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N:\Project\51131_MACBIS\MA1\T1_DQ\DQ_Measures\State-Facing_Specs\V2.5\"/>
    </mc:Choice>
  </mc:AlternateContent>
  <xr:revisionPtr revIDLastSave="0" documentId="13_ncr:1_{1152C951-C6D1-45B7-9859-84338F40FC2B}" xr6:coauthVersionLast="45" xr6:coauthVersionMax="45" xr10:uidLastSave="{00000000-0000-0000-0000-000000000000}"/>
  <bookViews>
    <workbookView xWindow="-110" yWindow="-110" windowWidth="19420" windowHeight="10420" tabRatio="876" xr2:uid="{00000000-000D-0000-FFFF-FFFF00000000}"/>
  </bookViews>
  <sheets>
    <sheet name="V2.5 EL Measure Specifications" sheetId="80" r:id="rId1"/>
    <sheet name="V2.5 MCR Frequency, Checks" sheetId="81" r:id="rId2"/>
    <sheet name="V2.5 Claim Measure Specs" sheetId="82" r:id="rId3"/>
    <sheet name="V2.5 TPL Measure Specifications" sheetId="83" r:id="rId4"/>
    <sheet name="V2.5 PRV Measure Specifications" sheetId="84" r:id="rId5"/>
    <sheet name="V2.5 Claims Missingness" sheetId="86" r:id="rId6"/>
    <sheet name="V2.5 Nonclaims Missingness" sheetId="87" r:id="rId7"/>
    <sheet name="Pregnancy CodeSet" sheetId="49" r:id="rId8"/>
    <sheet name="V2.4 EL Measure Specifications" sheetId="78" r:id="rId9"/>
    <sheet name="V2.4 MCR Frequency, Checks" sheetId="77" r:id="rId10"/>
    <sheet name="V2.4 Claim Measure Specs" sheetId="76" r:id="rId11"/>
    <sheet name="V2.4 TPL Measure Specifications" sheetId="75" r:id="rId12"/>
    <sheet name="V2.4 PRV Measure Specifications" sheetId="74" r:id="rId13"/>
    <sheet name="V2.4 Claims Missingness" sheetId="73" r:id="rId14"/>
    <sheet name="V2.4 Nonclaims Missingness" sheetId="72" r:id="rId15"/>
    <sheet name="V2.3 EL Measure Specifications" sheetId="64" r:id="rId16"/>
    <sheet name="V2.3 MCR Frequency, Checks" sheetId="65" r:id="rId17"/>
    <sheet name="V2.3 Claim Measure Specs" sheetId="66" r:id="rId18"/>
    <sheet name="V2.3 TPL Measure Specifications" sheetId="67" r:id="rId19"/>
    <sheet name="V2.3 PRV Measure Specifications" sheetId="68" r:id="rId20"/>
    <sheet name="V2.3 Claims Missingness" sheetId="71" r:id="rId21"/>
    <sheet name="V2.3 Nonclaims Missingness" sheetId="70" r:id="rId22"/>
    <sheet name="V2.2 EL Measure Specifications" sheetId="57" r:id="rId23"/>
    <sheet name="V2.2 MCR Frequency, Checks" sheetId="58" r:id="rId24"/>
    <sheet name="V2.2 Claim Measure Specs" sheetId="59" r:id="rId25"/>
    <sheet name="V2.2 TPL Measure Specifications" sheetId="60" r:id="rId26"/>
    <sheet name="V2.2 PRV Measure Specifications" sheetId="63" r:id="rId27"/>
    <sheet name="V2.2 Claims Missingness" sheetId="61" r:id="rId28"/>
    <sheet name="V2.2 Nonclaims Missingness" sheetId="62" r:id="rId29"/>
    <sheet name="V2.1 EL Measure Specifications" sheetId="50" r:id="rId30"/>
    <sheet name="V2.1 MCR Frequency, Checks" sheetId="51" r:id="rId31"/>
    <sheet name="V2.1 Claim Measure Specs" sheetId="52" r:id="rId32"/>
    <sheet name="V2.1 TPL Measure Specificatons" sheetId="53" r:id="rId33"/>
    <sheet name="V2.1 PRV Measure Specifications" sheetId="54" r:id="rId34"/>
    <sheet name="V2.1 Claims Missingness" sheetId="55" r:id="rId35"/>
    <sheet name="V2.1 Nonclaims Missingness" sheetId="56" r:id="rId36"/>
    <sheet name="V1.7 EL Measure Specifications" sheetId="48" r:id="rId37"/>
    <sheet name="V1.7 MCR Frequency, Checks" sheetId="47" r:id="rId38"/>
    <sheet name="V1.7 Claim Measure Specs" sheetId="46" r:id="rId39"/>
    <sheet name="V1.7 TPL Measure Specifications" sheetId="45" r:id="rId40"/>
    <sheet name="V1.7 PRV Measure Specifications" sheetId="44" r:id="rId41"/>
    <sheet name="V1.7 Claims Missingness" sheetId="43" r:id="rId42"/>
    <sheet name="V1.7 Nonclaims Missingness" sheetId="42" r:id="rId43"/>
    <sheet name="V1.6 EL Measure Specifications" sheetId="35" r:id="rId44"/>
    <sheet name="V1.6 MCR Frequency, Checks" sheetId="36" r:id="rId45"/>
    <sheet name="V1.6 Claim Measure Specs" sheetId="37" r:id="rId46"/>
    <sheet name="V1.6 TPL Measure Specifications" sheetId="38" r:id="rId47"/>
    <sheet name="V1.6 PRV Measure Specifications" sheetId="39" r:id="rId48"/>
    <sheet name="V1.6 Claims Missingness" sheetId="40" r:id="rId49"/>
    <sheet name="V1.6 Nonclaims Missingness" sheetId="41" r:id="rId50"/>
    <sheet name="V1.5 EL Measure Specifications" sheetId="28" r:id="rId51"/>
    <sheet name="V1.5 MCR Frequency, Checks" sheetId="29" r:id="rId52"/>
    <sheet name="V1.5 Claim Measure Specs" sheetId="30" r:id="rId53"/>
    <sheet name="V1.5 TPL Measure Specifications" sheetId="31" r:id="rId54"/>
    <sheet name="V1.5 PRV Measure Specifications" sheetId="32" r:id="rId55"/>
    <sheet name="V1.5 Claims Missingness" sheetId="33" r:id="rId56"/>
    <sheet name="V1.5 Nonclaims Missingness" sheetId="34" r:id="rId57"/>
    <sheet name="V1.4 EL Measure Specifications" sheetId="21" r:id="rId58"/>
    <sheet name="V1.4 MCR Frequency, Checks" sheetId="22" r:id="rId59"/>
    <sheet name="V1.4 Claim Measure Specs" sheetId="23" r:id="rId60"/>
    <sheet name="V1.4 TPL Measure Specifications" sheetId="24" r:id="rId61"/>
    <sheet name="V1.4 PRV Measure Specifications" sheetId="25" r:id="rId62"/>
    <sheet name="V1.4 Claims Missingness" sheetId="26" r:id="rId63"/>
    <sheet name="V1.4 Nonclaims Missingness" sheetId="27" r:id="rId64"/>
    <sheet name="V1.3 EL Measure Specifications" sheetId="13" r:id="rId65"/>
    <sheet name="V1.3 MCR Frequency, Checks" sheetId="1" r:id="rId66"/>
    <sheet name="V1.3 Claim Measure Specs" sheetId="2" r:id="rId67"/>
    <sheet name="V1.3 TPL Measure Specifications" sheetId="3" r:id="rId68"/>
    <sheet name="V1.3 PRV Measure Specifications" sheetId="12" r:id="rId69"/>
    <sheet name="V1.2 EL Measure Specifications" sheetId="14" r:id="rId70"/>
    <sheet name="V1.2 Claim Measure Specs" sheetId="15" r:id="rId71"/>
    <sheet name="V1.2 TPL Measure Specifications" sheetId="16" r:id="rId72"/>
    <sheet name="V1.2 PRV Measure Specifications" sheetId="17" r:id="rId73"/>
  </sheets>
  <externalReferences>
    <externalReference r:id="rId74"/>
  </externalReferences>
  <definedNames>
    <definedName name="_xlnm._FilterDatabase" localSheetId="7" hidden="1">'Pregnancy CodeSet'!$A$4:$C$4</definedName>
    <definedName name="_xlnm._FilterDatabase" localSheetId="70" hidden="1">'V1.2 Claim Measure Specs'!$A$3:$H$136</definedName>
    <definedName name="_xlnm._FilterDatabase" localSheetId="69" hidden="1">'V1.2 EL Measure Specifications'!$A$3:$H$26</definedName>
    <definedName name="_xlnm._FilterDatabase" localSheetId="72" hidden="1">'V1.2 PRV Measure Specifications'!$A$3:$F$3</definedName>
    <definedName name="_xlnm._FilterDatabase" localSheetId="71" hidden="1">'V1.2 TPL Measure Specifications'!$A$3:$H$14</definedName>
    <definedName name="_xlnm._FilterDatabase" localSheetId="66" hidden="1">'V1.3 Claim Measure Specs'!$A$3:$H$142</definedName>
    <definedName name="_xlnm._FilterDatabase" localSheetId="64" hidden="1">'V1.3 EL Measure Specifications'!$A$3:$H$24</definedName>
    <definedName name="_xlnm._FilterDatabase" localSheetId="65" hidden="1">'V1.3 MCR Frequency, Checks'!$A$3:$H$27</definedName>
    <definedName name="_xlnm._FilterDatabase" localSheetId="68" hidden="1">'V1.3 PRV Measure Specifications'!$A$3:$F$3</definedName>
    <definedName name="_xlnm._FilterDatabase" localSheetId="67" hidden="1">'V1.3 TPL Measure Specifications'!$A$3:$H$14</definedName>
    <definedName name="_xlnm._FilterDatabase" localSheetId="59" hidden="1">'V1.4 Claim Measure Specs'!$A$1:$H$1</definedName>
    <definedName name="_xlnm._FilterDatabase" localSheetId="62" hidden="1">'V1.4 Claims Missingness'!$A$4:$G$277</definedName>
    <definedName name="_xlnm._FilterDatabase" localSheetId="57" hidden="1">'V1.4 EL Measure Specifications'!$A$3:$H$24</definedName>
    <definedName name="_xlnm._FilterDatabase" localSheetId="58" hidden="1">'V1.4 MCR Frequency, Checks'!$A$3:$H$27</definedName>
    <definedName name="_xlnm._FilterDatabase" localSheetId="63" hidden="1">'V1.4 Nonclaims Missingness'!$A$4:$F$260</definedName>
    <definedName name="_xlnm._FilterDatabase" localSheetId="61" hidden="1">'V1.4 PRV Measure Specifications'!$A$3:$F$3</definedName>
    <definedName name="_xlnm._FilterDatabase" localSheetId="60" hidden="1">'V1.4 TPL Measure Specifications'!$A$3:$H$14</definedName>
    <definedName name="_xlnm._FilterDatabase" localSheetId="52" hidden="1">'V1.5 Claim Measure Specs'!$A$1:$H$1</definedName>
    <definedName name="_xlnm._FilterDatabase" localSheetId="55" hidden="1">'V1.5 Claims Missingness'!$A$4:$G$277</definedName>
    <definedName name="_xlnm._FilterDatabase" localSheetId="50" hidden="1">'V1.5 EL Measure Specifications'!$A$3:$H$24</definedName>
    <definedName name="_xlnm._FilterDatabase" localSheetId="51" hidden="1">'V1.5 MCR Frequency, Checks'!$A$3:$H$27</definedName>
    <definedName name="_xlnm._FilterDatabase" localSheetId="56" hidden="1">'V1.5 Nonclaims Missingness'!$A$4:$F$260</definedName>
    <definedName name="_xlnm._FilterDatabase" localSheetId="54" hidden="1">'V1.5 PRV Measure Specifications'!$A$3:$F$3</definedName>
    <definedName name="_xlnm._FilterDatabase" localSheetId="53" hidden="1">'V1.5 TPL Measure Specifications'!$A$3:$H$14</definedName>
    <definedName name="_xlnm._FilterDatabase" localSheetId="45" hidden="1">'V1.6 Claim Measure Specs'!$I$3:$I$511</definedName>
    <definedName name="_xlnm._FilterDatabase" localSheetId="48" hidden="1">'V1.6 Claims Missingness'!$A$4:$G$300</definedName>
    <definedName name="_xlnm._FilterDatabase" localSheetId="43" hidden="1">'V1.6 EL Measure Specifications'!#REF!</definedName>
    <definedName name="_xlnm._FilterDatabase" localSheetId="44" hidden="1">'V1.6 MCR Frequency, Checks'!$A$3:$H$27</definedName>
    <definedName name="_xlnm._FilterDatabase" localSheetId="49" hidden="1">'V1.6 Nonclaims Missingness'!$A$4:$F$258</definedName>
    <definedName name="_xlnm._FilterDatabase" localSheetId="47" hidden="1">'V1.6 PRV Measure Specifications'!$A$3:$F$3</definedName>
    <definedName name="_xlnm._FilterDatabase" localSheetId="46" hidden="1">'V1.6 TPL Measure Specifications'!$A$3:$H$14</definedName>
    <definedName name="_xlnm._FilterDatabase" localSheetId="38" hidden="1">'V1.7 Claim Measure Specs'!$I$3:$I$558</definedName>
    <definedName name="_xlnm._FilterDatabase" localSheetId="41" hidden="1">'V1.7 Claims Missingness'!$A$4:$G$314</definedName>
    <definedName name="_xlnm._FilterDatabase" localSheetId="36" hidden="1">'V1.7 EL Measure Specifications'!#REF!</definedName>
    <definedName name="_xlnm._FilterDatabase" localSheetId="37" hidden="1">'V1.7 MCR Frequency, Checks'!$A$3:$H$27</definedName>
    <definedName name="_xlnm._FilterDatabase" localSheetId="42" hidden="1">'V1.7 Nonclaims Missingness'!$A$4:$F$258</definedName>
    <definedName name="_xlnm._FilterDatabase" localSheetId="40" hidden="1">'V1.7 PRV Measure Specifications'!$A$3:$F$3</definedName>
    <definedName name="_xlnm._FilterDatabase" localSheetId="39" hidden="1">'V1.7 TPL Measure Specifications'!$A$3:$H$14</definedName>
    <definedName name="_xlnm._FilterDatabase" localSheetId="31" hidden="1">'V2.1 Claim Measure Specs'!$I$3:$I$556</definedName>
    <definedName name="_xlnm._FilterDatabase" localSheetId="34" hidden="1">'V2.1 Claims Missingness'!$A$4:$G$314</definedName>
    <definedName name="_xlnm._FilterDatabase" localSheetId="29" hidden="1">'V2.1 EL Measure Specifications'!#REF!</definedName>
    <definedName name="_xlnm._FilterDatabase" localSheetId="30" hidden="1">'V2.1 MCR Frequency, Checks'!$A$3:$H$27</definedName>
    <definedName name="_xlnm._FilterDatabase" localSheetId="35" hidden="1">'V2.1 Nonclaims Missingness'!$A$4:$F$258</definedName>
    <definedName name="_xlnm._FilterDatabase" localSheetId="33" hidden="1">'V2.1 PRV Measure Specifications'!$A$3:$F$3</definedName>
    <definedName name="_xlnm._FilterDatabase" localSheetId="32" hidden="1">'V2.1 TPL Measure Specificatons'!$A$3:$H$14</definedName>
    <definedName name="_xlnm._FilterDatabase" localSheetId="24" hidden="1">'V2.2 Claim Measure Specs'!#REF!</definedName>
    <definedName name="_xlnm._FilterDatabase" localSheetId="27" hidden="1">'V2.2 Claims Missingness'!$A$4:$G$317</definedName>
    <definedName name="_xlnm._FilterDatabase" localSheetId="22" hidden="1">'V2.2 EL Measure Specifications'!#REF!</definedName>
    <definedName name="_xlnm._FilterDatabase" localSheetId="23" hidden="1">'V2.2 MCR Frequency, Checks'!$A$3:$H$27</definedName>
    <definedName name="_xlnm._FilterDatabase" localSheetId="28" hidden="1">'V2.2 Nonclaims Missingness'!$A$4:$F$159</definedName>
    <definedName name="_xlnm._FilterDatabase" localSheetId="26" hidden="1">'V2.2 PRV Measure Specifications'!$A$3:$F$3</definedName>
    <definedName name="_xlnm._FilterDatabase" localSheetId="25" hidden="1">'V2.2 TPL Measure Specifications'!$A$3:$H$14</definedName>
    <definedName name="_xlnm._FilterDatabase" localSheetId="17" hidden="1">'V2.3 Claim Measure Specs'!#REF!</definedName>
    <definedName name="_xlnm._FilterDatabase" localSheetId="20" hidden="1">'V2.3 Claims Missingness'!$A$4:$G$309</definedName>
    <definedName name="_xlnm._FilterDatabase" localSheetId="15" hidden="1">'V2.3 EL Measure Specifications'!#REF!</definedName>
    <definedName name="_xlnm._FilterDatabase" localSheetId="16" hidden="1">'V2.3 MCR Frequency, Checks'!$A$3:$H$27</definedName>
    <definedName name="_xlnm._FilterDatabase" localSheetId="21" hidden="1">'V2.3 Nonclaims Missingness'!$A$4:$F$159</definedName>
    <definedName name="_xlnm._FilterDatabase" localSheetId="19" hidden="1">'V2.3 PRV Measure Specifications'!$A$3:$F$3</definedName>
    <definedName name="_xlnm._FilterDatabase" localSheetId="18" hidden="1">'V2.3 TPL Measure Specifications'!$A$3:$H$14</definedName>
    <definedName name="_xlnm._FilterDatabase" localSheetId="10" hidden="1">'V2.4 Claim Measure Specs'!#REF!</definedName>
    <definedName name="_xlnm._FilterDatabase" localSheetId="13" hidden="1">'V2.4 Claims Missingness'!$A$4:$G$300</definedName>
    <definedName name="_xlnm._FilterDatabase" localSheetId="8" hidden="1">'V2.4 EL Measure Specifications'!#REF!</definedName>
    <definedName name="_xlnm._FilterDatabase" localSheetId="9" hidden="1">'V2.4 MCR Frequency, Checks'!$A$3:$J$27</definedName>
    <definedName name="_xlnm._FilterDatabase" localSheetId="14" hidden="1">'V2.4 Nonclaims Missingness'!$A$4:$F$159</definedName>
    <definedName name="_xlnm._FilterDatabase" localSheetId="12" hidden="1">'V2.4 PRV Measure Specifications'!$A$3:$H$3</definedName>
    <definedName name="_xlnm._FilterDatabase" localSheetId="11" hidden="1">'V2.4 TPL Measure Specifications'!$A$3:$J$14</definedName>
    <definedName name="_xlnm._FilterDatabase" localSheetId="5" hidden="1">'V2.5 Claims Missingness'!$A$4:$G$300</definedName>
    <definedName name="_xlnm._FilterDatabase" localSheetId="6" hidden="1">'V2.5 Nonclaims Missingness'!$A$4:$F$159</definedName>
    <definedName name="_xlnm.Print_Titles" localSheetId="70">'V1.2 Claim Measure Specs'!$1:$3</definedName>
    <definedName name="_xlnm.Print_Titles" localSheetId="69">'V1.2 EL Measure Specifications'!$1:$3</definedName>
    <definedName name="_xlnm.Print_Titles" localSheetId="72">'V1.2 PRV Measure Specifications'!$1:$3</definedName>
    <definedName name="_xlnm.Print_Titles" localSheetId="71">'V1.2 TPL Measure Specifications'!$1:$3</definedName>
    <definedName name="_xlnm.Print_Titles" localSheetId="66">'V1.3 Claim Measure Specs'!$1:$3</definedName>
    <definedName name="_xlnm.Print_Titles" localSheetId="64">'V1.3 EL Measure Specifications'!$1:$3</definedName>
    <definedName name="_xlnm.Print_Titles" localSheetId="65">'V1.3 MCR Frequency, Checks'!$1:$3</definedName>
    <definedName name="_xlnm.Print_Titles" localSheetId="68">'V1.3 PRV Measure Specifications'!$1:$3</definedName>
    <definedName name="_xlnm.Print_Titles" localSheetId="67">'V1.3 TPL Measure Specifications'!$1:$3</definedName>
    <definedName name="_xlnm.Print_Titles" localSheetId="59">'V1.4 Claim Measure Specs'!$1:$3</definedName>
    <definedName name="_xlnm.Print_Titles" localSheetId="62">'V1.4 Claims Missingness'!$1:$4</definedName>
    <definedName name="_xlnm.Print_Titles" localSheetId="57">'V1.4 EL Measure Specifications'!$1:$3</definedName>
    <definedName name="_xlnm.Print_Titles" localSheetId="58">'V1.4 MCR Frequency, Checks'!$1:$3</definedName>
    <definedName name="_xlnm.Print_Titles" localSheetId="63">'V1.4 Nonclaims Missingness'!$1:$4</definedName>
    <definedName name="_xlnm.Print_Titles" localSheetId="60">'V1.4 TPL Measure Specifications'!$1:$3</definedName>
    <definedName name="_xlnm.Print_Titles" localSheetId="52">'V1.5 Claim Measure Specs'!$1:$3</definedName>
    <definedName name="_xlnm.Print_Titles" localSheetId="55">'V1.5 Claims Missingness'!$1:$4</definedName>
    <definedName name="_xlnm.Print_Titles" localSheetId="50">'V1.5 EL Measure Specifications'!$1:$3</definedName>
    <definedName name="_xlnm.Print_Titles" localSheetId="51">'V1.5 MCR Frequency, Checks'!$1:$3</definedName>
    <definedName name="_xlnm.Print_Titles" localSheetId="56">'V1.5 Nonclaims Missingness'!$1:$4</definedName>
    <definedName name="_xlnm.Print_Titles" localSheetId="53">'V1.5 TPL Measure Specifications'!$1:$3</definedName>
    <definedName name="_xlnm.Print_Titles" localSheetId="45">'V1.6 Claim Measure Specs'!$1:$3</definedName>
    <definedName name="_xlnm.Print_Titles" localSheetId="48">'V1.6 Claims Missingness'!$1:$4</definedName>
    <definedName name="_xlnm.Print_Titles" localSheetId="43">'V1.6 EL Measure Specifications'!$1:$3</definedName>
    <definedName name="_xlnm.Print_Titles" localSheetId="44">'V1.6 MCR Frequency, Checks'!$1:$3</definedName>
    <definedName name="_xlnm.Print_Titles" localSheetId="49">'V1.6 Nonclaims Missingness'!$1:$4</definedName>
    <definedName name="_xlnm.Print_Titles" localSheetId="46">'V1.6 TPL Measure Specifications'!$1:$3</definedName>
    <definedName name="_xlnm.Print_Titles" localSheetId="38">'V1.7 Claim Measure Specs'!$1:$3</definedName>
    <definedName name="_xlnm.Print_Titles" localSheetId="41">'V1.7 Claims Missingness'!$1:$4</definedName>
    <definedName name="_xlnm.Print_Titles" localSheetId="36">'V1.7 EL Measure Specifications'!$1:$3</definedName>
    <definedName name="_xlnm.Print_Titles" localSheetId="37">'V1.7 MCR Frequency, Checks'!$1:$3</definedName>
    <definedName name="_xlnm.Print_Titles" localSheetId="42">'V1.7 Nonclaims Missingness'!$1:$4</definedName>
    <definedName name="_xlnm.Print_Titles" localSheetId="39">'V1.7 TPL Measure Specifications'!$1:$3</definedName>
    <definedName name="_xlnm.Print_Titles" localSheetId="31">'V2.1 Claim Measure Specs'!$1:$3</definedName>
    <definedName name="_xlnm.Print_Titles" localSheetId="34">'V2.1 Claims Missingness'!$1:$4</definedName>
    <definedName name="_xlnm.Print_Titles" localSheetId="29">'V2.1 EL Measure Specifications'!$1:$3</definedName>
    <definedName name="_xlnm.Print_Titles" localSheetId="30">'V2.1 MCR Frequency, Checks'!$1:$3</definedName>
    <definedName name="_xlnm.Print_Titles" localSheetId="35">'V2.1 Nonclaims Missingness'!$1:$4</definedName>
    <definedName name="_xlnm.Print_Titles" localSheetId="32">'V2.1 TPL Measure Specificatons'!$1:$3</definedName>
    <definedName name="_xlnm.Print_Titles" localSheetId="24">'V2.2 Claim Measure Specs'!$1:$3</definedName>
    <definedName name="_xlnm.Print_Titles" localSheetId="27">'V2.2 Claims Missingness'!$1:$4</definedName>
    <definedName name="_xlnm.Print_Titles" localSheetId="22">'V2.2 EL Measure Specifications'!$1:$3</definedName>
    <definedName name="_xlnm.Print_Titles" localSheetId="23">'V2.2 MCR Frequency, Checks'!$1:$3</definedName>
    <definedName name="_xlnm.Print_Titles" localSheetId="28">'V2.2 Nonclaims Missingness'!$1:$4</definedName>
    <definedName name="_xlnm.Print_Titles" localSheetId="25">'V2.2 TPL Measure Specifications'!$1:$3</definedName>
    <definedName name="_xlnm.Print_Titles" localSheetId="17">'V2.3 Claim Measure Specs'!$1:$3</definedName>
    <definedName name="_xlnm.Print_Titles" localSheetId="20">'V2.3 Claims Missingness'!$1:$4</definedName>
    <definedName name="_xlnm.Print_Titles" localSheetId="15">'V2.3 EL Measure Specifications'!$1:$3</definedName>
    <definedName name="_xlnm.Print_Titles" localSheetId="16">'V2.3 MCR Frequency, Checks'!$1:$3</definedName>
    <definedName name="_xlnm.Print_Titles" localSheetId="21">'V2.3 Nonclaims Missingness'!$1:$4</definedName>
    <definedName name="_xlnm.Print_Titles" localSheetId="18">'V2.3 TPL Measure Specifications'!$1:$3</definedName>
    <definedName name="_xlnm.Print_Titles" localSheetId="10">'V2.4 Claim Measure Specs'!$1:$3</definedName>
    <definedName name="_xlnm.Print_Titles" localSheetId="13">'V2.4 Claims Missingness'!$1:$4</definedName>
    <definedName name="_xlnm.Print_Titles" localSheetId="8">'V2.4 EL Measure Specifications'!$1:$3</definedName>
    <definedName name="_xlnm.Print_Titles" localSheetId="9">'V2.4 MCR Frequency, Checks'!$1:$3</definedName>
    <definedName name="_xlnm.Print_Titles" localSheetId="14">'V2.4 Nonclaims Missingness'!$1:$4</definedName>
    <definedName name="_xlnm.Print_Titles" localSheetId="11">'V2.4 TPL Measure Specifications'!$1:$3</definedName>
    <definedName name="_xlnm.Print_Titles" localSheetId="5">'V2.5 Claims Missingness'!$1:$4</definedName>
    <definedName name="_xlnm.Print_Titles" localSheetId="6">'V2.5 Nonclaims Missingness'!$1:$4</definedName>
    <definedName name="TitleRegion1.A13.F153.50" localSheetId="5">v1.5_NonclaimsMissingness[[#Headers],[File Type]]</definedName>
    <definedName name="TitleRegion1.A13.F153.50" localSheetId="6">v1.5_NonclaimsMissingness[[#Headers],[File Type]]</definedName>
    <definedName name="TitleRegion1.A13.F153.50">v1.5_NonclaimsMissingness[[#Headers],[File Type]]</definedName>
    <definedName name="TitleRegion1.A13.F153.57" localSheetId="5">v1.4_NonclaimsMissingness[[#Headers],[File Type]]</definedName>
    <definedName name="TitleRegion1.A13.F153.57" localSheetId="6">v1.4_NonclaimsMissingness[[#Headers],[File Type]]</definedName>
    <definedName name="TitleRegion1.A13.F153.57">v1.4_NonclaimsMissingness[[#Headers],[File Type]]</definedName>
    <definedName name="TitleRegion1.A13.G153.36" localSheetId="5">v1.7_NonclaimsMissingness[[#Headers],[File Type]]</definedName>
    <definedName name="TitleRegion1.A13.G153.36" localSheetId="6">v1.7_NonclaimsMissingness[[#Headers],[File Type]]</definedName>
    <definedName name="TitleRegion1.A13.G153.36">v1.7_NonclaimsMissingness[[#Headers],[File Type]]</definedName>
    <definedName name="TitleRegion1.A13.G153.43" localSheetId="5">v1.6_NonclaimsMissingness[[#Headers],[File Type]]</definedName>
    <definedName name="TitleRegion1.A13.G153.43" localSheetId="6">v1.6_NonclaimsMissingness[[#Headers],[File Type]]</definedName>
    <definedName name="TitleRegion1.A13.G153.43">v1.6_NonclaimsMissingness[[#Headers],[File Type]]</definedName>
    <definedName name="TitleRegion1.A13.G153.7" localSheetId="5">v2.3_NonclaimsMissingness72[[#Headers],[File Type]]</definedName>
    <definedName name="TitleRegion1.A13.G153.7" localSheetId="6">v2.3_NonclaimsMissingness7292[[#Headers],[File Type]]</definedName>
    <definedName name="TitleRegion1.A13.G153.7">v2.3_NonclaimsMissingness72[[#Headers],[File Type]]</definedName>
    <definedName name="TitleRegion1.A3.H113.1" localSheetId="5">v2.3_ELMeasureSpecs83[[#Headers],[File Type]]</definedName>
    <definedName name="TitleRegion1.A3.H113.1" localSheetId="6">v2.3_ELMeasureSpecs83[[#Headers],[File Type]]</definedName>
    <definedName name="TitleRegion1.A3.H113.1">v2.3_ELMeasureSpecs83[[#Headers],[File Type]]</definedName>
    <definedName name="TitleRegion1.A3.H113.9" localSheetId="5">v2.3_ELMeasureSpecs[[#Headers],[File Type]]</definedName>
    <definedName name="TitleRegion1.A3.H113.9" localSheetId="6">v2.3_ELMeasureSpecs[[#Headers],[File Type]]</definedName>
    <definedName name="TitleRegion1.A3.H113.9">v2.3_ELMeasureSpecs[[#Headers],[File Type]]</definedName>
    <definedName name="TitleRegion1.A3.H114.16" localSheetId="5">v2.2_ELMeasureSpecs[[#Headers],[File Type]]</definedName>
    <definedName name="TitleRegion1.A3.H114.16" localSheetId="6">v2.2_ELMeasureSpecs[[#Headers],[File Type]]</definedName>
    <definedName name="TitleRegion1.A3.H114.16">v2.2_ELMeasureSpecs[[#Headers],[File Type]]</definedName>
    <definedName name="TitleRegion1.A3.H201.64" localSheetId="5">v1.2_ClaimMeasureSpecs[[#Headers],[File Type]]</definedName>
    <definedName name="TitleRegion1.A3.H201.64" localSheetId="6">v1.2_ClaimMeasureSpecs[[#Headers],[File Type]]</definedName>
    <definedName name="TitleRegion1.A3.H201.64">v1.2_ClaimMeasureSpecs[[#Headers],[File Type]]</definedName>
    <definedName name="TitleRegion1.A3.H23.63" localSheetId="5">v1.2_ELMeasureSpecs[[#Headers],[File Type]]</definedName>
    <definedName name="TitleRegion1.A3.H23.63" localSheetId="6">v1.2_ELMeasureSpecs[[#Headers],[File Type]]</definedName>
    <definedName name="TitleRegion1.A3.H23.63">v1.2_ELMeasureSpecs[[#Headers],[File Type]]</definedName>
    <definedName name="TitleRegion1.A3.H28.10" localSheetId="5">v2.3_MCRFrequency[[#Headers],[File Type]]</definedName>
    <definedName name="TitleRegion1.A3.H28.10" localSheetId="6">v2.3_MCRFrequency[[#Headers],[File Type]]</definedName>
    <definedName name="TitleRegion1.A3.H28.10">v2.3_MCRFrequency[[#Headers],[File Type]]</definedName>
    <definedName name="TitleRegion1.A3.H28.17" localSheetId="5">v2.2_MCRFrequency[[#Headers],[File Type]]</definedName>
    <definedName name="TitleRegion1.A3.H28.17" localSheetId="6">v2.2_MCRFrequency[[#Headers],[File Type]]</definedName>
    <definedName name="TitleRegion1.A3.H28.17">v2.2_MCRFrequency[[#Headers],[File Type]]</definedName>
    <definedName name="TitleRegion1.A3.H28.2" localSheetId="5">v2.3_MCRFrequency82[[#Headers],[File Type]]</definedName>
    <definedName name="TitleRegion1.A3.H28.2" localSheetId="6">v2.3_MCRFrequency82[[#Headers],[File Type]]</definedName>
    <definedName name="TitleRegion1.A3.H28.2">v2.3_MCRFrequency82[[#Headers],[File Type]]</definedName>
    <definedName name="TitleRegion1.A3.H28.24" localSheetId="5">v2.1_MCRFrequency[[#Headers],[File Type]]</definedName>
    <definedName name="TitleRegion1.A3.H28.24" localSheetId="6">v2.1_MCRFrequency[[#Headers],[File Type]]</definedName>
    <definedName name="TitleRegion1.A3.H28.24">v2.1_MCRFrequency[[#Headers],[File Type]]</definedName>
    <definedName name="TitleRegion1.A3.H28.31" localSheetId="5">v1.7_MCRFrequency[[#Headers],[File Type]]</definedName>
    <definedName name="TitleRegion1.A3.H28.31" localSheetId="6">v1.7_MCRFrequency[[#Headers],[File Type]]</definedName>
    <definedName name="TitleRegion1.A3.H28.31">v1.7_MCRFrequency[[#Headers],[File Type]]</definedName>
    <definedName name="TitleRegion1.A3.H28.38" localSheetId="5">v1.6_MCRFrequency[[#Headers],[File Type]]</definedName>
    <definedName name="TitleRegion1.A3.H28.38" localSheetId="6">v1.6_MCRFrequency[[#Headers],[File Type]]</definedName>
    <definedName name="TitleRegion1.A3.H28.38">v1.6_MCRFrequency[[#Headers],[File Type]]</definedName>
    <definedName name="TitleRegion1.A3.H28.45" localSheetId="5">v1.5_MCRFrequency[[#Headers],[File Type]]</definedName>
    <definedName name="TitleRegion1.A3.H28.45" localSheetId="6">v1.5_MCRFrequency[[#Headers],[File Type]]</definedName>
    <definedName name="TitleRegion1.A3.H28.45">v1.5_MCRFrequency[[#Headers],[File Type]]</definedName>
    <definedName name="TitleRegion1.A3.H28.52" localSheetId="5">v1.4_MCRFrequency[[#Headers],[File Type]]</definedName>
    <definedName name="TitleRegion1.A3.H28.52" localSheetId="6">v1.4_MCRFrequency[[#Headers],[File Type]]</definedName>
    <definedName name="TitleRegion1.A3.H28.52">v1.4_MCRFrequency[[#Headers],[File Type]]</definedName>
    <definedName name="TitleRegion1.A3.H28.59" localSheetId="5">v1.3_MCRFrequency[[#Headers],[File Type]]</definedName>
    <definedName name="TitleRegion1.A3.H28.59" localSheetId="6">v1.3_MCRFrequency[[#Headers],[File Type]]</definedName>
    <definedName name="TitleRegion1.A3.H28.59">v1.3_MCRFrequency[[#Headers],[File Type]]</definedName>
    <definedName name="TitleRegion1.A3.H380.60" localSheetId="5">v1.3_ClaimMeasureSpecs[[#Headers],[File Type]]</definedName>
    <definedName name="TitleRegion1.A3.H380.60" localSheetId="6">v1.3_ClaimMeasureSpecs[[#Headers],[File Type]]</definedName>
    <definedName name="TitleRegion1.A3.H380.60">v1.3_ClaimMeasureSpecs[[#Headers],[File Type]]</definedName>
    <definedName name="TitleRegion1.A3.H385.53" localSheetId="5">v1.4_ClaimMeasureSpecs[[#Headers],[File Type]]</definedName>
    <definedName name="TitleRegion1.A3.H385.53" localSheetId="6">v1.4_ClaimMeasureSpecs[[#Headers],[File Type]]</definedName>
    <definedName name="TitleRegion1.A3.H385.53">v1.4_ClaimMeasureSpecs[[#Headers],[File Type]]</definedName>
    <definedName name="TitleRegion1.A3.H4.12" localSheetId="5">v2.3_TPLMeasureSpecs[[#Headers],[File Type]]</definedName>
    <definedName name="TitleRegion1.A3.H4.12" localSheetId="6">v2.3_TPLMeasureSpecs[[#Headers],[File Type]]</definedName>
    <definedName name="TitleRegion1.A3.H4.12">v2.3_TPLMeasureSpecs[[#Headers],[File Type]]</definedName>
    <definedName name="TitleRegion1.A3.H4.19" localSheetId="5">v2.2_TPLMeasureSpecs[#Headers]</definedName>
    <definedName name="TitleRegion1.A3.H4.19" localSheetId="6">v2.2_TPLMeasureSpecs[#Headers]</definedName>
    <definedName name="TitleRegion1.A3.H4.19">v2.2_TPLMeasureSpecs[#Headers]</definedName>
    <definedName name="TitleRegion1.A3.H4.26" localSheetId="5">v2.1_TPLMeasureSpecs[[#Headers],[File Type]]</definedName>
    <definedName name="TitleRegion1.A3.H4.26" localSheetId="6">v2.1_TPLMeasureSpecs[[#Headers],[File Type]]</definedName>
    <definedName name="TitleRegion1.A3.H4.26">v2.1_TPLMeasureSpecs[[#Headers],[File Type]]</definedName>
    <definedName name="TitleRegion1.A3.H4.33" localSheetId="5">v1.7_TPLMeasureSpecs[[#Headers],[File Type]]</definedName>
    <definedName name="TitleRegion1.A3.H4.33" localSheetId="6">v1.7_TPLMeasureSpecs[[#Headers],[File Type]]</definedName>
    <definedName name="TitleRegion1.A3.H4.33">v1.7_TPLMeasureSpecs[[#Headers],[File Type]]</definedName>
    <definedName name="TitleRegion1.A3.H4.4" localSheetId="5">v2.3_TPLMeasureSpecs80[[#Headers],[File Type]]</definedName>
    <definedName name="TitleRegion1.A3.H4.4" localSheetId="6">v2.3_TPLMeasureSpecs80[[#Headers],[File Type]]</definedName>
    <definedName name="TitleRegion1.A3.H4.4">v2.3_TPLMeasureSpecs80[[#Headers],[File Type]]</definedName>
    <definedName name="TitleRegion1.A3.H4.40" localSheetId="5">v1.6_TPLMeasureSpecs[[#Headers],[File Type]]</definedName>
    <definedName name="TitleRegion1.A3.H4.40" localSheetId="6">v1.6_TPLMeasureSpecs[[#Headers],[File Type]]</definedName>
    <definedName name="TitleRegion1.A3.H4.40">v1.6_TPLMeasureSpecs[[#Headers],[File Type]]</definedName>
    <definedName name="TitleRegion1.A3.H4.47" localSheetId="5">v1.5_TPLMeasureSpecs[[#Headers],[File Type]]</definedName>
    <definedName name="TitleRegion1.A3.H4.47" localSheetId="6">v1.5_TPLMeasureSpecs[[#Headers],[File Type]]</definedName>
    <definedName name="TitleRegion1.A3.H4.47">v1.5_TPLMeasureSpecs[[#Headers],[File Type]]</definedName>
    <definedName name="TitleRegion1.A3.H4.54" localSheetId="5">v1.4_TPLMeasureSpecs[[#Headers],[File Type]]</definedName>
    <definedName name="TitleRegion1.A3.H4.54" localSheetId="6">v1.4_TPLMeasureSpecs[[#Headers],[File Type]]</definedName>
    <definedName name="TitleRegion1.A3.H4.54">v1.4_TPLMeasureSpecs[[#Headers],[File Type]]</definedName>
    <definedName name="TitleRegion1.A3.H4.61" localSheetId="5">v1.3_TPLMeasureSpecs[[#Headers],[File Type]]</definedName>
    <definedName name="TitleRegion1.A3.H4.61" localSheetId="6">v1.3_TPLMeasureSpecs[[#Headers],[File Type]]</definedName>
    <definedName name="TitleRegion1.A3.H4.61">v1.3_TPLMeasureSpecs[[#Headers],[File Type]]</definedName>
    <definedName name="TitleRegion1.A3.H4.65" localSheetId="5">v1.2_TPLMeasureSpecs[[#Headers],[File Type]]</definedName>
    <definedName name="TitleRegion1.A3.H4.65" localSheetId="6">v1.2_TPLMeasureSpecs[[#Headers],[File Type]]</definedName>
    <definedName name="TitleRegion1.A3.H4.65">v1.2_TPLMeasureSpecs[[#Headers],[File Type]]</definedName>
    <definedName name="TitleRegion1.A3.H4.66" localSheetId="5">v1.2_PRVMeasureSpecs[[#Headers],[File Type]]</definedName>
    <definedName name="TitleRegion1.A3.H4.66" localSheetId="6">v1.2_PRVMeasureSpecs[[#Headers],[File Type]]</definedName>
    <definedName name="TitleRegion1.A3.H4.66">v1.2_PRVMeasureSpecs[[#Headers],[File Type]]</definedName>
    <definedName name="TitleRegion1.A3.H431.46" localSheetId="5">v1.5_ClaimMeasureSpecs[[#Headers],[File Type]]</definedName>
    <definedName name="TitleRegion1.A3.H431.46" localSheetId="6">v1.5_ClaimMeasureSpecs[[#Headers],[File Type]]</definedName>
    <definedName name="TitleRegion1.A3.H431.46">v1.5_ClaimMeasureSpecs[[#Headers],[File Type]]</definedName>
    <definedName name="TitleRegion1.A3.H5.41" localSheetId="5">v1.6_PRVMeasureSpecs[[#Headers],[File Type]]</definedName>
    <definedName name="TitleRegion1.A3.H5.41" localSheetId="6">v1.6_PRVMeasureSpecs[[#Headers],[File Type]]</definedName>
    <definedName name="TitleRegion1.A3.H5.41">v1.6_PRVMeasureSpecs[[#Headers],[File Type]]</definedName>
    <definedName name="TitleRegion1.A3.H5.48" localSheetId="5">v1.5_PRVMeasureSpecs[[#Headers],[File Type]]</definedName>
    <definedName name="TitleRegion1.A3.H5.48" localSheetId="6">v1.5_PRVMeasureSpecs[[#Headers],[File Type]]</definedName>
    <definedName name="TitleRegion1.A3.H5.48">v1.5_PRVMeasureSpecs[[#Headers],[File Type]]</definedName>
    <definedName name="TitleRegion1.A3.H5.55" localSheetId="5">v1.4_PRVMeasureSpecs[[#Headers],[File Type]]</definedName>
    <definedName name="TitleRegion1.A3.H5.55" localSheetId="6">v1.4_PRVMeasureSpecs[[#Headers],[File Type]]</definedName>
    <definedName name="TitleRegion1.A3.H5.55">v1.4_PRVMeasureSpecs[[#Headers],[File Type]]</definedName>
    <definedName name="TitleRegion1.A3.H5.62" localSheetId="5">v1.3_PRVMeasureSpecs[[#Headers],[File Type]]</definedName>
    <definedName name="TitleRegion1.A3.H5.62" localSheetId="6">v1.3_PRVMeasureSpecs[[#Headers],[File Type]]</definedName>
    <definedName name="TitleRegion1.A3.H5.62">v1.3_PRVMeasureSpecs[[#Headers],[File Type]]</definedName>
    <definedName name="TitleRegion1.A3.H511.39" localSheetId="5">v1.6_ClaimMeasureSpecs[[#Headers],[File Type]]</definedName>
    <definedName name="TitleRegion1.A3.H511.39" localSheetId="6">v1.6_ClaimMeasureSpecs[[#Headers],[File Type]]</definedName>
    <definedName name="TitleRegion1.A3.H511.39">v1.6_ClaimMeasureSpecs[[#Headers],[File Type]]</definedName>
    <definedName name="TitleRegion1.A3.H58.51" localSheetId="5">v1.4_ELMeasureSpecs[[#Headers],[File Type]]</definedName>
    <definedName name="TitleRegion1.A3.H58.51" localSheetId="6">v1.4_ELMeasureSpecs[[#Headers],[File Type]]</definedName>
    <definedName name="TitleRegion1.A3.H58.51">v1.4_ELMeasureSpecs[[#Headers],[File Type]]</definedName>
    <definedName name="TitleRegion1.A3.H58.58" localSheetId="5">v1.3_ELMeasureSpecs[[#Headers],[File Type]]</definedName>
    <definedName name="TitleRegion1.A3.H58.58" localSheetId="6">v1.3_ELMeasureSpecs[[#Headers],[File Type]]</definedName>
    <definedName name="TitleRegion1.A3.H58.58">v1.3_ELMeasureSpecs[[#Headers],[File Type]]</definedName>
    <definedName name="TitleRegion1.A3.H617.32" localSheetId="5">v1.7_ClaimMeasureSpecs[[#Headers],[File Type]]</definedName>
    <definedName name="TitleRegion1.A3.H617.32" localSheetId="6">v1.7_ClaimMeasureSpecs[[#Headers],[File Type]]</definedName>
    <definedName name="TitleRegion1.A3.H617.32">v1.7_ClaimMeasureSpecs[[#Headers],[File Type]]</definedName>
    <definedName name="TitleRegion1.A3.H62.44" localSheetId="5">v1.5_ELMeasureSpecs[[#Headers],[File Type]]</definedName>
    <definedName name="TitleRegion1.A3.H62.44" localSheetId="6">v1.5_ELMeasureSpecs[[#Headers],[File Type]]</definedName>
    <definedName name="TitleRegion1.A3.H62.44">v1.5_ELMeasureSpecs[[#Headers],[File Type]]</definedName>
    <definedName name="TitleRegion1.A3.H635.25" localSheetId="5">v2.1_ClaimMeasureSpecs[[#Headers],[File Type]]</definedName>
    <definedName name="TitleRegion1.A3.H635.25" localSheetId="6">v2.1_ClaimMeasureSpecs[[#Headers],[File Type]]</definedName>
    <definedName name="TitleRegion1.A3.H635.25">v2.1_ClaimMeasureSpecs[[#Headers],[File Type]]</definedName>
    <definedName name="TitleRegion1.A3.H638.18" localSheetId="5">v2.2_ClaimMeasureSpecs[[#Headers],[File Type]]</definedName>
    <definedName name="TitleRegion1.A3.H638.18" localSheetId="6">v2.2_ClaimMeasureSpecs[[#Headers],[File Type]]</definedName>
    <definedName name="TitleRegion1.A3.H638.18">v2.2_ClaimMeasureSpecs[[#Headers],[File Type]]</definedName>
    <definedName name="TitleRegion1.A3.H660.11" localSheetId="5">v2.3_ClaimMeasureSpecs[[#Headers],[File Type]]</definedName>
    <definedName name="TitleRegion1.A3.H660.11" localSheetId="6">v2.3_ClaimMeasureSpecs[[#Headers],[File Type]]</definedName>
    <definedName name="TitleRegion1.A3.H660.11">v2.3_ClaimMeasureSpecs[[#Headers],[File Type]]</definedName>
    <definedName name="TitleRegion1.A3.H662.3" localSheetId="5">v2.3_ClaimMeasureSpecs81[[#Headers],[File Type]]</definedName>
    <definedName name="TitleRegion1.A3.H662.3" localSheetId="6">v2.3_ClaimMeasureSpecs81[[#Headers],[File Type]]</definedName>
    <definedName name="TitleRegion1.A3.H662.3">v2.3_ClaimMeasureSpecs81[[#Headers],[File Type]]</definedName>
    <definedName name="TitleRegion1.A3.H7.20" localSheetId="5">v2.2_PRVMeasureSpecs[[#Headers],[File Type]]</definedName>
    <definedName name="TitleRegion1.A3.H7.20" localSheetId="6">v2.2_PRVMeasureSpecs[[#Headers],[File Type]]</definedName>
    <definedName name="TitleRegion1.A3.H7.20">v2.2_PRVMeasureSpecs[[#Headers],[File Type]]</definedName>
    <definedName name="TitleRegion1.A3.H7.27" localSheetId="5">v2.1_PRVMeasureSpecs[#Headers]</definedName>
    <definedName name="TitleRegion1.A3.H7.27" localSheetId="6">v2.1_PRVMeasureSpecs[#Headers]</definedName>
    <definedName name="TitleRegion1.A3.H7.27">v2.1_PRVMeasureSpecs[#Headers]</definedName>
    <definedName name="TitleRegion1.A3.H7.34" localSheetId="5">v1.7_PRVMeasureSpecs[[#Headers],[File Type]]</definedName>
    <definedName name="TitleRegion1.A3.H7.34" localSheetId="6">v1.7_PRVMeasureSpecs[[#Headers],[File Type]]</definedName>
    <definedName name="TitleRegion1.A3.H7.34">v1.7_PRVMeasureSpecs[[#Headers],[File Type]]</definedName>
    <definedName name="TitleRegion1.A3.H8.13" localSheetId="5">v2.3_PRVMeasureSpecs[[#Headers],[File Type]]</definedName>
    <definedName name="TitleRegion1.A3.H8.13" localSheetId="6">v2.3_PRVMeasureSpecs[[#Headers],[File Type]]</definedName>
    <definedName name="TitleRegion1.A3.H8.13">v2.3_PRVMeasureSpecs[[#Headers],[File Type]]</definedName>
    <definedName name="TitleRegion1.A3.H8.5" localSheetId="5">v2.3_PRVMeasureSpecs79[[#Headers],[File Type]]</definedName>
    <definedName name="TitleRegion1.A3.H8.5" localSheetId="6">v2.3_PRVMeasureSpecs79[[#Headers],[File Type]]</definedName>
    <definedName name="TitleRegion1.A3.H8.5">v2.3_PRVMeasureSpecs79[[#Headers],[File Type]]</definedName>
    <definedName name="TitleRegion1.A3.H80.37" localSheetId="5">v1.6_ELMeasureSpecs[[#Headers],[File Type]]</definedName>
    <definedName name="TitleRegion1.A3.H80.37" localSheetId="6">v1.6_ELMeasureSpecs[[#Headers],[File Type]]</definedName>
    <definedName name="TitleRegion1.A3.H80.37">v1.6_ELMeasureSpecs[[#Headers],[File Type]]</definedName>
    <definedName name="TitleRegion1.A3.H87.30" localSheetId="5">v1.7_ELMeasureSpecs[[#Headers],[File Type]]</definedName>
    <definedName name="TitleRegion1.A3.H87.30" localSheetId="6">v1.7_ELMeasureSpecs[[#Headers],[File Type]]</definedName>
    <definedName name="TitleRegion1.A3.H87.30">v1.7_ELMeasureSpecs[[#Headers],[File Type]]</definedName>
    <definedName name="TitleRegion1.A3.H98.23" localSheetId="5">v2.1_ELMeasureSpecs[[#Headers],[File Type]]</definedName>
    <definedName name="TitleRegion1.A3.H98.23" localSheetId="6">v2.1_ELMeasureSpecs[[#Headers],[File Type]]</definedName>
    <definedName name="TitleRegion1.A3.H98.23">v2.1_ELMeasureSpecs[[#Headers],[File Type]]</definedName>
    <definedName name="TitleRegion1.A30.G277.49" localSheetId="5">v1.5_ClaimsMissingness[[#Headers],[File Type]]</definedName>
    <definedName name="TitleRegion1.A30.G277.49" localSheetId="6">v1.5_ClaimsMissingness[[#Headers],[File Type]]</definedName>
    <definedName name="TitleRegion1.A30.G277.49">v1.5_ClaimsMissingness[[#Headers],[File Type]]</definedName>
    <definedName name="TitleRegion1.A30.G277.56" localSheetId="5">v1.4_ClaimsMissingness[[#Headers],[File Type]]</definedName>
    <definedName name="TitleRegion1.A30.G277.56" localSheetId="6">v1.4_ClaimsMissingness[[#Headers],[File Type]]</definedName>
    <definedName name="TitleRegion1.A30.G277.56">v1.4_ClaimsMissingness[[#Headers],[File Type]]</definedName>
    <definedName name="TitleRegion1.A4.C2686.8" localSheetId="5">PregnancyCodeSet[[#Headers],[Code]]</definedName>
    <definedName name="TitleRegion1.A4.C2686.8" localSheetId="6">PregnancyCodeSet[[#Headers],[Code]]</definedName>
    <definedName name="TitleRegion1.A4.C2686.8">PregnancyCodeSet[[#Headers],[Code]]</definedName>
    <definedName name="TitleRegion1.A4.F11.50" localSheetId="5">v1.5_NonclaimsMissingnessRef[[#Headers],[File Type]]</definedName>
    <definedName name="TitleRegion1.A4.F11.50" localSheetId="6">v1.5_NonclaimsMissingnessRef[[#Headers],[File Type]]</definedName>
    <definedName name="TitleRegion1.A4.F11.50">v1.5_NonclaimsMissingnessRef[[#Headers],[File Type]]</definedName>
    <definedName name="TitleRegion1.A4.F11.57" localSheetId="5">v1.4_NonclaimsMissingnessRef[[#Headers],[File Type]]</definedName>
    <definedName name="TitleRegion1.A4.F11.57" localSheetId="6">v1.4_NonclaimsMissingnessRef[[#Headers],[File Type]]</definedName>
    <definedName name="TitleRegion1.A4.F11.57">v1.4_NonclaimsMissingnessRef[[#Headers],[File Type]]</definedName>
    <definedName name="TitleRegion1.A4.G11.15" localSheetId="5">v2.3_NonclaimsMissingnessRef[[#Headers],[File Type]]</definedName>
    <definedName name="TitleRegion1.A4.G11.15" localSheetId="6">v2.3_NonclaimsMissingnessRef[[#Headers],[File Type]]</definedName>
    <definedName name="TitleRegion1.A4.G11.15">v2.3_NonclaimsMissingnessRef[[#Headers],[File Type]]</definedName>
    <definedName name="TitleRegion1.A4.G11.22" localSheetId="5">v2.2_NonclaimsMissingnessRef[[#Headers],[File Type]]</definedName>
    <definedName name="TitleRegion1.A4.G11.22" localSheetId="6">v2.2_NonclaimsMissingnessRef[[#Headers],[File Type]]</definedName>
    <definedName name="TitleRegion1.A4.G11.22">v2.2_NonclaimsMissingnessRef[[#Headers],[File Type]]</definedName>
    <definedName name="TitleRegion1.A4.G11.29" localSheetId="5">v2.1_NonclaimsMissingnessRef[[#Headers],[File Type]]</definedName>
    <definedName name="TitleRegion1.A4.G11.29" localSheetId="6">v2.1_NonclaimsMissingnessRef[[#Headers],[File Type]]</definedName>
    <definedName name="TitleRegion1.A4.G11.29">v2.1_NonclaimsMissingnessRef[[#Headers],[File Type]]</definedName>
    <definedName name="TitleRegion1.A4.G11.36" localSheetId="5">v1.7_NonclaimsMissingnessRef[[#Headers],[File Type]]</definedName>
    <definedName name="TitleRegion1.A4.G11.36" localSheetId="6">v1.7_NonclaimsMissingnessRef[[#Headers],[File Type]]</definedName>
    <definedName name="TitleRegion1.A4.G11.36">v1.7_NonclaimsMissingnessRef[[#Headers],[File Type]]</definedName>
    <definedName name="TitleRegion1.A4.G11.43" localSheetId="5">v1.6_NonclaimsMissingnessRef[[#Headers],[File Type]]</definedName>
    <definedName name="TitleRegion1.A4.G11.43" localSheetId="6">v1.6_NonclaimsMissingnessRef[[#Headers],[File Type]]</definedName>
    <definedName name="TitleRegion1.A4.G11.43">v1.6_NonclaimsMissingnessRef[[#Headers],[File Type]]</definedName>
    <definedName name="TitleRegion1.A4.G11.7" localSheetId="5">v2.3_NonclaimsMissingnessRef71[[#Headers],[File Type]]</definedName>
    <definedName name="TitleRegion1.A4.G11.7" localSheetId="6">v2.3_NonclaimsMissingnessRef7188[[#Headers],[File Type]]</definedName>
    <definedName name="TitleRegion1.A4.G11.7">v2.3_NonclaimsMissingnessRef71[[#Headers],[File Type]]</definedName>
    <definedName name="TitleRegion1.A4.G28.49" localSheetId="5">v1.5_ClaimsMissingnessRef[[#Headers],[File Type]]</definedName>
    <definedName name="TitleRegion1.A4.G28.49" localSheetId="6">v1.5_ClaimsMissingnessRef[[#Headers],[File Type]]</definedName>
    <definedName name="TitleRegion1.A4.G28.49">v1.5_ClaimsMissingnessRef[[#Headers],[File Type]]</definedName>
    <definedName name="TitleRegion1.A4.G28.56" localSheetId="5">v1.4_ClaimsMissingnessRef[[#Headers],[File Type]]</definedName>
    <definedName name="TitleRegion1.A4.G28.56" localSheetId="6">v1.4_ClaimsMissingnessRef[[#Headers],[File Type]]</definedName>
    <definedName name="TitleRegion1.A4.G28.56">v1.4_ClaimsMissingnessRef[[#Headers],[File Type]]</definedName>
    <definedName name="TitleRegion1.A4.H53.14" localSheetId="5">v2.3_ClaimsMissingnessRef[[#Headers],[File Type]]</definedName>
    <definedName name="TitleRegion1.A4.H53.14" localSheetId="6">v2.3_ClaimsMissingnessRef[[#Headers],[File Type]]</definedName>
    <definedName name="TitleRegion1.A4.H53.14">v2.3_ClaimsMissingnessRef[[#Headers],[File Type]]</definedName>
    <definedName name="TitleRegion1.A4.H53.42" localSheetId="5">v1.6_ClaimsMissingnessRef[[#Headers],[File Type]]</definedName>
    <definedName name="TitleRegion1.A4.H53.42" localSheetId="6">v1.6_ClaimsMissingnessRef[[#Headers],[File Type]]</definedName>
    <definedName name="TitleRegion1.A4.H53.42">v1.6_ClaimsMissingnessRef[[#Headers],[File Type]]</definedName>
    <definedName name="TitleRegion1.A4.H53.6" localSheetId="5">v2.3_ClaimsMissingnessRef7784[[#Headers],[File Type]]</definedName>
    <definedName name="TitleRegion1.A4.H53.6" localSheetId="6">v2.3_ClaimsMissingnessRef77[[#Headers],[File Type]]</definedName>
    <definedName name="TitleRegion1.A4.H53.6">v2.3_ClaimsMissingnessRef77[[#Headers],[File Type]]</definedName>
    <definedName name="TitleRegion1.A4.H61.21" localSheetId="5">v2.2_ClaimsMissingnessRef[[#Headers],[File Type]]</definedName>
    <definedName name="TitleRegion1.A4.H61.21" localSheetId="6">v2.2_ClaimsMissingnessRef[[#Headers],[File Type]]</definedName>
    <definedName name="TitleRegion1.A4.H61.21">v2.2_ClaimsMissingnessRef[[#Headers],[File Type]]</definedName>
    <definedName name="TitleRegion1.A4.H61.28" localSheetId="5">v2.1_ClaimsMissingnessRef[[#Headers],[File Type]]</definedName>
    <definedName name="TitleRegion1.A4.H61.28" localSheetId="6">v2.1_ClaimsMissingnessRef[[#Headers],[File Type]]</definedName>
    <definedName name="TitleRegion1.A4.H61.28">v2.1_ClaimsMissingnessRef[[#Headers],[File Type]]</definedName>
    <definedName name="TitleRegion1.A4.H61.35" localSheetId="5">v1.7_ClaimsMissingnessRef[[#Headers],[File Type]]</definedName>
    <definedName name="TitleRegion1.A4.H61.35" localSheetId="6">v1.7_ClaimsMissingnessRef[[#Headers],[File Type]]</definedName>
    <definedName name="TitleRegion1.A4.H61.35">v1.7_ClaimsMissingnessRef[[#Headers],[File Type]]</definedName>
    <definedName name="TitleRegion1.A55.H319.42" localSheetId="5">v1.6_ClaimsMissingness[[#Headers],[File Type]]</definedName>
    <definedName name="TitleRegion1.A55.H319.42" localSheetId="6">v1.6_ClaimsMissingness[[#Headers],[File Type]]</definedName>
    <definedName name="TitleRegion1.A55.H319.42">v1.6_ClaimsMissingness[[#Headers],[File Type]]</definedName>
    <definedName name="TitleRegion2.A13.G153.15" localSheetId="5">v2.3_NonclaimsMissingness[[#Headers],[File Type]]</definedName>
    <definedName name="TitleRegion2.A13.G153.15" localSheetId="6">v2.3_NonclaimsMissingness[[#Headers],[File Type]]</definedName>
    <definedName name="TitleRegion2.A13.G153.15">v2.3_NonclaimsMissingness[[#Headers],[File Type]]</definedName>
    <definedName name="TitleRegion2.A13.G153.22" localSheetId="5">v2.2_NonclaimsMissingness[[#Headers],[File Type]]</definedName>
    <definedName name="TitleRegion2.A13.G153.22" localSheetId="6">v2.2_NonclaimsMissingness[[#Headers],[File Type]]</definedName>
    <definedName name="TitleRegion2.A13.G153.22">v2.2_NonclaimsMissingness[[#Headers],[File Type]]</definedName>
    <definedName name="TitleRegion2.A13.G153.29" localSheetId="5">v2.1_NonclaimsMissingness[[#Headers],[File Type]]</definedName>
    <definedName name="TitleRegion2.A13.G153.29" localSheetId="6">v2.1_NonclaimsMissingness[[#Headers],[File Type]]</definedName>
    <definedName name="TitleRegion2.A13.G153.29">v2.1_NonclaimsMissingness[[#Headers],[File Type]]</definedName>
    <definedName name="TitleRegion2.A55.H350.14" localSheetId="5">v2.3_ClaimsMissingness[[#Headers],[File Type]]</definedName>
    <definedName name="TitleRegion2.A55.H350.14" localSheetId="6">v2.3_ClaimsMissingness[[#Headers],[File Type]]</definedName>
    <definedName name="TitleRegion2.A55.H350.14">v2.3_ClaimsMissingness[[#Headers],[File Type]]</definedName>
    <definedName name="TitleRegion2.A55.H350.6" localSheetId="5">v2.3_ClaimsMissingness7885[[#Headers],[File Type]]</definedName>
    <definedName name="TitleRegion2.A55.H350.6" localSheetId="6">v2.3_ClaimsMissingness78[[#Headers],[File Type]]</definedName>
    <definedName name="TitleRegion2.A55.H350.6">v2.3_ClaimsMissingness78[[#Headers],[File Type]]</definedName>
    <definedName name="TitleRegion2.A63.H329.28" localSheetId="5">v2.1_ClaimsMissingness[[#Headers],[File Type]]</definedName>
    <definedName name="TitleRegion2.A63.H329.28" localSheetId="6">v2.1_ClaimsMissingness[[#Headers],[File Type]]</definedName>
    <definedName name="TitleRegion2.A63.H329.28">v2.1_ClaimsMissingness[[#Headers],[File Type]]</definedName>
    <definedName name="TitleRegion2.A63.H332.21" localSheetId="5">v2.2_ClaimsMissingness[[#Headers],[File Type]]</definedName>
    <definedName name="TitleRegion2.A63.H332.21" localSheetId="6">v2.2_ClaimsMissingness[[#Headers],[File Type]]</definedName>
    <definedName name="TitleRegion2.A63.H332.21">v2.2_ClaimsMissingness[[#Headers],[File Type]]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 i="74" l="1"/>
  <c r="D5" i="74"/>
  <c r="D6" i="74"/>
  <c r="D7" i="74"/>
  <c r="D8" i="74"/>
  <c r="D4" i="75"/>
  <c r="D4" i="76"/>
  <c r="D5" i="76"/>
  <c r="D6" i="76"/>
  <c r="D7" i="76"/>
  <c r="D8" i="76"/>
  <c r="D9" i="76"/>
  <c r="D10" i="76"/>
  <c r="D11" i="76"/>
  <c r="D12" i="76"/>
  <c r="D13" i="76"/>
  <c r="D14" i="76"/>
  <c r="D15" i="76"/>
  <c r="D16" i="76"/>
  <c r="D17" i="76"/>
  <c r="D18" i="76"/>
  <c r="D19" i="76"/>
  <c r="D20" i="76"/>
  <c r="D21" i="76"/>
  <c r="D22" i="76"/>
  <c r="D23" i="76"/>
  <c r="D24" i="76"/>
  <c r="D25" i="76"/>
  <c r="D26" i="76"/>
  <c r="D27" i="76"/>
  <c r="D28" i="76"/>
  <c r="D29" i="76"/>
  <c r="D30" i="76"/>
  <c r="D31" i="76"/>
  <c r="D32" i="76"/>
  <c r="D33" i="76"/>
  <c r="D34" i="76"/>
  <c r="D35" i="76"/>
  <c r="D36" i="76"/>
  <c r="D37" i="76"/>
  <c r="D38" i="76"/>
  <c r="D39" i="76"/>
  <c r="D40" i="76"/>
  <c r="D41" i="76"/>
  <c r="D42" i="76"/>
  <c r="D43" i="76"/>
  <c r="D44" i="76"/>
  <c r="D45" i="76"/>
  <c r="D46" i="76"/>
  <c r="D47" i="76"/>
  <c r="D48" i="76"/>
  <c r="D49" i="76"/>
  <c r="D50" i="76"/>
  <c r="D51" i="76"/>
  <c r="D52" i="76"/>
  <c r="D53" i="76"/>
  <c r="D54" i="76"/>
  <c r="D55" i="76"/>
  <c r="D56" i="76"/>
  <c r="D57" i="76"/>
  <c r="D58" i="76"/>
  <c r="D59" i="76"/>
  <c r="D60" i="76"/>
  <c r="D61" i="76"/>
  <c r="D62" i="76"/>
  <c r="D63" i="76"/>
  <c r="D64" i="76"/>
  <c r="D65" i="76"/>
  <c r="D66" i="76"/>
  <c r="D67" i="76"/>
  <c r="D68" i="76"/>
  <c r="D69" i="76"/>
  <c r="D70" i="76"/>
  <c r="D71" i="76"/>
  <c r="D72" i="76"/>
  <c r="D73" i="76"/>
  <c r="D74" i="76"/>
  <c r="D75" i="76"/>
  <c r="D76" i="76"/>
  <c r="D77" i="76"/>
  <c r="D78" i="76"/>
  <c r="D79" i="76"/>
  <c r="D80" i="76"/>
  <c r="D81" i="76"/>
  <c r="D82" i="76"/>
  <c r="D83" i="76"/>
  <c r="D84" i="76"/>
  <c r="D85" i="76"/>
  <c r="D86" i="76"/>
  <c r="D87" i="76"/>
  <c r="D88" i="76"/>
  <c r="D89" i="76"/>
  <c r="D90" i="76"/>
  <c r="D91" i="76"/>
  <c r="D92" i="76"/>
  <c r="D93" i="76"/>
  <c r="D94" i="76"/>
  <c r="D95" i="76"/>
  <c r="D96" i="76"/>
  <c r="D97" i="76"/>
  <c r="D98" i="76"/>
  <c r="D99" i="76"/>
  <c r="D100" i="76"/>
  <c r="D101" i="76"/>
  <c r="D102" i="76"/>
  <c r="D103" i="76"/>
  <c r="D104" i="76"/>
  <c r="D105" i="76"/>
  <c r="D106" i="76"/>
  <c r="D107" i="76"/>
  <c r="D108" i="76"/>
  <c r="D109" i="76"/>
  <c r="D110" i="76"/>
  <c r="D111" i="76"/>
  <c r="D112" i="76"/>
  <c r="D113" i="76"/>
  <c r="D114" i="76"/>
  <c r="D115" i="76"/>
  <c r="D116" i="76"/>
  <c r="D117" i="76"/>
  <c r="D118" i="76"/>
  <c r="D119" i="76"/>
  <c r="D120" i="76"/>
  <c r="D121" i="76"/>
  <c r="D122" i="76"/>
  <c r="D123" i="76"/>
  <c r="D124" i="76"/>
  <c r="D125" i="76"/>
  <c r="D126" i="76"/>
  <c r="D127" i="76"/>
  <c r="D128" i="76"/>
  <c r="D129" i="76"/>
  <c r="D130" i="76"/>
  <c r="D131" i="76"/>
  <c r="D132" i="76"/>
  <c r="D133" i="76"/>
  <c r="D134" i="76"/>
  <c r="D135" i="76"/>
  <c r="D136" i="76"/>
  <c r="D137" i="76"/>
  <c r="D138" i="76"/>
  <c r="D139" i="76"/>
  <c r="D140" i="76"/>
  <c r="D141" i="76"/>
  <c r="D142" i="76"/>
  <c r="D143" i="76"/>
  <c r="D144" i="76"/>
  <c r="D145" i="76"/>
  <c r="D146" i="76"/>
  <c r="D147" i="76"/>
  <c r="D148" i="76"/>
  <c r="D149" i="76"/>
  <c r="D150" i="76"/>
  <c r="D151" i="76"/>
  <c r="D152" i="76"/>
  <c r="D153" i="76"/>
  <c r="D154" i="76"/>
  <c r="D155" i="76"/>
  <c r="D156" i="76"/>
  <c r="D157" i="76"/>
  <c r="D158" i="76"/>
  <c r="D159" i="76"/>
  <c r="D160" i="76"/>
  <c r="D161" i="76"/>
  <c r="D162" i="76"/>
  <c r="D163" i="76"/>
  <c r="D164" i="76"/>
  <c r="D165" i="76"/>
  <c r="D166" i="76"/>
  <c r="D167" i="76"/>
  <c r="D168" i="76"/>
  <c r="D169" i="76"/>
  <c r="D170" i="76"/>
  <c r="D171" i="76"/>
  <c r="D172" i="76"/>
  <c r="D173" i="76"/>
  <c r="D174" i="76"/>
  <c r="D175" i="76"/>
  <c r="D176" i="76"/>
  <c r="D177" i="76"/>
  <c r="D178" i="76"/>
  <c r="D179" i="76"/>
  <c r="D180" i="76"/>
  <c r="D181" i="76"/>
  <c r="D182" i="76"/>
  <c r="D183" i="76"/>
  <c r="D184" i="76"/>
  <c r="D185" i="76"/>
  <c r="D186" i="76"/>
  <c r="D187" i="76"/>
  <c r="D188" i="76"/>
  <c r="D189" i="76"/>
  <c r="D190" i="76"/>
  <c r="D191" i="76"/>
  <c r="D192" i="76"/>
  <c r="D193" i="76"/>
  <c r="D194" i="76"/>
  <c r="D195" i="76"/>
  <c r="D196" i="76"/>
  <c r="D197" i="76"/>
  <c r="D198" i="76"/>
  <c r="D199" i="76"/>
  <c r="D200" i="76"/>
  <c r="D201" i="76"/>
  <c r="D202" i="76"/>
  <c r="D203" i="76"/>
  <c r="D204" i="76"/>
  <c r="D205" i="76"/>
  <c r="D206" i="76"/>
  <c r="D207" i="76"/>
  <c r="D208" i="76"/>
  <c r="D209" i="76"/>
  <c r="D210" i="76"/>
  <c r="D211" i="76"/>
  <c r="D212" i="76"/>
  <c r="D213" i="76"/>
  <c r="D214" i="76"/>
  <c r="D215" i="76"/>
  <c r="D216" i="76"/>
  <c r="D217" i="76"/>
  <c r="D218" i="76"/>
  <c r="D219" i="76"/>
  <c r="D220" i="76"/>
  <c r="D221" i="76"/>
  <c r="D222" i="76"/>
  <c r="D223" i="76"/>
  <c r="D224" i="76"/>
  <c r="D225" i="76"/>
  <c r="D226" i="76"/>
  <c r="D227" i="76"/>
  <c r="D228" i="76"/>
  <c r="D229" i="76"/>
  <c r="D230" i="76"/>
  <c r="D231" i="76"/>
  <c r="D232" i="76"/>
  <c r="D233" i="76"/>
  <c r="D234" i="76"/>
  <c r="D235" i="76"/>
  <c r="D236" i="76"/>
  <c r="D237" i="76"/>
  <c r="D238" i="76"/>
  <c r="D239" i="76"/>
  <c r="D240" i="76"/>
  <c r="D241" i="76"/>
  <c r="D242" i="76"/>
  <c r="D243" i="76"/>
  <c r="D244" i="76"/>
  <c r="D245" i="76"/>
  <c r="D246" i="76"/>
  <c r="D247" i="76"/>
  <c r="D248" i="76"/>
  <c r="D249" i="76"/>
  <c r="D250" i="76"/>
  <c r="D251" i="76"/>
  <c r="D252" i="76"/>
  <c r="D253" i="76"/>
  <c r="D254" i="76"/>
  <c r="D255" i="76"/>
  <c r="D256" i="76"/>
  <c r="D257" i="76"/>
  <c r="D258" i="76"/>
  <c r="D259" i="76"/>
  <c r="D260" i="76"/>
  <c r="D261" i="76"/>
  <c r="D262" i="76"/>
  <c r="D263" i="76"/>
  <c r="D264" i="76"/>
  <c r="D265" i="76"/>
  <c r="D266" i="76"/>
  <c r="D267" i="76"/>
  <c r="D268" i="76"/>
  <c r="D269" i="76"/>
  <c r="D270" i="76"/>
  <c r="D271" i="76"/>
  <c r="D272" i="76"/>
  <c r="D273" i="76"/>
  <c r="D274" i="76"/>
  <c r="D275" i="76"/>
  <c r="D276" i="76"/>
  <c r="D277" i="76"/>
  <c r="D278" i="76"/>
  <c r="D279" i="76"/>
  <c r="D280" i="76"/>
  <c r="D281" i="76"/>
  <c r="D282" i="76"/>
  <c r="D283" i="76"/>
  <c r="D284" i="76"/>
  <c r="D285" i="76"/>
  <c r="D286" i="76"/>
  <c r="D287" i="76"/>
  <c r="D288" i="76"/>
  <c r="D289" i="76"/>
  <c r="D290" i="76"/>
  <c r="D291" i="76"/>
  <c r="D292" i="76"/>
  <c r="D293" i="76"/>
  <c r="D294" i="76"/>
  <c r="D295" i="76"/>
  <c r="D296" i="76"/>
  <c r="D297" i="76"/>
  <c r="D298" i="76"/>
  <c r="D299" i="76"/>
  <c r="D300" i="76"/>
  <c r="D301" i="76"/>
  <c r="D302" i="76"/>
  <c r="D303" i="76"/>
  <c r="D304" i="76"/>
  <c r="D305" i="76"/>
  <c r="D306" i="76"/>
  <c r="D307" i="76"/>
  <c r="D308" i="76"/>
  <c r="D309" i="76"/>
  <c r="D310" i="76"/>
  <c r="D311" i="76"/>
  <c r="D312" i="76"/>
  <c r="D313" i="76"/>
  <c r="D314" i="76"/>
  <c r="D315" i="76"/>
  <c r="D316" i="76"/>
  <c r="D317" i="76"/>
  <c r="D318" i="76"/>
  <c r="D319" i="76"/>
  <c r="D320" i="76"/>
  <c r="D321" i="76"/>
  <c r="D322" i="76"/>
  <c r="D323" i="76"/>
  <c r="D324" i="76"/>
  <c r="D325" i="76"/>
  <c r="D326" i="76"/>
  <c r="D327" i="76"/>
  <c r="D328" i="76"/>
  <c r="D329" i="76"/>
  <c r="D330" i="76"/>
  <c r="D331" i="76"/>
  <c r="D332" i="76"/>
  <c r="D333" i="76"/>
  <c r="D334" i="76"/>
  <c r="D335" i="76"/>
  <c r="D336" i="76"/>
  <c r="D337" i="76"/>
  <c r="D338" i="76"/>
  <c r="D339" i="76"/>
  <c r="D340" i="76"/>
  <c r="D341" i="76"/>
  <c r="D342" i="76"/>
  <c r="D343" i="76"/>
  <c r="D344" i="76"/>
  <c r="D345" i="76"/>
  <c r="D346" i="76"/>
  <c r="D347" i="76"/>
  <c r="D348" i="76"/>
  <c r="D349" i="76"/>
  <c r="D350" i="76"/>
  <c r="D351" i="76"/>
  <c r="D352" i="76"/>
  <c r="D353" i="76"/>
  <c r="D354" i="76"/>
  <c r="D355" i="76"/>
  <c r="D356" i="76"/>
  <c r="D357" i="76"/>
  <c r="D358" i="76"/>
  <c r="D359" i="76"/>
  <c r="D360" i="76"/>
  <c r="D361" i="76"/>
  <c r="D362" i="76"/>
  <c r="D363" i="76"/>
  <c r="D364" i="76"/>
  <c r="D365" i="76"/>
  <c r="D366" i="76"/>
  <c r="D367" i="76"/>
  <c r="D368" i="76"/>
  <c r="D369" i="76"/>
  <c r="D370" i="76"/>
  <c r="D371" i="76"/>
  <c r="D372" i="76"/>
  <c r="D373" i="76"/>
  <c r="D374" i="76"/>
  <c r="D375" i="76"/>
  <c r="D376" i="76"/>
  <c r="D377" i="76"/>
  <c r="D378" i="76"/>
  <c r="D379" i="76"/>
  <c r="D380" i="76"/>
  <c r="D381" i="76"/>
  <c r="D382" i="76"/>
  <c r="D383" i="76"/>
  <c r="D384" i="76"/>
  <c r="D385" i="76"/>
  <c r="D386" i="76"/>
  <c r="D387" i="76"/>
  <c r="D388" i="76"/>
  <c r="D389" i="76"/>
  <c r="D390" i="76"/>
  <c r="D391" i="76"/>
  <c r="D392" i="76"/>
  <c r="D393" i="76"/>
  <c r="D394" i="76"/>
  <c r="D395" i="76"/>
  <c r="D396" i="76"/>
  <c r="D397" i="76"/>
  <c r="D398" i="76"/>
  <c r="D399" i="76"/>
  <c r="D400" i="76"/>
  <c r="D401" i="76"/>
  <c r="D402" i="76"/>
  <c r="D403" i="76"/>
  <c r="D404" i="76"/>
  <c r="D405" i="76"/>
  <c r="D406" i="76"/>
  <c r="D407" i="76"/>
  <c r="D408" i="76"/>
  <c r="D409" i="76"/>
  <c r="D410" i="76"/>
  <c r="D411" i="76"/>
  <c r="D412" i="76"/>
  <c r="D413" i="76"/>
  <c r="D414" i="76"/>
  <c r="D415" i="76"/>
  <c r="D416" i="76"/>
  <c r="D417" i="76"/>
  <c r="D418" i="76"/>
  <c r="D419" i="76"/>
  <c r="D420" i="76"/>
  <c r="D421" i="76"/>
  <c r="D422" i="76"/>
  <c r="D423" i="76"/>
  <c r="D424" i="76"/>
  <c r="D425" i="76"/>
  <c r="D426" i="76"/>
  <c r="D427" i="76"/>
  <c r="D428" i="76"/>
  <c r="D429" i="76"/>
  <c r="D430" i="76"/>
  <c r="D431" i="76"/>
  <c r="D432" i="76"/>
  <c r="D433" i="76"/>
  <c r="D434" i="76"/>
  <c r="D435" i="76"/>
  <c r="D436" i="76"/>
  <c r="D437" i="76"/>
  <c r="D438" i="76"/>
  <c r="D439" i="76"/>
  <c r="D440" i="76"/>
  <c r="D441" i="76"/>
  <c r="D442" i="76"/>
  <c r="D443" i="76"/>
  <c r="D444" i="76"/>
  <c r="D445" i="76"/>
  <c r="D446" i="76"/>
  <c r="D447" i="76"/>
  <c r="D448" i="76"/>
  <c r="D449" i="76"/>
  <c r="D450" i="76"/>
  <c r="D451" i="76"/>
  <c r="D452" i="76"/>
  <c r="D453" i="76"/>
  <c r="D454" i="76"/>
  <c r="D455" i="76"/>
  <c r="D456" i="76"/>
  <c r="D457" i="76"/>
  <c r="D458" i="76"/>
  <c r="D459" i="76"/>
  <c r="D460" i="76"/>
  <c r="D461" i="76"/>
  <c r="D462" i="76"/>
  <c r="D463" i="76"/>
  <c r="D464" i="76"/>
  <c r="D465" i="76"/>
  <c r="D466" i="76"/>
  <c r="D467" i="76"/>
  <c r="D468" i="76"/>
  <c r="D469" i="76"/>
  <c r="D470" i="76"/>
  <c r="D471" i="76"/>
  <c r="D472" i="76"/>
  <c r="D473" i="76"/>
  <c r="D474" i="76"/>
  <c r="D475" i="76"/>
  <c r="D476" i="76"/>
  <c r="D477" i="76"/>
  <c r="D478" i="76"/>
  <c r="D479" i="76"/>
  <c r="D480" i="76"/>
  <c r="D481" i="76"/>
  <c r="D482" i="76"/>
  <c r="D483" i="76"/>
  <c r="D484" i="76"/>
  <c r="D485" i="76"/>
  <c r="D486" i="76"/>
  <c r="D487" i="76"/>
  <c r="D488" i="76"/>
  <c r="D489" i="76"/>
  <c r="D490" i="76"/>
  <c r="D491" i="76"/>
  <c r="D492" i="76"/>
  <c r="D493" i="76"/>
  <c r="D494" i="76"/>
  <c r="D495" i="76"/>
  <c r="D496" i="76"/>
  <c r="D497" i="76"/>
  <c r="D498" i="76"/>
  <c r="D499" i="76"/>
  <c r="D500" i="76"/>
  <c r="D501" i="76"/>
  <c r="D502" i="76"/>
  <c r="D503" i="76"/>
  <c r="D504" i="76"/>
  <c r="D505" i="76"/>
  <c r="D506" i="76"/>
  <c r="D507" i="76"/>
  <c r="D508" i="76"/>
  <c r="D509" i="76"/>
  <c r="D510" i="76"/>
  <c r="D511" i="76"/>
  <c r="D512" i="76"/>
  <c r="D513" i="76"/>
  <c r="D514" i="76"/>
  <c r="D515" i="76"/>
  <c r="D516" i="76"/>
  <c r="D517" i="76"/>
  <c r="D518" i="76"/>
  <c r="D519" i="76"/>
  <c r="D520" i="76"/>
  <c r="D521" i="76"/>
  <c r="D522" i="76"/>
  <c r="D523" i="76"/>
  <c r="D524" i="76"/>
  <c r="D525" i="76"/>
  <c r="D526" i="76"/>
  <c r="D527" i="76"/>
  <c r="D528" i="76"/>
  <c r="D529" i="76"/>
  <c r="D530" i="76"/>
  <c r="D531" i="76"/>
  <c r="D532" i="76"/>
  <c r="D533" i="76"/>
  <c r="D534" i="76"/>
  <c r="D535" i="76"/>
  <c r="D536" i="76"/>
  <c r="D537" i="76"/>
  <c r="D538" i="76"/>
  <c r="D539" i="76"/>
  <c r="D540" i="76"/>
  <c r="D541" i="76"/>
  <c r="D542" i="76"/>
  <c r="D543" i="76"/>
  <c r="D544" i="76"/>
  <c r="D545" i="76"/>
  <c r="D546" i="76"/>
  <c r="D547" i="76"/>
  <c r="D548" i="76"/>
  <c r="D549" i="76"/>
  <c r="D550" i="76"/>
  <c r="D551" i="76"/>
  <c r="D552" i="76"/>
  <c r="D553" i="76"/>
  <c r="D554" i="76"/>
  <c r="D555" i="76"/>
  <c r="D556" i="76"/>
  <c r="D557" i="76"/>
  <c r="D558" i="76"/>
  <c r="D559" i="76"/>
  <c r="D560" i="76"/>
  <c r="D561" i="76"/>
  <c r="D562" i="76"/>
  <c r="D563" i="76"/>
  <c r="D564" i="76"/>
  <c r="D565" i="76"/>
  <c r="D566" i="76"/>
  <c r="D567" i="76"/>
  <c r="D568" i="76"/>
  <c r="D569" i="76"/>
  <c r="D570" i="76"/>
  <c r="D571" i="76"/>
  <c r="D572" i="76"/>
  <c r="D573" i="76"/>
  <c r="D574" i="76"/>
  <c r="D575" i="76"/>
  <c r="D576" i="76"/>
  <c r="D577" i="76"/>
  <c r="D578" i="76"/>
  <c r="D579" i="76"/>
  <c r="D580" i="76"/>
  <c r="D581" i="76"/>
  <c r="D582" i="76"/>
  <c r="D583" i="76"/>
  <c r="D584" i="76"/>
  <c r="D585" i="76"/>
  <c r="D586" i="76"/>
  <c r="D587" i="76"/>
  <c r="D588" i="76"/>
  <c r="D589" i="76"/>
  <c r="D590" i="76"/>
  <c r="D591" i="76"/>
  <c r="D592" i="76"/>
  <c r="D593" i="76"/>
  <c r="D594" i="76"/>
  <c r="D595" i="76"/>
  <c r="D596" i="76"/>
  <c r="D597" i="76"/>
  <c r="D598" i="76"/>
  <c r="D599" i="76"/>
  <c r="D600" i="76"/>
  <c r="D601" i="76"/>
  <c r="D602" i="76"/>
  <c r="D603" i="76"/>
  <c r="D604" i="76"/>
  <c r="D605" i="76"/>
  <c r="D606" i="76"/>
  <c r="D607" i="76"/>
  <c r="D608" i="76"/>
  <c r="D609" i="76"/>
  <c r="D610" i="76"/>
  <c r="D611" i="76"/>
  <c r="D612" i="76"/>
  <c r="D613" i="76"/>
  <c r="D614" i="76"/>
  <c r="D615" i="76"/>
  <c r="D616" i="76"/>
  <c r="D617" i="76"/>
  <c r="D618" i="76"/>
  <c r="D619" i="76"/>
  <c r="D620" i="76"/>
  <c r="D621" i="76"/>
  <c r="D622" i="76"/>
  <c r="D623" i="76"/>
  <c r="D624" i="76"/>
  <c r="D625" i="76"/>
  <c r="D626" i="76"/>
  <c r="D627" i="76"/>
  <c r="D628" i="76"/>
  <c r="D629" i="76"/>
  <c r="D630" i="76"/>
  <c r="D631" i="76"/>
  <c r="D632" i="76"/>
  <c r="D633" i="76"/>
  <c r="D634" i="76"/>
  <c r="D635" i="76"/>
  <c r="D636" i="76"/>
  <c r="D637" i="76"/>
  <c r="D638" i="76"/>
  <c r="D639" i="76"/>
  <c r="D640" i="76"/>
  <c r="D641" i="76"/>
  <c r="D642" i="76"/>
  <c r="D643" i="76"/>
  <c r="D644" i="76"/>
  <c r="D645" i="76"/>
  <c r="D646" i="76"/>
  <c r="D647" i="76"/>
  <c r="D648" i="76"/>
  <c r="D649" i="76"/>
  <c r="D650" i="76"/>
  <c r="D651" i="76"/>
  <c r="D652" i="76"/>
  <c r="D653" i="76"/>
  <c r="D654" i="76"/>
  <c r="D655" i="76"/>
  <c r="D656" i="76"/>
  <c r="D657" i="76"/>
  <c r="D658" i="76"/>
  <c r="D659" i="76"/>
  <c r="D660" i="76"/>
  <c r="D661" i="76"/>
  <c r="D662" i="76"/>
  <c r="D4" i="77"/>
  <c r="D5" i="77"/>
  <c r="D6" i="77"/>
  <c r="D7" i="77"/>
  <c r="D8" i="77"/>
  <c r="D9" i="77"/>
  <c r="D10" i="77"/>
  <c r="D11" i="77"/>
  <c r="D12" i="77"/>
  <c r="D13" i="77"/>
  <c r="D14" i="77"/>
  <c r="D15" i="77"/>
  <c r="D16" i="77"/>
  <c r="D17" i="77"/>
  <c r="D18" i="77"/>
  <c r="D19" i="77"/>
  <c r="D20" i="77"/>
  <c r="D21" i="77"/>
  <c r="D22" i="77"/>
  <c r="D23" i="77"/>
  <c r="D24" i="77"/>
  <c r="D25" i="77"/>
  <c r="D26" i="77"/>
  <c r="D27" i="77"/>
  <c r="D28" i="77"/>
  <c r="D4" i="78"/>
  <c r="D5" i="78"/>
  <c r="D6" i="78"/>
  <c r="D7" i="78"/>
  <c r="D8" i="78"/>
  <c r="D9" i="78"/>
  <c r="D10" i="78"/>
  <c r="D11" i="78"/>
  <c r="D12" i="78"/>
  <c r="D13" i="78"/>
  <c r="D14" i="78"/>
  <c r="D15" i="78"/>
  <c r="D16" i="78"/>
  <c r="D17" i="78"/>
  <c r="D18" i="78"/>
  <c r="D19" i="78"/>
  <c r="D20" i="78"/>
  <c r="D21" i="78"/>
  <c r="D22" i="78"/>
  <c r="D23" i="78"/>
  <c r="D24" i="78"/>
  <c r="D25" i="78"/>
  <c r="D26" i="78"/>
  <c r="D27" i="78"/>
  <c r="D28" i="78"/>
  <c r="D29" i="78"/>
  <c r="D30" i="78"/>
  <c r="D31" i="78"/>
  <c r="D32" i="78"/>
  <c r="D33" i="78"/>
  <c r="D34" i="78"/>
  <c r="D35" i="78"/>
  <c r="D36" i="78"/>
  <c r="D37" i="78"/>
  <c r="D38" i="78"/>
  <c r="D39" i="78"/>
  <c r="D40" i="78"/>
  <c r="D41" i="78"/>
  <c r="D42" i="78"/>
  <c r="D43" i="78"/>
  <c r="D44" i="78"/>
  <c r="D45" i="78"/>
  <c r="D46" i="78"/>
  <c r="D47" i="78"/>
  <c r="D48" i="78"/>
  <c r="D49" i="78"/>
  <c r="D50" i="78"/>
  <c r="D51" i="78"/>
  <c r="D52" i="78"/>
  <c r="D53" i="78"/>
  <c r="D54" i="78"/>
  <c r="D55" i="78"/>
  <c r="D56" i="78"/>
  <c r="D57" i="78"/>
  <c r="D58" i="78"/>
  <c r="D59" i="78"/>
  <c r="D60" i="78"/>
  <c r="D61" i="78"/>
  <c r="D62" i="78"/>
  <c r="D63" i="78"/>
  <c r="D64" i="78"/>
  <c r="D65" i="78"/>
  <c r="D66" i="78"/>
  <c r="D67" i="78"/>
  <c r="D68" i="78"/>
  <c r="D69" i="78"/>
  <c r="D70" i="78"/>
  <c r="D71" i="78"/>
  <c r="D72" i="78"/>
  <c r="D73" i="78"/>
  <c r="D74" i="78"/>
  <c r="D75" i="78"/>
  <c r="D76" i="78"/>
  <c r="D77" i="78"/>
  <c r="D78" i="78"/>
  <c r="D79" i="78"/>
  <c r="D80" i="78"/>
  <c r="D81" i="78"/>
  <c r="D82" i="78"/>
  <c r="D83" i="78"/>
  <c r="D84" i="78"/>
  <c r="D85" i="78"/>
  <c r="D86" i="78"/>
  <c r="D87" i="78"/>
  <c r="D88" i="78"/>
  <c r="D89" i="78"/>
  <c r="D90" i="78"/>
  <c r="D91" i="78"/>
  <c r="D92" i="78"/>
  <c r="D93" i="78"/>
  <c r="D94" i="78"/>
  <c r="D95" i="78"/>
  <c r="D96" i="78"/>
  <c r="D97" i="78"/>
  <c r="D98" i="78"/>
  <c r="D99" i="78"/>
  <c r="D100" i="78"/>
  <c r="D101" i="78"/>
  <c r="D102" i="78"/>
  <c r="D103" i="78"/>
  <c r="D104" i="78"/>
  <c r="D105" i="78"/>
  <c r="D106" i="78"/>
  <c r="D107" i="78"/>
  <c r="D108" i="78"/>
  <c r="D109" i="78"/>
  <c r="D110" i="78"/>
  <c r="D111" i="78"/>
  <c r="D112" i="78"/>
  <c r="D113" i="78"/>
</calcChain>
</file>

<file path=xl/sharedStrings.xml><?xml version="1.0" encoding="utf-8"?>
<sst xmlns="http://schemas.openxmlformats.org/spreadsheetml/2006/main" count="91246" uniqueCount="11105">
  <si>
    <t>File Type</t>
  </si>
  <si>
    <t>DQ Measure ID</t>
  </si>
  <si>
    <t>Measure Name</t>
  </si>
  <si>
    <t>Claim Category</t>
  </si>
  <si>
    <t>Annotation</t>
  </si>
  <si>
    <t>Specification</t>
  </si>
  <si>
    <t>Specification (cont)</t>
  </si>
  <si>
    <t>TPI #</t>
  </si>
  <si>
    <t>OT</t>
  </si>
  <si>
    <t>FFS-26-013-13</t>
  </si>
  <si>
    <t>% of header records without a valid adjustment indicator (ADJ-IND is 2, 3, 9, other invalid value, or missing)</t>
  </si>
  <si>
    <t>S-CHIP FFS: Original and Adjustment, Paid Claims</t>
  </si>
  <si>
    <t xml:space="preserve">Calculate the percentage of unique header records associated with S-CHIP FFS: original and adjustment, paid OT claims with an invalid or missing adjustment indicator value </t>
  </si>
  <si>
    <t>FFS-26-005-5</t>
  </si>
  <si>
    <t>Medicaid FFS: Original and Adjustment, Paid Claims</t>
  </si>
  <si>
    <t xml:space="preserve">Calculate the percentage of unique header records associated with Medicaid FFS: original and adjustment, paid OT claims with an invalid or missing adjustment indicator value </t>
  </si>
  <si>
    <t>% of line records without a valid line adjustment indicator (LINE-ADJ-IND is 2, 3, 9, other invalid value, or missing)</t>
  </si>
  <si>
    <t xml:space="preserve">Calculate the percentage of unique line records associated with Medicaid FFS: original and adjustment, paid OT claims with an invalid or missing adjustment indicator value </t>
  </si>
  <si>
    <t xml:space="preserve">Calculate the percentage of unique line records associated with S-CHIP FFS: original and adjustment, paid OT claims with an invalid or missing adjustment indicator value </t>
  </si>
  <si>
    <t>MCR-32-005-5</t>
  </si>
  <si>
    <t>Medicaid Capitation Payment: Original and Adjustment, Paid Claims</t>
  </si>
  <si>
    <t xml:space="preserve">Calculate the percentage of unique header records associated with Medicaid Capitation Payment: original and adjustment, paid OT claims with an invalid or missing adjustment indicator value </t>
  </si>
  <si>
    <t>MCR-32-006-6</t>
  </si>
  <si>
    <t>Medicaid Encounter: Original and Adjustment, Paid Claims</t>
  </si>
  <si>
    <t xml:space="preserve">Calculate the percentage of unique header records associated with Medicaid Encounter: original and adjustment, paid OT claims with an invalid or missing adjustment indicator value </t>
  </si>
  <si>
    <t>MCR-32-015-15</t>
  </si>
  <si>
    <t>S-CHIP Capitation Payment: Original and Adjustment, Paid Claims</t>
  </si>
  <si>
    <t xml:space="preserve">Calculate the percentage of unique header records associated with S-CHIP Capitation Payment: original and adjustment, paid OT claims with an invalid or missing adjustment indicator value </t>
  </si>
  <si>
    <t>MCR-32-016-16</t>
  </si>
  <si>
    <t>S-CHIP Encounter: Original and Adjustment, Paid Claims</t>
  </si>
  <si>
    <t xml:space="preserve">Calculate the percentage of unique header records associated with S-CHIP Encounter: original and adjustment, paid OT claims with an invalid or missing adjustment indicator value </t>
  </si>
  <si>
    <t xml:space="preserve">Calculate the percentage of unique line records associated with S-CHIP Capitation Payment: original and adjustment, paid OT claims with an invalid or missing adjustment indicator value </t>
  </si>
  <si>
    <t xml:space="preserve">Calculate the percentage of unique line records associated with S-CHIP Encounter: original and adjustment, paid OT claims with an invalid or missing adjustment indicator value </t>
  </si>
  <si>
    <t xml:space="preserve">Calculate the percentage of unique line records associated with Medicaid Capitation Payment: original and adjustment, paid OT claims with an invalid or missing adjustment indicator value </t>
  </si>
  <si>
    <t xml:space="preserve">Calculate the percentage of unique line records associated with Medicaid Encounter: original and adjustment, paid OT claims with an invalid or missing adjustment indicator value </t>
  </si>
  <si>
    <t>% of MSIS IDs in the OT file for Medicaid Capitation enrolled on the date of service</t>
  </si>
  <si>
    <t>Calculate the percentage of MSIS IDs on Medicaid Capitation Payment: original and adjustment, paid OT claims that can be found on an Eligible file enrollment time span segment that spans the date of service on the claims file</t>
  </si>
  <si>
    <t>MCR-30-003-3</t>
  </si>
  <si>
    <t>% of MSIS IDs in the OT file for Medicaid Capitation with any enrollment time span</t>
  </si>
  <si>
    <t>Calculate the percentage of MSIS IDs on Medicaid Capitation Payment: original and adjustment, paid OT claims that can be found on any Eligible file enrollment time span segment</t>
  </si>
  <si>
    <t>% of MSIS IDs in the OT file for Medicaid Encounters enrolled on the date of service</t>
  </si>
  <si>
    <t>Calculate the percentage of MSIS IDs on Medicaid Encounter: original and adjustment, paid OT claims that can be found on an Eligible file enrollment time span segment that spans the date of service on the claims file</t>
  </si>
  <si>
    <t>MCR-30-004-4</t>
  </si>
  <si>
    <t>% of MSIS IDs in the OT file for Medicaid Encounters with any enrollment time span</t>
  </si>
  <si>
    <t>Calculate the percentage of MSIS IDs on Medicaid Encounter: original and adjustment, paid OT claims that can be found on any Eligible file enrollment time span segment</t>
  </si>
  <si>
    <t>% of MSIS IDs in the OT file for Medicaid FFS enrolled on the date of service</t>
  </si>
  <si>
    <t>Calculate the percentage of MSIS IDs on Medicaid FFS: original and adjustment, paid OT claims that can be found on an Eligible file enrollment time span segment that spans the date of service on the claims file</t>
  </si>
  <si>
    <t>FFS-24-003-3</t>
  </si>
  <si>
    <t>% of MSIS IDs in the OT file for Medicaid FFS with any enrollment time span</t>
  </si>
  <si>
    <t>Calculate the percentage of MSIS IDs on Medicaid FFS: original and adjustment, paid OT claims that can be found on any Eligible file enrollment time span segment</t>
  </si>
  <si>
    <t>% of MSIS IDs in the OT file for S-CHIP Capitation enrolled on the date of service</t>
  </si>
  <si>
    <t>Calculate the percentage of MSIS IDs on S-CHIP Capitation Payment: original and adjustment, paid OT claims that can be found on an Eligible file enrollment time span segment that spans the date of service on the claims file</t>
  </si>
  <si>
    <t>MCR-30-008-8</t>
  </si>
  <si>
    <t>% of MSIS IDs in the OT file for S-CHIP Capitation with any enrollment time span</t>
  </si>
  <si>
    <t>Calculate the percentage of MSIS IDs on S-CHIP Capitation Payment: original and adjustment, paid OT claims that can be found on any Eligible file enrollment time span segment</t>
  </si>
  <si>
    <t>% of MSIS IDs in the OT file for S-CHIP Encounters enrolled on the date of service</t>
  </si>
  <si>
    <t>Calculate the percentage of MSIS IDs on S-CHIP Encounter: original and adjustment, paid OT claims that can be found on an Eligible file enrollment time span segment that spans the date of service on the claims file</t>
  </si>
  <si>
    <t>MCR-30-009-9</t>
  </si>
  <si>
    <t>% of MSIS IDs in the OT file for S-CHIP Encounters with any enrollment time span</t>
  </si>
  <si>
    <t>Calculate the percentage of MSIS IDs on S-CHIP Encounter: original and adjustment, paid OT claims that can be found on any Eligible file enrollment time span segment</t>
  </si>
  <si>
    <t>% of MSIS IDs in the OT file for S-CHIP FFS enrolled on the date of service</t>
  </si>
  <si>
    <t>Calculate the percentage of MSIS IDs on S-CHIP FFS: original and adjustment, paid OT claims that can be found on an Eligible file enrollment time span segment that spans the date of service on the claims file</t>
  </si>
  <si>
    <t>FFS-24-007-7</t>
  </si>
  <si>
    <t>% of MSIS IDs in the OT file for S-CHIP FFS with any enrollment time span</t>
  </si>
  <si>
    <t>Calculate the percentage of MSIS IDs on S-CHIP FFS: original and adjustment, paid OT claims that can be found on any Eligible file enrollment time span segment</t>
  </si>
  <si>
    <t>% of Physician Claims with Prov Spec Codes</t>
  </si>
  <si>
    <t>Medicaid FFS: Original, Non-Crossover, Paid Claims</t>
  </si>
  <si>
    <t>Percentage of Medicaid FFS: original, non-crossover, paid OT claims with provider specialty codes</t>
  </si>
  <si>
    <t>% of provider identifiers on claims that are not found in the provider file</t>
  </si>
  <si>
    <t xml:space="preserve">All Paid Claims: Originals and Adjustments </t>
  </si>
  <si>
    <t>% of records with TYPE-OF-SERVICE = 12, 25, 26 that have CPT (01) Procedure Code Flag  and Procedure Code format 5n/4n1c</t>
  </si>
  <si>
    <t>Percentage of unique Medicaid FFS: original, non-crossover, paid OT claims with CPT (01) Procedure Code Flag  and Procedure Code format 5n/4n1c of records with TYPE-OF-SERVICE = 12, 25, 26</t>
  </si>
  <si>
    <t>Medicaid Encounter: Original, Non-Crossover, Paid Claims</t>
  </si>
  <si>
    <t>Percentage of unique Medicaid Encounter: original, non-crossover, paid OT claims with CPT (01) Procedure Code Flag  and Procedure Code format 5n/4n1c of records with TYPE-OF-SERVICE = 12, 25, 26</t>
  </si>
  <si>
    <t>EXP-22-005-1</t>
  </si>
  <si>
    <t xml:space="preserve">OT - Average $: Original Total Amount Paid  </t>
  </si>
  <si>
    <t>Medicaid Capitation Payment: Original, Non-Crossover, Paid Claims</t>
  </si>
  <si>
    <t>Calculate the average amount paid for Medicaid Capitation Payment: Original, Non-Crossover, Paid Claims</t>
  </si>
  <si>
    <t>ALL-5-003-3</t>
  </si>
  <si>
    <t>OT - % of duplicate claims, header</t>
  </si>
  <si>
    <t>All Paid Claims: Originals and Adjustments</t>
  </si>
  <si>
    <t xml:space="preserve">Calculate the percentage of unique OT claim header records that appear more than once </t>
  </si>
  <si>
    <t>ALL-5-007-7</t>
  </si>
  <si>
    <t>OT - % of duplicate claims, line</t>
  </si>
  <si>
    <t>Calculate the percentage of unique OT claim line records that appear more than once</t>
  </si>
  <si>
    <t>Percent of amount paid for claims with HCBS Taxonomy values beginning with 02, 04, or 08 of the amount for all claims with HCBS Taxonomy</t>
  </si>
  <si>
    <t>IP</t>
  </si>
  <si>
    <t>FFS-26-001-1</t>
  </si>
  <si>
    <t xml:space="preserve">Calculate the percentage of unique header records associated with Medicaid FFS: original and adjustment, paid IP claims with an invalid or missing adjustment indicator value </t>
  </si>
  <si>
    <t>LT</t>
  </si>
  <si>
    <t>FFS-26-003-3</t>
  </si>
  <si>
    <t xml:space="preserve">Calculate the percentage of unique header records associated with Medicaid FFS: original and adjustment, paid LT claims with an invalid or missing adjustment indicator value </t>
  </si>
  <si>
    <t>FFS-26-009-9</t>
  </si>
  <si>
    <t xml:space="preserve">Calculate the percentage of unique header records associated with S-CHIP FFS: original and adjustment, paid IP claims with an invalid or missing adjustment indicator value </t>
  </si>
  <si>
    <t>FFS-26-011-11</t>
  </si>
  <si>
    <t xml:space="preserve">Calculate the percentage of unique header records associated with S-CHIP FFS: original and adjustment, paid LT claims with an invalid or missing adjustment indicator value </t>
  </si>
  <si>
    <t>MCR-32-001-1</t>
  </si>
  <si>
    <t xml:space="preserve">Calculate the percentage of unique header records associated with Medicaid Encounter: original and adjustment, paid IP claims with an invalid or missing adjustment indicator value </t>
  </si>
  <si>
    <t>MCR-32-003-3</t>
  </si>
  <si>
    <t xml:space="preserve">Calculate the percentage of unique header records associated with Medicaid Encounter: original and adjustment, paid LT claims with an invalid or missing adjustment indicator value </t>
  </si>
  <si>
    <t>MCR-32-011-11</t>
  </si>
  <si>
    <t xml:space="preserve">Calculate the percentage of unique header records associated with S-CHIP Encounter: original and adjustment, paid IP claims with an invalid or missing adjustment indicator value </t>
  </si>
  <si>
    <t>MCR-32-013-13</t>
  </si>
  <si>
    <t xml:space="preserve">Calculate the percentage of unique line records associated with Medicaid FFS: original and adjustment, paid IP claims with an invalid or missing adjustment indicator value </t>
  </si>
  <si>
    <t xml:space="preserve">Calculate the percentage of unique line records associated with Medicaid FFS: original and adjustment, paid LT claims with an invalid or missing adjustment indicator value </t>
  </si>
  <si>
    <t xml:space="preserve">Calculate the percentage of unique line records associated with S-CHIP FFS: original and adjustment, paid IP claims with an invalid or missing adjustment indicator value </t>
  </si>
  <si>
    <t xml:space="preserve">Calculate the percentage of unique line records associated with S-CHIP FFS: original and adjustment, paid LT claims with an invalid or missing adjustment indicator value </t>
  </si>
  <si>
    <t xml:space="preserve">Calculate the percentage of unique line records associated with Medicaid Encounter: original and adjustment, paid IP claims with an invalid or missing adjustment indicator value </t>
  </si>
  <si>
    <t xml:space="preserve">Calculate the percentage of unique line records associated with S-CHIP Encounter: original and adjustment, paid IP claims with an invalid or missing adjustment indicator value </t>
  </si>
  <si>
    <t xml:space="preserve">Calculate the percentage of unique line records associated with S-CHIP Encounter: original and adjustment, paid LT claims with an invalid or missing adjustment indicator value </t>
  </si>
  <si>
    <t>% of MSIS IDs in the IP file for Medicaid Encounters enrolled on admission date</t>
  </si>
  <si>
    <t>Calculate the percentage of MSIS IDs on Medicaid Encounter: original and adjustment, paid IP claims that can be found on an Eligible file enrollment time span segment that spans the admission date on the claims file</t>
  </si>
  <si>
    <t>MCR-30-001-1</t>
  </si>
  <si>
    <t>% of MSIS IDs in the IP file for Medicaid Encounters with any enrollment time span</t>
  </si>
  <si>
    <t>Calculate the percentage of MSIS IDs on Medicaid Encounter: original and adjustment, paid IP claims that can be found on any Eligible file enrollment time span segment</t>
  </si>
  <si>
    <t>% of MSIS IDs in the IP file for Medicaid FFS enrolled on admission date</t>
  </si>
  <si>
    <t>Calculate the percentage of MSIS IDs on Medicaid FFS: original and adjustment, paid IP claims that can be found on an Eligible file enrollment time span segment that spans the admission date on the claims file</t>
  </si>
  <si>
    <t>FFS-24-001-1</t>
  </si>
  <si>
    <t>% of MSIS IDs in the IP file for Medicaid FFS with any enrollment time span</t>
  </si>
  <si>
    <t>Calculate the percentage of MSIS IDs on Medicaid FFS: original and adjustment, paid IP claims that can be found on any Eligible file enrollment time span segment</t>
  </si>
  <si>
    <t>% of MSIS IDs in the IP file for S-CHIP Encounters enrolled on admission date</t>
  </si>
  <si>
    <t>Calculate the percentage of MSIS IDs on S-CHIP Encounter: original and adjustment, paid IP claims that can be found on an Eligible file enrollment time span segment that spans the admission date on the claims file</t>
  </si>
  <si>
    <t>MCR-30-006-6</t>
  </si>
  <si>
    <t>% of MSIS IDs in the IP file for S-CHIP Encounters with any enrollment time span</t>
  </si>
  <si>
    <t>Calculate the percentage of MSIS IDs on S-CHIP Encounter: original and adjustment, paid IP claims that can be found on any Eligible file enrollment time span segment</t>
  </si>
  <si>
    <t>% of MSIS IDs in the IP file for S-CHIP FFS enrolled on admission date</t>
  </si>
  <si>
    <t>Calculate the percentage of MSIS IDs on S-CHIP FFS: original and adjustment, paid IP claims that can be found on an Eligible file enrollment time span segment that spans the admission date on the claims file</t>
  </si>
  <si>
    <t>FFS-24-005-5</t>
  </si>
  <si>
    <t>% of MSIS IDs in the IP file for S-CHIP FFS with any enrollment time span</t>
  </si>
  <si>
    <t>Calculate the percentage of MSIS IDs on S-CHIP FFS: original and adjustment, paid IP claims that can be found on any Eligible file enrollment time span segment</t>
  </si>
  <si>
    <t>% of MSIS IDs in the LT file for Medicaid Encounters enrolled on the date of service</t>
  </si>
  <si>
    <t>Calculate the percentage of MSIS IDs on Medicaid Encounter: original and adjustment, paid LT claims that can be found on an Eligible file enrollment time span segment that spans the date of service on the claims file</t>
  </si>
  <si>
    <t>MCR-30-002-2</t>
  </si>
  <si>
    <t>% of MSIS IDs in the LT file for Medicaid Encounters with any enrollment time span</t>
  </si>
  <si>
    <t>Calculate the percentage of MSIS IDs on Medicaid Encounter: original and adjustment, paid LT claims that can be found on any Eligible file enrollment time span segment</t>
  </si>
  <si>
    <t>% of MSIS IDs in the LT file for Medicaid FFS enrolled on the date of service</t>
  </si>
  <si>
    <t>Calculate the percentage of MSIS IDs on Medicaid FFS: original and adjustment, paid LT claims that can be found on an Eligible file enrollment time span segment that spans the date of service on the claims file</t>
  </si>
  <si>
    <t>FFS-24-002-2</t>
  </si>
  <si>
    <t>% of MSIS IDs in the LT file for Medicaid FFS with any enrollment time span</t>
  </si>
  <si>
    <t>Calculate the percentage of MSIS IDs on Medicaid FFS: original and adjustment, paid LT claims that can be found on any Eligible file enrollment time span segment</t>
  </si>
  <si>
    <t>% of MSIS IDs in the LT file for S-CHIP Encounter enrolled on the date of service</t>
  </si>
  <si>
    <t>Calculate the percentage of MSIS IDs on S-CHIP Encounter: original and adjustment, paid LT claims that can be found on an Eligible file enrollment time span segment that spans the date of service on the claims file</t>
  </si>
  <si>
    <t>MCR-30-007-7</t>
  </si>
  <si>
    <t>% of MSIS IDs in the LT file for S-CHIP Encounters with any enrollment time span</t>
  </si>
  <si>
    <t>Calculate the percentage of MSIS IDs on S-CHIP Encounter: original and adjustment, paid LT claims that can be found on any Eligible file enrollment time span segment</t>
  </si>
  <si>
    <t>% of MSIS IDs in the LT file for S-CHIP FFS enrolled on the date of service</t>
  </si>
  <si>
    <t>Calculate the percentage of MSIS IDs on S-CHIP FFS: original and adjustment, paid LT claims that can be found on an Eligible file enrollment time span segment that spans the date of service on the claims file</t>
  </si>
  <si>
    <t>FFS-24-006-6</t>
  </si>
  <si>
    <t>% of MSIS IDs in the LT file for S-CHIP FFS with any enrollment time span</t>
  </si>
  <si>
    <t>Calculate the percentage of MSIS IDs on S-CHIP FFS: original and adjustment, paid LT claims that can be found on any Eligible file enrollment time span segment</t>
  </si>
  <si>
    <t>% of records with TYPE-OF-SERVICE = 09 (Nursing Facility Services age 21+) without NF days</t>
  </si>
  <si>
    <t>Percentage of Medicaid FFS: original, non-crossover, paid LT claims with nursing facility services age 21+ without NF days</t>
  </si>
  <si>
    <t>The percentage of LT Medicaid Encounter: Original, Non-Crossover, Paid Claims for Nursing Facility Services age 21+ without NF days</t>
  </si>
  <si>
    <t>% of records with TYPE-OF-SERVICE = 45 (Nursing Facility Services for 65+ for mental diseases) without NF Days</t>
  </si>
  <si>
    <t>Percentage of LT Medicaid FFS: original, non-crossover, paid claims which were for nursing facility services and have no covered days</t>
  </si>
  <si>
    <t>Percentage of Medicaid Encounter: original, non-crossover, paid LT claims with nursing facility services for 65+ for mental diseases without NF days</t>
  </si>
  <si>
    <t>% of records with TYPE-OF-SERVICE = 47 (Nursing Facility services other than mental Diseases) without NF days</t>
  </si>
  <si>
    <t>Percentage of Medicaid FFS: original, non-crossover, paid LT claims with nursing facility services other than mental diseases without NF days</t>
  </si>
  <si>
    <t>% of records with TYPE-OF-SERVICE = 59 (Skilled Nursing Facility services under 21) without NF days</t>
  </si>
  <si>
    <t>Percentage of Medicaid FFS: original, non-crossover, paid LT claims with skilled nursing facility services under 21 without NF days</t>
  </si>
  <si>
    <t>The percentage of LT Medicaid Encounter: Original, Non-Crossover, Paid Claims for Skilled Nursing Facility Services under 21 without NF days</t>
  </si>
  <si>
    <t>ALL-5-001-1</t>
  </si>
  <si>
    <t>IP - % of duplicate claims, header</t>
  </si>
  <si>
    <t xml:space="preserve">Calculate the percentage of unique IP claim header records that appear more than once </t>
  </si>
  <si>
    <t>ALL-5-005-5</t>
  </si>
  <si>
    <t>IP - % of duplicate claims, line</t>
  </si>
  <si>
    <t>Calculate the percentage of unique IP claim line records that appear more than once</t>
  </si>
  <si>
    <t>ALL-5-002-2</t>
  </si>
  <si>
    <t>LT - % of duplicate claims, header</t>
  </si>
  <si>
    <t xml:space="preserve">Calculate the percentage of unique LT claim header records that appear more than once </t>
  </si>
  <si>
    <t>ALL-5-006-6</t>
  </si>
  <si>
    <t>LT - % of duplicate claims, line</t>
  </si>
  <si>
    <t>Calculate the percentage of unique LT claim line records that appear more than once</t>
  </si>
  <si>
    <t>EXP-3-001-5</t>
  </si>
  <si>
    <t xml:space="preserve">Total Medicaid Amount Paid </t>
  </si>
  <si>
    <t>S-CHIP FFS: Original, Non-crossover, Paid Claims</t>
  </si>
  <si>
    <t xml:space="preserve">Calculate the sum of the total amount paid for all S-CHIP FFS: original, non-crossover, paid IP claims </t>
  </si>
  <si>
    <t>EXP-8-001-4</t>
  </si>
  <si>
    <t xml:space="preserve">Calculate the sum of the total amount paid for all S-CHIP FFS: original, non-crossover, paid LT claims </t>
  </si>
  <si>
    <t>PRV</t>
  </si>
  <si>
    <t># of Providers by Provider Classification Type</t>
  </si>
  <si>
    <t>For the data element, provider classification type code, run the frequency of unique state submitting provider IDs for each valid value, any valid value, and any invalid value, including missing.</t>
  </si>
  <si>
    <t>TPL-1-005-5</t>
  </si>
  <si>
    <t>% of MSIS IDs in TPL file with any enrollment time span</t>
  </si>
  <si>
    <t>The percentage of MSIS IDs in the TPL file that can be found on any Eligible file enrollment time span segment</t>
  </si>
  <si>
    <t>RX</t>
  </si>
  <si>
    <t>FFS-26-007-7</t>
  </si>
  <si>
    <t xml:space="preserve">Calculate the percentage of unique header records associated with Medicaid FFS: original and adjustment, paid RX claims with an invalid or missing adjustment indicator value </t>
  </si>
  <si>
    <t>FFS-26-015-15</t>
  </si>
  <si>
    <t xml:space="preserve">Calculate the percentage of unique header records associated with S-CHIP FFS: original and adjustment, paid RX claims with an invalid or missing adjustment indicator value </t>
  </si>
  <si>
    <t xml:space="preserve">Calculate the percentage of unique line records associated with Medicaid FFS: original and adjustment, paid RX claims with an invalid or missing adjustment indicator value </t>
  </si>
  <si>
    <t xml:space="preserve">Calculate the percentage of unique line records associated with S-CHIP FFS: original and adjustment, paid RX claims with an invalid or missing adjustment indicator value </t>
  </si>
  <si>
    <t>% of MSIS IDs in the RX file for Medicaid FFS enrolled on the prescription fill date</t>
  </si>
  <si>
    <t>Calculate the percentage of MSIS IDs on Medicaid FFS: original and adjustment, paid RX claims that can be found on an Eligible file enrollment time span segment that spans the prescription fill date on the claims file</t>
  </si>
  <si>
    <t>% of MSIS IDs in the RX file for S-CHIP FFS enrolled on the prescription fill date</t>
  </si>
  <si>
    <t>Calculate the percentage of MSIS IDs on S-CHIP FFS: original and adjustment, paid RX claims that can be found on an Eligible file enrollment time span segment that spans the prescription fill date on the claims file</t>
  </si>
  <si>
    <t>FFS-24-004-4</t>
  </si>
  <si>
    <t>% of MSIS IDs in the RX file for Medicaid FFS with any enrollment time span</t>
  </si>
  <si>
    <t>Calculate the percentage of MSIS IDs on Medicaid FFS: original and adjustment, paid RX claims that can be found on any Eligible file enrollment time span segment</t>
  </si>
  <si>
    <t>FFS-24-008-8</t>
  </si>
  <si>
    <t>% of MSIS IDs in the RX file for S-CHIP FFS with any enrollment time span</t>
  </si>
  <si>
    <t>Calculate the percentage of MSIS IDs on S-CHIP FFS: original and adjustment, paid RX claims that can be found on any Eligible file enrollment time span segment</t>
  </si>
  <si>
    <t>ALL-5-004-4</t>
  </si>
  <si>
    <t>RX - % of duplicate claims, header</t>
  </si>
  <si>
    <t xml:space="preserve">Calculate the percentage of unique RX claim header records that appear more than once </t>
  </si>
  <si>
    <t>ALL-5-008-8</t>
  </si>
  <si>
    <t>RX - % of duplicate claims, line</t>
  </si>
  <si>
    <t>Calculate the percentage of unique RX claim line records that appear more than once</t>
  </si>
  <si>
    <t>MCR-32-009-9</t>
  </si>
  <si>
    <t xml:space="preserve">Calculate the percentage of unique header records associated with Medicaid Encounter: original and adjustment, paid RX claims with an invalid or missing adjustment indicator value </t>
  </si>
  <si>
    <t>MCR-32-019-19</t>
  </si>
  <si>
    <t xml:space="preserve">Calculate the percentage of unique header records associated with S-CHIP Encounter: original and adjustment, paid RX claims with an invalid or missing adjustment indicator value </t>
  </si>
  <si>
    <t xml:space="preserve">Calculate the percentage of unique line records associated with Medicaid Encounter: original and adjustment, paid RX claims with an invalid or missing adjustment indicator value </t>
  </si>
  <si>
    <t xml:space="preserve">Calculate the percentage of unique line records associated with S-CHIP Encounter: original and adjustment, paid RX claims with an invalid or missing adjustment indicator value </t>
  </si>
  <si>
    <t>% of MSIS IDs in the RX file for Medicaid Encounters enrolled on the prescription fill date</t>
  </si>
  <si>
    <t>Calculate the percentage of MSIS IDs on Medicaid Encounter: original and adjustment, paid RX claims that can be found on an Eligible file enrollment time span segment that spans the prescription fill date on the claims file</t>
  </si>
  <si>
    <t>MCR-30-005-5</t>
  </si>
  <si>
    <t>% of MSIS IDs in the RX file for Medicaid Encounters with any enrollment time span</t>
  </si>
  <si>
    <t>Calculate the percentage of MSIS IDs on Medicaid Encounter: original and adjustment, paid RX claims that can be found on any Eligible file enrollment time span segment</t>
  </si>
  <si>
    <t>% of MSIS IDs in the RX file for S-CHIP Encounters enrolled on the prescription fill date</t>
  </si>
  <si>
    <t>Calculate the percentage of MSIS IDs on S-CHIP Encounter: original and adjustment, paid RX claims that can be found on an Eligible file enrollment time span segment that spans the prescription fill date on the claims file</t>
  </si>
  <si>
    <t>MCR-30-010-10</t>
  </si>
  <si>
    <t>% of MSIS IDs in the RX file for S-CHIP Encounters with any enrollment time span</t>
  </si>
  <si>
    <t>Calculate the percentage of MSIS IDs on S-CHIP Encounter: original and adjustment, paid RX claims that can be found on any Eligible file enrollment time span segment</t>
  </si>
  <si>
    <t>FFS-26-006-6 (row 1 of 2)</t>
  </si>
  <si>
    <t>FFS-26-006-6 (row 2 of 2)</t>
  </si>
  <si>
    <t>FFS-26-014-14 (row 2 of 2)</t>
  </si>
  <si>
    <t>FFS-26-014-14 (row 1 of 2)</t>
  </si>
  <si>
    <t>EL</t>
  </si>
  <si>
    <t>EL-1-010-9</t>
  </si>
  <si>
    <t xml:space="preserve">% of eligibles with unspecified, unknown, missing or invalid ethnicity </t>
  </si>
  <si>
    <t>Calculate the percentage of unique MSIS IDs with unspecified or unknown ethnicity of all unique MSIS IDs with ethnicity information</t>
  </si>
  <si>
    <t xml:space="preserve"> % of MSIS IDs with more than one primary eligibility group indicator (PRIMARY-ELIGIBILITY-GROUP-IND = 1)</t>
  </si>
  <si>
    <t>Calculate the percentage of unique MSIS IDs that are associated with more than one primary eligibility group record of all unique MSIS IDs</t>
  </si>
  <si>
    <t># of distinct mandatory eligibility group values</t>
  </si>
  <si>
    <t>Count the number mandatory eligibility groups with at least one MSIS ID with a primary eligibility group indicator associated with it</t>
  </si>
  <si>
    <t>% of eligibles without a valid eligibility group</t>
  </si>
  <si>
    <t xml:space="preserve">Calculate the percentage of unique MSIS IDs with a primary eligibility group indicator and with an invalid or missing eligibility group code of all unique MSIS IDs with a primary eligibility group indicator </t>
  </si>
  <si>
    <t>Enrollment, capitation payments, capitation ratios, encounters (by Claim file type) and encounter ratios (by Claim file type) by Plan ID with Plan ID linking to MC file</t>
  </si>
  <si>
    <t>For each unique plan id in the Eligible, Managed Care, or Claims files, pull associated plan type from Eligible and Managed Care Plan files and count the number of unique managed care enrollees, capitation payments, capitation ratios, encounters, and encounter ratios for the month referenced.</t>
  </si>
  <si>
    <t>FFS-26-002-2 (row 1 of 2)</t>
  </si>
  <si>
    <t>FFS-26-002-2 (row 2 of 2)</t>
  </si>
  <si>
    <t>FFS-26-004-4 (row 1 of 2)</t>
  </si>
  <si>
    <t>FFS-26-004-4 (row 2 of 2)</t>
  </si>
  <si>
    <t>FFS-26-010-10 (row 1 of 2)</t>
  </si>
  <si>
    <t>FFS-26-010-10 (row 2 of 2)</t>
  </si>
  <si>
    <t>FFS-26-012-12 (row 1 of 2)</t>
  </si>
  <si>
    <t>FFS-26-012-12 (row 2 of 2)</t>
  </si>
  <si>
    <t>MCR-32-002-2 (row 1 of 2)</t>
  </si>
  <si>
    <t>MCR-32-002-2 (row 2 of 2)</t>
  </si>
  <si>
    <t>MCR-32-004-4 (row 1 of 2)</t>
  </si>
  <si>
    <t>MCR-32-004-4 (row 2 of 2)</t>
  </si>
  <si>
    <t>MCR-32-012-12 (row 1 of 2)</t>
  </si>
  <si>
    <t>MCR-32-012-12 (row 2 of 2)</t>
  </si>
  <si>
    <t>MCR-32-014-14 (row 1 of 2)</t>
  </si>
  <si>
    <t>MCR-32-014-14 (row 2 of 2)</t>
  </si>
  <si>
    <t>ALL-4-001-1 (row 1 of 2)</t>
  </si>
  <si>
    <t>ALL-4-001-1 (row 2 of 2)</t>
  </si>
  <si>
    <t>ALL-4-002-2 (row 1 of 2)</t>
  </si>
  <si>
    <t>ALL-4-002-2 (row 2 of 2)</t>
  </si>
  <si>
    <t>FFS-5-015-1 (row 1 of 2)</t>
  </si>
  <si>
    <t>FFS-5-015-1 (row 2 of 2)</t>
  </si>
  <si>
    <t>MCR-5-014-1 (row 1 of 2)</t>
  </si>
  <si>
    <t>MCR-5-014-1 (row 2 of 2)</t>
  </si>
  <si>
    <t>FFS-5-019-3 (row 1 of 2)</t>
  </si>
  <si>
    <t>FFS-5-019-3 (row 2 of 2)</t>
  </si>
  <si>
    <t>MCR-5-016-3 (row 1 of 2)</t>
  </si>
  <si>
    <t>MCR-5-016-3 (row 2 of 2)</t>
  </si>
  <si>
    <t>FFS-5-023-5 (row 1 of 2)</t>
  </si>
  <si>
    <t>FFS-5-023-5 (row 2 of 2)</t>
  </si>
  <si>
    <t>FFS-5-029-8 (row 1 of 2)</t>
  </si>
  <si>
    <t>FFS-5-029-8 (row 2 of 2)</t>
  </si>
  <si>
    <t>MCR-5-021-8 (row 1 of 2)</t>
  </si>
  <si>
    <t>MCR-5-021-8 (row 2 of 2)</t>
  </si>
  <si>
    <t>MCR-32-017-17 (row 2 of 2)</t>
  </si>
  <si>
    <t>MCR-32-017-17 (row 1 of 2)</t>
  </si>
  <si>
    <t>MCR-32-018-18 (row 1 of 2)</t>
  </si>
  <si>
    <t>MCR-32-018-18 (row 2 of 2)</t>
  </si>
  <si>
    <t>MCR-32-007-7 (row 1 of 2)</t>
  </si>
  <si>
    <t>MCR-32-007-7 (row 2 of 2)</t>
  </si>
  <si>
    <t>MCR-32-008-8 (row 1 of 2)</t>
  </si>
  <si>
    <t>MCR-32-008-8 (row 2 of 2)</t>
  </si>
  <si>
    <t>FFS-18-003-1 (row 1 of 2)</t>
  </si>
  <si>
    <t>FFS-18-003-1 (row 2 of 2)</t>
  </si>
  <si>
    <t>ALL-4-003-3 (row 1 of 2)</t>
  </si>
  <si>
    <t>ALL-4-003-3 (row 2 of 2)</t>
  </si>
  <si>
    <t>FFS-9-011-4 (row 1 of 2)</t>
  </si>
  <si>
    <t>FFS-9-011-4 (row 2 of 2)</t>
  </si>
  <si>
    <t>MCR-10-011-4 (row 1 of 2)</t>
  </si>
  <si>
    <t>MCR-10-011-4 (row 2 of 2)</t>
  </si>
  <si>
    <t>EXP-11-003-83 (row 1 of 2)</t>
  </si>
  <si>
    <t>FFS-26-008-8 (row 1 of 2)</t>
  </si>
  <si>
    <t>FFS-26-008-8 (row 2 of 2)</t>
  </si>
  <si>
    <t>FFS-26-016-16 (row 1 of 2)</t>
  </si>
  <si>
    <t>FFS-26-016-16 (row 2 of 2)</t>
  </si>
  <si>
    <t>ALL-4-004-4 (row 1 of 2)</t>
  </si>
  <si>
    <t>ALL-4-004-4 (row 2 of 2)</t>
  </si>
  <si>
    <t>MCR-32-010-10 (row 1 of 2)</t>
  </si>
  <si>
    <t>MCR-32-010-10 (row 2 of 2)</t>
  </si>
  <si>
    <t>MCR-32-010-20 (row 1 of 2)</t>
  </si>
  <si>
    <t>MCR-32-010-20 (row 2 of 2)</t>
  </si>
  <si>
    <t>TPL</t>
  </si>
  <si>
    <t>EXP-11-003-83 (row 2 of 2)</t>
  </si>
  <si>
    <t>8, 9</t>
  </si>
  <si>
    <t>EL-1-004-3</t>
  </si>
  <si>
    <t># SSNs with duplicate records</t>
  </si>
  <si>
    <t>Count the number of unique SSNs that have more than one unique MSIS ID.</t>
  </si>
  <si>
    <t>EL-3-001-1</t>
  </si>
  <si>
    <t># of eligibles with a valid ELIGIBILITY-GROUP</t>
  </si>
  <si>
    <t>Count the total number of eligible MSIS-IDs with a valid ELIGIBILITY-GROUP</t>
  </si>
  <si>
    <t>Pregnant Women (PW): % of eligibles in ELIGIBILITY-GROUP = 05, 53, 67 or 68 (PW groups) with Age 13-64</t>
  </si>
  <si>
    <t>Calculate the percentage of pregnant women that are between the ages of 13 and 64</t>
  </si>
  <si>
    <t>ENROLLMENT-TYPE where CHIP-CODE = 2 (M-CHIP)</t>
  </si>
  <si>
    <t>Calculate a frequency of enrollment type for M-CHIP enrollees</t>
  </si>
  <si>
    <t>Index of Dissimilarity - CHIP by age group for M-CHIP and S-CHIP (CHIP-CODE = 2, 3)</t>
  </si>
  <si>
    <t>The age groups for the measure are defined.  Each age group should be run as its own frequency.
Where the denominator is the records with CHIP code = 2, run a frequency for the defined age groups. For CHIP code = 2, the frequencies across the age groups should sum to 100.
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</si>
  <si>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t>EL-5-002-1</t>
  </si>
  <si>
    <t xml:space="preserve"># of M-CHIP eligibles (CHIP=2) </t>
  </si>
  <si>
    <t>Count the number of unique MSIS-IDs that are classified as M-CHIP</t>
  </si>
  <si>
    <t>EL-5-003-2</t>
  </si>
  <si>
    <t># of S-CHIP eligibles (CHIP=3)</t>
  </si>
  <si>
    <t>Count the number of unique MSIS-IDs that are classified as S-CHIP</t>
  </si>
  <si>
    <t>EL-6-018-18</t>
  </si>
  <si>
    <t># of Other Duals (08)</t>
  </si>
  <si>
    <t>Count the number of 'Other Duals'</t>
  </si>
  <si>
    <t>EL-S-001-1</t>
  </si>
  <si>
    <t>Total # of eligibles</t>
  </si>
  <si>
    <t>Count the total number of eligible MSIS-IDs</t>
  </si>
  <si>
    <t>EL-3-007-4 (row 1 of 2)</t>
  </si>
  <si>
    <t>EL-3-007-4 (row 2 of 2)</t>
  </si>
  <si>
    <t>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</si>
  <si>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t>TPL-2-001-1</t>
  </si>
  <si>
    <t>% of records with Other Insurance</t>
  </si>
  <si>
    <t>TPL-2-003-3</t>
  </si>
  <si>
    <t>TPL-2-004-7</t>
  </si>
  <si>
    <t>TPL-3-001-1</t>
  </si>
  <si>
    <t>TPL-3-003-3</t>
  </si>
  <si>
    <t>TPL-3-004-7</t>
  </si>
  <si>
    <t>Calculate the percentage of Medicaid FFS: original, non-crossover, paid IP claims with other insurance</t>
  </si>
  <si>
    <t>Percentage of Medicaid FFS: original, non-crossover, paid OT claims with other insurance</t>
  </si>
  <si>
    <t>Percentage of Medicaid FFS: original, non-crossover, paid LT claims with other insurance</t>
  </si>
  <si>
    <t>Calculate the percentage of Medicaid FFS: original, non-crossover, paid RX claims with other insurance</t>
  </si>
  <si>
    <t>Calculate the percentage of Medicaid Encounter: original, non-crossover, paid IP claims with other insurance</t>
  </si>
  <si>
    <t>Calculate the percentage of Medicaid Encounter: original, non-crossover, paid OT claims with other insurance</t>
  </si>
  <si>
    <t>Calculate the percentage of Medicaid Encounter: original, non-crossover, paid LT claims with other insurance</t>
  </si>
  <si>
    <t>Calculate the percentage of Medicaid Encounter: original, non-crossover, paid RX claims with other insurance</t>
  </si>
  <si>
    <t>TPL-2-002-5 (row 1 of 2)</t>
  </si>
  <si>
    <t>TPL-2-002-5 (row 2 of 2)</t>
  </si>
  <si>
    <t>TPL-3-002-5 (row 2 of 2)</t>
  </si>
  <si>
    <t>TPL-3-002-5 (row 1 of 2)</t>
  </si>
  <si>
    <t xml:space="preserve">Calculate the percentage of unique line records associated with Medicaid Encounter: original and adjustment, paid LT claims with an invalid or missing adjustment indicator value </t>
  </si>
  <si>
    <t>Calculate the percentage of Medicaid FFS: original, non-crossover, paid HCBS taxonomy claims that have HCBS taxonomy values beginning with 02, 04, or 08</t>
  </si>
  <si>
    <t>end of worksheet</t>
  </si>
  <si>
    <t>MCR-S-014-5</t>
  </si>
  <si>
    <t>FFS-S-009-2</t>
  </si>
  <si>
    <t>FFS-S-012-10</t>
  </si>
  <si>
    <t>FFS-14-003-6</t>
  </si>
  <si>
    <t>MCR-17-002-7</t>
  </si>
  <si>
    <t>MCR-1-009-4</t>
  </si>
  <si>
    <t>EXP-2-020-2</t>
  </si>
  <si>
    <t>EXP-7-027-2</t>
  </si>
  <si>
    <t>MCR-5-007-9</t>
  </si>
  <si>
    <t>MCR-1-010-5</t>
  </si>
  <si>
    <t>FFS-1-012-18</t>
  </si>
  <si>
    <t>MCR-5-002-10</t>
  </si>
  <si>
    <t>FFS-S-017-1</t>
  </si>
  <si>
    <t>FFS-S-019-4</t>
  </si>
  <si>
    <t>FFS-9-001-103</t>
  </si>
  <si>
    <t>MCR-10-001-24</t>
  </si>
  <si>
    <t>FFS-14-001-15</t>
  </si>
  <si>
    <t>FFS-S-001-3</t>
  </si>
  <si>
    <t>MCR-1-001-18</t>
  </si>
  <si>
    <t>MCR-17-001-8</t>
  </si>
  <si>
    <t>MCR-5-001-21</t>
  </si>
  <si>
    <t>% of claim lines that are Original</t>
  </si>
  <si>
    <t>Percentage of Medicaid FFS: original and adjustment, paid OT claims where claim lines are original</t>
  </si>
  <si>
    <t>The percentage of OT Medicaid Encounter: Original and Adjustment, Paid Claims claim lines that are Original</t>
  </si>
  <si>
    <t>% of claims that are Original</t>
  </si>
  <si>
    <t>Calculate the percentage of LT Medicaid Encounter: Original and Adjustment, Paid Claims that are Original</t>
  </si>
  <si>
    <t>Percentage of Medicaid FFS: original or adjustment, paid RX claims that are original</t>
  </si>
  <si>
    <t>% of records with any accommodation revenue codes</t>
  </si>
  <si>
    <t>Percentage of Medicaid FFS: original, non-crossover, paid IP claims with any accommodation revenue codes</t>
  </si>
  <si>
    <t>% of records with ER Place of Service</t>
  </si>
  <si>
    <t>Percentage of Medicaid FFS: original, non-crossover, paid OT claims with ER place of service</t>
  </si>
  <si>
    <t>Percentage of Medicaid Encounter: original, non-crossover, paid OT claims with ER place of service</t>
  </si>
  <si>
    <t>% of records with Fill Date = Prescribed Date</t>
  </si>
  <si>
    <t>The percentage of Medicaid FFS: original, non-crossover, paid RX claims where the fill date is equal to the prescribed date</t>
  </si>
  <si>
    <t>% of records with Fill Date During Last 12 Months</t>
  </si>
  <si>
    <t>Percentage of Medicaid Encounter: original, non-crossover, paid RX claims with prescription fill date within the past 12 months</t>
  </si>
  <si>
    <t>% of records with Home Patient Status</t>
  </si>
  <si>
    <t>Calculate the percentage of Medicaid Encounter: original, non-crossover, paid IP claims with patient status discharged to home</t>
  </si>
  <si>
    <t>% of records with Medicaid Amount Paid = $0</t>
  </si>
  <si>
    <t>Medicaid FFS: Original, Crossover, Paid Claims</t>
  </si>
  <si>
    <t>Calculate the percentage of Medicaid FFS: original, crossover, paid OT claims where the total amount paid to Medicaid is $0</t>
  </si>
  <si>
    <t>Calculate the percentage of Medicaid FFS: original, crossover, paid IP claims where the total amount paid to Medicaid is $0</t>
  </si>
  <si>
    <t>Calculate the percentage of Medicaid FFS: original, crossover, paid LT claims where the total amount paid to Medicaid is $0</t>
  </si>
  <si>
    <t>The percentage of OT Medicaid FFS: Original, Non-Crossover, Paid claim lines that have a paid amount of zero</t>
  </si>
  <si>
    <t>% of records with Office Place of Service</t>
  </si>
  <si>
    <t>Percentage of Medicaid FFS: original, non-crossover, paid OT claims with office place of service</t>
  </si>
  <si>
    <t>Percentage of Medicaid Encounter: original, non-crossover, paid OT claims with office place of service</t>
  </si>
  <si>
    <t>% of records with Patient Status Died</t>
  </si>
  <si>
    <t>The percentage of LT Medicaid Encounter: Original, Non-Crossover, Paid Claims where the patient died</t>
  </si>
  <si>
    <t>% of records with Patient Status Other Institution</t>
  </si>
  <si>
    <t>Calculate the percentage of Medicaid Encounter: original, non-crossover, paid IP claims with patient status of discharged to other institution</t>
  </si>
  <si>
    <t>% of records with Patient Status Still a Patient</t>
  </si>
  <si>
    <t>Medicaid FFS: Original, Non-Crossover, Paid claims</t>
  </si>
  <si>
    <t>Calculate the percentage of Medicaid FFS: original, non-crossover, paid IP claims with 'still patient' patient status</t>
  </si>
  <si>
    <t>% of records with Quantity of 1</t>
  </si>
  <si>
    <t>Calculate the percentage of Medicaid FFS: original, non-crossover, paid OT records where a single drug, service, or product was rendered/dispensed</t>
  </si>
  <si>
    <t>Medicaid Encounter: Original, Non-Crossover, Paid claims</t>
  </si>
  <si>
    <t>Calculate the percentage of Medicaid encounter: original, non-crossover, paid OT records where a single drug, service, or product was rendered/dispensed</t>
  </si>
  <si>
    <t>% of records with service End Date within the past year</t>
  </si>
  <si>
    <t>Percentage of Medicaid FFS: original, non-crossover, paid IP claims with service end date within the past year</t>
  </si>
  <si>
    <t>Percentage of Medicaid Encounter: original, non-crossover, paid OT claims with service end date within the past year</t>
  </si>
  <si>
    <t>Percentage of Medicaid Encounter: original, non-crossover, paid IP claims with service end date within the past year</t>
  </si>
  <si>
    <t>Percentage of Medicaid Encounter: original, non-crossover, paid LT claims with service end date within the past year</t>
  </si>
  <si>
    <t>% of Total Original Claims that are crossover claims</t>
  </si>
  <si>
    <t>Medicaid FFS: Original, Paid Claims</t>
  </si>
  <si>
    <t>Calculate the percentage of Medicaid FFS: original, paid IP claims that are crossover claims</t>
  </si>
  <si>
    <t>Calculate the percentage of Medicaid FFS: original, paid LT claims that are crossover claims</t>
  </si>
  <si>
    <t>Total # of Claim Lines</t>
  </si>
  <si>
    <t>Total number of OT Medicaid FFS: Original, Non-Crossover, Paid claim lines</t>
  </si>
  <si>
    <t>Total number of OT Medicaid Encounter: Original, Non-Crossover, Paid Claims</t>
  </si>
  <si>
    <t>Total # of Claims</t>
  </si>
  <si>
    <t>Total number of RX Medicaid FFS: Original, Non-Crossover, Paid claims</t>
  </si>
  <si>
    <t>Total number of Medicaid FFS: original and adjustment, paid IP claims</t>
  </si>
  <si>
    <t>Count the total number of Medicaid Encounter: Original, Non-Crossover, Paid IP claims</t>
  </si>
  <si>
    <t>Total number of RX Medicaid Encounter: Original, Non-Crossover, Paid claims</t>
  </si>
  <si>
    <t>Total number of LT Medicaid Encounter: Original, Non-Crossover, Paid claims</t>
  </si>
  <si>
    <t>FFS-S-010-8 (row 1 of 2)</t>
  </si>
  <si>
    <t>FFS-S-010-8 (row 2 of 2)</t>
  </si>
  <si>
    <t>MCR-S-013-8 (row 1 of 2)</t>
  </si>
  <si>
    <t>MCR-S-013-8 (row 2 of 2)</t>
  </si>
  <si>
    <t>FFS-1-015-24 (row 1 of 2)</t>
  </si>
  <si>
    <t>FFS-1-015-24 (row 2 of 2)</t>
  </si>
  <si>
    <t>FFS-9-007-9 (row 1 of 2)</t>
  </si>
  <si>
    <t>FFS-9-007-9 (row 2 of 2)</t>
  </si>
  <si>
    <t>MCR-10-007-9 (row 1 of 2)</t>
  </si>
  <si>
    <t>MCR-10-007-9 (row 2 of 2)</t>
  </si>
  <si>
    <t>EXP-12-158-2 (row 1 of 2)</t>
  </si>
  <si>
    <t>EXP-12-158-2 (row 2 of 2)</t>
  </si>
  <si>
    <t>EXP-11-161-2 (row 1 of 2)</t>
  </si>
  <si>
    <t>EXP-11-161-2 (row 2 of 2)</t>
  </si>
  <si>
    <t>FFS-9-008-98 (row 1 of 2)</t>
  </si>
  <si>
    <t>FFS-9-008-98 (row 2 of 2)</t>
  </si>
  <si>
    <t>MCR-10-008-19 (row 1 of 2)</t>
  </si>
  <si>
    <t>MCR-10-008-19 (row 2 of 2)</t>
  </si>
  <si>
    <t>FFS-9-025-2 (row 1 of 2)</t>
  </si>
  <si>
    <t>FFS-9-025-2 (row 2 of 2)</t>
  </si>
  <si>
    <t>MCR-10-024-2 (row 1 of 2)</t>
  </si>
  <si>
    <t>MCR-10-024-2 (row 2 of 2)</t>
  </si>
  <si>
    <t>FFS-1-002-3 (row 1 of 2)</t>
  </si>
  <si>
    <t>FFS-1-002-3 (row 2 of 2)</t>
  </si>
  <si>
    <t>MCR-10-003-8 (row 1 of 2)</t>
  </si>
  <si>
    <t>MCR-10-003-8 (row 2 of 2)</t>
  </si>
  <si>
    <t>MCR-1-002-3 (row 1 of 2)</t>
  </si>
  <si>
    <t>MCR-1-002-3 (row 2 of 2)</t>
  </si>
  <si>
    <t>Average # of PROV-LOCATION-ID per billing NPI</t>
  </si>
  <si>
    <t>The average number of  provider location IDs reported for each billing NPI on OT Medicaid FFS: original, crossover, paid claims</t>
  </si>
  <si>
    <t>Average # of unique combinations of PROV-LOCATION-ID and billing NPI per servicing NPI</t>
  </si>
  <si>
    <t>The average number of unique combinations of Provider Location ID and Servicing NPI (when both are populated) per servicing NPI on IP Medicaid FFS: original, crossover, paid claims.</t>
  </si>
  <si>
    <t>Medicaid Encounter: Original, Paid Claims</t>
  </si>
  <si>
    <t xml:space="preserve">The average number of unique combinations of PROV-LOCATION-ID and billing NPI per servicing NPI for OT Medicaid Encounter: original, paid claims </t>
  </si>
  <si>
    <t>FFS-19-007-7 (row 1 of 2)</t>
  </si>
  <si>
    <t>FFS-19-007-7 (row 2 of 2)</t>
  </si>
  <si>
    <t>FFS-19-008-8 (row 1 of 2)</t>
  </si>
  <si>
    <t>FFS-19-008-8 (row 2 of 2)</t>
  </si>
  <si>
    <t>MCR-23-009-7 (row 1 of 2)</t>
  </si>
  <si>
    <t>MCR-23-009-7 (row 2 of 2)</t>
  </si>
  <si>
    <t>Please see MCR Frequency, Checks tab for specifications.</t>
  </si>
  <si>
    <t>EL-8-002-2</t>
  </si>
  <si>
    <t>MCR-31-001-1 (row 1 of 2)</t>
  </si>
  <si>
    <t>MCR-31-001-1 (row 2 of 2)</t>
  </si>
  <si>
    <t>MCR-31-002-2 (row 1 of 2)</t>
  </si>
  <si>
    <t>MCR-31-002-2 (row 2 of 2)</t>
  </si>
  <si>
    <t>MCR-31-003-3 (row 1 of 2)</t>
  </si>
  <si>
    <t>MCR-31-003-3 (row 2 of 2)</t>
  </si>
  <si>
    <t>MCR-31-004-4 (row 1 of 2)</t>
  </si>
  <si>
    <t>MCR-31-004-4 (row 2 of 2)</t>
  </si>
  <si>
    <t>MCR-31-005-5 (row 1 of 2)</t>
  </si>
  <si>
    <t>MCR-31-005-5 (row 2 of 2)</t>
  </si>
  <si>
    <t>MCR-31-006-6 (row 1 of 2)</t>
  </si>
  <si>
    <t>MCR-31-006-6 (row 2 of 2)</t>
  </si>
  <si>
    <t>MCR-31-007-7 (row 1 of 2)</t>
  </si>
  <si>
    <t>MCR-31-007-7 (row 2 of 2)</t>
  </si>
  <si>
    <t>MCR-31-008-8 (row 1 of 2)</t>
  </si>
  <si>
    <t>MCR-31-008-8 (row 2 of 2)</t>
  </si>
  <si>
    <t>MCR-31-009-9 (row 1 of 2)</t>
  </si>
  <si>
    <t>MCR-31-009-9 (row 2 of 2)</t>
  </si>
  <si>
    <t>MCR-31-010-10 (row 1 of 2)</t>
  </si>
  <si>
    <t>MCR-31-010-10 (row 2 of 2)</t>
  </si>
  <si>
    <t>EL-1-005_1-20</t>
  </si>
  <si>
    <t>% of SSNs with more than one MSIS ID</t>
  </si>
  <si>
    <t>Calculate the percentage of SSNs with more than one MSIS ID</t>
  </si>
  <si>
    <t>% of eligibles that are duals</t>
  </si>
  <si>
    <t>Calculate the percentage of eligibles that are duals</t>
  </si>
  <si>
    <t>% of eligibles with CHIP-CODE = 2 (M-CHIP) that have ENROLLMENT-TYPE = 2 (Separate Title XXI CHIP)</t>
  </si>
  <si>
    <t>Calculate the percentage of M-CHIP eligibles defined by CHIP-CODE that are designated as S-CHIP according to ENROLLMENT-TYPE</t>
  </si>
  <si>
    <t>EL-S-003-3</t>
  </si>
  <si>
    <t>Total # of CHIP eligibles (CHIP-CODE = 2 + CHIP-CODE = 3)</t>
  </si>
  <si>
    <t>Count the total number of eligible MSIS-IDs that are classified as CHIP</t>
  </si>
  <si>
    <t>MCR-53-001-1</t>
  </si>
  <si>
    <t>Total managed care enrollments</t>
  </si>
  <si>
    <t>Sum total enrollment for all plan ids in the EL-8-002-2 table</t>
  </si>
  <si>
    <t>MCR-53-002-2</t>
  </si>
  <si>
    <t>Total managed care capitations</t>
  </si>
  <si>
    <t>Sum total capitation payments for all plan ids in the EL-8-002-2 table</t>
  </si>
  <si>
    <t>All claims</t>
  </si>
  <si>
    <t>MCR-53-003-3</t>
  </si>
  <si>
    <t>Total managed care encounters</t>
  </si>
  <si>
    <t>Sum total encounters for all plan ids in the EL-8-002-2 table, excluding those with plan types: 02, 03, 17, and 70</t>
  </si>
  <si>
    <t>Multiple files</t>
  </si>
  <si>
    <t>MCR-54-001-1</t>
  </si>
  <si>
    <t># of plans with at least 100 enrollments, 0 capitations, 0 encounters</t>
  </si>
  <si>
    <t>Count plan ids in the EL-8-002-2 table with at least 100 enrollments, but no capitation or encounters, excluding those with plan types: 02, 03, 17, 60, 70, 99, or missing</t>
  </si>
  <si>
    <t>MCR-54-010-10</t>
  </si>
  <si>
    <t># of plans where MC plan type does not match EL plan type</t>
  </si>
  <si>
    <t>Count plan ids in the EL-8-002-2 table where the plan type on the eligibility file does not match the plan type on the managed care file, excluding cases where either plan type is missing</t>
  </si>
  <si>
    <t>MCR-54-011-11</t>
  </si>
  <si>
    <t># of PCCM plan IDs</t>
  </si>
  <si>
    <t>Count plan ids in the EL-8-002-2 table with plan type equal to 02</t>
  </si>
  <si>
    <t>MCR-54-012-12</t>
  </si>
  <si>
    <t># of PCCM plans with at least 100 enrollments, capitations, or encounters, that do not have a managed care record</t>
  </si>
  <si>
    <t>Count plan ids in the EL-8-002-2 table with plan type equal to 02 and with at least 100 enrollments, 100 capitations, or 100 encounters that do not link to a plan id on the managed care file</t>
  </si>
  <si>
    <t>MCR-54-002-2</t>
  </si>
  <si>
    <t># of plans with at least 100 enrollments or 100 capitations, 0 encounters</t>
  </si>
  <si>
    <t>Count plan ids in the EL-8-002-2 table with at least 100 enrollments and some capitations or at least 100 capitations and some enrollment that don't have encounters, excluding those with plan types: 02, 03, 17, 60, 70, 99, or missing</t>
  </si>
  <si>
    <t>MCR-54-003-3</t>
  </si>
  <si>
    <t># of plans with at least 100 enrollments or 100 encounters, 0 capitations</t>
  </si>
  <si>
    <t>Count plan ids in the EL-8-002-2 table with at least 100 enrollments and some encounters or at least 100 encounters and some enrollment that don't have capitations, excluding those with plan types: 02, 03, 17, 60, 70, 99, or missing</t>
  </si>
  <si>
    <t>MCR-54-004-4</t>
  </si>
  <si>
    <t># of plans with at least 100 enrollments and some capitations that have capitation ratios outside of the expected range (0.7 - 1.3)</t>
  </si>
  <si>
    <t>MCR-54-005-5</t>
  </si>
  <si>
    <t># of plans with at least 100 capitations or 100 encounters, 0 enrollments</t>
  </si>
  <si>
    <t>MCR-54-006-6</t>
  </si>
  <si>
    <t># of plans with at least 100 enrollments and some encounters that have IP ratios outside of the expected range (0.01 - 2)</t>
  </si>
  <si>
    <t>Count plan ids in the EL-8-002-2 table with at least 100 enrollments and some encounters that have a encounter ip ratio outside of (0.012, 2), with plan types equal to 01, 04, or 80</t>
  </si>
  <si>
    <t>MCR-54-007-7</t>
  </si>
  <si>
    <t># of plans with at least 100 enrollments and some encounters that have OT ratios outside of the expected range (0.1 - 20)</t>
  </si>
  <si>
    <t>Count plan ids in the EL-8-002-2 table with at least 100 enrollments and some encounters that have a encounter ot ratio outside of (0.1, 20), with plan types equal to 01, 04, 05, 06, 07, 08, 09, 10, 11, 12, 13, 14, 15, 16, or 80</t>
  </si>
  <si>
    <t>MCR-54-008-8</t>
  </si>
  <si>
    <t># of plans with at least 100 enrollments and some encounters that have RX ratios outside of the expected range (0.02 - 5)</t>
  </si>
  <si>
    <t>Count plan ids in the EL-8-002-2 table with at least 100 enrollments and some encounters that have a encounter rx ratio outside of (0.02, 5), with plan types equal to 01, 04, 18, or 80</t>
  </si>
  <si>
    <t>MCR-54-009-9</t>
  </si>
  <si>
    <t># of plans with at least 100 enrollments, capitations, or encounters, that do not have a managed care record</t>
  </si>
  <si>
    <t>Count plan ids in the EL-8-002-2 table with at least 100 enrollments, 100 capitations, or 100 encounters that do not link to a plan id on the managed care file</t>
  </si>
  <si>
    <t>MCR-55-001-1</t>
  </si>
  <si>
    <t>Traditional PCCM Capitation Ratio</t>
  </si>
  <si>
    <t>Calculate overall capitation ratio for plan ids in the EL-8-002-2 table with plan type equal to 02</t>
  </si>
  <si>
    <t>MCR-55-002-2</t>
  </si>
  <si>
    <t>Enhanced PCCM Capitation Ratio</t>
  </si>
  <si>
    <t>Calculate overall capitation ratio for plan ids in the EL-8-002-2 table with plan type equal to 03</t>
  </si>
  <si>
    <t>MCR-55-003-3</t>
  </si>
  <si>
    <t>PACE Capitation Ratio</t>
  </si>
  <si>
    <t>Calculate overall capitation ratio for plan ids in the EL-8-002-2 table with plan type equal to 17</t>
  </si>
  <si>
    <t>MCR-55-004-4</t>
  </si>
  <si>
    <t>Health Home Capitation Ratio</t>
  </si>
  <si>
    <t>Calculate overall capitation ratio for plan ids in the EL-8-002-2 table with plan type equal to 70</t>
  </si>
  <si>
    <t>EL-8-002-2 (row 1 of 6)</t>
  </si>
  <si>
    <t>EL-8-002-2 (row 2 of 6)</t>
  </si>
  <si>
    <t>EL-8-002-2 (row 3 of 6)</t>
  </si>
  <si>
    <t>EL-8-002-2 (row 4 of 6)</t>
  </si>
  <si>
    <t>EL-8-002-2 (row 5 of 6)</t>
  </si>
  <si>
    <t>EL-8-002-2 (row 6 of 6)</t>
  </si>
  <si>
    <t>% of PCCM (Type-of-Service) capitated payments with a non-missing plan id that do not have a corresponding managed care participation PCCM plan</t>
  </si>
  <si>
    <t>S-CHIP Capitation Payment: Original, Non-Crossover, Paid Claims</t>
  </si>
  <si>
    <t>Calculate the percentage of PCCM capitated payments with a non-missing plan id that do not have a corresponding managed care participation PCCM plan</t>
  </si>
  <si>
    <t>% of PCCM capitated payments with a non-missing Plan Id where Plan Id Number equals the Billing Provider Number or Billing Provider NPI Number</t>
  </si>
  <si>
    <t>Calculate the percentage of PCCM capitated payments with a non-missing Plan Id number where Plan Id Number equals the Billing Provider Number or Billing Provider NPI Number</t>
  </si>
  <si>
    <t>Calculate the percentage of PCCM capitated payments with  a non-missing Plan Id that do not have a corresponding managed care participation PCCM plan</t>
  </si>
  <si>
    <t>Calculate the percentage of PCCM capitated payments with  a non-missing Plan Id where Plan Id Number equals the Billing Provider Number or Billing Provider NPI Number</t>
  </si>
  <si>
    <t>MCR-13-006_1-18 (row 1 of 3)</t>
  </si>
  <si>
    <t>MCR-13-006_1-18 (row 2 of 3)</t>
  </si>
  <si>
    <t>MCR-13-006_1-18 (row 3 of 3)</t>
  </si>
  <si>
    <t>MCR-13-006_2-19 (row 1 of 2)</t>
  </si>
  <si>
    <t>MCR-13-006_2-19 (row 2 of 2)</t>
  </si>
  <si>
    <t>MCR-9-006_1-18 (row 1 of 3)</t>
  </si>
  <si>
    <t>MCR-9-006_1-18 (row 2 of 3)</t>
  </si>
  <si>
    <t>MCR-9-006_1-18 (row 3 of 3)</t>
  </si>
  <si>
    <t>Percentage of unique state assigned provider IDs for billing and servicing provider on the IP file  that do not match the provider IDs on the provider file</t>
  </si>
  <si>
    <t>Percentage of unique state assigned provider IDs for billing and servicing provider on the OT file  that do not match the provider IDs on the provider file</t>
  </si>
  <si>
    <t>Percentage of unique state assigned provider IDs for billing and dispensing prescription drug provider on the RX file that do not match the provider IDs on the provider file</t>
  </si>
  <si>
    <t>PRV-4-001-1 (row 1 of 2)</t>
  </si>
  <si>
    <t>PRV-4-001-1 (row 2 of 2)</t>
  </si>
  <si>
    <t>For the data element, provider classification type code, run the frequency of unique state submitting provider IDs for each valid value, any valid value, and any invalid value, including missing</t>
  </si>
  <si>
    <t>FFS-25-001-1 (row 1 of 2)</t>
  </si>
  <si>
    <t>FFS-25-002-2 (row 1 of 2)</t>
  </si>
  <si>
    <t>FFS-25-003-3 (row 1 of 2)</t>
  </si>
  <si>
    <t>FFS-25-004-4 (row 1 of 2)</t>
  </si>
  <si>
    <t>FFS-25-005-5 (row 1 of 2)</t>
  </si>
  <si>
    <t>FFS-25-006-6 (row 1 of 2)</t>
  </si>
  <si>
    <t>FFS-25-007-7 (row 1 of 2)</t>
  </si>
  <si>
    <t>FFS-25-008-8 (row 1 of 2)</t>
  </si>
  <si>
    <t>FFS-25-001-1 (row 2 of 2)</t>
  </si>
  <si>
    <t>FFS-25-002-2 (row 2 of 2)</t>
  </si>
  <si>
    <t>FFS-25-003-3 (row 2 of 2)</t>
  </si>
  <si>
    <t>FFS-25-004-4 (row 2 of 2)</t>
  </si>
  <si>
    <t>FFS-25-005-5 (row 2 of 2)</t>
  </si>
  <si>
    <t>FFS-25-006-6 (row 2 of 2)</t>
  </si>
  <si>
    <t>FFS-25-007-7 (row 2 of 2)</t>
  </si>
  <si>
    <t>FFS-25-008-8 (row 2 of 2)</t>
  </si>
  <si>
    <t>Count plan ids in the EL-8-002-2 table with at least 100 enrollments and some capitation that have a capitation ratio outside of (0.7, 1.3), excluding those with plan types: 02, 03, 17, 60, 70, 99 or missing</t>
  </si>
  <si>
    <t>Count plan ids in the EL-8-002-2 table with at least 100 capitations or 100 encounters that don't have enrollment</t>
  </si>
  <si>
    <t>Percentage of unique state assigned provider IDs  for billing and servicing provider on the LT file that do not match the provider IDs on the provider file</t>
  </si>
  <si>
    <t>.</t>
  </si>
  <si>
    <t>EL-3-000-12</t>
  </si>
  <si>
    <t>EL-3-001.1-13</t>
  </si>
  <si>
    <t>EL-3-001.2-14</t>
  </si>
  <si>
    <t>EL-4-001-1</t>
  </si>
  <si>
    <t>EL-5-001-3 (row 1 of 2)</t>
  </si>
  <si>
    <t>EL-5-001-3 (row 2 of 2)</t>
  </si>
  <si>
    <t>EL-8-002-2 (row 1 of 5)</t>
  </si>
  <si>
    <t>EL-8-002-2 (row 2 of 5)</t>
  </si>
  <si>
    <t>EL-8-002-2 (row 3 of 5)</t>
  </si>
  <si>
    <t>EL-8-002-2 (row 4 of 5)</t>
  </si>
  <si>
    <t>EL-8-002-2 (row 5 of 5)</t>
  </si>
  <si>
    <t>Percentage of unique state assigned provider IDs on the IP file that do not match the provider IDs on the provider file</t>
  </si>
  <si>
    <t>Percentage of unique state assigned provider IDs on the LT file that do not match the provider IDs on the provider file</t>
  </si>
  <si>
    <t>Percentage of unique state assigned provider IDs on the OT file that do not match the provider IDs on the provider file</t>
  </si>
  <si>
    <t>Percentage of unique state assigned provider IDs on the RX file that do not match the provider IDs on the provider file</t>
  </si>
  <si>
    <t>FFS-25-001-1</t>
  </si>
  <si>
    <t>FFS-25-002-2</t>
  </si>
  <si>
    <t>FFS-25-003-3</t>
  </si>
  <si>
    <t>FFS-25-004-4</t>
  </si>
  <si>
    <t>FFS-25-005-5</t>
  </si>
  <si>
    <t>FFS-25-006-6</t>
  </si>
  <si>
    <t>FFS-25-007-7</t>
  </si>
  <si>
    <t>FFS-25-008-8</t>
  </si>
  <si>
    <t>MCR-31-001-1</t>
  </si>
  <si>
    <t>MCR-31-002-2</t>
  </si>
  <si>
    <t>MCR-31-003-3</t>
  </si>
  <si>
    <t>MCR-31-004-4</t>
  </si>
  <si>
    <t>MCR-31-005-5</t>
  </si>
  <si>
    <t>MCR-31-006-6</t>
  </si>
  <si>
    <t>MCR-31-007-7</t>
  </si>
  <si>
    <t>MCR-31-008-8</t>
  </si>
  <si>
    <t>MCR-31-009-9</t>
  </si>
  <si>
    <t>MCR-31-010-10</t>
  </si>
  <si>
    <t>PRV-4-001-1</t>
  </si>
  <si>
    <t>Index of Dissimilarity - Plan Type</t>
  </si>
  <si>
    <t>Calculate the index of dissimilarity measure - plan type</t>
  </si>
  <si>
    <t>% of restricted benefit eligibles (RESTRICTED-BENEFITS-CODE = 02 through 06) enrolled in comprehensive managed care (MANAGED-CARE-PLAN-TYPE = 01)</t>
  </si>
  <si>
    <t>Calculate the percentage of restricted benefit eligibles enrolled in comprehensive managed care</t>
  </si>
  <si>
    <t>% of eligibles with SSN and MSIS ID</t>
  </si>
  <si>
    <t>Index of Dissimilarity - County</t>
  </si>
  <si>
    <t>Calculate the index of dissimilarity measure - county</t>
  </si>
  <si>
    <t>Index of Dissimilarity - ZIP Code</t>
  </si>
  <si>
    <t>Calculate the index of dissimilarity measure - zip code</t>
  </si>
  <si>
    <t>Index of Dissimilarity - Race Codes</t>
  </si>
  <si>
    <t>Calculate the index of dissimilarity measure - race codes</t>
  </si>
  <si>
    <t>Index of Dissimilarity - Ethnicity</t>
  </si>
  <si>
    <t>Calculate the index of dissimilarity measure - ethnicity</t>
  </si>
  <si>
    <t>EL-1-011-10</t>
  </si>
  <si>
    <t>% of eligibles with unspecified, unknown, missing or invalid race</t>
  </si>
  <si>
    <t>Calculate the percentage of eligibles with unspecified, unknown, missing, or invalid race</t>
  </si>
  <si>
    <t>EL-1-012-11</t>
  </si>
  <si>
    <t>% of Certified American Indian/Alaskan Natives with a self-identified race of American Indian or Alaskan Native</t>
  </si>
  <si>
    <t>Calculate the percentage of certified American Indian or Alaskan Natives that self-identify race as American Indian or Alaskan Native.</t>
  </si>
  <si>
    <t>% of eligibles Age 0</t>
  </si>
  <si>
    <t>Calculate the percentage of individuals with age = 0</t>
  </si>
  <si>
    <t>% of eligibles Age 0 - 20</t>
  </si>
  <si>
    <t>Calculate the percentage of individuals with ages 0-20</t>
  </si>
  <si>
    <t>% of eligibles Age 65+</t>
  </si>
  <si>
    <t>Calculate the percentage of individuals age 65 and over</t>
  </si>
  <si>
    <t>EL-1-019-6</t>
  </si>
  <si>
    <t>% of eligibles who are Female</t>
  </si>
  <si>
    <t>% of eligibles Died in Month</t>
  </si>
  <si>
    <t>% of full duals (DUAL-ELIGIBLE CODE = 02, 04, and 08) receiving private health insurance (TPL-HEALTH-INSURANCE = 01)</t>
  </si>
  <si>
    <t>Compute the percentage of full dual-eligibles receiving private insurance</t>
  </si>
  <si>
    <t>% of eligibles in ELIGIBILITY-GROUP = 23 through 26 (QMB, QDWI, SLMB or QI) with valid DUAL-ELIGIBLE CODE 01 through 10</t>
  </si>
  <si>
    <t>Calculate the percentage of eligibles in ELIGIBILITY-GROUP QMB, QDWI, SLMB or QI (23 through 26) with valid DUAL-ELIGIBLE CODE 01 through 10</t>
  </si>
  <si>
    <t>% of eligibles Age 65+ who are duals</t>
  </si>
  <si>
    <t>Calculate the percentage of eligibles 65 and older who are dual eligibles</t>
  </si>
  <si>
    <t>Ticket to Work (TTW): % of ELIGIBILITY-GROUP = 48 or 49  (TTW Basic or TTW Medical Improvements) with Age 16-64</t>
  </si>
  <si>
    <t>Calculate the percentage of Ticket to Work enrollees that are between the ages of 16 and 64</t>
  </si>
  <si>
    <t>Foster Care: % of eligibles in ELIGIBILITY-GROUP = 08, 09 or 30 (Foster Care Children groups) with Age &lt;26</t>
  </si>
  <si>
    <t>Calculate the percentage of foster care enrollees that are less than 26 years old</t>
  </si>
  <si>
    <t>% of eligibles in ELIGIBILITY-GROUP = 34 (BCCP) that are aged 16-65</t>
  </si>
  <si>
    <t>Calculate the percentage of eligibles in BCCP ELIGIBILITY-GROUP that are aged 16-65</t>
  </si>
  <si>
    <t>% of eligibles in ELIGIBILITY-GROUP = 34 (BCCP) that are female</t>
  </si>
  <si>
    <t>Calculate the percentage of eligibles in BCCP ELIGIBILITY-GROUP that are female</t>
  </si>
  <si>
    <t>Family Planning (FP): % of FP-waiver eligibles (WAIVER TYPE = 24) with RESTRICTED-BENEFIT-CODE = 6 (FP)</t>
  </si>
  <si>
    <t>EL-10-001-1 (row 1 of 2)</t>
  </si>
  <si>
    <t>EL-10-001-1 (row 2 of 2)</t>
  </si>
  <si>
    <t>EL-10-004-5 (row 1 of 2)</t>
  </si>
  <si>
    <t>EL-10-004-5 (row 2 of 2)</t>
  </si>
  <si>
    <t>EL-1-006-4 (row 1 of 2)</t>
  </si>
  <si>
    <t>EL-1-006-4 (row 2 of 2)</t>
  </si>
  <si>
    <t>EL-1-007-5 (row 1 of 2)</t>
  </si>
  <si>
    <t>EL-1-007-5 (row 2 of 2)</t>
  </si>
  <si>
    <t>EL-1-008-7 (row 1 of 2)</t>
  </si>
  <si>
    <t>EL-1-008-7 (row 2 of 2)</t>
  </si>
  <si>
    <t>EL-1-009-8 (row 1 of 2)</t>
  </si>
  <si>
    <t>EL-1-009-8 (row 2 of 2)</t>
  </si>
  <si>
    <t>EL-11-001-1 (row 1 of 2)</t>
  </si>
  <si>
    <t>EL-11-001-1 (row 2 of 2)</t>
  </si>
  <si>
    <t>EL-3-003-11 (row 1 of 2)</t>
  </si>
  <si>
    <t>EL-3-003-11 (row 2 of 2)</t>
  </si>
  <si>
    <t>EL-3-005-6 (row 1 of 2)</t>
  </si>
  <si>
    <t>EL-3-005-6 (row 2 of 2)</t>
  </si>
  <si>
    <t>EL-3-009-5 (row 1 of 2)</t>
  </si>
  <si>
    <t>EL-3-009-5 (row 2 of 2)</t>
  </si>
  <si>
    <t>EL-3-010-9 (row 1 of 2)</t>
  </si>
  <si>
    <t>EL-3-010-9 (row 2 of 2)</t>
  </si>
  <si>
    <t>EL-3-011-10 (row 1 of 2)</t>
  </si>
  <si>
    <t>EL-3-011-10 (row 2 of 2)</t>
  </si>
  <si>
    <t>EL-6-022-22 (row 1 of 2)</t>
  </si>
  <si>
    <t>EL-6-022-22 (row 2 of 2)</t>
  </si>
  <si>
    <t>EXP-1-012-3</t>
  </si>
  <si>
    <t>% of records with Medicaid Amount Paid &gt; $2 million</t>
  </si>
  <si>
    <t>EXP-1-013-4</t>
  </si>
  <si>
    <t>Average Medicaid Amount Paid (excludes outliers with Medicaid Amount Paid &gt; $2 million)</t>
  </si>
  <si>
    <t>EXP-1-023-1</t>
  </si>
  <si>
    <t>% of records with Charge = $0</t>
  </si>
  <si>
    <t>EXP-1-024-2</t>
  </si>
  <si>
    <t>% of records with Medicaid Amount Paid &gt; $100,000</t>
  </si>
  <si>
    <t>Average Medicaid Amount Paid for HCBS Program (exclude outliers with Medicaid Amount Paid &gt; $200,000)</t>
  </si>
  <si>
    <t>EXP-16-011-4</t>
  </si>
  <si>
    <t>Average Medicaid Amount Paid (excludes outliers with Medicaid Amount Paid &gt; $300,000)</t>
  </si>
  <si>
    <t>EXP-16-020-2</t>
  </si>
  <si>
    <t>% of records with Charges = $0</t>
  </si>
  <si>
    <t>EXP-16-021-3</t>
  </si>
  <si>
    <t>EXP-6-028-2</t>
  </si>
  <si>
    <t>EXP-6-029-1</t>
  </si>
  <si>
    <t>% of records with TYPE-OF-SERVICE = 12, 2, 61 with ER Place of Service (Medicaid Amount Paid &gt; $0)</t>
  </si>
  <si>
    <t>% of records with Office Place of Service (Medicaid Amount Paid &gt; $0)</t>
  </si>
  <si>
    <t>% of records with Procedure Code Flag (Medicaid Amount Paid &gt; $0)</t>
  </si>
  <si>
    <t>% of records with REVENUE-CODE that also have a HCPCS-RATE</t>
  </si>
  <si>
    <t>FFS-1-003-21</t>
  </si>
  <si>
    <t>% of records with DX Codes</t>
  </si>
  <si>
    <t>FFS-1-004-28</t>
  </si>
  <si>
    <t>Average # of Diagnoses</t>
  </si>
  <si>
    <t>FFS-1-005-22</t>
  </si>
  <si>
    <t>% of records with Only 1 Diagnosis</t>
  </si>
  <si>
    <t>FFS-1-006-23</t>
  </si>
  <si>
    <t>% of records with Principal Procedure Code</t>
  </si>
  <si>
    <t>FFS-1-008-1</t>
  </si>
  <si>
    <t>% of records with Admit Date within the past  year</t>
  </si>
  <si>
    <t>FFS-1-009-4</t>
  </si>
  <si>
    <t>FFS-1-010-17</t>
  </si>
  <si>
    <t>FFS-1-011-2</t>
  </si>
  <si>
    <t>% of records with any ancillary revenue codes</t>
  </si>
  <si>
    <t>Average # Accommodation revenue codes</t>
  </si>
  <si>
    <t>Average # Ancillary revenue codes</t>
  </si>
  <si>
    <t>FFS-14-002-7</t>
  </si>
  <si>
    <t>% of records with Days Supply &gt; 30</t>
  </si>
  <si>
    <t>% of records with missing Days Supply</t>
  </si>
  <si>
    <t>% of records with NDC (11 numeric)</t>
  </si>
  <si>
    <t>% of records with missing Quantity</t>
  </si>
  <si>
    <t xml:space="preserve">OT - % of records with TYPE-OF-SERVICE = 12, 29, 15, 2, 61, 28, 41 where Service Prov ID = Billing Prov ID </t>
  </si>
  <si>
    <t>FFS-5-002-10</t>
  </si>
  <si>
    <t>FFS-5-003-27</t>
  </si>
  <si>
    <t>FFS-5-005-25</t>
  </si>
  <si>
    <t>FFS-5-006-11</t>
  </si>
  <si>
    <t>FFS-5-007-9</t>
  </si>
  <si>
    <t>FFS-5-011-29</t>
  </si>
  <si>
    <t>Average # of Long-Term Care Days, exclude 0</t>
  </si>
  <si>
    <t>FFS-5-012-12</t>
  </si>
  <si>
    <t>% of records with Leave Days</t>
  </si>
  <si>
    <t>FFS-5-013-24</t>
  </si>
  <si>
    <t>% of records with Patient Liability</t>
  </si>
  <si>
    <t>% of records with TYPE-OF-SERVICE = 44 (Inpatient Hospital Services for Individuals age 65+ for mental diseases) without IP days</t>
  </si>
  <si>
    <t>% of records with TYPE-OF-SERVICE = 46 (Intermediate Care Facility Services) without ICF Days</t>
  </si>
  <si>
    <t>% of records with TYPE-OF-SERVICE = 48 (Inpatient psychiatric services under 21) without IP days</t>
  </si>
  <si>
    <t>% of records with TYPE-OF-SERVICE = 50 (Inpatient and residential substance abuse)  without IP days</t>
  </si>
  <si>
    <t>% of records with Procedure Codes</t>
  </si>
  <si>
    <t xml:space="preserve">% of records with TYPE-OF-SERVICE = 12, 2, 61, 28, 41 with DX Codes </t>
  </si>
  <si>
    <t>% of records with TYPE-OF-SERVICE = 12, 25, 26 with Local Service Code Ind.</t>
  </si>
  <si>
    <t>% of Outpatient Department claims that have accommodation codes</t>
  </si>
  <si>
    <t>FFS-S-011-5</t>
  </si>
  <si>
    <t>LT - Medicaid FFS: Original or Adjustment, Paid Claims - % of claims that are Original</t>
  </si>
  <si>
    <t>OT - Medicaid FFS: Original, Paid Claims - % of Total Original Claim Lines that are crossover claims</t>
  </si>
  <si>
    <t>MCR-1-003-9</t>
  </si>
  <si>
    <t>MCR-1-004-16</t>
  </si>
  <si>
    <t>MCR-1-005-10</t>
  </si>
  <si>
    <t>MCR-1-006-11</t>
  </si>
  <si>
    <t>MCR-1-008-1</t>
  </si>
  <si>
    <t xml:space="preserve">% of records with Admit Date within the past year </t>
  </si>
  <si>
    <t>MCR-1-010-2</t>
  </si>
  <si>
    <t>MCR-1-011-6</t>
  </si>
  <si>
    <t>MCR-17-003-6</t>
  </si>
  <si>
    <t>MCR-5-003-18</t>
  </si>
  <si>
    <t>MCR-5-005-16</t>
  </si>
  <si>
    <t>MCR-5-006-11</t>
  </si>
  <si>
    <t>MCR-5-011-20</t>
  </si>
  <si>
    <t>MCR-5-012-12</t>
  </si>
  <si>
    <t>MCR-S-012-2</t>
  </si>
  <si>
    <t>IP - Medicaid Encounters: Original and Adjustment, Paid Claims - % of Claims that are Original</t>
  </si>
  <si>
    <t>MCR-S-015-10</t>
  </si>
  <si>
    <t>RX - Medicaid Encounters: Original and Adjustment, Paid Claims - % of claims that are Original</t>
  </si>
  <si>
    <t>MCR-S-020-1</t>
  </si>
  <si>
    <t>IP - Medicaid Encounters: Original, Paid Claims - % of Total Original Claims that are Crossover Claims</t>
  </si>
  <si>
    <t>OT - Medicaid Encounters: Original, Paid Claims - % of Total Original Claims that are crossover claims</t>
  </si>
  <si>
    <t>MCR-S-022-4</t>
  </si>
  <si>
    <t>LT - Medicaid Encounters: Original, Paid Claims - % of Total Original Claims that are crossover claims</t>
  </si>
  <si>
    <t>Calculate the percentage of Medicaid FFS: original, non-crossover, paid IP claims where the total amount paid to Medicaid is &gt; $2,000,000.00</t>
  </si>
  <si>
    <t>Calculate the average amount paid (excluding outliers with Medicaid Amount Paid &gt; $2 million) for Medicaid FFS Payment: Original, Non-Crossover, IP Paid Claims</t>
  </si>
  <si>
    <t>Calculate the percentage of Medicaid FFS: original, non-crossover, paid IP claims where the total amount billed is $0</t>
  </si>
  <si>
    <t>Calculate the percentage of Medicaid FFS: original, non-crossover, paid IP claims where the total amount paid to Medicaid is $0</t>
  </si>
  <si>
    <t>Calculate the percentage of records with amount paid greater than $100,000 for Medicaid FFS Payment: Original, Non-Crossover, OT Paid Claims</t>
  </si>
  <si>
    <t>Calculate the average amount paid (excluding outliers with Medicaid Amount Paid &gt; $200,000) for Medicaid FFS Original, Non-Crossover, OT Paid Claims for HCBS Program</t>
  </si>
  <si>
    <t>Calculate the percentage of Medicaid FFS: original, non-crossover, paid OT claims where the total amount billed is $0</t>
  </si>
  <si>
    <t>Calculate the percentage of Medicaid FFS: original, non-crossover, paid RX claims where the total amount billed is $0</t>
  </si>
  <si>
    <t>Calculate the percentage of Medicaid FFS: original, non-crossover, paid RX claims where the total amount paid to Medicaid is $0</t>
  </si>
  <si>
    <t>Calculate the percentage of Medicaid FFS: original, non-crossover, paid LT claims where the total amount billed is $0</t>
  </si>
  <si>
    <t>Calculate the percentage of Medicaid FFS: original, non-crossover, paid LT claims where the total amount paid to Medicaid is $0</t>
  </si>
  <si>
    <t>Percentage of Medicaid FFS: original, crossover, paid OT claims with office as place of service</t>
  </si>
  <si>
    <t>Percentage of Medicaid FFS: original, crossover, paid OT claims with procedure code flag</t>
  </si>
  <si>
    <t>Calculate the percentage of Medicaid FFS: original, crossover, paid OT claims with revenue code that also have a HCPCS-RATE</t>
  </si>
  <si>
    <t>Percentage of Medicaid FFS: original, non-crossover, paid IP claims with diagnosis code</t>
  </si>
  <si>
    <t xml:space="preserve">Average number of diagnoses codes for Medicaid FFS: original, non-crossover, paid IP claims </t>
  </si>
  <si>
    <t>Percentage of Medicaid FFS: original, non-crossover, paid IP claims with only 1 diagnosis</t>
  </si>
  <si>
    <t>Percentage of Medicaid FFS: original, non-crossover, paid IP claims with principal procedure code</t>
  </si>
  <si>
    <t>Percentage of Medicaid FFS: original, non-crossover, paid IP claims with admit date within the past year</t>
  </si>
  <si>
    <t>Calculate the percentage of Medicaid FFS: original, non-crossover, paid IP claims with patient status discharged to home</t>
  </si>
  <si>
    <t>Calculate the percentage of Medicaid FFS: original, non-crossover, paid IP claims with patient status of discharged to other institution</t>
  </si>
  <si>
    <t>The percentage of IP Medicaid FFS: Original, Non-Crossover, Paid Claims where the patient died</t>
  </si>
  <si>
    <t>Percentage of Medicaid Encounter: original, non-crossover, paid IP claims with any ancillary revenue codes</t>
  </si>
  <si>
    <t xml:space="preserve">Average number of ancillary revenue codes for Medicaid FFS: original, non-crossover, paid IP claims </t>
  </si>
  <si>
    <t>Percentage of Medicaid FFS: original, non-crossover, paid RX claims with prescription fill date within the past 12 months</t>
  </si>
  <si>
    <t xml:space="preserve">Percentage of Medicaid FFS: original, non-crossover, paid RX claims with days of supply greater than 30  </t>
  </si>
  <si>
    <t>Calculate the percentage of Medicaid FFS: original, non-crossover, paid RX records with a missing Days Supply</t>
  </si>
  <si>
    <t>Calculate the percentage of Medicaid FFS: original, non-crossover, paid RX records with an NDC</t>
  </si>
  <si>
    <t>Calculate the percentage of Medicaid FFS: original, non-crossover, paid RX records where a single drug, service, or product was rendered/dispensed</t>
  </si>
  <si>
    <t>Calculate the percentage of Medicaid FFS: original, non-crossover, paid RX records with a missing Quantity</t>
  </si>
  <si>
    <t xml:space="preserve">Percentage of unique Medicaid FFS: original, non-crossover, paid OT claims for TYPE-OF-SERVICE = 12, 29, 15, 2, 61, 28, 41 that have the same service provider ID and billing provider ID </t>
  </si>
  <si>
    <t>Percentage of Medicaid FFS: original, non-crossover, paid LT claims with service end date within the past year</t>
  </si>
  <si>
    <t>Percentage of Medicaid FFS: original, non-crossover, paid LT claims with diagnosis code</t>
  </si>
  <si>
    <t>Calculate the percentage of Medicaid FFS: original, non-crossover, paid LT claims with 'still patient' patient status</t>
  </si>
  <si>
    <t>Calculate the percentage of Medicaid FFS: original, non-crossover, paid LT claims with patient status discharged to home</t>
  </si>
  <si>
    <t>The percentage of LT Medicaid FFS: Original, Non-Crossover, Paid Claims where the patient died</t>
  </si>
  <si>
    <t>Percentage of Medicaid FFS: original, non-crossover, paid LT claims with Leave Days</t>
  </si>
  <si>
    <t>Percentage of Medicaid FFS: original, non-crossover, paid LT claims with patient liability</t>
  </si>
  <si>
    <t>The percentage of LT Medicaid FFS: Original, Non-Crossover, Paid Claims for Inpatient Hospital Services for Individuals age 65+ for mental diseases without IP days</t>
  </si>
  <si>
    <t>Percentage of Medicaid FFS: original, non-crossover, paid LT claims with intermediate care facility services without ICF days</t>
  </si>
  <si>
    <t>The percentage of LT Medicaid FFS: Original, Non-Crossover, Paid Claims for Inpatient psychiatric services under 21 without IP days</t>
  </si>
  <si>
    <t>The percentage of LT Medicaid FFS: Original, Non-Crossover, Paid Claims for Inpatient and residential substance abuse without IP days</t>
  </si>
  <si>
    <t>Calculate the percentage of Medicaid FFS: original, non-crossover, paid OT records with procedure codes</t>
  </si>
  <si>
    <t>Percentage of Medicaid FFS: original, non-crossover, paid OT claims with service end date within the past year</t>
  </si>
  <si>
    <t>Percentage of unique Medicaid FFS: original, non-crossover, paid OT claims with TYPE-OF-SERVICE = 12, 2, 61, 28, 41 with DX Codes</t>
  </si>
  <si>
    <t>Calculate the percentage of Medicaid FFS: original, non-crossover paid OT claims with revenue code that also have a HCPCS-RATE</t>
  </si>
  <si>
    <t>Percentage of unique Medicaid FFS: original, non-crossover, paid OT claims with TYPE-OF-SERVICE = 12, 25, 26 with Local Service Code Ind.</t>
  </si>
  <si>
    <t>Calculate the percentage of Medicaid FFS: original, non-crossover, paid Outpatient Department claims that have accommodation codes</t>
  </si>
  <si>
    <t>Calculate the percentage of LT Medicaid FFS: Original and Adjustment, Paid Claims that are Original</t>
  </si>
  <si>
    <t>Calculate the percentage of Medicaid FFS: original, paid OT claims that are crossover claims</t>
  </si>
  <si>
    <t>Calculate the percentage of Medicaid encounter: original, non-crossover, paid OT records with procedure codes</t>
  </si>
  <si>
    <t>Percentage of unique Medicaid Encounter: original, non-crossover, paid OT claims with TYPE-OF-SERVICE = 12, 2, 61, 28, 41 with DX Codes</t>
  </si>
  <si>
    <t>Percentage of unique Medicaid Encounter: original, non-crossover, paid OT claims with TYPE-OF-SERVICE = 12, 25, 26 with Local Service Code Ind.</t>
  </si>
  <si>
    <t>Percentage of Medicaid Encounter: original, non-crossover, paid IP claims with diagnosis code</t>
  </si>
  <si>
    <t xml:space="preserve">Average number of diagnoses codes for Medicaid Encounter: original, non-crossover, paid IP claims </t>
  </si>
  <si>
    <t>Percentage of Medicaid Encounter: original, non-crossover, paid IP claims with only 1 diagnosis</t>
  </si>
  <si>
    <t>Percentage of Medicaid Encounter: original, non-crossover, paid IP claims with principal procedure code</t>
  </si>
  <si>
    <t>Percentage of Medicaid Encounter: original, non-crossover, paid IP claims with admission date within the past year</t>
  </si>
  <si>
    <t>The percentage of IP Medicaid Encounter: Original, Non-Crossover, Paid Claims where the patient died</t>
  </si>
  <si>
    <t>Calculate the percentage of Medicaid Encounter: original, non-crossover, paid IP claims with 'still patient' patient status</t>
  </si>
  <si>
    <t>Percentage of Medicaid Encounter: original, non-crossover, paid IP claims with any accommodation revenue codes</t>
  </si>
  <si>
    <t xml:space="preserve">Average number of ancillary revenue codes for Medicaid Encounter: original, non-crossover, paid IP claims </t>
  </si>
  <si>
    <t>Calculate the percentage of Medicaid Encounter: original, paid OT claims with revenue code that also have a HCPCS-RATE</t>
  </si>
  <si>
    <t>The percentage of Medicaid Encounter: original, non-crossover, paid RX claims where the fill date is equal to the prescribed date</t>
  </si>
  <si>
    <t xml:space="preserve">Percentage of Medicaid Encounter: original, non-crossover, paid RX claims with days of supply greater than 30  </t>
  </si>
  <si>
    <t xml:space="preserve">Percentage of Medicaid Encounter: original, non-crossover, paid RX claims with missing days supply  </t>
  </si>
  <si>
    <t>Percentage of Medicaid Encounter: original, non-crossover, paid RX claims with NDC</t>
  </si>
  <si>
    <t>Calculate the percentage of Medicaid encounter: original, non-crossover, paid RX records where a single drug, service, or product was rendered/dispensed</t>
  </si>
  <si>
    <t>Percentage of Medicaid Encounter: original, non-crossover, paid RX claims with missing quantity</t>
  </si>
  <si>
    <t xml:space="preserve">Percentage of unique Medicaid Encounter: original, non-crossover, paid OT claims for TYPE-OF-SERVICE = 12, 29, 15, 2, 61, 28, 41 that have the same service provider ID and billing provider ID </t>
  </si>
  <si>
    <t>Percentage of Medicaid Encounter: original, non-crossover, paid OT claims with provider specialty codes</t>
  </si>
  <si>
    <t>Percentage of Medicaid Encounter: original, non-crossover, paid LT claims with diagnosis code</t>
  </si>
  <si>
    <t>Calculate the percentage of Medicaid Encounter: original, non-crossover, paid LT claims with 'still patient' patient status</t>
  </si>
  <si>
    <t>Calculate the percentage of Medicaid Encounter: original, non-crossover, paid LT claims with patient status discharged to home</t>
  </si>
  <si>
    <t xml:space="preserve">Average number of long-term care days (exclude 0) for Medicaid Encounter: original, non-crossover, paid LT claims </t>
  </si>
  <si>
    <t>Percentage of Medicaid Encounter: original, non-crossover, paid LT claims with leave days</t>
  </si>
  <si>
    <t>The percentage of LT Medicaid Encounter: Original, Non-Crossover, Paid Claims for Inpatient Hospital Services for Individuals age 65+ for mental diseases without IP days</t>
  </si>
  <si>
    <t>Percentage of Medicaid Encounter: original, non-crossover, paid LT claims with intermediate care facility services without ICF days</t>
  </si>
  <si>
    <t>Percentage of Medicaid Encounter: original, non-crossover, paid LT claims with Nursing Facility services other than mental diseases without NF days</t>
  </si>
  <si>
    <t>The percentage of LT Medicaid Encounter: Original, Non-Crossover, Paid Claims for Inpatient psychiatric services under 21 without IP days</t>
  </si>
  <si>
    <t>The percentage of LT Medicaid Encounter: Original, Non-Crossover, Paid Claims for Inpatient and residential substance abuse without IP days</t>
  </si>
  <si>
    <t>Percentage of Medicaid Encounter: original and adjustment, paid RX claims that are original</t>
  </si>
  <si>
    <t>Calculate the percentage of Medicaid Encounter: original, paid OT claims that are crossover claims</t>
  </si>
  <si>
    <t>Calculate the percentage of Medicaid Encounter: original, paid LT claims that are crossover claims</t>
  </si>
  <si>
    <t>EXP-11-081-3 (row 1 of 2)</t>
  </si>
  <si>
    <t>EXP-11-081-3 (row 2 of 2)</t>
  </si>
  <si>
    <t>EXP-11-082-5 (row 1 of 2)</t>
  </si>
  <si>
    <t>EXP-11-082-5 (row 2 of 2)</t>
  </si>
  <si>
    <t>EXP-11-160-1 (row 1 of 2)</t>
  </si>
  <si>
    <t>EXP-11-160-1 (row 2 of 2)</t>
  </si>
  <si>
    <t>FFS-10-002-3 (row 1 of 2)</t>
  </si>
  <si>
    <t>FFS-10-002-3 (row 2 of 2)</t>
  </si>
  <si>
    <t>FFS-10-003-84 (row 1 of 2)</t>
  </si>
  <si>
    <t>FFS-10-003-84 (row 2 of 2)</t>
  </si>
  <si>
    <t>FFS-10-005-1 (row 1 of 2)</t>
  </si>
  <si>
    <t>FFS-10-005-1 (row 2 of 2)</t>
  </si>
  <si>
    <t>FFS-10-007-5 (row 1 of 2)</t>
  </si>
  <si>
    <t>FFS-10-007-5 (row 2 of 2)</t>
  </si>
  <si>
    <t>FFS-1-016-25 (row 1 of 2)</t>
  </si>
  <si>
    <t>FFS-1-016-25 (row 2 of 2)</t>
  </si>
  <si>
    <t>FFS-1-017-26 (row 1 of 2)</t>
  </si>
  <si>
    <t>FFS-1-017-26 (row 2 of 2)</t>
  </si>
  <si>
    <t>FFS-1-018-27 (row 1 of 2)</t>
  </si>
  <si>
    <t>FFS-1-018-27 (row 2 of 2)</t>
  </si>
  <si>
    <t>FFS-14-004-5 (row 1 of 2)</t>
  </si>
  <si>
    <t>FFS-14-004-5 (row 2 of 2)</t>
  </si>
  <si>
    <t>FFS-14-005-1 (row 1 of 2)</t>
  </si>
  <si>
    <t>FFS-14-005-1 (row 2 of 2)</t>
  </si>
  <si>
    <t>FFS-14-006-3 (row 1 of 2)</t>
  </si>
  <si>
    <t>FFS-14-006-3 (row 2 of 2)</t>
  </si>
  <si>
    <t>FFS-14-007-4 (row 1 of 2)</t>
  </si>
  <si>
    <t>FFS-14-007-4 (row 2 of 2)</t>
  </si>
  <si>
    <t>FFS-14-008-2 (row 1 of 2)</t>
  </si>
  <si>
    <t>FFS-14-008-2 (row 2 of 2)</t>
  </si>
  <si>
    <t>FFS-18-002-2 (row 1 of 2)</t>
  </si>
  <si>
    <t>FFS-18-002-2 (row 2 of 2)</t>
  </si>
  <si>
    <t>FFS-5-017-2 (row 1 of 2)</t>
  </si>
  <si>
    <t>FFS-5-017-2 (row 2 of 2)</t>
  </si>
  <si>
    <t>FFS-5-021-4 (row 1 of 2)</t>
  </si>
  <si>
    <t>FFS-5-021-4 (row 2 of 2)</t>
  </si>
  <si>
    <t>FFS-5-025-6 (row 1 of 2)</t>
  </si>
  <si>
    <t>FFS-5-025-6 (row 2 of 2)</t>
  </si>
  <si>
    <t>FFS-5-027-7 (row 1 of 2)</t>
  </si>
  <si>
    <t>FFS-5-027-7 (row 2 of 2)</t>
  </si>
  <si>
    <t>FFS-9-002-102 (row 1 of 2)</t>
  </si>
  <si>
    <t>FFS-9-002-102 (row 2 of 2)</t>
  </si>
  <si>
    <t>FFS-9-003-8 (row 1 of 2)</t>
  </si>
  <si>
    <t>FFS-9-003-8 (row 2 of 2)</t>
  </si>
  <si>
    <t>FFS-9-004-100 (row 1 of 2)</t>
  </si>
  <si>
    <t>FFS-9-004-100 (row 2 of 2)</t>
  </si>
  <si>
    <t>FFS-9-012-19 (row 1 of 2)</t>
  </si>
  <si>
    <t>FFS-9-012-19 (row 2 of 2)</t>
  </si>
  <si>
    <t>FFS-9-023-17 (row 1 of 2)</t>
  </si>
  <si>
    <t>FFS-9-023-17 (row 2 of 2)</t>
  </si>
  <si>
    <t>FFS-9-024-1 (row 1 of 2)</t>
  </si>
  <si>
    <t>FFS-9-024-1 (row 2 of 2)</t>
  </si>
  <si>
    <t>FFS-S-018-7 (row 1 of 2)</t>
  </si>
  <si>
    <t>FFS-S-018-7 (row 2 of 2)</t>
  </si>
  <si>
    <t>MCR-10-002-23 (row 1 of 2)</t>
  </si>
  <si>
    <t>MCR-10-002-23 (row 2 of 2)</t>
  </si>
  <si>
    <t>MCR-10-005-21 (row 1 of 2)</t>
  </si>
  <si>
    <t>MCR-10-005-21 (row 2 of 2)</t>
  </si>
  <si>
    <t>MCR-10-022-17 (row 1 of 2)</t>
  </si>
  <si>
    <t>MCR-10-022-17 (row 2 of 2)</t>
  </si>
  <si>
    <t>MCR-10-023-1 (row 1 of 2)</t>
  </si>
  <si>
    <t>MCR-10-023-1 (row 2 of 2)</t>
  </si>
  <si>
    <t>MCR-1-014-12 (row 1 of 2)</t>
  </si>
  <si>
    <t>MCR-1-014-12 (row 2 of 2)</t>
  </si>
  <si>
    <t>MCR-1-015-13 (row 1 of 2)</t>
  </si>
  <si>
    <t>MCR-1-015-13 (row 2 of 2)</t>
  </si>
  <si>
    <t>MCR-1-016-14 (row 1 of 2)</t>
  </si>
  <si>
    <t>MCR-1-016-14 (row 2 of 2)</t>
  </si>
  <si>
    <t>MCR-1-017-15 (row 1 of 2)</t>
  </si>
  <si>
    <t>MCR-1-017-15 (row 2 of 2)</t>
  </si>
  <si>
    <t>MCR-12-001-1 (row 1 of 2)</t>
  </si>
  <si>
    <t>MCR-12-001-1 (row 2 of 2)</t>
  </si>
  <si>
    <t>MCR-17-004-5 (row 1 of 2)</t>
  </si>
  <si>
    <t>MCR-17-004-5 (row 2 of 2)</t>
  </si>
  <si>
    <t>MCR-17-005-1 (row 1 of 2)</t>
  </si>
  <si>
    <t>MCR-17-005-1 (row 2 of 2)</t>
  </si>
  <si>
    <t>MCR-17-006-3 (row 1 of 2)</t>
  </si>
  <si>
    <t>MCR-17-006-3 (row 2 of 2)</t>
  </si>
  <si>
    <t>MCR-17-007-4 (row 1 of 2)</t>
  </si>
  <si>
    <t>MCR-17-007-4 (row 2 of 2)</t>
  </si>
  <si>
    <t>MCR-17-008-2 (row 1 of 2)</t>
  </si>
  <si>
    <t>MCR-17-008-2 (row 2 of 2)</t>
  </si>
  <si>
    <t>MCR-21-003-2 (row 1 of 2)</t>
  </si>
  <si>
    <t>MCR-21-003-2 (row 2 of 2)</t>
  </si>
  <si>
    <t>MCR-21-004-1 (row 1 of 2)</t>
  </si>
  <si>
    <t>MCR-21-004-1 (row 2 of 2)</t>
  </si>
  <si>
    <t>MCR-5-015-2 (row 1 of 2)</t>
  </si>
  <si>
    <t>MCR-5-015-2 (row 2 of 2)</t>
  </si>
  <si>
    <t>MCR-5-017-4 (row 1 of 2)</t>
  </si>
  <si>
    <t>MCR-5-017-4 (row 2 of 2)</t>
  </si>
  <si>
    <t>MCR-5-018-5 (row 1 of 2)</t>
  </si>
  <si>
    <t>MCR-5-018-5 (row 2 of 2)</t>
  </si>
  <si>
    <t>MCR-5-019-6 (row 1 of 2)</t>
  </si>
  <si>
    <t>MCR-5-019-6 (row 2 of 2)</t>
  </si>
  <si>
    <t>MCR-5-020-7 (row 1 of 2)</t>
  </si>
  <si>
    <t>MCR-5-020-7 (row 2 of 2)</t>
  </si>
  <si>
    <t>MCR-S-021-7 (row 1 of 2)</t>
  </si>
  <si>
    <t>MCR-S-021-7 (row 2 of 2)</t>
  </si>
  <si>
    <t>MCR-9-006_2-19 (row 1 of 2)</t>
  </si>
  <si>
    <t>MCR-9-006_2-19 (row 2 of 2)</t>
  </si>
  <si>
    <t>EL-1-001-1</t>
  </si>
  <si>
    <t>EL-1-016-17</t>
  </si>
  <si>
    <t>EL-1-018-19</t>
  </si>
  <si>
    <t>EL-1-020-15</t>
  </si>
  <si>
    <t>EL-3-001_1-13</t>
  </si>
  <si>
    <t>EL-3-001_2-14</t>
  </si>
  <si>
    <t>EL-3-002_3-16</t>
  </si>
  <si>
    <t>EL-3-002-7</t>
  </si>
  <si>
    <t>EL-3-003_1-15</t>
  </si>
  <si>
    <t>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</si>
  <si>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</si>
  <si>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t>EL-1-017-18</t>
  </si>
  <si>
    <t>EXP-16-001-13</t>
  </si>
  <si>
    <t>Calculate total Medicaid amount paid for Medicaid FFS: Original, Non-Crossover, Paid Claims</t>
  </si>
  <si>
    <t>TPL-2-008-8</t>
  </si>
  <si>
    <t>RX - % of claims with any valid OTHER-TPL-COLLECTION code</t>
  </si>
  <si>
    <t>Calculate the percentage of Medicaid FFS: original, non-crossover, paid RX claims with any valid value for other TPL collection code</t>
  </si>
  <si>
    <t>TPL-3-008-8</t>
  </si>
  <si>
    <t>Calculate the percentage of Medicaid Encounter: original, non-crossover, paid RX claims with any valid value for other TPL collection code</t>
  </si>
  <si>
    <t>TPL-2-005-2</t>
  </si>
  <si>
    <t>IP - % of claims with any valid OTHER-TPL-COLLECTION code</t>
  </si>
  <si>
    <t>Calculate the percentage of Medicaid FFS: original, non-crossover, paid IP claims with any valid value for other TPL collection code</t>
  </si>
  <si>
    <t>TPL-2-007-4</t>
  </si>
  <si>
    <t>LT - % of claims with any valid OTHER-TPL-COLLECTION code</t>
  </si>
  <si>
    <t>Percentage of Medicaid FFS: original, non-crossover, paid LT claims with any valid value for other TPL collection code</t>
  </si>
  <si>
    <t>OT - % of claim lines with any valid OTHER-TPL-COLLECTION code</t>
  </si>
  <si>
    <t>Percentage of Medicaid FFS: original, non-crossover, paid OT claim lines with any valid value for other TPL collection code</t>
  </si>
  <si>
    <t>TPL-2-006-6 (row 1 of 2)</t>
  </si>
  <si>
    <t>TPL-2-006-6 (row 2 of 2)</t>
  </si>
  <si>
    <t>TPL-3-005-2</t>
  </si>
  <si>
    <t>Calculate the percentage of Medicaid Encounter: original, non-crossover, paid IP claims with any valid value for other TPL collection code</t>
  </si>
  <si>
    <t>TPL-3-007-4</t>
  </si>
  <si>
    <t>Calculate the percentage of Medicaid Encounter: original, non-crossover, paid LT claims with any valid value for other TPL collection code</t>
  </si>
  <si>
    <t>Calculate the percentage of Medicaid Encounter: original, non-crossover, paid OT claim lines with any valid value for other TPL collection code</t>
  </si>
  <si>
    <t>TPL-3-006-6 (row 1 of 2)</t>
  </si>
  <si>
    <t>TPL-3-006-6 (row 2 of 2)</t>
  </si>
  <si>
    <t>LT - % of claims with OTHER-INSURANCE-IND = 1</t>
  </si>
  <si>
    <t>OT - % of claim lines with OTHER-INSURANCE-IND = 1</t>
  </si>
  <si>
    <t>RX - % of claims with OTHER-INSURANCE-IND = 1</t>
  </si>
  <si>
    <t>IP - % of claims with OTHER-INSURANCE-IND = 1</t>
  </si>
  <si>
    <t>Mean # Accomm. Codes on claims with Accomm. Codes</t>
  </si>
  <si>
    <t>Mean # Ancil. Codes on claims with Ancil. Codes</t>
  </si>
  <si>
    <t>% of full duals (DUAL-ELIGIBLE CODE = 02, 04, and 08) receiving private health insurance (TPL-HEALTH-INSURANCE = 1)</t>
  </si>
  <si>
    <t>Mean # Accomm. Codes  on claims with Accomm. Codes</t>
  </si>
  <si>
    <t>ALL-5-005-5 (row 1 of 2)</t>
  </si>
  <si>
    <t>ALL-5-005-5 (row 2 of 2)</t>
  </si>
  <si>
    <t>ALL-5-006-6 (row 1 of 1)</t>
  </si>
  <si>
    <t>ALL-5-006-6 (row 2 of 2)</t>
  </si>
  <si>
    <t>ALL-5-007-7 (row 1 of 2)</t>
  </si>
  <si>
    <t>ALL-5-007-7 (row 2 of 2)</t>
  </si>
  <si>
    <t>ALL-5-008-8 (row 1 of 2)</t>
  </si>
  <si>
    <t>ALL-5-008-8 (row 2 of 2)</t>
  </si>
  <si>
    <t>% missing: [DATA-ELEMENT-NAME] (CIP00002)</t>
  </si>
  <si>
    <t>% missing: [DATA-ELEMENT-NAME] (CIP00003)</t>
  </si>
  <si>
    <t>% missing: [DATA-ELEMENT-NAME] (CLT00002)</t>
  </si>
  <si>
    <t>% missing: [DATA-ELEMENT-NAME] (CLT00003)</t>
  </si>
  <si>
    <t>% missing: [DATA-ELEMENT-NAME] (COT00002)</t>
  </si>
  <si>
    <t>% missing: [DATA-ELEMENT-NAME] (COT00003)</t>
  </si>
  <si>
    <t>% missing: [DATA-ELEMENT-NAME] (CRX00002)</t>
  </si>
  <si>
    <t>% missing: [DATA-ELEMENT-NAME] (CRX00003)</t>
  </si>
  <si>
    <t>MIS-2-001-1</t>
  </si>
  <si>
    <t>% missing: ADJUDICATION-DATE (CIP00002)</t>
  </si>
  <si>
    <t>Numeric</t>
  </si>
  <si>
    <t>Review Reference DQ Measure ID MIS-2-XXX-X (numeric format) for detailed specifications.</t>
  </si>
  <si>
    <t>MIS-2-003-3</t>
  </si>
  <si>
    <t>% missing: ADMISSION-DATE (CIP00002)</t>
  </si>
  <si>
    <t>MIS-2-004-4</t>
  </si>
  <si>
    <t>% missing: ADMISSION-TYPE (CIP00002)</t>
  </si>
  <si>
    <t>Alphanumeric</t>
  </si>
  <si>
    <t xml:space="preserve">Review Reference DQ Measure ID MIS-2-XXX-X (alphanumeric format) for detailed specifications.
The following value(s) should also be treated as missing for ADMISSION-TYPE (CIP00002):
9
</t>
  </si>
  <si>
    <t>MIS-2-005-5</t>
  </si>
  <si>
    <t>% missing: BENEFICIARY-COINSURANCE-AMOUNT (CIP00002)</t>
  </si>
  <si>
    <t>MIS-2-006-6</t>
  </si>
  <si>
    <t>% missing: BENEFICIARY-COPAYMENT-AMOUNT (CIP00002)</t>
  </si>
  <si>
    <t>MIS-2-007-7</t>
  </si>
  <si>
    <t>% missing: BENEFICIARY-DEDUCTIBLE-AMOUNT (CIP00002)</t>
  </si>
  <si>
    <t>MIS-2-008-8</t>
  </si>
  <si>
    <t>% missing: BILLING-PROV-NPI-NUM (CIP00002)</t>
  </si>
  <si>
    <t>Review Reference DQ Measure ID MIS-2-XXX-X (alphanumeric format) for detailed specifications.</t>
  </si>
  <si>
    <t>MIS-2-009-9</t>
  </si>
  <si>
    <t>% missing: BILLING-PROV-NUM (CIP00002)</t>
  </si>
  <si>
    <t>MIS-2-010-10</t>
  </si>
  <si>
    <t>% missing: BILLING-PROV-TYPE (CIP00002)</t>
  </si>
  <si>
    <t>MIS-2-011-11</t>
  </si>
  <si>
    <t>% missing: CLAIM-LINE-COUNT (CIP00002)</t>
  </si>
  <si>
    <t>MIS-2-012-12</t>
  </si>
  <si>
    <t>% missing: CROSSOVER-INDICATOR (CIP00002)</t>
  </si>
  <si>
    <t>MIS-2-013-13</t>
  </si>
  <si>
    <t>% missing: DIAGNOSIS-CODE-1 (CIP00002)</t>
  </si>
  <si>
    <t>MIS-2-014-14</t>
  </si>
  <si>
    <t>% missing: DIAGNOSIS-CODE-10 (CIP00002)</t>
  </si>
  <si>
    <t>MIS-2-015-15</t>
  </si>
  <si>
    <t>% missing: DIAGNOSIS-CODE-11 (CIP00002)</t>
  </si>
  <si>
    <t>MIS-2-016-16</t>
  </si>
  <si>
    <t>% missing: DIAGNOSIS-CODE-12 (CIP00002)</t>
  </si>
  <si>
    <t>MIS-2-017-17</t>
  </si>
  <si>
    <t>% missing: DIAGNOSIS-CODE-2 (CIP00002)</t>
  </si>
  <si>
    <t>MIS-2-018-18</t>
  </si>
  <si>
    <t>% missing: DIAGNOSIS-CODE-3 (CIP00002)</t>
  </si>
  <si>
    <t>MIS-2-019-19</t>
  </si>
  <si>
    <t>% missing: DIAGNOSIS-CODE-4 (CIP00002)</t>
  </si>
  <si>
    <t>MIS-2-020-20</t>
  </si>
  <si>
    <t>% missing: DIAGNOSIS-CODE-5 (CIP00002)</t>
  </si>
  <si>
    <t>MIS-2-021-21</t>
  </si>
  <si>
    <t>% missing: DIAGNOSIS-CODE-6 (CIP00002)</t>
  </si>
  <si>
    <t>MIS-2-022-22</t>
  </si>
  <si>
    <t>% missing: DIAGNOSIS-CODE-7 (CIP00002)</t>
  </si>
  <si>
    <t>MIS-2-023-23</t>
  </si>
  <si>
    <t>% missing: DIAGNOSIS-CODE-8 (CIP00002)</t>
  </si>
  <si>
    <t>MIS-2-024-24</t>
  </si>
  <si>
    <t>% missing: DIAGNOSIS-CODE-9 (CIP00002)</t>
  </si>
  <si>
    <t>MIS-2-025-25</t>
  </si>
  <si>
    <t>% missing: DIAGNOSIS-POA-FLAG-1 (CIP00002)</t>
  </si>
  <si>
    <t>MIS-2-026-26</t>
  </si>
  <si>
    <t>% missing: DISCHARGE-DATE (CIP00002)</t>
  </si>
  <si>
    <t>MIS-2-027-27</t>
  </si>
  <si>
    <t>% missing: FIXED-PAYMENT-IND (CIP00002)</t>
  </si>
  <si>
    <t>MIS-2-028-28</t>
  </si>
  <si>
    <t>% missing: HEALTH-CARE-ACQUIRED-CONDITION-IND (CIP00002)</t>
  </si>
  <si>
    <t>MIS-2-029-29</t>
  </si>
  <si>
    <t>% missing: ICN-ADJ (CIP00002)</t>
  </si>
  <si>
    <t>MIS-2-030-30</t>
  </si>
  <si>
    <t>% missing: ICN-ORIG (CIP00002)</t>
  </si>
  <si>
    <t>MIS-2-031-31</t>
  </si>
  <si>
    <t>% missing: MEDICAID-AMOUNT-PAID-DSH (CIP00002)</t>
  </si>
  <si>
    <t>MIS-2-032-32</t>
  </si>
  <si>
    <t>% missing: MEDICAID-COV-INPATIENT-DAYS (CIP00002)</t>
  </si>
  <si>
    <t>MIS-2-033-33</t>
  </si>
  <si>
    <t>% missing: MEDICARE-PAID-AMT (CIP00002)</t>
  </si>
  <si>
    <t>MIS-2-034-34</t>
  </si>
  <si>
    <t>% missing: MEDICARE-REIM-TYPE (CIP00002)</t>
  </si>
  <si>
    <t>MIS-2-035-35</t>
  </si>
  <si>
    <t>% missing: MSIS-IDENTIFICATION-NUM (CIP00002)</t>
  </si>
  <si>
    <t>MIS-2-036-36</t>
  </si>
  <si>
    <t>% missing: NON-COV-CHARGES (CIP00002)</t>
  </si>
  <si>
    <t>MIS-2-037-37</t>
  </si>
  <si>
    <t>% missing: OTHER-INSURANCE-IND (CIP00002)</t>
  </si>
  <si>
    <t>MIS-2-038-38</t>
  </si>
  <si>
    <t>% missing: OTHER-TPL-COLLECTION (CIP00002)</t>
  </si>
  <si>
    <t>MIS-2-039-39</t>
  </si>
  <si>
    <t>% missing: PATIENT-STATUS (CIP00002)</t>
  </si>
  <si>
    <t>MIS-2-040-40</t>
  </si>
  <si>
    <t>% missing: PLAN-ID-NUMBER (CIP00002)</t>
  </si>
  <si>
    <t>MIS-2-041-41</t>
  </si>
  <si>
    <t>% missing: PROCEDURE-CODE-1 (CIP00002)</t>
  </si>
  <si>
    <t>MIS-2-042-42</t>
  </si>
  <si>
    <t>% missing: PROCEDURE-CODE-2 (CIP00002)</t>
  </si>
  <si>
    <t>MIS-2-043-43</t>
  </si>
  <si>
    <t>% missing: PROCEDURE-CODE-DATE-1 (CIP00002)</t>
  </si>
  <si>
    <t>MIS-2-044-44</t>
  </si>
  <si>
    <t>% missing: PROCEDURE-CODE-DATE-2 (CIP00002)</t>
  </si>
  <si>
    <t>MIS-2-045-45</t>
  </si>
  <si>
    <t>% missing: PROCEDURE-CODE-FLAG-1 (CIP00002)</t>
  </si>
  <si>
    <t>MIS-2-046-46</t>
  </si>
  <si>
    <t>% missing: PROCEDURE-CODE-FLAG-2 (CIP00002)</t>
  </si>
  <si>
    <t>MIS-2-047-47</t>
  </si>
  <si>
    <t>% missing: PROGRAM-TYPE (CIP00002)</t>
  </si>
  <si>
    <t>MIS-2-048-48</t>
  </si>
  <si>
    <t>% missing: TOT-ALLOWED-AMT (CIP00002)</t>
  </si>
  <si>
    <t>MIS-2-049-49</t>
  </si>
  <si>
    <t>% missing: TOT-BILLED-AMT (CIP00002)</t>
  </si>
  <si>
    <t>MIS-2-050-50</t>
  </si>
  <si>
    <t>% missing: TOT-COPAY-AMT (CIP00002)</t>
  </si>
  <si>
    <t>MIS-2-051-51</t>
  </si>
  <si>
    <t>% missing: TOT-MEDICAID-PAID-AMT (CIP00002)</t>
  </si>
  <si>
    <t>MIS-2-052-52</t>
  </si>
  <si>
    <t>% missing: TOT-OTHER-INSURANCE-AMT (CIP00002)</t>
  </si>
  <si>
    <t>MIS-2-053-53</t>
  </si>
  <si>
    <t>% missing: TOT-TPL-AMT (CIP00002)</t>
  </si>
  <si>
    <t>MIS-2-054-54</t>
  </si>
  <si>
    <t>% missing: TYPE-OF-BILL (CIP00002)</t>
  </si>
  <si>
    <t>MIS-2-055-55</t>
  </si>
  <si>
    <t>% missing: TYPE-OF-CLAIM (CIP00002)</t>
  </si>
  <si>
    <t>MIS-2-056-56</t>
  </si>
  <si>
    <t>% missing: TYPE-OF-HOSPITAL (CIP00002)</t>
  </si>
  <si>
    <t>MIS-3-001-1</t>
  </si>
  <si>
    <t>% missing: ADJUDICATION-DATE (CIP00003)</t>
  </si>
  <si>
    <t>Review Reference DQ Measure ID MIS-3-XXX-X (numeric format) for detailed specifications.</t>
  </si>
  <si>
    <t>MIS-3-002-2</t>
  </si>
  <si>
    <t>% missing: BEGINNING-DATE-OF-SERVICE (CIP00003)</t>
  </si>
  <si>
    <t>MIS-3-003-3</t>
  </si>
  <si>
    <t>% missing: ENDING-DATE-OF-SERVICE (CIP00003)</t>
  </si>
  <si>
    <t>MIS-3-004-4</t>
  </si>
  <si>
    <t>% missing: ICN-ADJ (CIP00003)</t>
  </si>
  <si>
    <t>Review Reference DQ Measure ID MIS-3-XXX-X (alphanumeric format) for detailed specifications.</t>
  </si>
  <si>
    <t>MIS-3-005-5</t>
  </si>
  <si>
    <t>% missing: ICN-ORIG (CIP00003)</t>
  </si>
  <si>
    <t>MIS-3-007-7</t>
  </si>
  <si>
    <t>% missing: LINE-NUM-ADJ (CIP00003)</t>
  </si>
  <si>
    <t>MIS-3-008-8</t>
  </si>
  <si>
    <t>% missing: LINE-NUM-ORIG (CIP00003)</t>
  </si>
  <si>
    <t>MIS-3-009-9</t>
  </si>
  <si>
    <t>% missing: MEDICAID-PAID-AMT (CIP00003)</t>
  </si>
  <si>
    <t>MIS-3-010-10</t>
  </si>
  <si>
    <t>% missing: PROV-FACILITY-TYPE (CIP00003)</t>
  </si>
  <si>
    <t>MIS-3-011-11</t>
  </si>
  <si>
    <t>% missing: REVENUE-CHARGE (CIP00003)</t>
  </si>
  <si>
    <t>MIS-3-012-12</t>
  </si>
  <si>
    <t>% missing: REVENUE-CODE (CIP00003)</t>
  </si>
  <si>
    <t>MIS-3-013-13</t>
  </si>
  <si>
    <t>% missing: SERVICING-PROV-NPI-NUM (CIP00003)</t>
  </si>
  <si>
    <t>MIS-3-014-14</t>
  </si>
  <si>
    <t>% missing: SERVICING-PROV-NUM (CIP00003)</t>
  </si>
  <si>
    <t>MIS-3-015-15</t>
  </si>
  <si>
    <t>% missing: SERVICING-PROV-SPECIALTY (CIP00003)</t>
  </si>
  <si>
    <t>MIS-3-016-16</t>
  </si>
  <si>
    <t>% missing: SERVICING-PROV-TYPE (CIP00003)</t>
  </si>
  <si>
    <t>MIS-3-017-17</t>
  </si>
  <si>
    <t>% missing: TYPE-OF-SERVICE (CIP00003)</t>
  </si>
  <si>
    <t>MIS-4-001-1</t>
  </si>
  <si>
    <t>% missing: ADJUDICATION-DATE (CLT00002)</t>
  </si>
  <si>
    <t>Review Reference DQ Measure ID MIS-4-XXX-X (numeric format) for detailed specifications.</t>
  </si>
  <si>
    <t>MIS-4-003-3</t>
  </si>
  <si>
    <t>% missing: BEGINNING-DATE-OF-SERVICE (CLT00002)</t>
  </si>
  <si>
    <t>MIS-4-004-4</t>
  </si>
  <si>
    <t>% missing: BENEFICIARY-COINSURANCE-AMOUNT (CLT00002)</t>
  </si>
  <si>
    <t>MIS-4-005-5</t>
  </si>
  <si>
    <t>% missing: BENEFICIARY-COPAYMENT-AMOUNT (CLT00002)</t>
  </si>
  <si>
    <t>MIS-4-006-6</t>
  </si>
  <si>
    <t>% missing: BENEFICIARY-DEDUCTIBLE-AMOUNT (CLT00002)</t>
  </si>
  <si>
    <t>MIS-4-007-7</t>
  </si>
  <si>
    <t>% missing: BILLING-PROV-NPI-NUM (CLT00002)</t>
  </si>
  <si>
    <t>Review Reference DQ Measure ID MIS-4-XXX-X (alphanumeric format) for detailed specifications.</t>
  </si>
  <si>
    <t>MIS-4-008-8</t>
  </si>
  <si>
    <t>% missing: BILLING-PROV-NUM (CLT00002)</t>
  </si>
  <si>
    <t>MIS-4-009-9</t>
  </si>
  <si>
    <t>% missing: BILLING-PROV-TYPE (CLT00002)</t>
  </si>
  <si>
    <t>MIS-4-010-10</t>
  </si>
  <si>
    <t>% missing: CLAIM-LINE-COUNT (CLT00002)</t>
  </si>
  <si>
    <t>MIS-4-011-11</t>
  </si>
  <si>
    <t>% missing: CROSSOVER-INDICATOR (CLT00002)</t>
  </si>
  <si>
    <t>MIS-4-012-12</t>
  </si>
  <si>
    <t>% missing: DIAGNOSIS-CODE-1 (CLT00002)</t>
  </si>
  <si>
    <t>MIS-4-013-13</t>
  </si>
  <si>
    <t>% missing: DIAGNOSIS-CODE-2 (CLT00002)</t>
  </si>
  <si>
    <t>MIS-4-014-14</t>
  </si>
  <si>
    <t>% missing: DIAGNOSIS-CODE-FLAG-1 (CLT00002)</t>
  </si>
  <si>
    <t>MIS-4-015-15</t>
  </si>
  <si>
    <t>% missing: DIAGNOSIS-CODE-FLAG-2 (CLT00002)</t>
  </si>
  <si>
    <t>MIS-4-016-16</t>
  </si>
  <si>
    <t>% missing: DIAGNOSIS-POA-FLAG-1 (CLT00002)</t>
  </si>
  <si>
    <t>MIS-4-017-17</t>
  </si>
  <si>
    <t>% missing: ENDING-DATE-OF-SERVICE (CLT00002)</t>
  </si>
  <si>
    <t>MIS-4-018-18</t>
  </si>
  <si>
    <t>% missing: FIXED-PAYMENT-IND (CLT00002)</t>
  </si>
  <si>
    <t>MIS-4-019-19</t>
  </si>
  <si>
    <t>% missing: HEALTH-CARE-ACQUIRED-CONDITION-IND (CLT00002)</t>
  </si>
  <si>
    <t>MIS-4-020-20</t>
  </si>
  <si>
    <t>% missing: ICF-IID-DAYS (CLT00002)</t>
  </si>
  <si>
    <t>MIS-4-021-21</t>
  </si>
  <si>
    <t>% missing: ICN-ADJ (CLT00002)</t>
  </si>
  <si>
    <t>MIS-4-022-22</t>
  </si>
  <si>
    <t>% missing: ICN-ORIG (CLT00002)</t>
  </si>
  <si>
    <t>MIS-4-023-23</t>
  </si>
  <si>
    <t>% missing: LEAVE-DAYS (CLT00002)</t>
  </si>
  <si>
    <t>MIS-4-024-24</t>
  </si>
  <si>
    <t>% missing: LTC-RCP-LIAB-AMT (CLT00002)</t>
  </si>
  <si>
    <t>MIS-4-025-25</t>
  </si>
  <si>
    <t>% missing: MEDICAID-COV-INPATIENT-DAYS (CLT00002)</t>
  </si>
  <si>
    <t>MIS-4-026-26</t>
  </si>
  <si>
    <t>% missing: MEDICARE-PAID-AMT (CLT00002)</t>
  </si>
  <si>
    <t>MIS-4-027-27</t>
  </si>
  <si>
    <t>% missing: MEDICARE-REIM-TYPE (CLT00002)</t>
  </si>
  <si>
    <t>MIS-4-028-28</t>
  </si>
  <si>
    <t>% missing: MSIS-IDENTIFICATION-NUM (CLT00002)</t>
  </si>
  <si>
    <t>MIS-4-029-29</t>
  </si>
  <si>
    <t>% missing: NURSING-FACILITY-DAYS (CLT00002)</t>
  </si>
  <si>
    <t>MIS-4-030-30</t>
  </si>
  <si>
    <t>% missing: OTHER-INSURANCE-IND (CLT00002)</t>
  </si>
  <si>
    <t>MIS-4-031-31</t>
  </si>
  <si>
    <t>% missing: OTHER-TPL-COLLECTION (CLT00002)</t>
  </si>
  <si>
    <t>MIS-4-032-32</t>
  </si>
  <si>
    <t>% missing: PATIENT-STATUS (CLT00002)</t>
  </si>
  <si>
    <t>MIS-4-033-33</t>
  </si>
  <si>
    <t>% missing: PLAN-ID-NUMBER (CLT00002)</t>
  </si>
  <si>
    <t>MIS-4-034-34</t>
  </si>
  <si>
    <t>% missing: PROGRAM-TYPE (CLT00002)</t>
  </si>
  <si>
    <t>MIS-4-035-35</t>
  </si>
  <si>
    <t>% missing: TOT-ALLOWED-AMT (CLT00002)</t>
  </si>
  <si>
    <t>MIS-4-036-36</t>
  </si>
  <si>
    <t>% missing: TOT-BILLED-AMT (CLT00002)</t>
  </si>
  <si>
    <t>MIS-4-037-37</t>
  </si>
  <si>
    <t>% missing: TOT-MEDICAID-PAID-AMT (CLT00002)</t>
  </si>
  <si>
    <t>MIS-4-038-38</t>
  </si>
  <si>
    <t>% missing: TOT-MEDICARE-COINS-AMT (CLT00002)</t>
  </si>
  <si>
    <t>MIS-4-039-39</t>
  </si>
  <si>
    <t>% missing: TOT-MEDICARE-DEDUCTIBLE-AMT (CLT00002)</t>
  </si>
  <si>
    <t>MIS-4-040-40</t>
  </si>
  <si>
    <t>% missing: TOT-OTHER-INSURANCE-AMT (CLT00002)</t>
  </si>
  <si>
    <t>MIS-4-041-41</t>
  </si>
  <si>
    <t>% missing: TOT-TPL-AMT (CLT00002)</t>
  </si>
  <si>
    <t>MIS-4-042-42</t>
  </si>
  <si>
    <t>% missing: TYPE-OF-BILL (CLT00002)</t>
  </si>
  <si>
    <t>MIS-4-043-43</t>
  </si>
  <si>
    <t>% missing: TYPE-OF-CLAIM (CLT00002)</t>
  </si>
  <si>
    <t>MIS-5-001-1</t>
  </si>
  <si>
    <t>% missing: ADJUDICATION-DATE (CLT00003)</t>
  </si>
  <si>
    <t>Review Reference DQ Measure ID MIS-5-XXX-X (numeric format) for detailed specifications.</t>
  </si>
  <si>
    <t>MIS-5-002-2</t>
  </si>
  <si>
    <t>% missing: BEGINNING-DATE-OF-SERVICE (CLT00003)</t>
  </si>
  <si>
    <t>MIS-5-003-3</t>
  </si>
  <si>
    <t>% missing: CMS-64-CATEGORY-FOR-FEDERAL-REIMBURSEMENT (CLT00003)</t>
  </si>
  <si>
    <t>Review Reference DQ Measure ID MIS-5-XXX-X (alphanumeric format) for detailed specifications.</t>
  </si>
  <si>
    <t>MIS-5-004-4</t>
  </si>
  <si>
    <t>% missing: ENDING-DATE-OF-SERVICE (CLT00003)</t>
  </si>
  <si>
    <t>MIS-5-005-5</t>
  </si>
  <si>
    <t>% missing: ICN-ADJ (CLT00003)</t>
  </si>
  <si>
    <t>MIS-5-006-6</t>
  </si>
  <si>
    <t>% missing: ICN-ORIG (CLT00003)</t>
  </si>
  <si>
    <t>MIS-5-008-8</t>
  </si>
  <si>
    <t>% missing: LINE-NUM-ADJ (CLT00003)</t>
  </si>
  <si>
    <t>MIS-5-009-9</t>
  </si>
  <si>
    <t>% missing: LINE-NUM-ORIG (CLT00003)</t>
  </si>
  <si>
    <t>MIS-5-010-10</t>
  </si>
  <si>
    <t>% missing: MEDICAID-FFS-EQUIVALENT-AMT (CLT00003)</t>
  </si>
  <si>
    <t>MIS-5-011-11</t>
  </si>
  <si>
    <t>% missing: MEDICAID-PAID-AMT (CLT00003)</t>
  </si>
  <si>
    <t>MIS-5-012-12</t>
  </si>
  <si>
    <t>% missing: PROV-FACILITY-TYPE (CLT00003)</t>
  </si>
  <si>
    <t>MIS-5-013-13</t>
  </si>
  <si>
    <t>% missing: REVENUE-CHARGE (CLT00003)</t>
  </si>
  <si>
    <t>MIS-5-014-14</t>
  </si>
  <si>
    <t>% missing: REVENUE-CODE (CLT00003)</t>
  </si>
  <si>
    <t>MIS-5-015-15</t>
  </si>
  <si>
    <t>% missing: SERVICING-PROV-NPI-NUM (CLT00003)</t>
  </si>
  <si>
    <t>MIS-5-016-16</t>
  </si>
  <si>
    <t>% missing: SERVICING-PROV-NUM (CLT00003)</t>
  </si>
  <si>
    <t>MIS-5-017-17</t>
  </si>
  <si>
    <t>% missing: SERVICING-PROV-SPECIALTY (CLT00003)</t>
  </si>
  <si>
    <t>MIS-5-018-18</t>
  </si>
  <si>
    <t>% missing: SERVICING-PROV-TYPE (CLT00003)</t>
  </si>
  <si>
    <t>MIS-5-019-19</t>
  </si>
  <si>
    <t>% missing: TYPE-OF-SERVICE (CLT00003)</t>
  </si>
  <si>
    <t>MIS-6-001-1</t>
  </si>
  <si>
    <t>% missing: ADJUDICATION-DATE (COT00002)</t>
  </si>
  <si>
    <t>Review Reference DQ Measure ID MIS-6-XXX-X (numeric format) for detailed specifications.</t>
  </si>
  <si>
    <t>MIS-6-003-3</t>
  </si>
  <si>
    <t>% missing: BEGINNING-DATE-OF-SERVICE (COT00002)</t>
  </si>
  <si>
    <t>MIS-6-004-4</t>
  </si>
  <si>
    <t>% missing: BENEFICIARY-COINSURANCE-AMOUNT (COT00002)</t>
  </si>
  <si>
    <t>MIS-6-005-5</t>
  </si>
  <si>
    <t>% missing: BENEFICIARY-COPAYMENT-AMOUNT (COT00002)</t>
  </si>
  <si>
    <t>MIS-6-006-6</t>
  </si>
  <si>
    <t>% missing: BENEFICIARY-DEDUCTIBLE-AMOUNT (COT00002)</t>
  </si>
  <si>
    <t>MIS-6-007-7</t>
  </si>
  <si>
    <t>% missing: BILLING-PROV-NPI-NUM (COT00002)</t>
  </si>
  <si>
    <t>Review Reference DQ Measure ID MIS-6-XXX-X (alphanumeric format) for detailed specifications.</t>
  </si>
  <si>
    <t>MIS-6-008-8</t>
  </si>
  <si>
    <t>% missing: BILLING-PROV-NUM (COT00002)</t>
  </si>
  <si>
    <t>MIS-6-009-9</t>
  </si>
  <si>
    <t>% missing: BILLING-PROV-TYPE (COT00002)</t>
  </si>
  <si>
    <t>MIS-6-010-10</t>
  </si>
  <si>
    <t>% missing: CLAIM-LINE-COUNT (COT00002)</t>
  </si>
  <si>
    <t>MIS-6-011-11</t>
  </si>
  <si>
    <t>% missing: CROSSOVER-INDICATOR (COT00002)</t>
  </si>
  <si>
    <t>MIS-6-012-12</t>
  </si>
  <si>
    <t>% missing: DIAGNOSIS-CODE-1 (COT00002)</t>
  </si>
  <si>
    <t>MIS-6-013-13</t>
  </si>
  <si>
    <t>% missing: DIAGNOSIS-CODE-2 (COT00002)</t>
  </si>
  <si>
    <t>MIS-6-014-14</t>
  </si>
  <si>
    <t>% missing: DIAGNOSIS-CODE-FLAG-1 (COT00002)</t>
  </si>
  <si>
    <t>MIS-6-015-15</t>
  </si>
  <si>
    <t>% missing: DIAGNOSIS-CODE-FLAG-2 (COT00002)</t>
  </si>
  <si>
    <t>MIS-6-016-16</t>
  </si>
  <si>
    <t>% missing: DIAGNOSIS-POA-FLAG-1 (COT00002)</t>
  </si>
  <si>
    <t>MIS-6-017-17</t>
  </si>
  <si>
    <t>% missing: ENDING-DATE-OF-SERVICE (COT00002)</t>
  </si>
  <si>
    <t>MIS-6-018-18</t>
  </si>
  <si>
    <t>% missing: FIXED-PAYMENT-IND (COT00002)</t>
  </si>
  <si>
    <t>MIS-6-019-19</t>
  </si>
  <si>
    <t>% missing: HEALTH-HOME-PROV-IND (COT00002)</t>
  </si>
  <si>
    <t>MIS-6-020-20</t>
  </si>
  <si>
    <t>% missing: ICN-ADJ (COT00002)</t>
  </si>
  <si>
    <t>MIS-6-021-21</t>
  </si>
  <si>
    <t>% missing: ICN-ORIG (COT00002)</t>
  </si>
  <si>
    <t>MIS-6-022-22</t>
  </si>
  <si>
    <t>% missing: MSIS-IDENTIFICATION-NUM (COT00002)</t>
  </si>
  <si>
    <t>MIS-6-023-23</t>
  </si>
  <si>
    <t>% missing: OTHER-INSURANCE-IND (COT00002)</t>
  </si>
  <si>
    <t>MIS-6-024-24</t>
  </si>
  <si>
    <t>% missing: OTHER-TPL-COLLECTION (COT00002)</t>
  </si>
  <si>
    <t>MIS-6-025-25</t>
  </si>
  <si>
    <t>% missing: PLACE-OF-SERVICE (COT00002)</t>
  </si>
  <si>
    <t>MIS-6-026-26</t>
  </si>
  <si>
    <t>% missing: PLAN-ID-NUMBER (COT00002)</t>
  </si>
  <si>
    <t>MIS-6-027-27</t>
  </si>
  <si>
    <t>% missing: PROGRAM-TYPE (COT00002)</t>
  </si>
  <si>
    <t>MIS-6-028-28</t>
  </si>
  <si>
    <t>% missing: TOT-MEDICAID-PAID-AMT (COT00002)</t>
  </si>
  <si>
    <t>MIS-6-029-29</t>
  </si>
  <si>
    <t>% missing: TOT-MEDICARE-COINS-AMT (COT00002)</t>
  </si>
  <si>
    <t>MIS-6-030-30</t>
  </si>
  <si>
    <t>% missing: TOT-MEDICARE-DEDUCTIBLE-AMT (COT00002)</t>
  </si>
  <si>
    <t>MIS-6-031-31</t>
  </si>
  <si>
    <t>% missing: TOT-OTHER-INSURANCE-AMT (COT00002)</t>
  </si>
  <si>
    <t>MIS-6-032-32</t>
  </si>
  <si>
    <t>% missing: TOT-TPL-AMT (COT00002)</t>
  </si>
  <si>
    <t>MIS-6-033-33</t>
  </si>
  <si>
    <t>% missing: TYPE-OF-BILL (COT00002)</t>
  </si>
  <si>
    <t>MIS-6-034-34</t>
  </si>
  <si>
    <t>% missing: TYPE-OF-CLAIM (COT00002)</t>
  </si>
  <si>
    <t>MIS-7-001-1</t>
  </si>
  <si>
    <t>% missing: ADJUDICATION-DATE (COT00003)</t>
  </si>
  <si>
    <t>Review Reference DQ Measure ID MIS-7-XXX-X (numeric format) for detailed specifications.</t>
  </si>
  <si>
    <t>MIS-7-002-2</t>
  </si>
  <si>
    <t>% missing: BEGINNING-DATE-OF-SERVICE (COT00003)</t>
  </si>
  <si>
    <t>MIS-7-003-3</t>
  </si>
  <si>
    <t>% missing: BENEFIT-TYPE (COT00003)</t>
  </si>
  <si>
    <t>Review Reference DQ Measure ID MIS-7-XXX-X (alphanumeric format) for detailed specifications.</t>
  </si>
  <si>
    <t>MIS-7-004-4</t>
  </si>
  <si>
    <t>% missing: BILLED-AMT (COT00003)</t>
  </si>
  <si>
    <t>MIS-7-005-5</t>
  </si>
  <si>
    <t>% missing: COPAY-AMT (COT00003)</t>
  </si>
  <si>
    <t>MIS-7-006-6</t>
  </si>
  <si>
    <t>% missing: ENDING-DATE-OF-SERVICE (COT00003)</t>
  </si>
  <si>
    <t>MIS-7-007-7</t>
  </si>
  <si>
    <t>% missing: HCBS-SERVICE-CODE (COT00003)</t>
  </si>
  <si>
    <t>MIS-7-008-8</t>
  </si>
  <si>
    <t>% missing: HCBS-TAXONOMY (COT00003)</t>
  </si>
  <si>
    <t>MIS-7-009-9</t>
  </si>
  <si>
    <t>% missing: HCPCS-RATE (COT00003)</t>
  </si>
  <si>
    <t>MIS-7-010-10</t>
  </si>
  <si>
    <t>% missing: ICN-ADJ (COT00003)</t>
  </si>
  <si>
    <t>MIS-7-011-11</t>
  </si>
  <si>
    <t>% missing: ICN-ORIG (COT00003)</t>
  </si>
  <si>
    <t>MIS-7-013-13</t>
  </si>
  <si>
    <t>% missing: LINE-NUM-ADJ (COT00003)</t>
  </si>
  <si>
    <t>MIS-7-014-14</t>
  </si>
  <si>
    <t>% missing: LINE-NUM-ORIG (COT00003)</t>
  </si>
  <si>
    <t>MIS-7-015-15</t>
  </si>
  <si>
    <t>% missing: MEDICAID-FFS-EQUIVALENT-AMT (COT00003)</t>
  </si>
  <si>
    <t>MIS-7-016-16</t>
  </si>
  <si>
    <t>% missing: MEDICAID-PAID-AMT (COT00003)</t>
  </si>
  <si>
    <t>MIS-7-017-17</t>
  </si>
  <si>
    <t>% missing: MEDICARE-PAID-AMT (COT00003)</t>
  </si>
  <si>
    <t>MIS-7-018-18</t>
  </si>
  <si>
    <t>% missing: MSIS-IDENTIFICATION-NUM (COT00003)</t>
  </si>
  <si>
    <t>MIS-7-019-19</t>
  </si>
  <si>
    <t>% missing: OTHER-INSURANCE-AMT (COT00003)</t>
  </si>
  <si>
    <t>MIS-7-020-20</t>
  </si>
  <si>
    <t>% missing: OT-RX-CLAIM-QUANTITY-ACTUAL (COT00003)</t>
  </si>
  <si>
    <t>MIS-7-021-21</t>
  </si>
  <si>
    <t>% missing: PROCEDURE-CODE (COT00003)</t>
  </si>
  <si>
    <t>MIS-7-022-22</t>
  </si>
  <si>
    <t>% missing: PROCEDURE-CODE-FLAG (COT00003)</t>
  </si>
  <si>
    <t xml:space="preserve">Review Reference DQ Measure ID MIS-7-XXX-X (alphanumeric format) for detailed specifications.
The following value(s) should also be treated as missing for PROCEDURE-CODE-FLAG (COT00003):
88, 99
</t>
  </si>
  <si>
    <t>MIS-7-023-23</t>
  </si>
  <si>
    <t>% missing: PROCEDURE-CODE-MOD-1 (COT00003)</t>
  </si>
  <si>
    <t>MIS-7-024-24</t>
  </si>
  <si>
    <t>% missing: PROCEDURE-CODE-MOD-2 (COT00003)</t>
  </si>
  <si>
    <t>MIS-7-025-25</t>
  </si>
  <si>
    <t>% missing: REVENUE-CODE (COT00003)</t>
  </si>
  <si>
    <t>MIS-7-026-26</t>
  </si>
  <si>
    <t>% missing: SERVICING-PROV-NPI-NUM (COT00003)</t>
  </si>
  <si>
    <t>MIS-7-027-27</t>
  </si>
  <si>
    <t>% missing: SERVICING-PROV-NUM (COT00003)</t>
  </si>
  <si>
    <t>MIS-7-028-28</t>
  </si>
  <si>
    <t>% missing: SERVICING-PROV-SPECIALTY (COT00003)</t>
  </si>
  <si>
    <t>MIS-7-029-29</t>
  </si>
  <si>
    <t>% missing: SERVICING-PROV-TYPE (COT00003)</t>
  </si>
  <si>
    <t>MIS-7-030-30</t>
  </si>
  <si>
    <t>% missing: TPL-AMT (COT00003)</t>
  </si>
  <si>
    <t>MIS-7-030-31</t>
  </si>
  <si>
    <t>% missing: TYPE-OF-SERVICE (COT00003)</t>
  </si>
  <si>
    <t>MIS-8-001-1</t>
  </si>
  <si>
    <t>% missing: ADJUDICATION-DATE (CRX00002)</t>
  </si>
  <si>
    <t>Review Reference DQ Measure ID MIS-8-XXX-X (numeric format) for detailed specifications.</t>
  </si>
  <si>
    <t>MIS-8-003-3</t>
  </si>
  <si>
    <t>% missing: BENEFICIARY-COINSURANCE-AMOUNT (CRX00002)</t>
  </si>
  <si>
    <t>MIS-8-004-4</t>
  </si>
  <si>
    <t>% missing: BENEFICIARY-COPAYMENT-AMOUNT (CRX00002)</t>
  </si>
  <si>
    <t>MIS-8-005-5</t>
  </si>
  <si>
    <t>% missing: BENEFICIARY-DEDUCTIBLE-AMOUNT (CRX00002)</t>
  </si>
  <si>
    <t>MIS-8-006-6</t>
  </si>
  <si>
    <t>% missing: BILLING-PROV-NPI-NUM (CRX00002)</t>
  </si>
  <si>
    <t>Review Reference DQ Measure ID MIS-8-XXX-X (alphanumeric format) for detailed specifications.</t>
  </si>
  <si>
    <t>MIS-8-007-7</t>
  </si>
  <si>
    <t>% missing: BILLING-PROV-NUM (CRX00002)</t>
  </si>
  <si>
    <t>MIS-8-008-8</t>
  </si>
  <si>
    <t>% missing: CLAIM-LINE-COUNT (CRX00002)</t>
  </si>
  <si>
    <t>MIS-8-009-9</t>
  </si>
  <si>
    <t>% missing: COMPOUND-DRUG-IND (CRX00002)</t>
  </si>
  <si>
    <t>MIS-8-010-10</t>
  </si>
  <si>
    <t>% missing: CROSSOVER-INDICATOR (CRX00002)</t>
  </si>
  <si>
    <t>MIS-8-011-11</t>
  </si>
  <si>
    <t>% missing: DATE-PRESCRIBED (CRX00002)</t>
  </si>
  <si>
    <t>MIS-8-012-12</t>
  </si>
  <si>
    <t>% missing: DISPENSING-PRESCRIPTION-DRUG-PROV-NPI (CRX00002)</t>
  </si>
  <si>
    <t>MIS-8-013-13</t>
  </si>
  <si>
    <t>% missing: FIXED-PAYMENT-IND (CRX00002)</t>
  </si>
  <si>
    <t>MIS-8-014-14</t>
  </si>
  <si>
    <t>% missing: ICN-ADJ (CRX00002)</t>
  </si>
  <si>
    <t>MIS-8-015-15</t>
  </si>
  <si>
    <t>% missing: ICN-ORIG (CRX00002)</t>
  </si>
  <si>
    <t>MIS-8-016-16</t>
  </si>
  <si>
    <t>% missing: MSIS-IDENTIFICATION-NUM (CRX00002)</t>
  </si>
  <si>
    <t>MIS-8-017-17</t>
  </si>
  <si>
    <t>% missing: OTHER-INSURANCE-IND (CRX00002)</t>
  </si>
  <si>
    <t>MIS-8-018-18</t>
  </si>
  <si>
    <t>% missing: OTHER-TPL-COLLECTION (CRX00002)</t>
  </si>
  <si>
    <t>MIS-8-019-19</t>
  </si>
  <si>
    <t>% missing: PAYMENT-LEVEL-IND (CRX00002)</t>
  </si>
  <si>
    <t>MIS-8-020-20</t>
  </si>
  <si>
    <t>% missing: PLAN-ID-NUMBER (CRX00002)</t>
  </si>
  <si>
    <t>MIS-8-021-21</t>
  </si>
  <si>
    <t>% missing: PRESCRIBING-PROV-NPI-NUM (CRX00002)</t>
  </si>
  <si>
    <t>MIS-8-022-22</t>
  </si>
  <si>
    <t>% missing: PRESCRIBING-PROV-NUM (CRX00002)</t>
  </si>
  <si>
    <t>MIS-8-023-23</t>
  </si>
  <si>
    <t>% missing: PRESCRIPTION-FILL-DATE (CRX00002)</t>
  </si>
  <si>
    <t>MIS-8-024-24</t>
  </si>
  <si>
    <t>% missing: PROGRAM-TYPE (CRX00002)</t>
  </si>
  <si>
    <t>MIS-8-025-25</t>
  </si>
  <si>
    <t>% missing: TOT-ALLOWED-AMT (CRX00002)</t>
  </si>
  <si>
    <t>MIS-8-026-26</t>
  </si>
  <si>
    <t>% missing: TOT-BILLED-AMT (CRX00002)</t>
  </si>
  <si>
    <t>MIS-8-027-27</t>
  </si>
  <si>
    <t>% missing: TOT-COPAY-AMT (CRX00002)</t>
  </si>
  <si>
    <t>MIS-8-028-28</t>
  </si>
  <si>
    <t>% missing: TOT-MEDICAID-PAID-AMT (CRX00002)</t>
  </si>
  <si>
    <t>MIS-8-029-29</t>
  </si>
  <si>
    <t>% missing: TOT-MEDICARE-COINS-AMT (CRX00002)</t>
  </si>
  <si>
    <t>MIS-8-030-30</t>
  </si>
  <si>
    <t>% missing: TOT-MEDICARE-DEDUCTIBLE-AMT (CRX00002)</t>
  </si>
  <si>
    <t>MIS-8-031-31</t>
  </si>
  <si>
    <t>% missing: TOT-OTHER-INSURANCE-AMT (CRX00002)</t>
  </si>
  <si>
    <t>MIS-8-032-32</t>
  </si>
  <si>
    <t>% missing: TOT-TPL-AMT (CRX00002)</t>
  </si>
  <si>
    <t>MIS-8-033-33</t>
  </si>
  <si>
    <t>% missing: TYPE-OF-CLAIM (CRX00002)</t>
  </si>
  <si>
    <t>MIS-9-001-1</t>
  </si>
  <si>
    <t>% missing: ADJUDICATION-DATE (CRX00003)</t>
  </si>
  <si>
    <t>Review Reference DQ Measure ID MIS-9-XXX-X (numeric format) for detailed specifications.</t>
  </si>
  <si>
    <t>MIS-9-002-2</t>
  </si>
  <si>
    <t>% missing: ALLOWED-AMT (CRX00003)</t>
  </si>
  <si>
    <t>MIS-9-003-3</t>
  </si>
  <si>
    <t>% missing: BILLED-AMT (CRX00003)</t>
  </si>
  <si>
    <t>MIS-9-004-4</t>
  </si>
  <si>
    <t>% missing: BRAND-GENERIC-IND (CRX00003)</t>
  </si>
  <si>
    <t>Review Reference DQ Measure ID MIS-9-XXX-X (alphanumeric format) for detailed specifications.</t>
  </si>
  <si>
    <t>MIS-9-005-5</t>
  </si>
  <si>
    <t>% missing: COPAY-AMT (CRX00003)</t>
  </si>
  <si>
    <t>MIS-9-006-6</t>
  </si>
  <si>
    <t>% missing: DAYS-SUPPLY (CRX00003)</t>
  </si>
  <si>
    <t>MIS-9-007-7</t>
  </si>
  <si>
    <t>% missing: DISPENSE-FEE (CRX00003)</t>
  </si>
  <si>
    <t>MIS-9-008-8</t>
  </si>
  <si>
    <t>% missing: ICN-ADJ (CRX00003)</t>
  </si>
  <si>
    <t>MIS-9-009-9</t>
  </si>
  <si>
    <t>% missing: ICN-ORIG (CRX00003)</t>
  </si>
  <si>
    <t>MIS-9-011-11</t>
  </si>
  <si>
    <t>% missing: LINE-NUM-ADJ (CRX00003)</t>
  </si>
  <si>
    <t>MIS-9-012-12</t>
  </si>
  <si>
    <t>% missing: LINE-NUM-ORIG (CRX00003)</t>
  </si>
  <si>
    <t>MIS-9-013-13</t>
  </si>
  <si>
    <t>% missing: MEDICAID-FFS-EQUIVALENT-AMT (CRX00003)</t>
  </si>
  <si>
    <t>MIS-9-014-14</t>
  </si>
  <si>
    <t>% missing: MEDICAID-PAID-AMT (CRX00003)</t>
  </si>
  <si>
    <t>MIS-9-015-15</t>
  </si>
  <si>
    <t>% missing: MEDICARE-PAID-AMT (CRX00003)</t>
  </si>
  <si>
    <t>MIS-9-016-16</t>
  </si>
  <si>
    <t>% missing: NATIONAL-DRUG-CODE (CRX00003)</t>
  </si>
  <si>
    <t>MIS-9-017-17</t>
  </si>
  <si>
    <t>% missing: NEW-REFILL-IND (CRX00003)</t>
  </si>
  <si>
    <t>MIS-9-018-18</t>
  </si>
  <si>
    <t>% missing: OTHER-INSURANCE-AMT (CRX00003)</t>
  </si>
  <si>
    <t>MIS-9-019-19</t>
  </si>
  <si>
    <t>% missing: OT-RX-CLAIM-QUANTITY-ACTUAL (CRX00003)</t>
  </si>
  <si>
    <t>MIS-9-020-20</t>
  </si>
  <si>
    <t>% missing: REBATE-ELIGIBLE-INDICATOR (CRX00003)</t>
  </si>
  <si>
    <t>MIS-9-021-21</t>
  </si>
  <si>
    <t>% missing: TPL-AMT (CRX00003)</t>
  </si>
  <si>
    <t>MIS-9-022-22</t>
  </si>
  <si>
    <t>% missing: TYPE-OF-SERVICE (CRX00003)</t>
  </si>
  <si>
    <t>% distinct MSIS IDs with only missing values in any active segment: [DATA-ELEMENT-NAME] (ELG000XX)</t>
  </si>
  <si>
    <t>Calculate the percentage of MSIS-IDs that always have a missing value for the data element listed in the measure name. The data element has an alphanumeric format.</t>
  </si>
  <si>
    <t>Calculate the percentage of MSIS-IDs that always have a missing value for the data element listed in the measure name. The data element has a numeric format.</t>
  </si>
  <si>
    <t>MCR</t>
  </si>
  <si>
    <t>% distinct STATE-PLAN-ID-NUMs with only missing values in any active segment: [DATA-ELEMENT-NAME] (MCR0000X)</t>
  </si>
  <si>
    <t>Calculate the percentage of STATE-PLAN-ID-NUMs that always have a missing value for the data element listed in the measure name. The data element has an alphanumeric format.</t>
  </si>
  <si>
    <t>Calculate the percentage of STATE-PLAN-ID-NUMs that always have a missing value for the data element listed in the measure name. The data element has a numeric format.</t>
  </si>
  <si>
    <t>% distinct SUBMITTING-STATE-PROV-IDs with only missing values in any active segment: [DATA-ELEMENT-NAME] (PRV000XX)</t>
  </si>
  <si>
    <t>Calculate the percentage of SUBMITTING-STATE-PROV-IDs that always have a missing value for the data element listed in the measure name. The data element has an alphanumeric format.</t>
  </si>
  <si>
    <t>Calculate the percentage of SUBMITTING-STATE-PROV-IDs that always have a missing value for the data element listed in the measure name. The data element has a numeric format.</t>
  </si>
  <si>
    <t>% distinct MSIS IDs with only missing values in any active segment: [DATA-ELEMENT-NAME] (TPL0000X)</t>
  </si>
  <si>
    <t>MIS-1-001-1</t>
  </si>
  <si>
    <t>% distinct MSIS IDs with only missing values in any active segment: DATE-OF-BIRTH (ELG00002)</t>
  </si>
  <si>
    <t>Review Reference DQ Measure ID MIS-1-XXX-X (numeric format) for detailed specifications.</t>
  </si>
  <si>
    <t>MIS-1-002-2</t>
  </si>
  <si>
    <t>% distinct MSIS IDs with only missing values in any active segment: DATE-OF-DEATH (ELG00002)</t>
  </si>
  <si>
    <t>MIS-1-004-4</t>
  </si>
  <si>
    <t>% distinct MSIS IDs with only missing values in any active segment: PRIMARY-DEMOGRAPHIC-ELEMENT-EFF-DATE (ELG00002)</t>
  </si>
  <si>
    <t>MIS-1-005-5</t>
  </si>
  <si>
    <t>% distinct MSIS IDs with only missing values in any active segment: PRIMARY-DEMOGRAPHIC-ELEMENT-END-DATE (ELG00002)</t>
  </si>
  <si>
    <t>MIS-1-006-6</t>
  </si>
  <si>
    <t>% distinct MSIS IDs with only missing values in any active segment: SEX (ELG00002)</t>
  </si>
  <si>
    <t>Review Reference DQ Measure ID MIS-1-XXX-X (alphanumeric format) for detailed specifications.
The following value(s) should also be treated as missing for SEX (ELG00002):
U</t>
  </si>
  <si>
    <t>MIS-1-007-7</t>
  </si>
  <si>
    <t>% distinct MSIS IDs with only missing values in any active segment: CHIP-CODE (ELG00003)</t>
  </si>
  <si>
    <t>Review Reference DQ Measure ID MIS-1-XXX-X (alphanumeric format) for detailed specifications.</t>
  </si>
  <si>
    <t>MIS-1-008-8</t>
  </si>
  <si>
    <t>% distinct MSIS IDs with only missing values in any active segment: CITIZENSHIP-IND (ELG00003)</t>
  </si>
  <si>
    <t>MIS-1-009-9</t>
  </si>
  <si>
    <t>% distinct MSIS IDs with only missing values in any active segment: HOUSEHOLD-SIZE (ELG00003)</t>
  </si>
  <si>
    <t>MIS-1-010-10</t>
  </si>
  <si>
    <t>% distinct MSIS IDs with only missing values in any active segment: IMMIGRATION-STATUS (ELG00003)</t>
  </si>
  <si>
    <t>MIS-1-011-11</t>
  </si>
  <si>
    <t>% distinct MSIS IDs with only missing values in any active segment: INCOME-CODE (ELG00003)</t>
  </si>
  <si>
    <t>MIS-1-012-12</t>
  </si>
  <si>
    <t>% distinct MSIS IDs with only missing values in any active segment: MARITAL-STATUS (ELG00003)</t>
  </si>
  <si>
    <t>MIS-1-014-14</t>
  </si>
  <si>
    <t>% distinct MSIS IDs with only missing values in any active segment: SSN (ELG00003)</t>
  </si>
  <si>
    <t>MIS-1-015-15</t>
  </si>
  <si>
    <t>% distinct MSIS IDs with only missing values in any active segment: SSN-VERIFICATION-FLAG (ELG00003)</t>
  </si>
  <si>
    <t>MIS-1-016-16</t>
  </si>
  <si>
    <t>% distinct MSIS IDs with only missing values in any active segment: VARIABLE-DEMOGRAPHIC-ELEMENT-EFF-DATE (ELG00003)</t>
  </si>
  <si>
    <t>MIS-1-017-17</t>
  </si>
  <si>
    <t>% distinct MSIS IDs with only missing values in any active segment: VETERAN-IND (ELG00003)</t>
  </si>
  <si>
    <t>MIS-1-018-18</t>
  </si>
  <si>
    <t>% distinct MSIS IDs with only missing values in any active segment: ADDR-TYPE (ELG00004)</t>
  </si>
  <si>
    <t>MIS-1-019-19</t>
  </si>
  <si>
    <t>% distinct MSIS IDs with only missing values in any active segment: ELIGIBLE-ADDR-EFF-DATE (ELG00004)</t>
  </si>
  <si>
    <t>MIS-1-020-20</t>
  </si>
  <si>
    <t>% distinct MSIS IDs with only missing values in any active segment: ELIGIBLE-COUNTY-CODE (ELG00004)</t>
  </si>
  <si>
    <t>MIS-1-021-21</t>
  </si>
  <si>
    <t>% distinct MSIS IDs with only missing values in any active segment: ELIGIBLE-ZIP-CODE (ELG00004)</t>
  </si>
  <si>
    <t>MIS-1-023-23</t>
  </si>
  <si>
    <t>% distinct MSIS IDs with only missing values in any active segment: DUAL-ELIGIBLE-CODE (ELG00005)</t>
  </si>
  <si>
    <t>MIS-1-024-24</t>
  </si>
  <si>
    <t>% distinct MSIS IDs with only missing values in any active segment: ELIGIBILITY-DETERMINANT-EFF-DATE (ELG00005)</t>
  </si>
  <si>
    <t>MIS-1-025-25</t>
  </si>
  <si>
    <t>% distinct MSIS IDs with only missing values in any active segment: ELIGIBILITY-DETERMINANT-END-DATE (ELG00005)</t>
  </si>
  <si>
    <t>MIS-1-026-26</t>
  </si>
  <si>
    <t>% distinct MSIS IDs with only missing values in any active segment: ELIGIBILITY-GROUP (ELG00005)</t>
  </si>
  <si>
    <t>MIS-1-027-27</t>
  </si>
  <si>
    <t>% distinct MSIS IDs with only missing values in any active segment: MAINTENANCE-ASSISTANCE-STATUS (ELG00005)</t>
  </si>
  <si>
    <t>MIS-1-028-28</t>
  </si>
  <si>
    <t>% distinct MSIS IDs with only missing values in any active segment: MEDICAID-BASIS-OF-ELIGIBILITY (ELG00005)</t>
  </si>
  <si>
    <t>MIS-1-029-29</t>
  </si>
  <si>
    <t>% distinct MSIS IDs with only missing values in any active segment: MSIS-CASE-NUM (ELG00005)</t>
  </si>
  <si>
    <t>MIS-1-031-31</t>
  </si>
  <si>
    <t>% distinct MSIS IDs with only missing values in any active segment: PRIMARY-ELIGIBILITY-GROUP-IND (ELG00005)</t>
  </si>
  <si>
    <t>MIS-1-032-32</t>
  </si>
  <si>
    <t>% distinct MSIS IDs with only missing values in any active segment: RESTRICTED-BENEFITS-CODE (ELG00005)</t>
  </si>
  <si>
    <t>MIS-1-033-33</t>
  </si>
  <si>
    <t>% distinct MSIS IDs with only missing values in any active segment: SSDI-IND (ELG00005)</t>
  </si>
  <si>
    <t>MIS-1-034-34</t>
  </si>
  <si>
    <t>% distinct MSIS IDs with only missing values in any active segment: SSI-IND (ELG00005)</t>
  </si>
  <si>
    <t>MIS-1-035-35</t>
  </si>
  <si>
    <t>% distinct MSIS IDs with only missing values in any active segment: SSI-STATE-SUPPLEMENT-STATUS-CODE (ELG00005)</t>
  </si>
  <si>
    <t>MIS-1-036-36</t>
  </si>
  <si>
    <t>% distinct MSIS IDs with only missing values in any active segment: TANF-CASH-CODE (ELG00005)</t>
  </si>
  <si>
    <t>MIS-1-037-37</t>
  </si>
  <si>
    <t>% distinct MSIS IDs with only missing values in any active segment: HEALTH-HOME-ENTITY-NAME (ELG00006)</t>
  </si>
  <si>
    <t>MIS-1-038-38</t>
  </si>
  <si>
    <t>% distinct MSIS IDs with only missing values in any active segment: HEALTH-HOME-SPA-NAME (ELG00006)</t>
  </si>
  <si>
    <t>MIS-1-039-39</t>
  </si>
  <si>
    <t>% distinct MSIS IDs with only missing values in any active segment: HEALTH-HOME-SPA-PARTICIPATION-EFF-DATE (ELG00006)</t>
  </si>
  <si>
    <t>MIS-1-040-40</t>
  </si>
  <si>
    <t>% distinct MSIS IDs with only missing values in any active segment: HEALTH-HOME-SPA-PARTICIPATION-END-DATE (ELG00006)</t>
  </si>
  <si>
    <t>MIS-1-042-42</t>
  </si>
  <si>
    <t>% distinct MSIS IDs with only missing values in any active segment: HEALTH-HOME-ENTITY-NAME (ELG00007)</t>
  </si>
  <si>
    <t>MIS-1-043-43</t>
  </si>
  <si>
    <t>% distinct MSIS IDs with only missing values in any active segment: HEALTH-HOME-PROV-NUM (ELG00007)</t>
  </si>
  <si>
    <t>MIS-1-044-44</t>
  </si>
  <si>
    <t>% distinct MSIS IDs with only missing values in any active segment: HEALTH-HOME-SPA-NAME (ELG00007)</t>
  </si>
  <si>
    <t>MIS-1-045-45</t>
  </si>
  <si>
    <t>% distinct MSIS IDs with only missing values in any active segment: HEALTH-HOME-SPA-PROVIDER-EFF-DATE (ELG00007)</t>
  </si>
  <si>
    <t>MIS-1-047-47</t>
  </si>
  <si>
    <t>% distinct MSIS IDs with only missing values in any active segment: HEALTH-HOME-CHRONIC-CONDITION (ELG00008)</t>
  </si>
  <si>
    <t>MIS-1-048-48</t>
  </si>
  <si>
    <t>% distinct MSIS IDs with only missing values in any active segment: HEALTH-HOME-CHRONIC-CONDITION-EFF-DATE (ELG00008)</t>
  </si>
  <si>
    <t>MIS-1-049-49</t>
  </si>
  <si>
    <t>% distinct MSIS IDs with only missing values in any active segment: HEALTH-HOME-CHRONIC-CONDITION-OTHER-EXPLANATION (ELG00008)</t>
  </si>
  <si>
    <t>MIS-1-051-51</t>
  </si>
  <si>
    <t>% distinct MSIS IDs with only missing values in any active segment: LOCKED-IN-SRVCS (ELG00009)</t>
  </si>
  <si>
    <t>MIS-1-052-52</t>
  </si>
  <si>
    <t>% distinct MSIS IDs with only missing values in any active segment: LOCKIN-EFF-DATE (ELG00009)</t>
  </si>
  <si>
    <t>MIS-1-053-53</t>
  </si>
  <si>
    <t>% distinct MSIS IDs with only missing values in any active segment: LOCKIN-PROV-NUM (ELG00009)</t>
  </si>
  <si>
    <t>MIS-1-055-55</t>
  </si>
  <si>
    <t>% distinct MSIS IDs with only missing values in any active segment: MFP-ENROLLMENT-EFF-DATE (ELG00010)</t>
  </si>
  <si>
    <t>MIS-1-056-56</t>
  </si>
  <si>
    <t>% distinct MSIS IDs with only missing values in any active segment: MFP-ENROLLMENT-END-DATE (ELG00010)</t>
  </si>
  <si>
    <t>MIS-1-059-59</t>
  </si>
  <si>
    <t>% distinct MSIS IDs with only missing values in any active segment: STATE-PLAN-OPTION-EFF-DATE (ELG00011)</t>
  </si>
  <si>
    <t>MIS-1-060-60</t>
  </si>
  <si>
    <t>% distinct MSIS IDs with only missing values in any active segment: STATE-PLAN-OPTION-TYPE (ELG00011)</t>
  </si>
  <si>
    <t>MIS-1-062-62</t>
  </si>
  <si>
    <t>% distinct MSIS IDs with only missing values in any active segment: WAIVER-ENROLLMENT-EFF-DATE (ELG00012)</t>
  </si>
  <si>
    <t>MIS-1-063-63</t>
  </si>
  <si>
    <t>% distinct MSIS IDs with only missing values in any active segment: WAIVER-ID (ELG00012)</t>
  </si>
  <si>
    <t>MIS-1-064-64</t>
  </si>
  <si>
    <t>% distinct MSIS IDs with only missing values in any active segment: WAIVER-TYPE (ELG00012)</t>
  </si>
  <si>
    <t>MIS-1-065-65</t>
  </si>
  <si>
    <t>% distinct MSIS IDs with only missing values in any active segment: LTSS-ELIGIBILITY-EFF-DATE (ELG00013)</t>
  </si>
  <si>
    <t>MIS-1-066-66</t>
  </si>
  <si>
    <t>% distinct MSIS IDs with only missing values in any active segment: LTSS-LEVEL-CARE (ELG00013)</t>
  </si>
  <si>
    <t>MIS-1-067-67</t>
  </si>
  <si>
    <t>% distinct MSIS IDs with only missing values in any active segment: LTSS-PROV-NUM (ELG00013)</t>
  </si>
  <si>
    <t>MIS-1-069-69</t>
  </si>
  <si>
    <t>% distinct MSIS IDs with only missing values in any active segment: ENROLLED-MANAGED-CARE-PLAN-TYPE (ELG00014)</t>
  </si>
  <si>
    <t>MIS-1-070-70</t>
  </si>
  <si>
    <t>% distinct MSIS IDs with only missing values in any active segment: MANAGED-CARE-PLAN-ENROLLMENT-EFF-DATE (ELG00014)</t>
  </si>
  <si>
    <t>MIS-1-071-71</t>
  </si>
  <si>
    <t>% distinct MSIS IDs with only missing values in any active segment: MANAGED-CARE-PLAN-ID (ELG00014)</t>
  </si>
  <si>
    <t>MIS-1-073-73</t>
  </si>
  <si>
    <t>% distinct MSIS IDs with only missing values in any active segment: ETHNICITY-CODE (ELG00015)</t>
  </si>
  <si>
    <t>Review Reference DQ Measure ID MIS-1-XXX-X (alphanumeric format) for detailed specifications.
The following value(s) should also be treated as missing for ETHNICITY-CODE (ELG000015):
6</t>
  </si>
  <si>
    <t>MIS-1-074-74</t>
  </si>
  <si>
    <t>% distinct MSIS IDs with only missing values in any active segment: ETHNICITY-DECLARATION-EFF-DATE (ELG00015)</t>
  </si>
  <si>
    <t>MIS-1-076-76</t>
  </si>
  <si>
    <t>% distinct MSIS IDs with only missing values in any active segment: AMERICAN-INDIAN-ALASKAN-NATIVE-INDICATOR (ELG00016)</t>
  </si>
  <si>
    <t>MIS-1-078-78</t>
  </si>
  <si>
    <t>% distinct MSIS IDs with only missing values in any active segment: RACE (ELG00016)</t>
  </si>
  <si>
    <t>Review Reference DQ Measure ID MIS-1-XXX-X (alphanumeric format) for detailed specifications.
The following value(s) should also be treated as missing for RACE (ELG000016):
017</t>
  </si>
  <si>
    <t>MIS-1-079-79</t>
  </si>
  <si>
    <t>% distinct MSIS IDs with only missing values in any active segment: RACE-DECLARATION-EFF-DATE (ELG00016)</t>
  </si>
  <si>
    <t>MIS-1-080-80</t>
  </si>
  <si>
    <t>% distinct MSIS IDs with only missing values in any active segment: RACE-OTHER (ELG00016)</t>
  </si>
  <si>
    <t>MIS-1-081-81</t>
  </si>
  <si>
    <t>% distinct MSIS IDs with only missing values in any active segment: DISABILITY-TYPE-CODE (ELG00017)</t>
  </si>
  <si>
    <t>MIS-1-082-82</t>
  </si>
  <si>
    <t>% distinct MSIS IDs with only missing values in any active segment: DISABILITY-TYPE-EFF-DATE (ELG00017)</t>
  </si>
  <si>
    <t>MIS-1-084-84</t>
  </si>
  <si>
    <t>% distinct MSIS IDs with only missing values in any active segment: 1115A-DEMONSTRATION-IND (ELG00018)</t>
  </si>
  <si>
    <t>MIS-1-085-85</t>
  </si>
  <si>
    <t>% distinct MSIS IDs with only missing values in any active segment: 1115A-EFF-DATE (ELG00018)</t>
  </si>
  <si>
    <t>MIS-1-087-87</t>
  </si>
  <si>
    <t>% distinct MSIS IDs with only missing values in any active segment: HCBS-CHRONIC-CONDITION-NON-HEALTH-HOME-CODE (ELG00020)</t>
  </si>
  <si>
    <t>MIS-1-088-88</t>
  </si>
  <si>
    <t>% distinct MSIS IDs with only missing values in any active segment: HCBS-CHRONIC-CONDITION-NON-HEALTH-HOME-EFF-DATE (ELG00020)</t>
  </si>
  <si>
    <t>MIS-1-090-90</t>
  </si>
  <si>
    <t>% distinct MSIS IDs with only missing values in any active segment: ENROLLMENT-EFF-DATE (ELG00021)</t>
  </si>
  <si>
    <t>MIS-1-091-91</t>
  </si>
  <si>
    <t>% distinct MSIS IDs with only missing values in any active segment: ENROLLMENT-END-DATE (ELG00021)</t>
  </si>
  <si>
    <t>MIS-1-092-92</t>
  </si>
  <si>
    <t>% distinct MSIS IDs with only missing values in any active segment: ENROLLMENT-TYPE (ELG00021)</t>
  </si>
  <si>
    <t>MIS-10-001-1</t>
  </si>
  <si>
    <t>% distinct STATE-PLAN-ID-NUMs with only missing values in any active segment: MANAGED-CARE-MAIN-REC-EFF-DATE (MCR00002)</t>
  </si>
  <si>
    <t>Review Reference DQ Measure ID MIS-10-XXX-X (numeric format) for detailed specifications.</t>
  </si>
  <si>
    <t>MIS-10-002-2</t>
  </si>
  <si>
    <t>% distinct STATE-PLAN-ID-NUMs with only missing values in any active segment: MANAGED-CARE-PLAN-TYPE (MCR00002)</t>
  </si>
  <si>
    <t>Review Reference DQ Measure ID MIS-10-XXX-X (alphanumeric format) for detailed specifications.</t>
  </si>
  <si>
    <t>MIS-10-003-3</t>
  </si>
  <si>
    <t>% distinct STATE-PLAN-ID-NUMs with only missing values in any active segment: MANAGED-CARE-PROGRAM (MCR00002)</t>
  </si>
  <si>
    <t>MIS-10-004-4</t>
  </si>
  <si>
    <t>% distinct STATE-PLAN-ID-NUMs with only missing values in any active segment: REIMBURSEMENT-ARRANGEMENT (MCR00002)</t>
  </si>
  <si>
    <t>MIS-10-006-6</t>
  </si>
  <si>
    <t>% distinct STATE-PLAN-ID-NUMs with only missing values in any active segment: MANAGED-CARE-ADDR-TYPE (MCR00003)</t>
  </si>
  <si>
    <t>MIS-10-007-7</t>
  </si>
  <si>
    <t>% distinct STATE-PLAN-ID-NUMs with only missing values in any active segment: MANAGED-CARE-LOCATION-AND-CONTACT-INFO-EFF-DATE (MCR00003)</t>
  </si>
  <si>
    <t>MIS-10-008-8</t>
  </si>
  <si>
    <t>% distinct STATE-PLAN-ID-NUMs with only missing values in any active segment: MANAGED-CARE-LOCATION-ID (MCR00003)</t>
  </si>
  <si>
    <t>MIS-10-011-11</t>
  </si>
  <si>
    <t>% distinct STATE-PLAN-ID-NUMs with only missing values in any active segment: MANAGED-CARE-SERVICE-AREA-EFF-DATE (MCR00004)</t>
  </si>
  <si>
    <t>MIS-10-012-12</t>
  </si>
  <si>
    <t>% distinct STATE-PLAN-ID-NUMs with only missing values in any active segment: MANAGED-CARE-SERVICE-AREA-NAME (MCR00004)</t>
  </si>
  <si>
    <t>MIS-10-014-14</t>
  </si>
  <si>
    <t>% distinct STATE-PLAN-ID-NUMs with only missing values in any active segment: MANAGED-CARE-OP-AUTHORITY-EFF-DATE (MCR00005)</t>
  </si>
  <si>
    <t>MIS-10-015-15</t>
  </si>
  <si>
    <t>% distinct STATE-PLAN-ID-NUMs with only missing values in any active segment: OPERATING-AUTHORITY (MCR00005)</t>
  </si>
  <si>
    <t>MIS-10-017-17</t>
  </si>
  <si>
    <t>% distinct STATE-PLAN-ID-NUMs with only missing values in any active segment: WAIVER-ID (MCR00005)</t>
  </si>
  <si>
    <t>MIS-10-018-18</t>
  </si>
  <si>
    <t>% distinct STATE-PLAN-ID-NUMs with only missing values in any active segment: MANAGED-CARE-PLAN-POP (MCR00006)</t>
  </si>
  <si>
    <t>MIS-10-019-19</t>
  </si>
  <si>
    <t>% distinct STATE-PLAN-ID-NUMs with only missing values in any active segment: MANAGED-CARE-PLAN-POP-EFF-DATE (MCR00006)</t>
  </si>
  <si>
    <t>MIS-10-021-21</t>
  </si>
  <si>
    <t>% distinct STATE-PLAN-ID-NUMs with only missing values in any active segment: ACCREDITATION-ORGANIZATION (MCR00007)</t>
  </si>
  <si>
    <t>MIS-10-022-22</t>
  </si>
  <si>
    <t>% distinct STATE-PLAN-ID-NUMs with only missing values in any active segment: DATE-ACCREDITATION-ACHIEVED (MCR00007)</t>
  </si>
  <si>
    <t>MIS-11-001-1</t>
  </si>
  <si>
    <t>% distinct SUBMITTING-STATE-PROV-IDs with only missing values in any active segment: DATE-OF-BIRTH (PRV00002)</t>
  </si>
  <si>
    <t>Review Reference DQ Measure ID MIS-11-XXX-X (numeric format) for detailed specifications.</t>
  </si>
  <si>
    <t>MIS-11-002-2</t>
  </si>
  <si>
    <t>% distinct SUBMITTING-STATE-PROV-IDs with only missing values in any active segment: DATE-OF-DEATH (PRV00002)</t>
  </si>
  <si>
    <t>MIS-11-003-3</t>
  </si>
  <si>
    <t>% distinct SUBMITTING-STATE-PROV-IDs with only missing values in any active segment: FACILITY-GROUP-INDIVIDUAL-CODE (PRV00002)</t>
  </si>
  <si>
    <t>Review Reference DQ Measure ID MIS-11-XXX-X (alphanumeric format) for detailed specifications.</t>
  </si>
  <si>
    <t>MIS-11-004-4</t>
  </si>
  <si>
    <t>% distinct SUBMITTING-STATE-PROV-IDs with only missing values in any active segment: PROV-ATTRIBUTES-EFF-DATE (PRV00002)</t>
  </si>
  <si>
    <t>MIS-11-005-5</t>
  </si>
  <si>
    <t>% distinct SUBMITTING-STATE-PROV-IDs with only missing values in any active segment: PROV-ATTRIBUTES-END-DATE (PRV00002)</t>
  </si>
  <si>
    <t>MIS-11-006-6</t>
  </si>
  <si>
    <t>% distinct SUBMITTING-STATE-PROV-IDs with only missing values in any active segment: PROV-DOING-BUSINESS-AS-NAME (PRV00002)</t>
  </si>
  <si>
    <t>MIS-11-007-7</t>
  </si>
  <si>
    <t>% distinct SUBMITTING-STATE-PROV-IDs with only missing values in any active segment: PROV-FIRST-NAME (PRV00002)</t>
  </si>
  <si>
    <t>MIS-11-008-8</t>
  </si>
  <si>
    <t>% distinct SUBMITTING-STATE-PROV-IDs with only missing values in any active segment: PROV-LAST-NAME (PRV00002)</t>
  </si>
  <si>
    <t>MIS-11-009-9</t>
  </si>
  <si>
    <t>% distinct SUBMITTING-STATE-PROV-IDs with only missing values in any active segment: PROV-LEGAL-NAME (PRV00002)</t>
  </si>
  <si>
    <t>MIS-11-010-10</t>
  </si>
  <si>
    <t>% distinct SUBMITTING-STATE-PROV-IDs with only missing values in any active segment: PROV-ORGANIZATION-NAME (PRV00002)</t>
  </si>
  <si>
    <t>MIS-11-012-12</t>
  </si>
  <si>
    <t>% distinct SUBMITTING-STATE-PROV-IDs with only missing values in any active segment: ADDR-CITY (PRV00003)</t>
  </si>
  <si>
    <t>MIS-11-013-13</t>
  </si>
  <si>
    <t>% distinct SUBMITTING-STATE-PROV-IDs with only missing values in any active segment: ADDR-COUNTY (PRV00003)</t>
  </si>
  <si>
    <t>MIS-11-014-14</t>
  </si>
  <si>
    <t>% distinct SUBMITTING-STATE-PROV-IDs with only missing values in any active segment: ADDR-EMAIL (PRV00003)</t>
  </si>
  <si>
    <t>MIS-11-015-15</t>
  </si>
  <si>
    <t>% distinct SUBMITTING-STATE-PROV-IDs with only missing values in any active segment: ADDR-LN1 (PRV00003)</t>
  </si>
  <si>
    <t>MIS-11-016-16</t>
  </si>
  <si>
    <t>% distinct SUBMITTING-STATE-PROV-IDs with only missing values in any active segment: ADDR-STATE (PRV00003)</t>
  </si>
  <si>
    <t>MIS-11-017-17</t>
  </si>
  <si>
    <t>% distinct SUBMITTING-STATE-PROV-IDs with only missing values in any active segment: ADDR-TYPE (PRV00003)</t>
  </si>
  <si>
    <t>MIS-11-018-18</t>
  </si>
  <si>
    <t>% distinct SUBMITTING-STATE-PROV-IDs with only missing values in any active segment: ADDR-ZIP-CODE (PRV00003)</t>
  </si>
  <si>
    <t>MIS-11-019-19</t>
  </si>
  <si>
    <t>% distinct SUBMITTING-STATE-PROV-IDs with only missing values in any active segment: PROV-LOCATION-AND-CONTACT-INFO-EFF-DATE (PRV00003)</t>
  </si>
  <si>
    <t>MIS-11-020-20</t>
  </si>
  <si>
    <t>% distinct SUBMITTING-STATE-PROV-IDs with only missing values in any active segment: PROV-LOCATION-AND-CONTACT-INFO-END-DATE (PRV00003)</t>
  </si>
  <si>
    <t>MIS-11-021-21</t>
  </si>
  <si>
    <t>% distinct SUBMITTING-STATE-PROV-IDs with only missing values in any active segment: PROV-LOCATION-ID (PRV00003)</t>
  </si>
  <si>
    <t>MIS-11-024-24</t>
  </si>
  <si>
    <t>% distinct SUBMITTING-STATE-PROV-IDs with only missing values in any active segment: LICENSE-ISSUING-ENTITY-ID (PRV00004)</t>
  </si>
  <si>
    <t>MIS-11-025-25</t>
  </si>
  <si>
    <t>% distinct SUBMITTING-STATE-PROV-IDs with only missing values in any active segment: LICENSE-OR-ACCREDITATION-NUMBER (PRV00004)</t>
  </si>
  <si>
    <t>MIS-11-026-26</t>
  </si>
  <si>
    <t>% distinct SUBMITTING-STATE-PROV-IDs with only missing values in any active segment: LICENSE-TYPE (PRV00004)</t>
  </si>
  <si>
    <t>MIS-11-027-27</t>
  </si>
  <si>
    <t>% distinct SUBMITTING-STATE-PROV-IDs with only missing values in any active segment: PROV-LICENSE-EFF-DATE (PRV00004)</t>
  </si>
  <si>
    <t>MIS-11-028-28</t>
  </si>
  <si>
    <t>% distinct SUBMITTING-STATE-PROV-IDs with only missing values in any active segment: PROV-LICENSE-END-DATE (PRV00004)</t>
  </si>
  <si>
    <t>MIS-11-029-29</t>
  </si>
  <si>
    <t>% distinct SUBMITTING-STATE-PROV-IDs with only missing values in any active segment: PROV-LOCATION-ID (PRV00004)</t>
  </si>
  <si>
    <t>MIS-11-031-31</t>
  </si>
  <si>
    <t>% distinct SUBMITTING-STATE-PROV-IDs with only missing values in any active segment: PROV-IDENTIFIER (PRV00005)</t>
  </si>
  <si>
    <t>MIS-11-032-32</t>
  </si>
  <si>
    <t>% distinct SUBMITTING-STATE-PROV-IDs with only missing values in any active segment: PROV-IDENTIFIER-EFF-DATE (PRV00005)</t>
  </si>
  <si>
    <t>MIS-11-033-33</t>
  </si>
  <si>
    <t>% distinct SUBMITTING-STATE-PROV-IDs with only missing values in any active segment: PROV-IDENTIFIER-END-DATE (PRV00005)</t>
  </si>
  <si>
    <t>MIS-11-034-34</t>
  </si>
  <si>
    <t>% distinct SUBMITTING-STATE-PROV-IDs with only missing values in any active segment: PROV-IDENTIFIER-ISSUING-ENTITY-ID (PRV00005)</t>
  </si>
  <si>
    <t>MIS-11-035-35</t>
  </si>
  <si>
    <t>% distinct SUBMITTING-STATE-PROV-IDs with only missing values in any active segment: PROV-IDENTIFIER-TYPE (PRV00005)</t>
  </si>
  <si>
    <t>MIS-11-036-36</t>
  </si>
  <si>
    <t>% distinct SUBMITTING-STATE-PROV-IDs with only missing values in any active segment: PROV-LOCATION-ID (PRV00005)</t>
  </si>
  <si>
    <t>MIS-11-038-38</t>
  </si>
  <si>
    <t>% distinct SUBMITTING-STATE-PROV-IDs with only missing values in any active segment: PROV-CLASSIFICATION-CODE (PRV00006)</t>
  </si>
  <si>
    <t xml:space="preserve">Review Reference DQ Measure ID MIS-11-XXX-X (alphanumeric format) for detailed specifications.
The following value(s) should also be treated as missing for PROV-CLASSIFICATION-CODE (PRV00006):
88
</t>
  </si>
  <si>
    <t>MIS-11-039-39</t>
  </si>
  <si>
    <t>% distinct SUBMITTING-STATE-PROV-IDs with only missing values in any active segment: PROV-CLASSIFICATION-TYPE (PRV00006)</t>
  </si>
  <si>
    <t>MIS-11-040-40</t>
  </si>
  <si>
    <t>% distinct SUBMITTING-STATE-PROV-IDs with only missing values in any active segment: PROV-TAXONOMY-CLASSIFICATION-EFF-DATE (PRV00006)</t>
  </si>
  <si>
    <t>MIS-11-041-41</t>
  </si>
  <si>
    <t>% distinct SUBMITTING-STATE-PROV-IDs with only missing values in any active segment: PROV-TAXONOMY-CLASSIFICATION-END-DATE (PRV00006)</t>
  </si>
  <si>
    <t>MIS-11-043-43</t>
  </si>
  <si>
    <t>% distinct SUBMITTING-STATE-PROV-IDs with only missing values in any active segment: PROV-MEDICAID-EFF-DATE (PRV00007)</t>
  </si>
  <si>
    <t>MIS-11-044-44</t>
  </si>
  <si>
    <t>% distinct SUBMITTING-STATE-PROV-IDs with only missing values in any active segment: PROV-MEDICAID-END-DATE (PRV00007)</t>
  </si>
  <si>
    <t>MIS-11-045-45</t>
  </si>
  <si>
    <t>% distinct SUBMITTING-STATE-PROV-IDs with only missing values in any active segment: PROV-MEDICAID-ENROLLMENT-STATUS-CODE (PRV00007)</t>
  </si>
  <si>
    <t>MIS-11-046-46</t>
  </si>
  <si>
    <t>% distinct SUBMITTING-STATE-PROV-IDs with only missing values in any active segment: STATE-PLAN-ENROLLMENT (PRV00007)</t>
  </si>
  <si>
    <t>MIS-11-048-48</t>
  </si>
  <si>
    <t>% distinct SUBMITTING-STATE-PROV-IDs with only missing values in any active segment: PROV-AFFILIATED-GROUP-EFF-DATE (PRV00008)</t>
  </si>
  <si>
    <t>MIS-11-050-50</t>
  </si>
  <si>
    <t>% distinct SUBMITTING-STATE-PROV-IDs with only missing values in any active segment: SUBMITTING-STATE-PROV-ID-OF-AFFILIATED-ENTITY (PRV00008)</t>
  </si>
  <si>
    <t>MIS-11-051-51</t>
  </si>
  <si>
    <t>% distinct SUBMITTING-STATE-PROV-IDs with only missing values in any active segment: AFFILIATED-PROGRAM-ID (PRV00009)</t>
  </si>
  <si>
    <t>MIS-11-052-52</t>
  </si>
  <si>
    <t>% distinct SUBMITTING-STATE-PROV-IDs with only missing values in any active segment: AFFILIATED-PROGRAM-TYPE (PRV00009)</t>
  </si>
  <si>
    <t>MIS-11-053-53</t>
  </si>
  <si>
    <t>% distinct SUBMITTING-STATE-PROV-IDs with only missing values in any active segment: PROV-AFFILIATED-PROGRAM-EFF-DATE (PRV00009)</t>
  </si>
  <si>
    <t>MIS-11-055-55</t>
  </si>
  <si>
    <t>% distinct SUBMITTING-STATE-PROV-IDs with only missing values in any active segment: BED-TYPE-CODE (PRV00010)</t>
  </si>
  <si>
    <t>MIS-11-056-56</t>
  </si>
  <si>
    <t>% distinct SUBMITTING-STATE-PROV-IDs with only missing values in any active segment: BED-TYPE-EFF-DATE (PRV00010)</t>
  </si>
  <si>
    <t>MIS-11-057-57</t>
  </si>
  <si>
    <t>% distinct SUBMITTING-STATE-PROV-IDs with only missing values in any active segment: PROV-LOCATION-ID (PRV00010)</t>
  </si>
  <si>
    <t>MIS-12-002-2</t>
  </si>
  <si>
    <t>% distinct MSIS IDs with only missing values in any active segment: TPL-HEALTH-INSURANCE-COVERAGE-IND (TPL00002)</t>
  </si>
  <si>
    <t>Review Reference DQ Measure ID MIS-12-XXX-X (alphanumeric format) for detailed specifications.</t>
  </si>
  <si>
    <t>MIS-12-003-3</t>
  </si>
  <si>
    <t>% distinct MSIS IDs with only missing values in any active segment: TPL-OTHER-COVERAGE-IND (TPL00002)</t>
  </si>
  <si>
    <t>The average number of unique combinations of PROV-LOCATION-ID and billing NPI per servicing NPI for OT Medicaid Encounter: original, paid claims</t>
  </si>
  <si>
    <t>Reference:
MIS-2-XXX-X
(alphanumeric format)</t>
  </si>
  <si>
    <t>Reference:
MIS-2-XXX-X
(numeric format)</t>
  </si>
  <si>
    <t>Reference:
MIS-3-XXX-X (row 1 of 2)
(numeric format)</t>
  </si>
  <si>
    <t>Reference:
MIS-3-XXX-X (row 2 of 2)
(numeric format)</t>
  </si>
  <si>
    <t>Reference:
MIS-4-XXX-X
(alphanumeric format)</t>
  </si>
  <si>
    <t>Reference:
MIS-4-XXX-X
(numeric format)</t>
  </si>
  <si>
    <t>Reference:
MIS-5-XXX-X (row 1 of 2)
(alphanumeric format)</t>
  </si>
  <si>
    <t>Reference:
MIS-5-XXX-X (row 2 of 2)
(alphanumeric format)</t>
  </si>
  <si>
    <t>Reference:
MIS-5-XXX-X (row 1 of 2)
(numeric format)</t>
  </si>
  <si>
    <t>Reference:
MIS-5-XXX-X (row 2 of 2)
(numeric format)</t>
  </si>
  <si>
    <t>Reference:
MIS-6-XXX-X
(alphanumeric format)</t>
  </si>
  <si>
    <t>Reference:
MIS-6-XXX-X
(numeric format)</t>
  </si>
  <si>
    <t>Reference:
MIS-7-XXX-X (row 1 of 2)
(alphanumeric format)</t>
  </si>
  <si>
    <t>Reference:
MIS-7-XXX-X (row 2 of 2)
(alphanumeric format)</t>
  </si>
  <si>
    <t>Reference:
MIS-7-XXX-X (row 1 of 2)
(numeric format)</t>
  </si>
  <si>
    <t>Reference:
MIS-7-XXX-X (row 2 of 2)
(numeric format)</t>
  </si>
  <si>
    <t>Reference:
MIS-8-XXX-X
(alphanumeric format)</t>
  </si>
  <si>
    <t>Reference:
MIS-8-XXX-X
(numeric format)</t>
  </si>
  <si>
    <t>Reference:
MIS-9-XXX-X (row 1 of 2)
(alphanumeric format)</t>
  </si>
  <si>
    <t>Reference:
MIS-9-XXX-X (row 2 of 2)
(alphanumeric format)</t>
  </si>
  <si>
    <t>Reference:
MIS-9-XXX-X (row 1 of 2)
(numeric format)</t>
  </si>
  <si>
    <t>Reference:
MIS-9-XXX-X (row 2 of 2)
(numeric format)</t>
  </si>
  <si>
    <t>Reference:
MIS-1-XXX-X
(alphanumeric format)</t>
  </si>
  <si>
    <t>Reference:
MIS-1-XXX-X
(numeric format)</t>
  </si>
  <si>
    <t>Reference:
MIS-10-XXX-X
(alphanumeric format)</t>
  </si>
  <si>
    <t>Reference:
MIS-10-XXX-X
(numeric format)</t>
  </si>
  <si>
    <t>Reference:
MIS-11-XXX-X
(alphanumeric format)</t>
  </si>
  <si>
    <t>Reference:
MIS-11-XXX-X
(numeric format)</t>
  </si>
  <si>
    <t>Reference:
MIS-12-XXX-X
(alphanumeric format)</t>
  </si>
  <si>
    <t>Reference:
MIS-3-XXX-X (row 1 of 2)
(alphanumeric format)</t>
  </si>
  <si>
    <t>Reference:
MIS-3-XXX-X (row 2 of 2)
(alphanumeric format)</t>
  </si>
  <si>
    <t>EXP-13-001-5</t>
  </si>
  <si>
    <t>Calculate the sum of the total Medicaid amount paid for Medicaid FFS: original, non-crossover, paid RX claims</t>
  </si>
  <si>
    <t xml:space="preserve">Calculate the sum of the total Medicaid amount paid for S-CHIP FFS: original, non-crossover, paid IP claims </t>
  </si>
  <si>
    <t xml:space="preserve">Calculate the sum of the total Medicaid amount paid for S-CHIP FFS: original, non-crossover, paid LT claims </t>
  </si>
  <si>
    <t xml:space="preserve">Calculate the sum of the Medicaid amount paid for  S-CHIP FFS: original, non-crossover, paid OT claims </t>
  </si>
  <si>
    <t>Percentage of Medicaid FFS: original and adjustment, paid IP claims that are original</t>
  </si>
  <si>
    <t>Percentage of Medicaid Encounter: original and adjustment, paid LT claims that are original</t>
  </si>
  <si>
    <t>IP - Medicaid FFS: Original or Adjustment, Paid Claims - % of claims that are Original</t>
  </si>
  <si>
    <t>RX - Medicaid FFS: Original or Adjustment, Paid Claims - % of claims that are Original</t>
  </si>
  <si>
    <t>LT - Medicaid Encounters: Original and Adjustment, Paid Claims - % of claims that are Original</t>
  </si>
  <si>
    <t>OT - Medicaid FFS: Original or Adjustment, Paid Claims - % of claim lines that are Original</t>
  </si>
  <si>
    <t>OT - Medicaid Encounters: Original and Adjustment, Paid Claims - % of claim lines that are Original</t>
  </si>
  <si>
    <t>Percentage of Medicaid FFS: original and adjustment, paid OT claim lines that are original</t>
  </si>
  <si>
    <t>Percentage of Medicaid Encounter: original and adjustment, paid OT claim lines that are original</t>
  </si>
  <si>
    <t>Percentage of Medicaid FFS: original and adjustment, paid LT claims that are Original</t>
  </si>
  <si>
    <t>Percentage of Medicaid Encounter: original and adjustment, paid IP claims that are original</t>
  </si>
  <si>
    <t>Percentage of Medicaid FFS: original and adjustment, paid RX claims that are original</t>
  </si>
  <si>
    <t>EL-6-023-23</t>
  </si>
  <si>
    <t># of full-benefit enrollees</t>
  </si>
  <si>
    <t>FFS-43-001-1</t>
  </si>
  <si>
    <t>% of crossover claims where total Medicare deductible and coinsurance amounts do not equal total Medicaid paid amount</t>
  </si>
  <si>
    <t>FFS-44-001-1</t>
  </si>
  <si>
    <t>FFS-45-001-1</t>
  </si>
  <si>
    <t>FFS-47-001-1</t>
  </si>
  <si>
    <t xml:space="preserve">% of claims for which Patient Status is NOT "Still a Patient" but are missing discharge date </t>
  </si>
  <si>
    <t>FFS-48-001-1</t>
  </si>
  <si>
    <t>Medicaid FFS: Original and Adjustment, Crossover, Paid Claims</t>
  </si>
  <si>
    <t>The percentage of Medicaid FFS: original and adjustment, crossover, paid IP claims where the sum of the Medicare deductible amount and Medicare coinsurance amount does not equal total Medicaid paid amount</t>
  </si>
  <si>
    <t>The percentage of Medicaid FFS: original and adjustment, crossover, paid LT claims where the sum of the Medicare deductible amount and Medicare coinsurance amount does not equal total Medicaid paid amount</t>
  </si>
  <si>
    <t>The percentage of Medicaid FFS: original and adjustment, crossover, paid OT claims where the sum of the Medicare deductible amount and Medicare coinsurance amount does not equal total Medicaid paid amount</t>
  </si>
  <si>
    <t>MCR-56-001-1</t>
  </si>
  <si>
    <t>MCR-57-001-1</t>
  </si>
  <si>
    <t>EXP-27-001-1</t>
  </si>
  <si>
    <t>% of records with Total Medicaid Amount Paid = $0</t>
  </si>
  <si>
    <t>The percentage of Medicaid FFS: original, crossover, paid OT claims that have Total Medicaid Paid Amount equal to $0</t>
  </si>
  <si>
    <t>MCR-1-016-20 (Row 1 of 2)</t>
  </si>
  <si>
    <t>MCR-1-016-20 (Row 2 of 2)</t>
  </si>
  <si>
    <t>MCR-1-017-21 (Row 1 of 2)</t>
  </si>
  <si>
    <t>MCR-1-017-21 (Row 2 of 2)</t>
  </si>
  <si>
    <t>ALL-6-001-1</t>
  </si>
  <si>
    <t>% of claims that are crossover claims</t>
  </si>
  <si>
    <t>Medicaid FFS and Encounter: Original, Paid Claims</t>
  </si>
  <si>
    <t>The percentage of IP Medicaid FFS: Original, Paid claims that are crossovers</t>
  </si>
  <si>
    <t>ALL-7-001-1</t>
  </si>
  <si>
    <t>The percentage of LT Medicaid FFS: Original, Paid claims that are crossovers</t>
  </si>
  <si>
    <t>% of claim lines that are crossover claims</t>
  </si>
  <si>
    <t>The percentage of OT Medicaid FFS: Original, Paid claim lines that are crossovers</t>
  </si>
  <si>
    <t>ALL-8-001-1 (Row 1 of 2)</t>
  </si>
  <si>
    <t>ALL-8-001-1 (Row 2 of 2)</t>
  </si>
  <si>
    <t>EXP-29-001-1</t>
  </si>
  <si>
    <t>EXP-30-001-1</t>
  </si>
  <si>
    <t>EXP-33-001-1</t>
  </si>
  <si>
    <t>EXP-34-001-1</t>
  </si>
  <si>
    <t>EXP-38-001-1</t>
  </si>
  <si>
    <t>EXP-41-001-1</t>
  </si>
  <si>
    <t>EXP-37-001-1 (Row 1 or 2)</t>
  </si>
  <si>
    <t>EXP-37-001-1 (Row 2 or 2)</t>
  </si>
  <si>
    <t>OT - # of unique HCBS-TAXONOMY valid values reported</t>
  </si>
  <si>
    <t>Medicaid FFS or Encounter: Original, Non-Crossover, Paid Claims</t>
  </si>
  <si>
    <t>OT- % of active Community First Choice eligibles (STATE-PLAN-OPTION-TYPE = '01') during the reporting period with any claim records</t>
  </si>
  <si>
    <t>The percentage of eligibles with STATE-PLAN-OPTION-TYPE = ''01' with any claims during the reporting period</t>
  </si>
  <si>
    <t>OT- % of active 1915(i) eligibles (STATE-PLAN-OPTION-TYPE = '02') during the reporting period with any claim records</t>
  </si>
  <si>
    <t>The percentage of active 1915(i) eligibles (STATE-PLAN-OPTION-TYPE = '02') during the reporting period with any claim records</t>
  </si>
  <si>
    <t>OT- % of active 1915(i) eligibles (STATE-PLAN-OPTION-TYPE = '02') during the reporting period with 1915(i) claim records (HCBS-SERVICE-CODE = '1')</t>
  </si>
  <si>
    <t>The percentage of active 1915(i) eligibles (STATE-PLAN-OPTION-TYPE = '02') during the reporting period with 1915(i) claim records (HCBS-SERVICE-CODE = '1')</t>
  </si>
  <si>
    <t>OT- % of active 1915(j) eligibles (STATE-PLAN-OPTION-TYPE = '03') during the reporting period with any claim records</t>
  </si>
  <si>
    <t>The percentage of active 1915(i) eligibles (STATE-PLAN-OPTION-TYPE = '03') during the reporting period with any claim records</t>
  </si>
  <si>
    <t>OT- % of active 1915(j) eligibles (STATE-PLAN-OPTION-TYPE = '03') during the reporting period with 1915(j) claim records (HCBS-SERVICE-CODE = '2')</t>
  </si>
  <si>
    <t>The percentage of active 1915(j) eligibles (STATE-PLAN-OPTION-TYPE = '03') during the reporting period with 1915(j) claim records (HCBS-SERVICE-CODE = '2')</t>
  </si>
  <si>
    <t>OT- % of 1915(c) or 1915(i) eligibles (WAIVER-TYPE = '06' - '20' or ‘33’  or STATE-PLAN-OPTION-TYPE = '02') with HCBS-TAXONOMY claims</t>
  </si>
  <si>
    <t>The percentage of 1915(c) or 1915(i) eligibles (WAIVER-TYPE = '06' - '20' or ‘33’  or STATE-PLAN-OPTION-TYPE = '02') with HCBS-TAXONOMY claims</t>
  </si>
  <si>
    <t>ALL-2-001-1 (Row 1 of 2)</t>
  </si>
  <si>
    <t>ALL-2-001-1 (Row 2 of 2)</t>
  </si>
  <si>
    <t>ALL-2-002-2 (Row 1 of 2)</t>
  </si>
  <si>
    <t>ALL-2-002-2 (Row 2 of 2)</t>
  </si>
  <si>
    <t>ALL-2-003-3 (Row 1 of 2)</t>
  </si>
  <si>
    <t>ALL-2-003-3 (Row 2 of 2)</t>
  </si>
  <si>
    <t>ALL-2-004-4 (Row 1 of 2)</t>
  </si>
  <si>
    <t>ALL-2-004-4 (Row 2 of 2)</t>
  </si>
  <si>
    <t>ALL-2-005-5 (Row 1 of 2)</t>
  </si>
  <si>
    <t>ALL-2-005-5 (Row 2 of 2)</t>
  </si>
  <si>
    <t>ALL-2-006-6 (Row 1 of 2)</t>
  </si>
  <si>
    <t>ALL-2-006-6 (Row 2 of 2)</t>
  </si>
  <si>
    <t>ALL-2-008-8 (Row 1 of 2)</t>
  </si>
  <si>
    <t>ALL-2-008-8 (Row 2 of 2)</t>
  </si>
  <si>
    <t>EL-10-003-2</t>
  </si>
  <si>
    <t># of eligibles enrolled in any managed care plan</t>
  </si>
  <si>
    <t>Count the total number of MSIS ID's that are enrolled in at least one managed care plan with a valid plan type</t>
  </si>
  <si>
    <t>EL-10-002-4</t>
  </si>
  <si>
    <t>For each unique MSIS id, count the unique number of non-missing plan ids that have a valid or unknown plan type. Calculate the average count by dividing the number of plan ids from above by the number of unique MSIS ids that have a non-missing plan id with a valid or unknown plan type.</t>
  </si>
  <si>
    <t>EXP-1-001-14</t>
  </si>
  <si>
    <t>Calculate the sum of the total Medicaid amount paid for Medicaid FFS: original, non-crossover, paid IP claims</t>
  </si>
  <si>
    <t>EXP-11-001-85</t>
  </si>
  <si>
    <t>Calculate the sum of the Medicaid amount paid for Medicaid FFS: original, non-crossover, paid OT claims</t>
  </si>
  <si>
    <t>EXP-18-001-5</t>
  </si>
  <si>
    <t>S-CHIP FFS: Original, Non-Crossover, Paid Claims</t>
  </si>
  <si>
    <t>Calculate the sum of the total Medicaid paid amount for S-CHIP FFS: original, non-crossover, paid RX claims</t>
  </si>
  <si>
    <t>EXP-6-001-21</t>
  </si>
  <si>
    <t>Calculate the sum of the total Medicaid amount paid for Medicaid FFS: original, non-crossover, paid LT claims</t>
  </si>
  <si>
    <t>FFS-1-001-30</t>
  </si>
  <si>
    <t>Total number of IP Medicaid FFS: Original, Non-Crossover, Paid IP Claims</t>
  </si>
  <si>
    <t>FFS-11-001-24</t>
  </si>
  <si>
    <t>Total number of OT S-CHIP FFS: Original, Non-Crossover, Paid Claim lines</t>
  </si>
  <si>
    <t>FFS-16-001-8</t>
  </si>
  <si>
    <t xml:space="preserve">Total number of RX S-CHIP FFS: Original, Non-Crossover, Paid Claims  </t>
  </si>
  <si>
    <t>FFS-3-001-18</t>
  </si>
  <si>
    <t>Total number of IP S-CHIP FFS: Original, Non-Crossover, Paid Claims</t>
  </si>
  <si>
    <t>FFS-5-001-30</t>
  </si>
  <si>
    <t>Total number of LT Medicaid FFS: Original, Non-Crossover, Paid Claims</t>
  </si>
  <si>
    <t>FFS-7-001-20</t>
  </si>
  <si>
    <t>Total number of LT S-CHIP FFS: Original, Non-Crossover, Paid Claims</t>
  </si>
  <si>
    <t>MCR-14-001-24</t>
  </si>
  <si>
    <t>S-CHIP Encounter: Original, Non-Crossover, Paid Claims</t>
  </si>
  <si>
    <t>Total number of OT S-CHIP Encounter: Original, Non-Crossover, Paid Claim lines</t>
  </si>
  <si>
    <t>MCR-19-001-8</t>
  </si>
  <si>
    <t>Total number of RX S-CHIP Encounter: Original, Non-Crossover, Paid Claim lines</t>
  </si>
  <si>
    <t>MCR-3-001-18</t>
  </si>
  <si>
    <t>Total number of IP S-CHIP Encounter: Original, Non-Crossover, Paid Claim lines</t>
  </si>
  <si>
    <t>MCR-7-001-20</t>
  </si>
  <si>
    <t>Total number of LT S-CHIP Encounter: Original, Non-Crossover, Paid Claim lines</t>
  </si>
  <si>
    <t>EL-S-002-2</t>
  </si>
  <si>
    <t>Total # of duals</t>
  </si>
  <si>
    <t>Count the number of unique MSIS ID's that have a valid dual code</t>
  </si>
  <si>
    <t>The percentage of claims that are Medicaid FFS: original and adjustment, and paid where patient status is not "Still a patient" and the discharge date is missing</t>
  </si>
  <si>
    <t>The percentage of claims that are S-CHIP FFS: original and adjustment, and paid where patient status is not "Still a patient" and the discharge date is missing</t>
  </si>
  <si>
    <t>Medicaid Encounter: Original, Non-crossover, Paid Claims</t>
  </si>
  <si>
    <t>Medicaid Encounter: Original, Crossover, Paid Claims</t>
  </si>
  <si>
    <t>The percentage of Medicaid FFS: original, non-crossover, paid IP claims that have Total Medicaid Paid Amount equal to $0</t>
  </si>
  <si>
    <t>The percentage of Medicaid FFS: original, non-crossover, paid OT claim lines that have Medicaid Paid Amount equal to $0</t>
  </si>
  <si>
    <t>The percentage of Medicaid FFS: original, non-crossover, paid RX claims that have Total Medicaid Paid Amount equal to $0</t>
  </si>
  <si>
    <t>The percentage of Medicaid FFS: original, crossover, paid IP claims that have Total Medicaid Paid Amount equal to $0</t>
  </si>
  <si>
    <t>The percentage of Medicaid FFS: original, crossover, paid LT claims that have Total Medicaid Paid Amount equal to $0</t>
  </si>
  <si>
    <t>The percentage of Medicaid FFS: original, non-crossover, paid LT claims that have Total Medicaid Paid Amount equal to $0</t>
  </si>
  <si>
    <t>The percentage of Medicaid Encounter: original, non-crossover, paid IP claims that have Total Medicaid Paid Amount equal to $0</t>
  </si>
  <si>
    <t>The percentage of Medicaid Encounter: original, crossover, paid IP claims that have Total Medicaid Paid Amount equal to $0</t>
  </si>
  <si>
    <t>The percentage of Medicaid Encounter: original, non-crossover, paid LT claims that have Total Medicaid Paid Amount equal to $0</t>
  </si>
  <si>
    <t>The percentage of Medicaid Encounter: original, crossover, paid LT claims that have Total Medicaid Paid Amount equal to $0</t>
  </si>
  <si>
    <t>The percentage of Medicaid Encounter: original, non-crossover, paid OT claim lines that have Medicaid Paid Amount equal to $0</t>
  </si>
  <si>
    <t>The percentage of Medicaid Encounter: original, crossover, paid OT claims that have Total Medicaid Paid Amount equal to $0</t>
  </si>
  <si>
    <t>The percentage of Medicaid Encounter: original, non-crossover, paid RX claims that have Total Medicaid Paid Amount equal to $0</t>
  </si>
  <si>
    <t>The percentage of Medicaid FFS: original, crossover, paid OT claim lines that have Medicaid Paid Amount equal to $0</t>
  </si>
  <si>
    <t>Calculate the percentage of Medicaid or S-CHIP FFS or Encounter: original or replacement, paid IP claims with a missing value for the data element listed in the measure name. The data element has a alphanumeric format.</t>
  </si>
  <si>
    <t>Calculate the percentage of Medicaid or S-CHIP FFS or Encounter: original or replacement, paid IP claims with a missing value for the data element listed in the measure name. The data element has a numeric format.</t>
  </si>
  <si>
    <t>Calculate the percentage of Medicaid or S-CHIP FFS or Encounter: original or replacement, paid IP claims with a missing value for the data element listed in the measure name. The data element has an alphanumeric format.</t>
  </si>
  <si>
    <t>Calculate the percentage of Medicaid or S-CHIP FFS or Encounter: original or replacement, paid LT claims with a missing value for the data element listed in the measure name. The data element has an alphanumeric format.</t>
  </si>
  <si>
    <t>Calculate the percentage of Medicaid or S-CHIP FFS or Encounter: original or replacement, paid LT claims with a missing value for the data element listed in the measure name. The data element has a numeric format.</t>
  </si>
  <si>
    <t>Calculate the percentage of Medicaid or S-CHIP FFS or Encounter: original or replacement, paid OT claims with a missing value for the data element listed in the measure name. The data element has an alphanumeric format.</t>
  </si>
  <si>
    <t>Calculate the percentage of Medicaid or S-CHIP FFS or Encounter: original or replacement, paid OT claims with a missing value for the data element listed in the measure name. The data element has a numeric format.</t>
  </si>
  <si>
    <t>Calculate the percentage of Medicaid or S-CHIP FFS or Encounter: original or replacement, paid RX claims with a missing value for the data element listed in the measure name. The data element has an alphanumeric format.</t>
  </si>
  <si>
    <t>Calculate the percentage of Medicaid or S-CHIP FFS or Encounter: original or replacement, paid RX claims with a missing value for the data element listed in the measure name. The data element has a numeric format.</t>
  </si>
  <si>
    <t>Average # of managed care plans per enrollee</t>
  </si>
  <si>
    <t>Medicaid Capitation Payment: Original, Paid Claims</t>
  </si>
  <si>
    <t>Calculate the average amount paid for Medicaid Capitation Payment: Original, Paid Claims</t>
  </si>
  <si>
    <t>S-CHIP Capitation Payment: Original, Paid Claims</t>
  </si>
  <si>
    <t>EL-1-021-21</t>
  </si>
  <si>
    <t>% eligibles with age over 120 or less than -1</t>
  </si>
  <si>
    <t>Calculate the percentage of unique MSIS IDs that have an age that is greater than 120 or less than -1</t>
  </si>
  <si>
    <t>EL-1-005-16</t>
  </si>
  <si>
    <t>% of eligibles with MSIS Case Number</t>
  </si>
  <si>
    <t>Calculate the percentage of unique MSIS ID's that a MSIS Case Number</t>
  </si>
  <si>
    <t>EL-10-007-7</t>
  </si>
  <si>
    <t>% MSIS IDs with a valid Plan Type that are missing plan ID</t>
  </si>
  <si>
    <t>Calculate the percentage of unique MSIS ID's that have a valid managed care plan type and have a missing managed care plan ID</t>
  </si>
  <si>
    <t>EL-10-008-8</t>
  </si>
  <si>
    <t>% of MSIS IDs with a non-missing Plan ID that are missing Plan Type</t>
  </si>
  <si>
    <t>Calculate the percentage of unique MSIS IDs that have a non-missing managed care plan ID and are missing a managed care plan type</t>
  </si>
  <si>
    <t>EL-16-001-1</t>
  </si>
  <si>
    <t>% of ELG00002 record segments with a missing MSIS ID</t>
  </si>
  <si>
    <t>Calculate the percentage of rows in the ELG00002 segment which are missing an MSIS ID number</t>
  </si>
  <si>
    <t>EL-16-002-2</t>
  </si>
  <si>
    <t>% of ELG00003 record segments with a missing MSIS ID</t>
  </si>
  <si>
    <t>Calculate the percentage of rows in the ELG00003 segment which are missing an MSIS ID number</t>
  </si>
  <si>
    <t>EL-16-003-3</t>
  </si>
  <si>
    <t>% of ELG00004 record segments with a missing MSIS ID</t>
  </si>
  <si>
    <t>Calculate the percentage of rows in the ELG00004 segment which are missing an MSIS ID number</t>
  </si>
  <si>
    <t>EL-16-004-4</t>
  </si>
  <si>
    <t>% of ELG00005 record segments with a missing MSIS ID</t>
  </si>
  <si>
    <t>Calculate the percentage of rows in the ELG00005 segment which are missing an MSIS ID number</t>
  </si>
  <si>
    <t>EL-16-005-5</t>
  </si>
  <si>
    <t>% of ELG00012 record segments with a missing MSIS ID</t>
  </si>
  <si>
    <t>Calculate the percentage of rows in the ELG00012 segment which are missing an MSIS ID number</t>
  </si>
  <si>
    <t>EL-16-006-6</t>
  </si>
  <si>
    <t>% of ELG00014 record segments with a missing MSIS ID</t>
  </si>
  <si>
    <t>Calculate the percentage of rows in the ELG00014 segment which are missing an MSIS ID number</t>
  </si>
  <si>
    <t>EL-16-007-7</t>
  </si>
  <si>
    <t>% of ELG00015 record segments with a missing MSIS ID</t>
  </si>
  <si>
    <t>Calculate the percentage of rows in the ELG00015 segment which are missing an MSIS ID number</t>
  </si>
  <si>
    <t>EL-16-008-8</t>
  </si>
  <si>
    <t>% of ELG00016 record segments with a missing MSIS ID</t>
  </si>
  <si>
    <t>Calculate the percentage of rows in the ELG00016 segment which are missing an MSIS ID number</t>
  </si>
  <si>
    <t>EL-16-009-9</t>
  </si>
  <si>
    <t>% of ELG00021 record segments with a missing MSIS ID</t>
  </si>
  <si>
    <t>Calculate the percentage of rows in the ELG00021 segment which are missing an MSIS ID number</t>
  </si>
  <si>
    <t>EL-3-012-17</t>
  </si>
  <si>
    <t>% of M-CHIP and S-CHIP eligibles without a CHIP eligibility group</t>
  </si>
  <si>
    <t xml:space="preserve">Calculate the percentage of unique MSIS IDs that are classified as M-CHIP or S-CHIP MSIS IDs with an invalid or missing eligibility group code </t>
  </si>
  <si>
    <t>EL-3-013-18</t>
  </si>
  <si>
    <t>% of Medicaid eligibles with a CHIP eligibility group</t>
  </si>
  <si>
    <t>Calculate the percentage of unique MSIS IDs classified as Medicaid with an eligibility group indicator associated with it</t>
  </si>
  <si>
    <t>ALL-12-001-1</t>
  </si>
  <si>
    <t>% of records with PROGRAM TYPE = 01, 02, or 04 (EPSDT, family planning, or FQHC)</t>
  </si>
  <si>
    <t>Medicaid and S-CHIP FFS and Encounter: Original, Non-Crossover, Paid Claims</t>
  </si>
  <si>
    <t>% eligibles limited to family planning (RESTRICTED-BENEFITS-CODE = 6) with non-family planning services (PROGRAM-TYPE not equal 2)</t>
  </si>
  <si>
    <t>EL-6-025-25</t>
  </si>
  <si>
    <t>% family planning (RESTRICTED-BENEFITS-CODE = 6) with non-family planning eligibility group</t>
  </si>
  <si>
    <t>Calculate the percentage of family planning restricted benefit eligibles that do not have a family planning eligibility group</t>
  </si>
  <si>
    <t xml:space="preserve">% of claims where the sum of Medicaid paid amount from the lines does not equal total Medicaid paid amount from the header </t>
  </si>
  <si>
    <t>EXP-16-010-1</t>
  </si>
  <si>
    <t>% of records with Medicaid Amount Paid &gt; $300,000</t>
  </si>
  <si>
    <t>Calculate the percentage of Medicaid FFS: original, non-crossover, paid RX claims where the total amount billed is greater than $300,000</t>
  </si>
  <si>
    <t>EXP-2-001-1</t>
  </si>
  <si>
    <t>Calculate the percentage of Medicaid FFS: original, crossover, paid IP claims that have Total Medicaid Paid Amount greater than $2,000,000</t>
  </si>
  <si>
    <t>% of records with Procedure Code or Revenue Code (Medicaid Amount Paid &gt; $0)</t>
  </si>
  <si>
    <t>Calculate the percentage of OT Medicaid FFS: Original, Crossover, Paid Claim Lines with Medicaid Paid Amount greater than 0, where Procedure Code or Revenue Code is not missing</t>
  </si>
  <si>
    <t>FFS-1-007-29</t>
  </si>
  <si>
    <t>Average # of Procedures</t>
  </si>
  <si>
    <t>Average number of procedures codes for Medicaid FFS: Original, Non-crossover, Paid Claims</t>
  </si>
  <si>
    <t>% of records with TYPE-OF-SERVICE = 1 (Inpatient hospital services, other than services in an institution for mental diseases)</t>
  </si>
  <si>
    <t>Calculate the percentage of IP Medicaid FFS: Original, Non-Crossover, Paid Claims where the TYPE-OF-SERVICE = "001"</t>
  </si>
  <si>
    <t>OT - % of records with TYPE-OF-SERVICE = 12, 29, 15, 2, 61, 28, 41 where Service Prov ID = Billing Prov ID</t>
  </si>
  <si>
    <t>Percent of unique Medicaid FFS: Original, Crossover, Paid OT claims for TYPE-OF-SERVICE = 12, 29, 15, 2, 61, 28, 41 that have the same service provider ID and billing provider ID</t>
  </si>
  <si>
    <t>Calculate the percentage of IP Medicaid FFS: Original, Crossover, Paid Claims where the TYPE-OF-SERVICE ="001"</t>
  </si>
  <si>
    <t>% of records with TYPE-OF-SERVICE = 12, 25, 26 that have ICD9CM (02) or ICD10CM (07) Procedure Code Flag</t>
  </si>
  <si>
    <t>Percent of unique Medicaid FFS: Original, Non-crossover, Paid OT claims for TYPE-OF-SERVICE = 12, 25, 26 that have ICD9CM (02) or ICD10CM (07) Procedure Code Flag</t>
  </si>
  <si>
    <t>% of records with TYPE-OF-SERVICE = 12, 25, 26 that have CRVS74 (03) Procedure Code Flag</t>
  </si>
  <si>
    <t>Percent of unique Medicaid FFS: Original, Non-crossover, Paid OT claims for TYPE-OF-SERVICE = 12, 25, 26 that have CRVS74 (03) Procedure Code Flag</t>
  </si>
  <si>
    <t>% of records with TYPE-OF-SERVICE = 12, 25, 26 that have CRVS69 (04) Procedure Code Flag</t>
  </si>
  <si>
    <t>Percent of unique Medicaid FFS: Original, Non-crossover, Paid OT claims for TYPE-OF-SERVICE = 12, 25, 26 that have CRVS69 (04) Procedure Code Flag</t>
  </si>
  <si>
    <t>% of records with TYPE-OF-SERVICE = 12, 25, 26 that have CRVS64 (05) Procedure Code Flag</t>
  </si>
  <si>
    <t>Percent of unique Medicaid FFS: Original, Non-crossover, Paid OT claims for TYPE-OF-SERVICE = 12, 25, 26 that have CRVS64 (05) Procedure Code Flag</t>
  </si>
  <si>
    <t>All Paid Claims</t>
  </si>
  <si>
    <t>Calculate the percentage of all paid IP claims with a missing value for the data element listed in the measure name. The data element has a character format.</t>
  </si>
  <si>
    <t>Calculate the percentage of all paid LT claims with a missing value for the data element listed in the measure name. The data element has a character format.</t>
  </si>
  <si>
    <t>Calculate the percentage of all paid OT claims with a missing value for the data element listed in the measure name. The data element has a character format.</t>
  </si>
  <si>
    <t>% missing: [DATA-ELEMENT-NAME](CRX00002)</t>
  </si>
  <si>
    <t>Calculate the percentage of all paid RX claims with a missing value for the data element listed in the measure name. The data element has a character format.</t>
  </si>
  <si>
    <t>% missing: [DATA-ELEMENT-NAME](CIP00003)</t>
  </si>
  <si>
    <t>Medicaid and S-CHIP FFS: Original and Replacement, Paid Claims</t>
  </si>
  <si>
    <t>Calculate the percentage of Medicaid and S-CHIP FFS: original and replacement, paid IP claims with a missing value for the data element listed in the measure name. The data element has a character format.</t>
  </si>
  <si>
    <t>Calculate the percentage of Medicaid and S-CHIP FFS: original and replacement, paid IP claims with a missing value for the data element listed in the measure name. The data element has a numeric format.</t>
  </si>
  <si>
    <t>% missing: [DATA-ELEMENT-NAME](CLT00003)</t>
  </si>
  <si>
    <t>Calculate the percentage of Medicaid and S-CHIP FFS: original and replacement, paid LT claims with a missing value for the data element listed in the measure name. The data element has a character format.</t>
  </si>
  <si>
    <t>Calculate the percentage of Medicaid and S-CHIP FFS: original and replacement, paid LT claims with a missing value for the data element listed in the measure name. The data element has a numeric format.</t>
  </si>
  <si>
    <t>% missing: [DATA-ELEMENT-NAME](COT00003)</t>
  </si>
  <si>
    <t>Calculate the percentage of Medicaid and S-CHIP FFS: original and replacement, paid OT claims with a missing value for the data element listed in the measure name. The data element has a character format.</t>
  </si>
  <si>
    <t>Calculate the percentage of Medicaid and S-CHIP FFS: original and replacement, paid OT claims with a missing value for the data element listed in the measure name. The data element has a numeric format.</t>
  </si>
  <si>
    <t>% missing: [DATA-ELEMENT-NAME](CRX00003)</t>
  </si>
  <si>
    <t>Calculate the percentage of Medicaid and S-CHIP FFS: original and replacement, paid RX claims with a missing value for the data element listed in the measure name. The data element has a numeric format.</t>
  </si>
  <si>
    <t>Medicaid and S-CHIP Capitation Payment: Original and Replacement, Paid Claims</t>
  </si>
  <si>
    <t>Calculate the percentage of Medicaid and S-CHIP Capitation Payment: original and replacement, paid OT claims with a missing value for the data element listed in the measure name. The data element has a numeric format.</t>
  </si>
  <si>
    <t>Calculate the percentage of Medicaid and S-CHIP Capitation Payment: original and replacement, paid OT claims with a missing value for the data element listed in the measure name. The data element has a character format.</t>
  </si>
  <si>
    <t>MIS-13-001-1</t>
  </si>
  <si>
    <t>MIS-15-001-1</t>
  </si>
  <si>
    <t>MIS-17-001-1</t>
  </si>
  <si>
    <t>MIS-19-001-1</t>
  </si>
  <si>
    <t>MIS-22-001-1</t>
  </si>
  <si>
    <t>% missing: CMS-64-CATEGORY-FOR-FEDERAL-REIMBURSEMENT (CIP00003)</t>
  </si>
  <si>
    <t>MIS-2-39_1-57</t>
  </si>
  <si>
    <t>% missing: PAYMENT-LEVEL-IND (CIP00002)</t>
  </si>
  <si>
    <t>MIS-24-001-1</t>
  </si>
  <si>
    <t>MIS-26-001-1</t>
  </si>
  <si>
    <t>% missing: CMS-64-CATEGORY-FOR-FEDERAL-REIMBURSEMENT (COT00003)</t>
  </si>
  <si>
    <t>MIS-28-001-1</t>
  </si>
  <si>
    <t>% missing: CMS-64-CATEGORY-FOR-FEDERAL-REIMBURSEMENT (CRX00003)</t>
  </si>
  <si>
    <t>MIS-29-001-1</t>
  </si>
  <si>
    <t>MIS-29-002-2</t>
  </si>
  <si>
    <t>MIS-30-001-1</t>
  </si>
  <si>
    <t>MIS-30-002-2</t>
  </si>
  <si>
    <t>MIS-30-003-3</t>
  </si>
  <si>
    <t>MIS-4-032_1-44</t>
  </si>
  <si>
    <t>% missing: PAYMENT-LEVEL-IND (CLT00002)</t>
  </si>
  <si>
    <t>MIS-6-024_1-35</t>
  </si>
  <si>
    <t>% missing: PAYMENT-LEVEL-IND (COT00002)</t>
  </si>
  <si>
    <t>MIS-6-027_1-36</t>
  </si>
  <si>
    <t>% missing: TOT-BILLED-AMT (COT00002)</t>
  </si>
  <si>
    <t>Medicaid and S-CHIP FFS and Encounter: Original and Replacement, Paid Claims</t>
  </si>
  <si>
    <t>Reference:
MIS-13-XXX-X
(alphanumeric format)</t>
  </si>
  <si>
    <t>Reference:
MIS-15-XXX-X
(alphanumeric format)</t>
  </si>
  <si>
    <t>Reference:
MIS-17-XXX-X
(alphanumeric format)</t>
  </si>
  <si>
    <t>Reference:
MIS-19-XXX-X
(alphanumeric format)</t>
  </si>
  <si>
    <t>Reference:
MIS-29-XXX-X
(numeric format)</t>
  </si>
  <si>
    <t>Review Reference DQ Measure ID MIS-13-XXX-X (alphanumeric format) for detailed specifications.</t>
  </si>
  <si>
    <t>Review Reference DQ Measure ID MIS-15-XXX-X (alphanumeric format) for detailed specifications.</t>
  </si>
  <si>
    <t>Review Reference DQ Measure ID MIS-17-XXX-X (alphanumeric format) for detailed specifications.</t>
  </si>
  <si>
    <t>Review Reference DQ Measure ID MIS-19-XXX-X (alphanumeric format) for detailed specifications.</t>
  </si>
  <si>
    <t>Review Reference DQ Measure ID MIS-22-XXX-X (numeric format) for detailed specifications.</t>
  </si>
  <si>
    <t>Review Reference DQ Measure ID MIS-24-XXX-X (numeric format) for detailed specifications.</t>
  </si>
  <si>
    <t>Review Reference DQ Measure ID MIS-26-XXX-X (numeric format) for detailed specifications.</t>
  </si>
  <si>
    <t>Review Reference DQ Measure ID MIS-30-XXX-X (numeric format) for detailed specifications.</t>
  </si>
  <si>
    <t>Review Reference DQ Measure ID MIS-29-XXX-X (numeric format) for detailed specifications.</t>
  </si>
  <si>
    <t xml:space="preserve">Review Reference DQ Measure ID MIS-28-XXX-X (numeric format) for detailed specifications.
</t>
  </si>
  <si>
    <t>% of records with Total Medicaid Amount Paid = $0 or missing</t>
  </si>
  <si>
    <t>The percentage of Medicaid FFS: original, non-crossover, paid IP claims that have total Medicaid paid amount equal to $0 or missing</t>
  </si>
  <si>
    <t>EXP-11-161-2</t>
  </si>
  <si>
    <t>% of records with Medicaid Amount Paid = $0 or missing</t>
  </si>
  <si>
    <t>The percentage of Medicaid FFS: original, non-crossover, paid OT claim lines that have Medicaid paid amount equal to $0 or missing</t>
  </si>
  <si>
    <t>The percentage of Medicaid FFS: original, non-crossover, paid RX claims that have total Medicaid paid amount equal to $0 or missing</t>
  </si>
  <si>
    <t>Calculate the percentage of S-CHIP FFS: original, non-crossover, paid OT claims where Medicaid paid amount is equal to $0 or missing</t>
  </si>
  <si>
    <t>EXP-18-005-3</t>
  </si>
  <si>
    <t>Calculate the percentage of S-CHIP FFS: original, non-crossover, paid RX claims where total Medicaid paid amount is equal to $0 or missing</t>
  </si>
  <si>
    <t>The percentage of Medicaid FFS: original, crossover, paid IP claims that have total Medicaid paid amount equal to $0 or missing</t>
  </si>
  <si>
    <t>The percentage of Medicaid FFS: original, crossover, paid OT claims that have total Medicaid paid amount equal to $0 or missing</t>
  </si>
  <si>
    <t>The percentage of Medicaid Encounter: original, non-crossover, paid IP claims that have total Medicaid paid amount equal to $0 or missing</t>
  </si>
  <si>
    <t>EXP-22-009-9</t>
  </si>
  <si>
    <t>Medicaid Capitation Payment: Original, Paid claims</t>
  </si>
  <si>
    <t>Calculate the percentage of Medicaid Capitation Payment: Original, Paid OT claims where total Medicaid paid amount is equal to $0 or missing</t>
  </si>
  <si>
    <t>EXP-24-009-9</t>
  </si>
  <si>
    <t>S-CHIP Capitation Payment: Original, Paid claims</t>
  </si>
  <si>
    <t>Calculate the percentage of S-CHIP Capitation Payment: original, paid OT claims where total Medicaid paid amount is equal to $0 or missing</t>
  </si>
  <si>
    <t>EXP-28-001-1</t>
  </si>
  <si>
    <t>S-CHIP FFS: Original, Crossover, Paid Claims</t>
  </si>
  <si>
    <t>Calculate the percentage of S-CHIP FFS: original, crossover, paid OT claims where total Medicaid paid amount is equal to $0 or missing</t>
  </si>
  <si>
    <t>EXP-3-005-2</t>
  </si>
  <si>
    <t>Calculate the percentage of S-CHIP FFS: original, non-crossover, paid IP claims where total Medicaid paid amount is equal to $0 or missing</t>
  </si>
  <si>
    <t>The percentage of Medicaid Encounter: original, crossover, paid IP claims that have total Medicaid paid amount equal to $0 or missing</t>
  </si>
  <si>
    <t>The percentage of Medicaid Encounter: original, non-crossover, paid LT claims that have total Medicaid paid amount equal to $0 or missing</t>
  </si>
  <si>
    <t>The percentage of Medicaid Encounter: original, crossover, paid LT claims that have total Medicaid paid amount equal to $0 or missing</t>
  </si>
  <si>
    <t>EXP-37-001-1</t>
  </si>
  <si>
    <t>The percentage of Medicaid Encounter: original, non-crossover, paid OT claim lines that have Medicaid paid amount equal to $0 or missing</t>
  </si>
  <si>
    <t>The percentage of Medicaid Encounter: original, crossover, paid OT claims that have total Medicaid paid amount equal to $0 or missing</t>
  </si>
  <si>
    <t>EXP-32-001-1</t>
  </si>
  <si>
    <t>S-CHIP Encounter: Original, Crossover, Paid Claims</t>
  </si>
  <si>
    <t>Calculate the percentage of S-CHIP Encounter: original, crossover, paid IP claims where total Medicaid paid amount is equal to $0 or missing</t>
  </si>
  <si>
    <t>EXP-31-001-1</t>
  </si>
  <si>
    <t>S-CHIP Encounter: Original, Non-crossover, Paid Claims</t>
  </si>
  <si>
    <t>Calculate the percentage of S-CHIP Encounter: original, non-crossover, paid IP claims where total Medicaid paid amount is equal to $0 or missing</t>
  </si>
  <si>
    <t>EXP-36-001-1</t>
  </si>
  <si>
    <t>Calculate the percentage of S-CHIP Encounter: original, crossover, paid LT claims where total Medicaid paid amount is equal to $0 or missing</t>
  </si>
  <si>
    <t>EXP-35-001-1</t>
  </si>
  <si>
    <t>Calculate the percentage of S-CHIP Encounter: original, non-crossover, paid LT claims where total Medicaid paid amount is equal to $0 or missing</t>
  </si>
  <si>
    <t>Calculate the percentage of S-CHIP Encounter: original, non-crossover, paid OT claims where Medicaid paid amount is equal to $0 or missing</t>
  </si>
  <si>
    <t>EXP-4-002-2</t>
  </si>
  <si>
    <t>Calculate the percentage of S-CHIP FFS: original, crossover, paid IP  claims where total Medicaid paid amount is equal to $0 or missing</t>
  </si>
  <si>
    <t>The percentage of Medicaid Encounter: original, non-crossover, paid RX claims that have total Medicaid paid amount equal to $0 or missing</t>
  </si>
  <si>
    <t>EXP-40-001-1</t>
  </si>
  <si>
    <t>Calculate the percentage of S-CHIP Encounter: original, crossover, paid OT claims where total Medicaid paid amount is equal to $0 or missing</t>
  </si>
  <si>
    <t>EXP-42-001-1</t>
  </si>
  <si>
    <t>Calculate the percentage of S-CHIP Encounter: original, non-crossover, paid RX claims where total Medicaid paid amount is equal to $0 or missing</t>
  </si>
  <si>
    <t>The percentage of Medicaid FFS: original, non-crossover, paid LT claims that have total Medicaid paid amount equal to $0 or missing</t>
  </si>
  <si>
    <t>The percentage of Medicaid FFS: original, crossover, paid LT claims that have total Medicaid paid amount equal to $0 or missing</t>
  </si>
  <si>
    <t>EXP-9-002-2</t>
  </si>
  <si>
    <t>Calculate the percentage of S-CHIP FFS: original, crossover, paid LT claims where total Medicaid paid amount is equal to $0 or missing</t>
  </si>
  <si>
    <t>EXP-8-004-1</t>
  </si>
  <si>
    <t>Calculate the percentage of S-CHIP FFS: original, non-crossover, paid LT claims where total Medicaid paid amount is equal to $0 or missing</t>
  </si>
  <si>
    <t>FFS-49-005-5</t>
  </si>
  <si>
    <t xml:space="preserve">% of claims with total Medicaid paid amount greater than the total allowed amount </t>
  </si>
  <si>
    <t>Medicaid and S-CHIP FFS: Original, Paid Claims</t>
  </si>
  <si>
    <t>Calculate the percentage of Medicaid and S-CHIP FFS: Original, paid claims where the total Medicaid paid amount is greater than the total allowed amount</t>
  </si>
  <si>
    <t>FFS-49-006-6</t>
  </si>
  <si>
    <t>FFS-49-007-7</t>
  </si>
  <si>
    <t>FFS-49-008-8</t>
  </si>
  <si>
    <t>% of claim lines with PAYMENT-LEVEL-IND=2 (claim detail) and Medicaid paid amount greater than the allowed amount</t>
  </si>
  <si>
    <t>Calculate the percentage of Medicaid and S-CHIP FFS: original, paid IP claim lines with a payment level indicator of 2 where the Medicaid paid amount is greater than the allowed amount</t>
  </si>
  <si>
    <t>Calculate the percentage of Medicaid and S-CHIP FFS: original, paid LT claim lines with a payment level indicator of 2 where the Medicaid paid amount is greater than the allowed amount</t>
  </si>
  <si>
    <t>Calculate the percentage of Medicaid and S-CHIP FFS: original, paid OT claim lines with a payment level indicator of 2 where the Medicaid paid amount is greater than the allowed amount</t>
  </si>
  <si>
    <t>Calculate the percent of Medicaid and S-CHIP FFS: original, paid RX claim lines with a payment level indicator of 2 where the Medicaid paid amount is greater than the allowed amount</t>
  </si>
  <si>
    <t>MCR-59-005-5</t>
  </si>
  <si>
    <t>MCR-59-006-6</t>
  </si>
  <si>
    <t>MCR-59-007-7</t>
  </si>
  <si>
    <t>MCR-59-008-8</t>
  </si>
  <si>
    <t xml:space="preserve">MCR-59-002-2 (row 1 of 2) </t>
  </si>
  <si>
    <t xml:space="preserve">MCR-59-002-2 (row 2 of 2) </t>
  </si>
  <si>
    <t>ALL-2-001-1 (row 1 of 2)</t>
  </si>
  <si>
    <t>ALL-2-001-1 (row 2 of 2)</t>
  </si>
  <si>
    <t>ALL-2-002-2 (row 1 of 2)</t>
  </si>
  <si>
    <t>ALL-2-002-2 (row 2 of 2)</t>
  </si>
  <si>
    <t>ALL-2-003-3 (row 1 of 2)</t>
  </si>
  <si>
    <t>ALL-2-003-3 (row 2 of 2)</t>
  </si>
  <si>
    <t>ALL-2-004-4 (row 1 of 2)</t>
  </si>
  <si>
    <t>ALL-2-004-4 (row 2 of 2)</t>
  </si>
  <si>
    <t>ALL-2-005-5 (row 1 of 2)</t>
  </si>
  <si>
    <t>ALL-2-005-5 (row 2 of 2)</t>
  </si>
  <si>
    <t>ALL-2-006-6 (row 1 of 2)</t>
  </si>
  <si>
    <t>ALL-2-006-6 (row 2 of 2)</t>
  </si>
  <si>
    <t>ALL-2-008-8 (row 1 of 2)</t>
  </si>
  <si>
    <t>ALL-2-008-8 (row 2 of 2)</t>
  </si>
  <si>
    <t>ALL-8-001-1 (row 1 of 2)</t>
  </si>
  <si>
    <t>ALL-8-001-1 (row 2 of 2)</t>
  </si>
  <si>
    <t>MCR-1-016-20 (row 1 of 2)</t>
  </si>
  <si>
    <t>MCR-1-016-20 (row 2 of 2)</t>
  </si>
  <si>
    <t>MCR-1-017-21 (row 1 of 2)</t>
  </si>
  <si>
    <t>MCR-1-017-21 (row 2 of 2)</t>
  </si>
  <si>
    <t>ALL-13-001-1 (row 1 of 2)</t>
  </si>
  <si>
    <t>ALL-13-001-1 (row 2 of 2)</t>
  </si>
  <si>
    <t>ALL-13-002-2 (row 1 of 2)</t>
  </si>
  <si>
    <t>ALL-13-002-2 (row 2 of 2)</t>
  </si>
  <si>
    <t>MCR-59-001-1 (row 1 of 2)</t>
  </si>
  <si>
    <t>MCR-59-001-1 (row 2 of 2)</t>
  </si>
  <si>
    <t>MCR-59-003-3 (row 1 of 2)</t>
  </si>
  <si>
    <t>MCR-59-003-3 (row 2 of 2)</t>
  </si>
  <si>
    <t>MCR-59-004-4 (row 1 of 2)</t>
  </si>
  <si>
    <t>MCR-59-004-4 (row 2 of 2)</t>
  </si>
  <si>
    <t>FFS-10-006-2 (row 1 of 2)</t>
  </si>
  <si>
    <t>FFS-10-006-2 (row 2 of 2)</t>
  </si>
  <si>
    <t>FFS-1-019-5 (row 1 of 2)</t>
  </si>
  <si>
    <t>FFS-1-019-5 (row 2 of 2)</t>
  </si>
  <si>
    <t>FFS-19-002-1 (row 1 of 2)</t>
  </si>
  <si>
    <t>FFS-19-002-1 (row 2 of 2)</t>
  </si>
  <si>
    <t>FFS-2-002-1 (row 1 of 2)</t>
  </si>
  <si>
    <t>FFS-2-002-1 (row 2 of 2)</t>
  </si>
  <si>
    <t>FFS-49-001-1 (row 1 of 2)</t>
  </si>
  <si>
    <t>FFS-49-001-1 (row 2 of 2)</t>
  </si>
  <si>
    <t>FFS-49-002-2 (row 1 of 2)</t>
  </si>
  <si>
    <t>FFS-49-002-2 (row 2 of 2)</t>
  </si>
  <si>
    <t>FFS-49-003-3 (row 1 of 2)</t>
  </si>
  <si>
    <t>FFS-49-003-3 (row 2 of 2)</t>
  </si>
  <si>
    <t>FFS-49-004-4 (row 1 of 2)</t>
  </si>
  <si>
    <t>FFS-49-004-4 (row 2 of 2)</t>
  </si>
  <si>
    <t>FFS-9-019-16 (row 1 of 2)</t>
  </si>
  <si>
    <t>FFS-9-019-16 (row 2 of 2)</t>
  </si>
  <si>
    <t>FFS-9-020-7 (row 1 of 2)</t>
  </si>
  <si>
    <t>FFS-9-020-7 (row 2 of 2)</t>
  </si>
  <si>
    <t>FFS-9-021-6 (row 1 of 2)</t>
  </si>
  <si>
    <t>FFS-9-021-6 (row 2 of 2)</t>
  </si>
  <si>
    <t>FFS-9-022-5 (row 1 of 2)</t>
  </si>
  <si>
    <t>FFS-9-022-5 (row 2 of 2)</t>
  </si>
  <si>
    <t>EXP-13-004-2 (row 1 of 2)</t>
  </si>
  <si>
    <t>EXP-13-004-2 (row 2 of 2)</t>
  </si>
  <si>
    <t>EXP-39-001-1 (row 1 of 2)</t>
  </si>
  <si>
    <t>EXP-39-001-1 (row 2 of 2)</t>
  </si>
  <si>
    <t>FFS-49-009-9 (row 1 of 2)</t>
  </si>
  <si>
    <t>FFS-49-009-9 (row 2 of 2)</t>
  </si>
  <si>
    <t>FFS-49-010-10 (row 1 of 2)</t>
  </si>
  <si>
    <t>FFS-49-010-10 (row 2 of 2)</t>
  </si>
  <si>
    <t>FFS-49-011-11 (row 1 of 2)</t>
  </si>
  <si>
    <t>FFS-49-011-11 (row 2 of 2)</t>
  </si>
  <si>
    <t>FFS-49-012-12 (row 1 of 2)</t>
  </si>
  <si>
    <t>FFS-49-012-12 (row 2 of 2)</t>
  </si>
  <si>
    <t>MCR-59-009-9 (row 1 of 2)</t>
  </si>
  <si>
    <t>MCR-59-009-9 (row 2 of 2)</t>
  </si>
  <si>
    <t>MCR-59-010-10 (row 1 of 2)</t>
  </si>
  <si>
    <t>MCR-59-010-10 (row 2 of 2)</t>
  </si>
  <si>
    <t>MCR-59-011-11 (row 1 of 2)</t>
  </si>
  <si>
    <t>MCR-59-011-11 (row 2 of 2)</t>
  </si>
  <si>
    <t>MCR-59-012-12 (row 1 of 2)</t>
  </si>
  <si>
    <t>MCR-59-012-12 (row 2 of 2)</t>
  </si>
  <si>
    <t>Calculate the percentage of eligibles with SSN and MSIS ID</t>
  </si>
  <si>
    <t>Calculate the percentage of eligibles who are female</t>
  </si>
  <si>
    <t>Calculate the percentage of eligibles who died in month</t>
  </si>
  <si>
    <t>Calculate the percentage of Medicaid and S-CHIP FFS: Original Paid LT claims where the sum of Medicaid paid amount from the lines does not equal the total Medicaid paid amount from the header</t>
  </si>
  <si>
    <t>Calculate the percentage of Medicaid and S-CHIP FFS: Original Paid OT claims where the sum of Medicaid paid amount from the lines does not equal the total Medicaid paid amount from the header</t>
  </si>
  <si>
    <t>Calculate the percentage of Medicaid and S-CHIP FFS: Original Paid RX claims where the sum of Medicaid paid amount from the lines does not equal the total Medicaid paid amount from the header</t>
  </si>
  <si>
    <t>Calculate the percentage of Medicaid and S-CHIP FFS: Original Paid IP claims where the sum of Medicaid paid amount from the lines does not equal the total Medicaid paid amount from the header</t>
  </si>
  <si>
    <t>Reference:
MIS-22-XXX-X (row 1 of 2)
(alphanumeric format)</t>
  </si>
  <si>
    <t>Reference:
MIS-22-XXX-X (row 2 of 2)
(alphanumeric format)</t>
  </si>
  <si>
    <t xml:space="preserve">STEP 1: Active non-duplicate IP claims during DQ report month
Define the IP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</si>
  <si>
    <t>Reference:
MIS-22-XXX-X (row 1 of 2)
(numeric format)</t>
  </si>
  <si>
    <t>Reference:
MIS-22-XXX-X (row 2 of 2)
(numeric format)</t>
  </si>
  <si>
    <t>Reference:
MIS-24-XXX-X (row 1 of 2)
(alphanumeric format)</t>
  </si>
  <si>
    <t>Reference:
MIS-24-XXX-X (row 2 of 2)
(alphanumeric format)</t>
  </si>
  <si>
    <t>Reference:
MIS-24-XXX-X (row 1 of 2)
(numeric format)</t>
  </si>
  <si>
    <t>Reference:
MIS-24-XXX-X (row 2 of 2)
(numeric format)</t>
  </si>
  <si>
    <t>Reference:
MIS-26-XXX-X (row 1 of 2)
(alphanumeric format)</t>
  </si>
  <si>
    <t>Reference:
MIS-26-XXX-X (row 2 of 2)
(alphanumeric format)</t>
  </si>
  <si>
    <t>Reference:
MIS-26-XXX-X (row 1 of 2)
(numeric format)</t>
  </si>
  <si>
    <t>Reference:
MIS-26-XXX-X (row 2 of 2)
(numeric format)</t>
  </si>
  <si>
    <t>Reference:
MIS-28-XXX-X (row 1 of 2)
(alphanumeric format)</t>
  </si>
  <si>
    <t>Reference:
MIS-28-XXX-X (row 2 of 2)
(alphanumeric format)</t>
  </si>
  <si>
    <t>Reference:
MIS-28-XXX-X (row 1 of 2)
(numeric format)</t>
  </si>
  <si>
    <t>Reference:
MIS-28-XXX-X (row 2 of 2)
(numeric format)</t>
  </si>
  <si>
    <t>Reference:
MIS-30-XXX-X (row 1 of 2)
(alphanumeric format)</t>
  </si>
  <si>
    <t>Reference:
MIS-30-XXX-X (row 2 of 2)
(alphanumeric format)</t>
  </si>
  <si>
    <t>Reference:
MIS-30-XXX-X (row 1 of 2)
(numeric format)</t>
  </si>
  <si>
    <t>Reference:
MIS-30-XXX-X (row 2 of 2)
(numeric format)</t>
  </si>
  <si>
    <t>Calculate the percentage of Family Planning waiver eligibles with restricted benefit code equal to 6</t>
  </si>
  <si>
    <t>Count the total number of MSIS IDs that receive full benefits determined by restricted benefits code</t>
  </si>
  <si>
    <t xml:space="preserve">Calculate the percentage of MSIS IDs on Medicaid FFS and Encounter: original, paid OT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</si>
  <si>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t xml:space="preserve">Calculate the percentage of MSIS IDs on Medicaid FFS and Encounter: original, paid RX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</si>
  <si>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t>The number of unique HCBS taxonomy valid values on Medicaid FFS or Encounter: original, non-crossover, paid claims</t>
  </si>
  <si>
    <t>Average number of accommodation revenue codes for Medicaid FFS: original, non-crossover, paid IP claims</t>
  </si>
  <si>
    <t xml:space="preserve">Average number of long-term care days (exclude 0) for Medicaid FFS: original, non-crossover, paid LT claims </t>
  </si>
  <si>
    <t>Percentage of unique Medicaid Encounter: original, non-crossover, paid OT claims in Outpatient Department with accommodation codes</t>
  </si>
  <si>
    <t>Average number of accommodation revenue codes for Medicaid Encounter: original, non-crossover, paid IP claims</t>
  </si>
  <si>
    <t>blank cell</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</si>
  <si>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</si>
  <si>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ENROLLED-MANAGED-CARE-PLAN-TYPE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</si>
  <si>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</si>
  <si>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</si>
  <si>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</si>
  <si>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ENROLLED-MANAGED-CARE-PLAN-TYPE = "01"</t>
    </r>
  </si>
  <si>
    <r>
      <rPr>
        <b/>
        <sz val="10"/>
        <rFont val="Calibri"/>
        <family val="2"/>
        <scheme val="minor"/>
      </rPr>
      <t>STEP 6: Calculate percentage</t>
    </r>
    <r>
      <rPr>
        <sz val="10"/>
        <rFont val="Calibri"/>
        <family val="2"/>
        <scheme val="minor"/>
      </rPr>
      <t xml:space="preserve">
Divide the count of unique MSIS-IDs from STEP 5 by the count of unique MSIS-IDs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</si>
  <si>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</si>
  <si>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</si>
  <si>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2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</si>
  <si>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</si>
  <si>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 xml:space="preserve">STEP 3: SSN's with multiple MSIS IDs
</t>
    </r>
    <r>
      <rPr>
        <sz val="10"/>
        <rFont val="Calibri"/>
        <family val="2"/>
        <scheme val="minor"/>
      </rPr>
      <t>Use segment VARIABLE-DEMOGRAPHIC-ELG00003 and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</si>
  <si>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</si>
  <si>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2</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</si>
  <si>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2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</si>
  <si>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t>
    </r>
  </si>
  <si>
    <r>
      <rPr>
        <b/>
        <sz val="10"/>
        <rFont val="Calibri"/>
        <family val="2"/>
        <scheme val="minor"/>
      </rPr>
      <t>STEP 3: Non-missing county code for primary address</t>
    </r>
    <r>
      <rPr>
        <sz val="10"/>
        <rFont val="Calibri"/>
        <family val="2"/>
        <scheme val="minor"/>
      </rPr>
      <t xml:space="preserve">
Of the MSIS-IDs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</si>
  <si>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r>
      <rPr>
        <b/>
        <sz val="10"/>
        <rFont val="Calibri"/>
        <family val="2"/>
        <scheme val="minor"/>
      </rPr>
      <t>STEP 5: Percent eligible county code for the previous month</t>
    </r>
    <r>
      <rPr>
        <sz val="10"/>
        <rFont val="Calibri"/>
        <family val="2"/>
        <scheme val="minor"/>
      </rPr>
      <t xml:space="preserve">
Repeat STEP 1 through STEP 4 for the previous month. For each distinct value of county code, set the percent of county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</si>
  <si>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 xml:space="preserve">STEP 3: Non-missing zip code for primary address
</t>
    </r>
    <r>
      <rPr>
        <sz val="10"/>
        <rFont val="Calibri"/>
        <family val="2"/>
        <scheme val="minor"/>
      </rPr>
      <t xml:space="preserve">Of the MSIS-IDs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</si>
  <si>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</si>
  <si>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</si>
  <si>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</si>
  <si>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</si>
  <si>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</si>
  <si>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</si>
  <si>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</si>
  <si>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3: Total Count</t>
    </r>
    <r>
      <rPr>
        <sz val="10"/>
        <rFont val="Calibri"/>
        <family val="2"/>
        <scheme val="minor"/>
      </rPr>
      <t xml:space="preserve">
Of the MSIS-IDs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2</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</si>
  <si>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</si>
  <si>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Total Count
</t>
    </r>
    <r>
      <rPr>
        <sz val="10"/>
        <rFont val="Calibri"/>
        <family val="2"/>
        <scheme val="minor"/>
      </rPr>
      <t xml:space="preserve">Of the MSIS-IDs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2</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</si>
  <si>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</si>
  <si>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Count individuals who are certified American Indian or Alaskan Native</t>
    </r>
    <r>
      <rPr>
        <sz val="10"/>
        <rFont val="Calibri"/>
        <family val="2"/>
        <scheme val="minor"/>
      </rPr>
      <t xml:space="preserve">
Of the MSIS-IDs that meet Criteria from STEP 2, count MSIS-IDs where CERTIFIED-AMERICAN-INDIAN-ALASKAN-NATIVE-INDICATOR = “2”
</t>
    </r>
    <r>
      <rPr>
        <b/>
        <sz val="10"/>
        <rFont val="Calibri"/>
        <family val="2"/>
        <scheme val="minor"/>
      </rPr>
      <t>STEP 4: Count individuals who self-identify as American Indian or Alaskan Native</t>
    </r>
    <r>
      <rPr>
        <sz val="10"/>
        <rFont val="Calibri"/>
        <family val="2"/>
        <scheme val="minor"/>
      </rPr>
      <t xml:space="preserve">
Of the MSIS-IDs that meet criteria from STEP 3, count MSIS-IDs where RACE = “003” 
</t>
    </r>
    <r>
      <rPr>
        <b/>
        <sz val="10"/>
        <rFont val="Calibri"/>
        <family val="2"/>
        <scheme val="minor"/>
      </rPr>
      <t>STEP 5: Calculate percentage</t>
    </r>
    <r>
      <rPr>
        <sz val="10"/>
        <rFont val="Calibri"/>
        <family val="2"/>
        <scheme val="minor"/>
      </rPr>
      <t xml:space="preserve">
Divide the count from STEP 4 by the count from STEP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</si>
  <si>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</si>
  <si>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MSIS-IDs from STEP 3 by the count of unique MSIS-IDs from STEP 2</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</si>
  <si>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MSIS-IDs from STEP 3 by the count of unique MSIS-IDs from STEP 2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</si>
  <si>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MSIS-IDs from STEP 3 by the count of unique MSIS-IDs from STEP 2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</si>
  <si>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</si>
  <si>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2</t>
    </r>
  </si>
  <si>
    <r>
      <rPr>
        <b/>
        <sz val="10"/>
        <rFont val="Calibri"/>
        <family val="2"/>
        <scheme val="minor"/>
      </rPr>
      <t xml:space="preserve">STEP 3: Died in month
</t>
    </r>
    <r>
      <rPr>
        <sz val="10"/>
        <rFont val="Calibri"/>
        <family val="2"/>
        <scheme val="minor"/>
      </rPr>
      <t>Of the MSIS-IDs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2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</si>
  <si>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1"/>
        <color theme="1"/>
        <rFont val="Calibri"/>
        <family val="2"/>
        <scheme val="minor"/>
      </rPr>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</si>
  <si>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MSIS-IDs from STEP 3  by the count in STEP 2</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</si>
  <si>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</si>
  <si>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Of the MSIS-IDs that meet the criteria from STEP 3, further refine the population using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</si>
  <si>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</si>
  <si>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</si>
  <si>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</si>
  <si>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MSIS-ID</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</si>
  <si>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</si>
  <si>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</si>
  <si>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</si>
  <si>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</si>
  <si>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Enrollment-type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</si>
  <si>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</si>
  <si>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</si>
  <si>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</si>
  <si>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Duals</t>
    </r>
    <r>
      <rPr>
        <sz val="10"/>
        <rFont val="Calibri"/>
        <family val="2"/>
        <scheme val="minor"/>
      </rPr>
      <t xml:space="preserve">
Of the records that meet the criteria from STEP 3, further refine the  population by keeping records with DUAL-ELIGIBLE-CODE=“01” or “02” or “03” or “04” or “05” or “06” or “08” or “09” or “10”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</si>
  <si>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</si>
  <si>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4: Age 65 and older</t>
    </r>
    <r>
      <rPr>
        <sz val="10"/>
        <rFont val="Calibri"/>
        <family val="2"/>
        <scheme val="minor"/>
      </rPr>
      <t xml:space="preserve">
Of the MSIS IDs that meet the criteria from STEP 3, further refine the population by keeping records with age &gt;=65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</si>
  <si>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t>
    </r>
  </si>
  <si>
    <r>
      <rPr>
        <b/>
        <sz val="10"/>
        <rFont val="Calibri"/>
        <family val="2"/>
        <scheme val="minor"/>
      </rPr>
      <t>STEP 3: Unique TTW enrollees</t>
    </r>
    <r>
      <rPr>
        <sz val="10"/>
        <rFont val="Calibri"/>
        <family val="2"/>
        <scheme val="minor"/>
      </rPr>
      <t xml:space="preserve">
Of the MSIS-IDs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</si>
  <si>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</si>
  <si>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(Save this count of MSIS ID's. This will be the denominator.)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</si>
  <si>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</si>
  <si>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Unique foster care enrollees</t>
    </r>
    <r>
      <rPr>
        <sz val="10"/>
        <rFont val="Calibri"/>
        <family val="2"/>
        <scheme val="minor"/>
      </rPr>
      <t xml:space="preserve">
Of the MSIS-IDs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</si>
  <si>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</si>
  <si>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</si>
  <si>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</si>
  <si>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</si>
  <si>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</si>
  <si>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</si>
  <si>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</si>
  <si>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CHIP-CODE=”2” or  ”3”
</t>
    </r>
    <r>
      <rPr>
        <b/>
        <sz val="10"/>
        <rFont val="Calibri"/>
        <family val="2"/>
        <scheme val="minor"/>
      </rPr>
      <t>STEP 4: Invalid eligibility group</t>
    </r>
    <r>
      <rPr>
        <sz val="10"/>
        <rFont val="Calibri"/>
        <family val="2"/>
        <scheme val="minor"/>
      </rPr>
      <t xml:space="preserve">
Of the MSIS-IDs that meet the criteria from STEP 2, count the number of unique MSIS-IDs by keeping records that satisfy the following criteria: 
1. ELIGIBILITY-GROUP is not equal to (61-68)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</si>
  <si>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</si>
  <si>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MSIS-IDs from STEP 3 for:
1. (1,2,9) Each valid value: ENROLLMENT-TYPE = ("1",  "2", "9", respectively)
2. (A) Any valid value: ENROLLMENT-TYPE = ("1" or "2" or "9")
3. (N) No valid value: ENROLLMENT-TYPE (NOT ("1" or "2" or "9") or missing
4. (T) total: ENROLLMENT-TYPE = (any missing or non-missing value)</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</si>
  <si>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</si>
  <si>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 xml:space="preserve">STEP 3: Calculate Age
</t>
    </r>
    <r>
      <rPr>
        <sz val="10"/>
        <rFont val="Calibri"/>
        <family val="2"/>
        <scheme val="minor"/>
      </rPr>
      <t xml:space="preserve">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 xml:space="preserve">
STEP 4: Create age categories
</t>
    </r>
    <r>
      <rPr>
        <sz val="10"/>
        <rFont val="Calibri"/>
        <family val="2"/>
        <scheme val="minor"/>
      </rPr>
      <t>Create age group using the following categories:
Age &lt;1
1 &lt;= Age &lt;= 5
6 &lt;= Age &lt;= 14
15 &lt;= Age &lt;= 18
19 &lt;= Age &lt;= 20
21 &lt;= Age &lt;= 44
45 &lt;= Age &lt;= 64
65 &lt;= Age &lt;= 74
75 &lt;= Age &lt;= 84
Age &gt;= 85</t>
    </r>
    <r>
      <rPr>
        <b/>
        <sz val="10"/>
        <rFont val="Calibri"/>
        <family val="2"/>
        <scheme val="minor"/>
      </rPr>
      <t xml:space="preserve">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</si>
  <si>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</si>
  <si>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8: Calculate frequency</t>
    </r>
    <r>
      <rPr>
        <sz val="10"/>
        <rFont val="Calibri"/>
        <family val="2"/>
        <scheme val="minor"/>
      </rPr>
      <t xml:space="preserve">
From STEP 7, count the total number of MSIS-IDS in each age group, separately for each selected CHIP-CODE (“2” or “3”).
</t>
    </r>
    <r>
      <rPr>
        <b/>
        <sz val="10"/>
        <rFont val="Calibri"/>
        <family val="2"/>
        <scheme val="minor"/>
      </rPr>
      <t>STEP 9: Calculate percentage</t>
    </r>
    <r>
      <rPr>
        <sz val="10"/>
        <rFont val="Calibri"/>
        <family val="2"/>
        <scheme val="minor"/>
      </rPr>
      <t xml:space="preserve">
Divide the count of MSIS-IDs in each age group and CHIP-CODE combination (e.g., CHIP-CODE = 2, Ages 1 - 5) from STEP 8 by the total number of MSIS-IDs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</si>
  <si>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</si>
  <si>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3: M-CHIP</t>
    </r>
    <r>
      <rPr>
        <sz val="10"/>
        <rFont val="Calibri"/>
        <family val="2"/>
        <scheme val="minor"/>
      </rPr>
      <t xml:space="preserve">
Of the MSIS-IDs which meet the criteria from STEP 2, restrict to:
1. CHIP-CODE = "2"
</t>
    </r>
    <r>
      <rPr>
        <b/>
        <sz val="10"/>
        <rFont val="Calibri"/>
        <family val="2"/>
        <scheme val="minor"/>
      </rPr>
      <t>STEP 4: Count unique MSIS-IDs</t>
    </r>
    <r>
      <rPr>
        <sz val="10"/>
        <rFont val="Calibri"/>
        <family val="2"/>
        <scheme val="minor"/>
      </rPr>
      <t xml:space="preserve">
Count the number of unique MSIS-IDs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</si>
  <si>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</si>
  <si>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3: S-CHIP</t>
    </r>
    <r>
      <rPr>
        <sz val="10"/>
        <rFont val="Calibri"/>
        <family val="2"/>
        <scheme val="minor"/>
      </rPr>
      <t xml:space="preserve">
Of the MSIS-IDs which meet the criteria from STEP 2, restrict to:
1. CHIP-CODE = "3"
</t>
    </r>
    <r>
      <rPr>
        <b/>
        <sz val="10"/>
        <rFont val="Calibri"/>
        <family val="2"/>
        <scheme val="minor"/>
      </rPr>
      <t>STEP 4: Count unique MSIS-IDs</t>
    </r>
    <r>
      <rPr>
        <sz val="10"/>
        <rFont val="Calibri"/>
        <family val="2"/>
        <scheme val="minor"/>
      </rPr>
      <t xml:space="preserve">
Count the number of unique MSIS-IDs from STEP 3</t>
    </r>
  </si>
  <si>
    <r>
      <rPr>
        <b/>
        <sz val="10"/>
        <rFont val="Calibri"/>
        <family val="2"/>
        <scheme val="minor"/>
      </rPr>
      <t>STEP 3: Count of number of 'Other Duals'</t>
    </r>
    <r>
      <rPr>
        <sz val="10"/>
        <rFont val="Calibri"/>
        <family val="2"/>
        <scheme val="minor"/>
      </rPr>
      <t xml:space="preserve">
Of the MSIS-IDs which meet the criteria from STEP 2, count the number with 
1. DUAL-ELIGIBLE-CODE = '08'</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</si>
  <si>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</si>
  <si>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Of the MSIS-IDs that meet the criteria from STEP 3,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</si>
  <si>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</si>
  <si>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r>
      <rPr>
        <b/>
        <sz val="10"/>
        <rFont val="Calibri"/>
        <family val="2"/>
        <scheme val="minor"/>
      </rPr>
      <t xml:space="preserve">STEP 1: Enrolled any time during DQ report month
Define the eligible population from segment </t>
    </r>
    <r>
      <rPr>
        <sz val="10"/>
        <rFont val="Calibri"/>
        <family val="2"/>
        <scheme val="minor"/>
      </rPr>
      <t xml:space="preserve">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</si>
  <si>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</si>
  <si>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3: Family planning restricted benefit eligibles</t>
    </r>
    <r>
      <rPr>
        <sz val="10"/>
        <rFont val="Calibri"/>
        <family val="2"/>
        <scheme val="minor"/>
      </rPr>
      <t xml:space="preserve">
Of the MSIS-IDs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MSIS-IDs from STEP 4 by the count of unique MSIS-IDs from STEP 3</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</si>
  <si>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</si>
  <si>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3: Count MSIS IDs</t>
    </r>
    <r>
      <rPr>
        <sz val="10"/>
        <rFont val="Calibri"/>
        <family val="2"/>
        <scheme val="minor"/>
      </rPr>
      <t xml:space="preserve">
Count the number of unique MSIS-IDs that satisfy the criteria from STEP 2</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</si>
  <si>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</si>
  <si>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MSIS-IDs that satisfy the following criterion: 
1. DUAL-ELIGIBLE-CODE = "01" or “02” or "03" or “04” or "05" or “06” or “08” or “09” or “10”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</si>
  <si>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</si>
  <si>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MSIS-IDs which meet the criteria from STEP 2, restrict to:
1. CHIP-CODE = "2" or "3"
</t>
    </r>
    <r>
      <rPr>
        <b/>
        <sz val="10"/>
        <rFont val="Calibri"/>
        <family val="2"/>
        <scheme val="minor"/>
      </rPr>
      <t>STEP 4: Count unique MSIS-IDs</t>
    </r>
    <r>
      <rPr>
        <sz val="10"/>
        <rFont val="Calibri"/>
        <family val="2"/>
        <scheme val="minor"/>
      </rPr>
      <t xml:space="preserve">
Count the number of unique MSIS-IDs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</si>
  <si>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</si>
  <si>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</si>
  <si>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0"/>
        <rFont val="Calibri"/>
        <family val="2"/>
        <scheme val="minor"/>
      </rPr>
      <t>STEP 4: Active non-duplicate claims records during DQ report month</t>
    </r>
    <r>
      <rPr>
        <sz val="10"/>
        <rFont val="Calibri"/>
        <family val="2"/>
        <scheme val="minor"/>
      </rPr>
      <t xml:space="preserve">
Define the claims universe for IP, LT, and RX at the header level and for OT at the line level by importing headers (and lines for OT) that satisfy the following criteria:
</t>
    </r>
  </si>
  <si>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</si>
  <si>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and ADJUDICATION-DATE and ADJUSTMENT-IND=LINE-ADJSTMT-IND.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</si>
  <si>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</si>
  <si>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In_MCR_File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In_MCR_File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</si>
  <si>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10: Capitation Claims</t>
    </r>
    <r>
      <rPr>
        <sz val="10"/>
        <rFont val="Calibri"/>
        <family val="2"/>
        <scheme val="minor"/>
      </rPr>
      <t xml:space="preserve">
Select capitation claims in the OT file by the following criteria:
1. PLAN-ID-NUMBER = Plan_Id
3. MEDICAID-PAID-AMT &gt; 0
4. TYPE-OF-CLAIM = (“2” or “B”)
5. ADJUSTMENT-IND = “0”
</t>
    </r>
    <r>
      <rPr>
        <b/>
        <sz val="10"/>
        <rFont val="Calibri"/>
        <family val="2"/>
        <scheme val="minor"/>
      </rPr>
      <t xml:space="preserve">
STEP 11: Set Capitation Type</t>
    </r>
    <r>
      <rPr>
        <sz val="10"/>
        <rFont val="Calibri"/>
        <family val="2"/>
        <scheme val="minor"/>
      </rPr>
      <t xml:space="preserve">
Using the records in STEP 10:
1a. Set Capitation_Type = “Medicaid and S-CHIP” if at least one record with TYPE-OF-CLAIM = “2” AND at least one record with TYPE-OF-CLAIM = “B” 
1b. Set Capitation_Type = “Medicaid” if at least one record with TYPE-OF-CLAIM = “2” AND no records with TYPE-OF-CLAIM = “B” 
1c. Set Capitation_Type = "S-CHIP" if no records with TYPE-OF-CLAIM = “2” AND at least one record with TYPE-OF-CLAIM = “B” 
</t>
    </r>
    <r>
      <rPr>
        <b/>
        <sz val="10"/>
        <rFont val="Calibri"/>
        <family val="2"/>
        <scheme val="minor"/>
      </rPr>
      <t>STEP 12: Count Capitation_Hmo_Hio_Pace</t>
    </r>
    <r>
      <rPr>
        <sz val="10"/>
        <rFont val="Calibri"/>
        <family val="2"/>
        <scheme val="minor"/>
      </rPr>
      <t xml:space="preserve">
Define Capitation_Hmo_Hio_Pace as the count of unique OT line records from STEP 10 that also satisfy the following criteria:
1. TYPE-OF-SERVICE = “119”</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</si>
  <si>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</si>
  <si>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t>
    </r>
  </si>
  <si>
    <r>
      <rPr>
        <b/>
        <sz val="10"/>
        <rFont val="Calibri"/>
        <family val="2"/>
        <scheme val="minor"/>
      </rPr>
      <t>STEP 20: Count Encounters_Ip</t>
    </r>
    <r>
      <rPr>
        <sz val="10"/>
        <rFont val="Calibri"/>
        <family val="2"/>
        <scheme val="minor"/>
      </rPr>
      <t xml:space="preserve">
Define Encounters_Ip as the count of unique IP header records from STEP 18
</t>
    </r>
    <r>
      <rPr>
        <b/>
        <sz val="10"/>
        <rFont val="Calibri"/>
        <family val="2"/>
        <scheme val="minor"/>
      </rPr>
      <t>STEP 21: Count Encounters_Lt</t>
    </r>
    <r>
      <rPr>
        <sz val="10"/>
        <rFont val="Calibri"/>
        <family val="2"/>
        <scheme val="minor"/>
      </rPr>
      <t xml:space="preserve">
Define Encounters_Lt as the count of unique LT header records from STEP 18
</t>
    </r>
    <r>
      <rPr>
        <b/>
        <sz val="10"/>
        <rFont val="Calibri"/>
        <family val="2"/>
        <scheme val="minor"/>
      </rPr>
      <t xml:space="preserve">
STEP 22: Count Encounters_Ot</t>
    </r>
    <r>
      <rPr>
        <sz val="10"/>
        <rFont val="Calibri"/>
        <family val="2"/>
        <scheme val="minor"/>
      </rPr>
      <t xml:space="preserve">
Define Encounters_Ot as the count of unique OT line records from STEP 18
</t>
    </r>
    <r>
      <rPr>
        <b/>
        <sz val="10"/>
        <rFont val="Calibri"/>
        <family val="2"/>
        <scheme val="minor"/>
      </rPr>
      <t>STEP 23: Count Encounters_Rx</t>
    </r>
    <r>
      <rPr>
        <sz val="10"/>
        <rFont val="Calibri"/>
        <family val="2"/>
        <scheme val="minor"/>
      </rPr>
      <t xml:space="preserve">
Define Encounters_Rx as the count of unique RX header records from STEP 18
</t>
    </r>
    <r>
      <rPr>
        <b/>
        <sz val="10"/>
        <rFont val="Calibri"/>
        <family val="2"/>
        <scheme val="minor"/>
      </rPr>
      <t>STEP 24: Count Encounters_Total</t>
    </r>
    <r>
      <rPr>
        <sz val="10"/>
        <rFont val="Calibri"/>
        <family val="2"/>
        <scheme val="minor"/>
      </rPr>
      <t xml:space="preserve">
Define Encounters_Total as the sum of Encounters_Ip, Encounters_Lt, Encounters_Ot, and Encounters_Rx
</t>
    </r>
  </si>
  <si>
    <r>
      <rPr>
        <b/>
        <sz val="10"/>
        <rFont val="Calibri"/>
        <family val="2"/>
        <scheme val="minor"/>
      </rPr>
      <t>STEP 25: Count Ratios</t>
    </r>
    <r>
      <rPr>
        <sz val="10"/>
        <rFont val="Calibri"/>
        <family val="2"/>
        <scheme val="minor"/>
      </rPr>
      <t xml:space="preserve">
SET Capitation_Ratio = Capitation_Total / Enrollment
SET Encounters_Ip_Ratio = Encounters_Ip / Enrollment
SET Encounters_Lt_Ratio = Encounters_Lt / Enrollment
SET Encounters_Ot_Ratio = Encounters_Ot / Enrollment
SET Encounters_Rx_Ratio = Encounters_Rx / Enrollment
</t>
    </r>
    <r>
      <rPr>
        <b/>
        <sz val="10"/>
        <rFont val="Calibri"/>
        <family val="2"/>
        <scheme val="minor"/>
      </rPr>
      <t>STEP 26: Repeat for each Plan_Id</t>
    </r>
    <r>
      <rPr>
        <sz val="10"/>
        <rFont val="Calibri"/>
        <family val="2"/>
        <scheme val="minor"/>
      </rPr>
      <t xml:space="preserve">
REPEAT STEPS 7-25 for each Plan_Id identified in STEP 6</t>
    </r>
  </si>
  <si>
    <r>
      <rPr>
        <b/>
        <sz val="10"/>
        <rFont val="Calibri"/>
        <family val="2"/>
        <scheme val="minor"/>
      </rPr>
      <t>STEP 1: Total enrollment</t>
    </r>
    <r>
      <rPr>
        <sz val="10"/>
        <rFont val="Calibri"/>
        <family val="2"/>
        <scheme val="minor"/>
      </rPr>
      <t xml:space="preserve">
For each non-missing Plan_Id identified in EL-8-002-2, sum Enrollment</t>
    </r>
  </si>
  <si>
    <r>
      <rPr>
        <b/>
        <sz val="10"/>
        <rFont val="Calibri"/>
        <family val="2"/>
        <scheme val="minor"/>
      </rPr>
      <t>STEP 1: Total capitation payments</t>
    </r>
    <r>
      <rPr>
        <sz val="10"/>
        <rFont val="Calibri"/>
        <family val="2"/>
        <scheme val="minor"/>
      </rPr>
      <t xml:space="preserve">
For each non-missing Plan_Id identified in EL-8-002-2, sum Capitation_Total</t>
    </r>
  </si>
  <si>
    <r>
      <rPr>
        <b/>
        <sz val="10"/>
        <rFont val="Calibri"/>
        <family val="2"/>
        <scheme val="minor"/>
      </rPr>
      <t>STEP 1: Exclude Traditional PCCM, Enhanced PCCM, PACE, Health Home Plan Types</t>
    </r>
    <r>
      <rPr>
        <sz val="10"/>
        <rFont val="Calibri"/>
        <family val="2"/>
        <scheme val="minor"/>
      </rPr>
      <t xml:space="preserve">
Of the Plan_Ids identified in EL-8-002-2, limit to Plan_Ids where:
1. Plan_Type_El is not equal to ("02","03", "17", or "70")
</t>
    </r>
    <r>
      <rPr>
        <b/>
        <sz val="10"/>
        <rFont val="Calibri"/>
        <family val="2"/>
        <scheme val="minor"/>
      </rPr>
      <t>STEP 2: Total encounters</t>
    </r>
    <r>
      <rPr>
        <sz val="10"/>
        <rFont val="Calibri"/>
        <family val="2"/>
        <scheme val="minor"/>
      </rPr>
      <t xml:space="preserve">
Of the non-missing Plan_Ids that meet the criteria in STEP 1, sum Encounters_Total</t>
    </r>
  </si>
  <si>
    <r>
      <rPr>
        <b/>
        <sz val="10"/>
        <rFont val="Calibri"/>
        <family val="2"/>
        <scheme val="minor"/>
      </rPr>
      <t>STEP 1: Exclude PCCM, PACE, ACO, Health Home,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without capitation and encounters</t>
    </r>
    <r>
      <rPr>
        <sz val="10"/>
        <rFont val="Calibri"/>
        <family val="2"/>
        <scheme val="minor"/>
      </rPr>
      <t xml:space="preserve">
Of the Plan_Ids that meet the criteria in STEP 1, count the non-missing Plan_Ids that also satisfy the following criteria:
1. Enrollment &gt;= 100
2. Total_Capitation = 0
3. Total_Encounters = 0</t>
    </r>
  </si>
  <si>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capitation without encounters</t>
    </r>
    <r>
      <rPr>
        <sz val="10"/>
        <rFont val="Calibri"/>
        <family val="2"/>
        <scheme val="minor"/>
      </rPr>
      <t xml:space="preserve">
Of the Plan_Ids that meet the criteria in STEP 1, count the non-missing Plan_Ids that also satisfy the following criteria:
1a. Enrollment &gt;= 100
2a. Total_Capitation &gt; 0
</t>
    </r>
    <r>
      <rPr>
        <b/>
        <sz val="10"/>
        <rFont val="Calibri"/>
        <family val="2"/>
        <scheme val="minor"/>
      </rPr>
      <t>OR</t>
    </r>
    <r>
      <rPr>
        <sz val="10"/>
        <rFont val="Calibri"/>
        <family val="2"/>
        <scheme val="minor"/>
      </rPr>
      <t xml:space="preserve">
1b. Enrollment &gt; 0
2b. Total_Capitation &gt;= 100
</t>
    </r>
    <r>
      <rPr>
        <b/>
        <sz val="10"/>
        <rFont val="Calibri"/>
        <family val="2"/>
        <scheme val="minor"/>
      </rPr>
      <t>AND</t>
    </r>
    <r>
      <rPr>
        <sz val="10"/>
        <rFont val="Calibri"/>
        <family val="2"/>
        <scheme val="minor"/>
      </rPr>
      <t xml:space="preserve">
3. Total_Encounters = 0</t>
    </r>
  </si>
  <si>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encounters without capitation</t>
    </r>
    <r>
      <rPr>
        <sz val="10"/>
        <rFont val="Calibri"/>
        <family val="2"/>
        <scheme val="minor"/>
      </rPr>
      <t xml:space="preserve">
Of the Plan_Ids that meet the criteria in STEP 1, count the non-missing Plan_Ids that also satisfy the following criteria:
1a. Enrollment &gt;= 100
2a. Total_Encounters &gt; 0
</t>
    </r>
    <r>
      <rPr>
        <b/>
        <sz val="10"/>
        <rFont val="Calibri"/>
        <family val="2"/>
        <scheme val="minor"/>
      </rPr>
      <t>OR</t>
    </r>
    <r>
      <rPr>
        <sz val="10"/>
        <rFont val="Calibri"/>
        <family val="2"/>
        <scheme val="minor"/>
      </rPr>
      <t xml:space="preserve">
1b. Enrollment &gt; 0
2b. Total_Encounters &gt;= 100
</t>
    </r>
    <r>
      <rPr>
        <b/>
        <sz val="10"/>
        <rFont val="Calibri"/>
        <family val="2"/>
        <scheme val="minor"/>
      </rPr>
      <t>AND</t>
    </r>
    <r>
      <rPr>
        <sz val="10"/>
        <rFont val="Calibri"/>
        <family val="2"/>
        <scheme val="minor"/>
      </rPr>
      <t xml:space="preserve">
3. Total_Capitation = 0</t>
    </r>
  </si>
  <si>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and capitation</t>
    </r>
    <r>
      <rPr>
        <sz val="10"/>
        <rFont val="Calibri"/>
        <family val="2"/>
        <scheme val="minor"/>
      </rPr>
      <t xml:space="preserve">
Of the Plan_Ids that meet the criteria in STEP 1, further refine them by keeping those that satisfy the following criteria:
1. Enrollment &gt;= 100
2. Total_Capitation &gt; 0
</t>
    </r>
    <r>
      <rPr>
        <b/>
        <sz val="10"/>
        <rFont val="Calibri"/>
        <family val="2"/>
        <scheme val="minor"/>
      </rPr>
      <t>STEP 3: Capitation ratio out of expected range</t>
    </r>
    <r>
      <rPr>
        <sz val="10"/>
        <rFont val="Calibri"/>
        <family val="2"/>
        <scheme val="minor"/>
      </rPr>
      <t xml:space="preserve">
Of the Plan_Ids that meet the criteria in STEP 2, count the non-missing Plan_Ids where:
1. Capitation_Ratio &lt; 0.7 OR Capitation_Ratio &gt; 1.3</t>
    </r>
  </si>
  <si>
    <r>
      <rPr>
        <b/>
        <sz val="10"/>
        <rFont val="Calibri"/>
        <family val="2"/>
        <scheme val="minor"/>
      </rPr>
      <t>STEP 1: Capitation or encounters without enrollment</t>
    </r>
    <r>
      <rPr>
        <sz val="10"/>
        <rFont val="Calibri"/>
        <family val="2"/>
        <scheme val="minor"/>
      </rPr>
      <t xml:space="preserve">
Of the Plan_Ids identified in EL-8-002-2, count the non-missing Plan_Ids that satisfy the following criteria:
1a. Total_Capitation &gt;= 100
</t>
    </r>
    <r>
      <rPr>
        <b/>
        <sz val="10"/>
        <rFont val="Calibri"/>
        <family val="2"/>
        <scheme val="minor"/>
      </rPr>
      <t>OR</t>
    </r>
    <r>
      <rPr>
        <sz val="10"/>
        <rFont val="Calibri"/>
        <family val="2"/>
        <scheme val="minor"/>
      </rPr>
      <t xml:space="preserve">
1b. Total_Encounters &gt;= 100
</t>
    </r>
    <r>
      <rPr>
        <b/>
        <sz val="10"/>
        <rFont val="Calibri"/>
        <family val="2"/>
        <scheme val="minor"/>
      </rPr>
      <t>AND</t>
    </r>
    <r>
      <rPr>
        <sz val="10"/>
        <rFont val="Calibri"/>
        <family val="2"/>
        <scheme val="minor"/>
      </rPr>
      <t xml:space="preserve">
2. Enrollment = 0</t>
    </r>
  </si>
  <si>
    <r>
      <rPr>
        <b/>
        <sz val="10"/>
        <rFont val="Calibri"/>
        <family val="2"/>
        <scheme val="minor"/>
      </rPr>
      <t>STEP 1: Include Comprehensive MCO, HIO, and Integrated Care for Duals Plan Types</t>
    </r>
    <r>
      <rPr>
        <sz val="10"/>
        <rFont val="Calibri"/>
        <family val="2"/>
        <scheme val="minor"/>
      </rPr>
      <t xml:space="preserve">
Of the Plan_Ids identified in EL-8-002-2, limit to Plan_Ids where:
1. Plan_Type_El is equal to ("01","04",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IP ratio out of expected range</t>
    </r>
    <r>
      <rPr>
        <sz val="10"/>
        <rFont val="Calibri"/>
        <family val="2"/>
        <scheme val="minor"/>
      </rPr>
      <t xml:space="preserve">
Of the Plan_Ids that meet the criteria in STEP 2, count the non-missing Plan_Ids where:
1. Encounters_Ip_Ratio &lt; 0.01 OR Encounters_Ip_Ratio &gt; 2</t>
    </r>
  </si>
  <si>
    <r>
      <rPr>
        <b/>
        <sz val="10"/>
        <rFont val="Calibri"/>
        <family val="2"/>
        <scheme val="minor"/>
      </rPr>
      <t>STEP 1: Inclusions Based on Plan Type</t>
    </r>
    <r>
      <rPr>
        <sz val="10"/>
        <rFont val="Calibri"/>
        <family val="2"/>
        <scheme val="minor"/>
      </rPr>
      <t xml:space="preserve">
Of the Plan_Ids identified in EL-8-002-2, limit to Plan_Ids where:
1. Plan_Type_El is equal to ("01","04", "05", "06", "07", "08", "09", "10", "11", "12", "13", "14", "15", "16",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Encounters_Ot_Ratio &lt; 0.1 OR Encounters_Ot_Ratio &gt; 20</t>
    </r>
  </si>
  <si>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Encounters_Rx_Ratio &lt; 0.02 OR Encounters_Rx_Ratio &gt; 5</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</si>
  <si>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In_MCR_File = "No"</t>
    </r>
  </si>
  <si>
    <r>
      <rPr>
        <b/>
        <sz val="10"/>
        <rFont val="Calibri"/>
        <family val="2"/>
        <scheme val="minor"/>
      </rPr>
      <t>STEP 1: Non-missing plan types</t>
    </r>
    <r>
      <rPr>
        <sz val="10"/>
        <rFont val="Calibri"/>
        <family val="2"/>
        <scheme val="minor"/>
      </rPr>
      <t xml:space="preserve">
Of the Plan_Ids identified in EL-8-002-2, limit to Plan_Ids where:
1. Plan_Type_El is not missing
2. Plan_Type_Mc is not missing
</t>
    </r>
    <r>
      <rPr>
        <b/>
        <sz val="10"/>
        <rFont val="Calibri"/>
        <family val="2"/>
        <scheme val="minor"/>
      </rPr>
      <t>STEP 2: Plan types do not match</t>
    </r>
    <r>
      <rPr>
        <sz val="10"/>
        <rFont val="Calibri"/>
        <family val="2"/>
        <scheme val="minor"/>
      </rPr>
      <t xml:space="preserve">
Of the Plan_Ids that meet the criteria in STEP 1, count the non-missing Plan_Ids that also satisfy the following criteria:
1. Plan_Type_El does not equal Plan_Type_Mc</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</si>
  <si>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</si>
  <si>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In_MCR_File = "No"</t>
    </r>
  </si>
  <si>
    <r>
      <rPr>
        <b/>
        <sz val="10"/>
        <rFont val="Calibri"/>
        <family val="2"/>
        <scheme val="minor"/>
      </rPr>
      <t>STEP 1: Traditional PCCM Plan Type</t>
    </r>
    <r>
      <rPr>
        <sz val="10"/>
        <rFont val="Calibri"/>
        <family val="2"/>
        <scheme val="minor"/>
      </rPr>
      <t xml:space="preserve">
Of the Plan_Ids identified in EL-8-002-2, limit to Plan_Ids where:
1. Plan_Type_El = "02"
</t>
    </r>
    <r>
      <rPr>
        <b/>
        <sz val="10"/>
        <rFont val="Calibri"/>
        <family val="2"/>
        <scheme val="minor"/>
      </rPr>
      <t>STEP 2: Capitation Ratio</t>
    </r>
    <r>
      <rPr>
        <sz val="10"/>
        <rFont val="Calibri"/>
        <family val="2"/>
        <scheme val="minor"/>
      </rPr>
      <t xml:space="preserve">
Of the Plan_Ids that meet the criteria in STEP 1, calculate the PCCM_Capitation_Ratio as sum of Capitation_Total / sum of Enrollment</t>
    </r>
  </si>
  <si>
    <r>
      <rPr>
        <b/>
        <sz val="10"/>
        <rFont val="Calibri"/>
        <family val="2"/>
        <scheme val="minor"/>
      </rPr>
      <t>STEP 1: Enhanced PCCM Plan Type</t>
    </r>
    <r>
      <rPr>
        <sz val="10"/>
        <rFont val="Calibri"/>
        <family val="2"/>
        <scheme val="minor"/>
      </rPr>
      <t xml:space="preserve">
Of the Plan_Ids identified in EL-8-002-2, limit to Plan_Ids where:
1. Plan_Type_El = "03"
</t>
    </r>
    <r>
      <rPr>
        <b/>
        <sz val="10"/>
        <rFont val="Calibri"/>
        <family val="2"/>
        <scheme val="minor"/>
      </rPr>
      <t>STEP 2: Capitation Ratio</t>
    </r>
    <r>
      <rPr>
        <sz val="10"/>
        <rFont val="Calibri"/>
        <family val="2"/>
        <scheme val="minor"/>
      </rPr>
      <t xml:space="preserve">
Of the Plan_Ids that meet the criteria in STEP 1, calculate the EPCCM_Capitation_Ratio as sum of Capitation_Total / sum of Enrollment</t>
    </r>
  </si>
  <si>
    <r>
      <rPr>
        <b/>
        <sz val="10"/>
        <rFont val="Calibri"/>
        <family val="2"/>
        <scheme val="minor"/>
      </rPr>
      <t>STEP 1: PACE Plan Type</t>
    </r>
    <r>
      <rPr>
        <sz val="10"/>
        <rFont val="Calibri"/>
        <family val="2"/>
        <scheme val="minor"/>
      </rPr>
      <t xml:space="preserve">
Of the Plan_Ids identified in EL-8-002-2, limit to Plan_Ids where:
1. Plan_Type_El = "17"
</t>
    </r>
    <r>
      <rPr>
        <b/>
        <sz val="10"/>
        <rFont val="Calibri"/>
        <family val="2"/>
        <scheme val="minor"/>
      </rPr>
      <t>STEP 2: Capitation Ratio</t>
    </r>
    <r>
      <rPr>
        <sz val="10"/>
        <rFont val="Calibri"/>
        <family val="2"/>
        <scheme val="minor"/>
      </rPr>
      <t xml:space="preserve">
Of the Plan_Ids that meet the criteria in STEP 1, calculate the PACE_Capitation_Ratio as sum of Capitation_Total / sum of Enrollment</t>
    </r>
  </si>
  <si>
    <r>
      <rPr>
        <b/>
        <sz val="10"/>
        <rFont val="Calibri"/>
        <family val="2"/>
        <scheme val="minor"/>
      </rPr>
      <t>STEP 1: Health Home Plan Type</t>
    </r>
    <r>
      <rPr>
        <sz val="10"/>
        <rFont val="Calibri"/>
        <family val="2"/>
        <scheme val="minor"/>
      </rPr>
      <t xml:space="preserve">
Of the Plan_Ids identified in EL-8-002-2, limit to Plan_Ids where:
1. Plan_Type_El = "70"
</t>
    </r>
    <r>
      <rPr>
        <b/>
        <sz val="10"/>
        <rFont val="Calibri"/>
        <family val="2"/>
        <scheme val="minor"/>
      </rPr>
      <t>STEP 2: Capitation Ratio</t>
    </r>
    <r>
      <rPr>
        <sz val="10"/>
        <rFont val="Calibri"/>
        <family val="2"/>
        <scheme val="minor"/>
      </rPr>
      <t xml:space="preserve">
Of the Plan_Ids that meet the criteria in STEP 1, calculate the HHome_Capitation_Ratio as sum of Capitation_Total / sum of Enrollment</t>
    </r>
  </si>
  <si>
    <r>
      <rPr>
        <b/>
        <sz val="10"/>
        <color theme="1"/>
        <rFont val="Calibri"/>
        <family val="2"/>
        <scheme val="minor"/>
      </rPr>
      <t>STEP 3: EPSDT, Family planning, FQHC</t>
    </r>
    <r>
      <rPr>
        <sz val="10"/>
        <color theme="1"/>
        <rFont val="Calibri"/>
        <family val="2"/>
        <scheme val="minor"/>
      </rPr>
      <t xml:space="preserve">
Of the claims that meet the criteria from STEP 2, limit to those that satisfy the following criterion:
1. PROGRAM-TYPE = "01" or "02" or "04"
</t>
    </r>
    <r>
      <rPr>
        <b/>
        <sz val="10"/>
        <color theme="1"/>
        <rFont val="Calibri"/>
        <family val="2"/>
        <scheme val="minor"/>
      </rPr>
      <t>STEP 4: Calculate percentage</t>
    </r>
    <r>
      <rPr>
        <sz val="10"/>
        <color theme="1"/>
        <rFont val="Calibri"/>
        <family val="2"/>
        <scheme val="minor"/>
      </rPr>
      <t xml:space="preserve">
Divide the count of claims from STEP 3 by the count in STEP 2</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</si>
  <si>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</si>
  <si>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beginning date of service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BEGINNING-DATE-OF-SERVICE &gt;=  ELIGIBILITY-DETERMINANT-EFF-DATE
4. Claims BEGINNING-DATE-OF-SERVICE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
</t>
    </r>
    <r>
      <rPr>
        <b/>
        <sz val="11"/>
        <color theme="1"/>
        <rFont val="Calibri"/>
        <family val="2"/>
        <scheme val="minor"/>
      </rPr>
      <t/>
    </r>
  </si>
  <si>
    <r>
      <rPr>
        <b/>
        <sz val="10"/>
        <color theme="1"/>
        <rFont val="Calibri"/>
        <family val="2"/>
        <scheme val="minor"/>
      </rPr>
      <t>STEP 7: Non-family planning services</t>
    </r>
    <r>
      <rPr>
        <sz val="10"/>
        <color theme="1"/>
        <rFont val="Calibri"/>
        <family val="2"/>
        <scheme val="minor"/>
      </rPr>
      <t xml:space="preserve">
Of the claims that meet the criteria from STEP 5, restrict to claims with:
1a. PROGRAM-TYPE not equal to "2"
</t>
    </r>
    <r>
      <rPr>
        <b/>
        <sz val="10"/>
        <color theme="1"/>
        <rFont val="Calibri"/>
        <family val="2"/>
        <scheme val="minor"/>
      </rPr>
      <t>OR</t>
    </r>
    <r>
      <rPr>
        <sz val="10"/>
        <color theme="1"/>
        <rFont val="Calibri"/>
        <family val="2"/>
        <scheme val="minor"/>
      </rPr>
      <t xml:space="preserve">
1b. PROGRAM-TYPE is missing
</t>
    </r>
    <r>
      <rPr>
        <b/>
        <sz val="10"/>
        <color theme="1"/>
        <rFont val="Calibri"/>
        <family val="2"/>
        <scheme val="minor"/>
      </rPr>
      <t>STEP 8: Calculate percentage</t>
    </r>
    <r>
      <rPr>
        <sz val="10"/>
        <color theme="1"/>
        <rFont val="Calibri"/>
        <family val="2"/>
        <scheme val="minor"/>
      </rPr>
      <t xml:space="preserve">
Divide the count of unique MSIS-IDs from STEP 7 by the count of MSIS-IDs from STEP 6</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</si>
  <si>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</si>
  <si>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PRESCRIPTION-FILL-DATE &gt;=  ELIGIBILITY-DETERMINANT-EFF-DATE
4. Claims PRESCRIPTION-FILL-DATE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</si>
  <si>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</si>
  <si>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</si>
  <si>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r>
      <rPr>
        <b/>
        <sz val="10"/>
        <color theme="1"/>
        <rFont val="Calibri"/>
        <family val="2"/>
        <scheme val="minor"/>
      </rPr>
      <t>Note:</t>
    </r>
    <r>
      <rPr>
        <sz val="10"/>
        <color theme="1"/>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</si>
  <si>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</si>
  <si>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Community First Choice</t>
    </r>
    <r>
      <rPr>
        <sz val="10"/>
        <color theme="1"/>
        <rFont val="Calibri"/>
        <family val="2"/>
        <scheme val="minor"/>
      </rPr>
      <t xml:space="preserve">
Of the MSIS-IDs that meet the criteria from STEP 2, further refine the population by keeping records that satisfy the following criteria:
STATE-PLAN-OPTION-TYPE = '01'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</si>
  <si>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</si>
  <si>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</si>
  <si>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</si>
  <si>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</si>
  <si>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</si>
  <si>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</si>
  <si>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</si>
  <si>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</si>
  <si>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3: 1915(i) or 1915(c) eligibles</t>
    </r>
    <r>
      <rPr>
        <sz val="10"/>
        <color theme="1"/>
        <rFont val="Calibri"/>
        <family val="2"/>
        <scheme val="minor"/>
      </rPr>
      <t xml:space="preserve">
Of the MSIS-IDs that meet the criteria from STEP 2, further refine the population by keeping records that satisfy the following criteria:
1. STATE-PLAN-OPTION-TYPE = '02'
</t>
    </r>
    <r>
      <rPr>
        <b/>
        <sz val="10"/>
        <color theme="1"/>
        <rFont val="Calibri"/>
        <family val="2"/>
        <scheme val="minor"/>
      </rPr>
      <t>OR</t>
    </r>
    <r>
      <rPr>
        <sz val="10"/>
        <color theme="1"/>
        <rFont val="Calibri"/>
        <family val="2"/>
        <scheme val="minor"/>
      </rPr>
      <t xml:space="preserve">
2. WAIVER-TYPE = "06" - "20" or "33"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</si>
  <si>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or Encounter: Original, Non-Crossover, Paid Claims with HCBS taxonomy codes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Non-missing HCBS taxonomy</t>
    </r>
    <r>
      <rPr>
        <sz val="10"/>
        <color theme="1"/>
        <rFont val="Calibri"/>
        <family val="2"/>
        <scheme val="minor"/>
      </rPr>
      <t xml:space="preserve">
Of the claims from STEP 5, further restrict by the below criteria
1. HCBS-TAXONOMY is not missing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 xml:space="preserve">
STEP 8: Calculate percentage for measure</t>
    </r>
    <r>
      <rPr>
        <sz val="10"/>
        <color theme="1"/>
        <rFont val="Calibri"/>
        <family val="2"/>
        <scheme val="minor"/>
      </rPr>
      <t xml:space="preserve">
Divide the number of MSIS-IDs from STEP 7 by the number of MSIS-IDs from STEP 3</t>
    </r>
  </si>
  <si>
    <r>
      <rPr>
        <b/>
        <sz val="10"/>
        <rFont val="Calibri"/>
        <family val="2"/>
        <scheme val="minor"/>
      </rPr>
      <t xml:space="preserve">STEP 1: Active non-duplicate IP records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</si>
  <si>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</si>
  <si>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STEP 1: Active non-duplicate LT records during DQ report month
</t>
    </r>
    <r>
      <rPr>
        <sz val="10"/>
        <rFont val="Calibri"/>
        <family val="2"/>
        <scheme val="minor"/>
      </rPr>
      <t xml:space="preserve">Define the LT claims universe at the line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</si>
  <si>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</si>
  <si>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t xml:space="preserve">STEP 1: Active non-duplicate OT records during DQ report month
</t>
    </r>
    <r>
      <rPr>
        <sz val="10"/>
        <rFont val="Calibri"/>
        <family val="2"/>
        <scheme val="minor"/>
      </rPr>
      <t xml:space="preserve">Define the OT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</si>
  <si>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Unique state-assigned provider IDs
</t>
    </r>
    <r>
      <rPr>
        <sz val="10"/>
        <color theme="1"/>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</si>
  <si>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STEP 1: Active non-duplicate RX records during DQ report month
</t>
    </r>
    <r>
      <rPr>
        <sz val="10"/>
        <rFont val="Calibri"/>
        <family val="2"/>
        <scheme val="minor"/>
      </rPr>
      <t xml:space="preserve">Define the RX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</si>
  <si>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</si>
  <si>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</si>
  <si>
    <r>
      <rPr>
        <b/>
        <sz val="10"/>
        <rFont val="Calibri"/>
        <family val="2"/>
        <scheme val="minor"/>
      </rPr>
      <t>STEP 4: Percentage</t>
    </r>
    <r>
      <rPr>
        <sz val="10"/>
        <rFont val="Calibri"/>
        <family val="2"/>
        <scheme val="minor"/>
      </rPr>
      <t xml:space="preserve">
Divide the count of unique header records from STEP 3 by the count in STEP 2
</t>
    </r>
  </si>
  <si>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t>
    </r>
  </si>
  <si>
    <r>
      <rPr>
        <b/>
        <sz val="10"/>
        <rFont val="Calibri"/>
        <family val="2"/>
        <scheme val="minor"/>
      </rPr>
      <t>STEP 4: Percentage</t>
    </r>
    <r>
      <rPr>
        <sz val="10"/>
        <rFont val="Calibri"/>
        <family val="2"/>
        <scheme val="minor"/>
      </rPr>
      <t xml:space="preserve">
Divide the count of unique header records from STEP 3 by the count in STEP 2</t>
    </r>
  </si>
  <si>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</si>
  <si>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</si>
  <si>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From the records in STEP 1, count unique header records that appear more than once</t>
    </r>
    <r>
      <rPr>
        <b/>
        <sz val="10"/>
        <color theme="1"/>
        <rFont val="Calibri"/>
        <family val="2"/>
        <scheme val="minor"/>
      </rPr>
      <t xml:space="preserve">
</t>
    </r>
  </si>
  <si>
    <r>
      <rPr>
        <b/>
        <sz val="10"/>
        <rFont val="Calibri"/>
        <family val="2"/>
        <scheme val="minor"/>
      </rPr>
      <t xml:space="preserve">STEP 1: Active paid IP claims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</si>
  <si>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t>
    </r>
  </si>
  <si>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
</t>
    </r>
  </si>
  <si>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</si>
  <si>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rFont val="Calibri"/>
        <family val="2"/>
        <scheme val="minor"/>
      </rPr>
      <t/>
    </r>
  </si>
  <si>
    <r>
      <t xml:space="preserve">STEP 3: Count duplicates
</t>
    </r>
    <r>
      <rPr>
        <sz val="10"/>
        <rFont val="Calibri"/>
        <family val="2"/>
        <scheme val="minor"/>
      </rPr>
      <t>From the records in STEP 1, count unique line records that appear more than once</t>
    </r>
    <r>
      <rPr>
        <b/>
        <sz val="10"/>
        <rFont val="Calibri"/>
        <family val="2"/>
        <scheme val="minor"/>
      </rPr>
      <t xml:space="preserve">
STEP 4: Percentage
</t>
    </r>
    <r>
      <rPr>
        <sz val="10"/>
        <rFont val="Calibri"/>
        <family val="2"/>
        <scheme val="minor"/>
      </rPr>
      <t xml:space="preserve">Divide the count of unique line records from STEP 3 by the count in STEP 2
</t>
    </r>
  </si>
  <si>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</si>
  <si>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 xml:space="preserve">
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</si>
  <si>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</si>
  <si>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</si>
  <si>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</si>
  <si>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</si>
  <si>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</si>
  <si>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</si>
  <si>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</si>
  <si>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</si>
  <si>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</si>
  <si>
    <r>
      <rPr>
        <b/>
        <sz val="10"/>
        <color theme="1"/>
        <rFont val="Calibri"/>
        <family val="2"/>
        <scheme val="minor"/>
      </rPr>
      <t>STEP 3: Sum the total Medicaid paid amount</t>
    </r>
    <r>
      <rPr>
        <sz val="10"/>
        <color theme="1"/>
        <rFont val="Calibri"/>
        <family val="2"/>
        <scheme val="minor"/>
      </rPr>
      <t xml:space="preserve">
Sum the TOT-MEDICAID-PAID-AMT of the records which meet the criteria from STEP 2 </t>
    </r>
  </si>
  <si>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</si>
  <si>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Paid Amount &gt; $2,000,000</t>
    </r>
    <r>
      <rPr>
        <sz val="10"/>
        <color theme="1"/>
        <rFont val="Calibri"/>
        <family val="2"/>
        <scheme val="minor"/>
      </rPr>
      <t xml:space="preserve">
Of the claims that meet the criteria from STEP 2, select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</si>
  <si>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</si>
  <si>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</si>
  <si>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</si>
  <si>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</si>
  <si>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Sum the Medicaid paid amount</t>
    </r>
    <r>
      <rPr>
        <sz val="10"/>
        <color theme="1"/>
        <rFont val="Calibri"/>
        <family val="2"/>
        <scheme val="minor"/>
      </rPr>
      <t xml:space="preserve">
Sum the MEDICAID-PAID-AMT of the records which meet the criteria from STEP 2 </t>
    </r>
  </si>
  <si>
    <r>
      <t xml:space="preserve">STEP 1: Active non-duplicate OT records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</si>
  <si>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</si>
  <si>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r>
      <rPr>
        <b/>
        <sz val="10"/>
        <color theme="1"/>
        <rFont val="Calibri"/>
        <family val="2"/>
        <scheme val="minor"/>
      </rPr>
      <t>STEP 3: Type of service</t>
    </r>
    <r>
      <rPr>
        <sz val="10"/>
        <color theme="1"/>
        <rFont val="Calibri"/>
        <family val="2"/>
        <scheme val="minor"/>
      </rPr>
      <t xml:space="preserve">
Of the line records that meet the criteria from STEP 2, further restrict them by the following criteria:
1. HCBS-TAXONOMY starts with "02", "04", or "08"
2. MEDICAID-PAID-AMT is not missing
</t>
    </r>
    <r>
      <rPr>
        <b/>
        <sz val="10"/>
        <color theme="1"/>
        <rFont val="Calibri"/>
        <family val="2"/>
        <scheme val="minor"/>
      </rPr>
      <t>STEP 4: Amount paid</t>
    </r>
    <r>
      <rPr>
        <sz val="10"/>
        <color theme="1"/>
        <rFont val="Calibri"/>
        <family val="2"/>
        <scheme val="minor"/>
      </rPr>
      <t xml:space="preserve">
1. Of the line records that meet the criteria from STEP 3, sum MEDICAID-PAID-AMT
(this will be the numerator)
</t>
    </r>
    <r>
      <rPr>
        <b/>
        <sz val="10"/>
        <color theme="1"/>
        <rFont val="Calibri"/>
        <family val="2"/>
        <scheme val="minor"/>
      </rPr>
      <t xml:space="preserve">
STEP 5: All services</t>
    </r>
    <r>
      <rPr>
        <sz val="10"/>
        <color theme="1"/>
        <rFont val="Calibri"/>
        <family val="2"/>
        <scheme val="minor"/>
      </rPr>
      <t xml:space="preserve">
Of the line records that meet the criteria from STEP 2, further restrict them by the following criteria:
1. HCBS-TAXONOMY is not missing
2. MEDICAID-PAID-AMT is not missing
</t>
    </r>
    <r>
      <rPr>
        <b/>
        <sz val="10"/>
        <color theme="1"/>
        <rFont val="Calibri"/>
        <family val="2"/>
        <scheme val="minor"/>
      </rPr>
      <t>STEP 6: Amount paid</t>
    </r>
    <r>
      <rPr>
        <sz val="10"/>
        <color theme="1"/>
        <rFont val="Calibri"/>
        <family val="2"/>
        <scheme val="minor"/>
      </rPr>
      <t xml:space="preserve">
Of the line records that meet the criteria from STEP 5, sum MEDICAID-PAID-AMT
(this will be the denominator)
</t>
    </r>
    <r>
      <rPr>
        <b/>
        <sz val="10"/>
        <color theme="1"/>
        <rFont val="Calibri"/>
        <family val="2"/>
        <scheme val="minor"/>
      </rPr>
      <t>STEP 7: Calculate percentage</t>
    </r>
    <r>
      <rPr>
        <sz val="10"/>
        <color theme="1"/>
        <rFont val="Calibri"/>
        <family val="2"/>
        <scheme val="minor"/>
      </rPr>
      <t xml:space="preserve">
Divide the numerator by the denominator</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</si>
  <si>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amount paid &gt; $100,000</t>
    </r>
    <r>
      <rPr>
        <sz val="10"/>
        <color theme="1"/>
        <rFont val="Calibri"/>
        <family val="2"/>
        <scheme val="minor"/>
      </rPr>
      <t xml:space="preserve">
Of the claims that meet the criteria from STEP 2, count records with MEDICAID-PAID-AMT &gt; 100,000
</t>
    </r>
  </si>
  <si>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</si>
  <si>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</si>
  <si>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HCBS service code</t>
    </r>
    <r>
      <rPr>
        <sz val="10"/>
        <color theme="1"/>
        <rFont val="Calibri"/>
        <family val="2"/>
        <scheme val="minor"/>
      </rPr>
      <t xml:space="preserve">
Of the records that meet the criteria from STEP 2, select records with HCBS-SERVICE-CODE is not missing
</t>
    </r>
  </si>
  <si>
    <r>
      <rPr>
        <b/>
        <sz val="10"/>
        <color theme="1"/>
        <rFont val="Calibri"/>
        <family val="2"/>
        <scheme val="minor"/>
      </rPr>
      <t>STEP 4: Restrict claims with paid amounts less than $200,000</t>
    </r>
    <r>
      <rPr>
        <sz val="10"/>
        <color theme="1"/>
        <rFont val="Calibri"/>
        <family val="2"/>
        <scheme val="minor"/>
      </rPr>
      <t xml:space="preserve">
Of the records that meet the criteria from STEP 3, further restrict them to those with MEDICAID-PAID-AMT &gt; 0 and MEDICAID-PAID-AMT &lt; $200,000
</t>
    </r>
    <r>
      <rPr>
        <b/>
        <sz val="10"/>
        <color theme="1"/>
        <rFont val="Calibri"/>
        <family val="2"/>
        <scheme val="minor"/>
      </rPr>
      <t>STEP 5: Average</t>
    </r>
    <r>
      <rPr>
        <sz val="10"/>
        <color theme="1"/>
        <rFont val="Calibri"/>
        <family val="2"/>
        <scheme val="minor"/>
      </rPr>
      <t xml:space="preserve">
1. Of the line records that meet the criteria in STEP 4, take the average of MEDICAID-PAID-AMT</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</si>
  <si>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</si>
  <si>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</si>
  <si>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</si>
  <si>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</si>
  <si>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 MEDICAID-PAID-AMT = "0" or is missing</t>
    </r>
  </si>
  <si>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</si>
  <si>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</si>
  <si>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Sum the total Medicaid paid amount</t>
    </r>
    <r>
      <rPr>
        <sz val="10"/>
        <color theme="1"/>
        <rFont val="Calibri"/>
        <family val="2"/>
        <scheme val="minor"/>
      </rPr>
      <t xml:space="preserve">
Sum the TOT-MEDICAID-PAID-AMT of the records which meet the criteria from STEP 2 </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</si>
  <si>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</si>
  <si>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Medicaid % Paid &gt; $300,000</t>
    </r>
    <r>
      <rPr>
        <sz val="10"/>
        <color theme="1"/>
        <rFont val="Calibri"/>
        <family val="2"/>
        <scheme val="minor"/>
      </rPr>
      <t xml:space="preserve">
Of the claims that meet the criteria from STEP 2, count records with
1. TOT-MEDICAID-PAID-AMT &gt; 300,000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</si>
  <si>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</si>
  <si>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Paid amounts less than $300,000</t>
    </r>
    <r>
      <rPr>
        <sz val="10"/>
        <color theme="1"/>
        <rFont val="Calibri"/>
        <family val="2"/>
        <scheme val="minor"/>
      </rPr>
      <t xml:space="preserve">
Of the records that meet the criteria from STEP 2, further restrict them to those with:
1. TOT-MEDICAID-PAID-AMT&lt; 300,000
</t>
    </r>
    <r>
      <rPr>
        <b/>
        <sz val="10"/>
        <color theme="1"/>
        <rFont val="Calibri"/>
        <family val="2"/>
        <scheme val="minor"/>
      </rPr>
      <t>STEP 4: Average</t>
    </r>
    <r>
      <rPr>
        <sz val="10"/>
        <color theme="1"/>
        <rFont val="Calibri"/>
        <family val="2"/>
        <scheme val="minor"/>
      </rPr>
      <t xml:space="preserve">
1. Of the records that meet the criteria in STEP 3, take the average of TOT-MEDICAID-PAID-AMT</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</si>
  <si>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</si>
  <si>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</si>
  <si>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</si>
  <si>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</si>
  <si>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t>
    </r>
    <r>
      <rPr>
        <b/>
        <sz val="11"/>
        <color theme="1"/>
        <rFont val="Calibri"/>
        <family val="2"/>
        <scheme val="minor"/>
      </rPr>
      <t/>
    </r>
  </si>
  <si>
    <r>
      <rPr>
        <b/>
        <sz val="10"/>
        <color theme="1"/>
        <rFont val="Calibri"/>
        <family val="2"/>
        <scheme val="minor"/>
      </rPr>
      <t>STEP 3: Medicaid % Paid &gt; $2,000,000</t>
    </r>
    <r>
      <rPr>
        <sz val="10"/>
        <color theme="1"/>
        <rFont val="Calibri"/>
        <family val="2"/>
        <scheme val="minor"/>
      </rPr>
      <t xml:space="preserve">
Of the claims that meet the criteria from STEP 2, count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</si>
  <si>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</si>
  <si>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Average</t>
    </r>
    <r>
      <rPr>
        <sz val="10"/>
        <color theme="1"/>
        <rFont val="Calibri"/>
        <family val="2"/>
        <scheme val="minor"/>
      </rPr>
      <t xml:space="preserve">
1. Of the line records that meet the criteria in STEP 2, calculate the average of MEDICAID-PAID-AMT</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</si>
  <si>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</si>
  <si>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the percentage for the measure</t>
    </r>
    <r>
      <rPr>
        <sz val="10"/>
        <color theme="1"/>
        <rFont val="Calibri"/>
        <family val="2"/>
        <scheme val="minor"/>
      </rPr>
      <t xml:space="preserve">
Divide the count of records from STEP 3 by the count of records from STEP 2</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</si>
  <si>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</si>
  <si>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the percentage for the measure
</t>
    </r>
    <r>
      <rPr>
        <sz val="10"/>
        <color theme="1"/>
        <rFont val="Calibri"/>
        <family val="2"/>
        <scheme val="minor"/>
      </rPr>
      <t>Divide the count of records from STEP 3 by the count of records from STEP 2</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</si>
  <si>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</si>
  <si>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 xml:space="preserve">
STEP 4: Calculate percentage</t>
    </r>
    <r>
      <rPr>
        <sz val="10"/>
        <color theme="1"/>
        <rFont val="Calibri"/>
        <family val="2"/>
        <scheme val="minor"/>
      </rPr>
      <t xml:space="preserve">
Divide the number of claims from STEP 3 by the number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</si>
  <si>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</si>
  <si>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</si>
  <si>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</si>
  <si>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</si>
  <si>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</si>
  <si>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</si>
  <si>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</si>
  <si>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</si>
  <si>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1a. MEDICAID-PAID-AMT = "0" or is missing</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</si>
  <si>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</si>
  <si>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</si>
  <si>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</si>
  <si>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</si>
  <si>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</si>
  <si>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</si>
  <si>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</si>
  <si>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</si>
  <si>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</si>
  <si>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</si>
  <si>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</si>
  <si>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</si>
  <si>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r>
      <rPr>
        <b/>
        <sz val="10"/>
        <color theme="1"/>
        <rFont val="Calibri"/>
        <family val="2"/>
        <scheme val="minor"/>
      </rPr>
      <t>STEP 3: Type of service and Medicaid paid amount</t>
    </r>
    <r>
      <rPr>
        <sz val="10"/>
        <color theme="1"/>
        <rFont val="Calibri"/>
        <family val="2"/>
        <scheme val="minor"/>
      </rPr>
      <t xml:space="preserve">
Of the claim lines that meet the criteria from STEP 2, further restrict them by the following criteria: 
1.MEDICAID-PAID-AMT &gt; 0 
2.TYPE-OF-SERVICE = “012” or “002” or “061”
</t>
    </r>
    <r>
      <rPr>
        <b/>
        <sz val="10"/>
        <color theme="1"/>
        <rFont val="Calibri"/>
        <family val="2"/>
        <scheme val="minor"/>
      </rPr>
      <t>STEP 4: ER place of service</t>
    </r>
    <r>
      <rPr>
        <sz val="10"/>
        <color theme="1"/>
        <rFont val="Calibri"/>
        <family val="2"/>
        <scheme val="minor"/>
      </rPr>
      <t xml:space="preserve">
Of the claims that meet the criteria from STEP 3, select records where 
1. PLACE-OF-SERVICE = "23"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</si>
  <si>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t>
    </r>
    <r>
      <rPr>
        <sz val="10"/>
        <color theme="1"/>
        <rFont val="Calibri"/>
        <family val="2"/>
        <scheme val="minor"/>
      </rPr>
      <t xml:space="preserve">
Of the claims that meet the criteria from STEP 2, further restrict them by the following criteria:
1. MEDICAID-PAID-AMT &gt; 0</t>
    </r>
  </si>
  <si>
    <r>
      <rPr>
        <b/>
        <sz val="10"/>
        <color theme="1"/>
        <rFont val="Calibri"/>
        <family val="2"/>
        <scheme val="minor"/>
      </rPr>
      <t>STEP 4: Place of service</t>
    </r>
    <r>
      <rPr>
        <sz val="10"/>
        <color theme="1"/>
        <rFont val="Calibri"/>
        <family val="2"/>
        <scheme val="minor"/>
      </rPr>
      <t xml:space="preserve">
Of the claims that meet the criteria from STEP 3, further restrict them by the following criteria:
1. PLACE-OF-SERVICE = 11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</si>
  <si>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color theme="1"/>
        <rFont val="Calibri"/>
        <family val="2"/>
        <scheme val="minor"/>
      </rPr>
      <t>STEP 4: Procedure code flag</t>
    </r>
    <r>
      <rPr>
        <sz val="10"/>
        <color theme="1"/>
        <rFont val="Calibri"/>
        <family val="2"/>
        <scheme val="minor"/>
      </rPr>
      <t xml:space="preserve">
Of the claims that meet the criteria from STEP 3, further restrict them by the following criteria:
1. PROCEDURE-CODE-FLAG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</si>
  <si>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 &gt; 0</t>
    </r>
    <r>
      <rPr>
        <sz val="10"/>
        <color theme="1"/>
        <rFont val="Calibri"/>
        <family val="2"/>
        <scheme val="minor"/>
      </rPr>
      <t xml:space="preserve">
Of the claim lines that meet the criteria from STEP 2, further restrict them by the following criteria:
1. MEDICAID-PAID-AMT &gt; 0
</t>
    </r>
  </si>
  <si>
    <r>
      <rPr>
        <b/>
        <sz val="10"/>
        <color theme="1"/>
        <rFont val="Calibri"/>
        <family val="2"/>
        <scheme val="minor"/>
      </rPr>
      <t>STEP 4: Procedure Code or Revenue Code</t>
    </r>
    <r>
      <rPr>
        <sz val="10"/>
        <color theme="1"/>
        <rFont val="Calibri"/>
        <family val="2"/>
        <scheme val="minor"/>
      </rPr>
      <t xml:space="preserve">
Of the claim lines that meet the criteria from STEP 3, further restrict them by the following criteria:
1a. PROCEDURE-CODE is not missing
</t>
    </r>
    <r>
      <rPr>
        <b/>
        <sz val="10"/>
        <color theme="1"/>
        <rFont val="Calibri"/>
        <family val="2"/>
        <scheme val="minor"/>
      </rPr>
      <t>OR</t>
    </r>
    <r>
      <rPr>
        <sz val="10"/>
        <color theme="1"/>
        <rFont val="Calibri"/>
        <family val="2"/>
        <scheme val="minor"/>
      </rPr>
      <t xml:space="preserve">
1b. REVENUE-CODE is not missing
</t>
    </r>
    <r>
      <rPr>
        <b/>
        <sz val="10"/>
        <color theme="1"/>
        <rFont val="Calibri"/>
        <family val="2"/>
        <scheme val="minor"/>
      </rPr>
      <t>STEP 5: Calculate the percentage</t>
    </r>
    <r>
      <rPr>
        <sz val="10"/>
        <color theme="1"/>
        <rFont val="Calibri"/>
        <family val="2"/>
        <scheme val="minor"/>
      </rPr>
      <t xml:space="preserve">
Divide the count of claim lines from STEP 4 by the count of claim lines for STEP 3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</si>
  <si>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</si>
  <si>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</si>
  <si>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</si>
  <si>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</si>
  <si>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</si>
  <si>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</si>
  <si>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</si>
  <si>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</si>
  <si>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</si>
  <si>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</si>
  <si>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</si>
  <si>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1: Active non-duplicate IP paid claims during DQ report month</t>
    </r>
    <r>
      <rPr>
        <sz val="10"/>
        <color theme="1"/>
        <rFont val="Calibri"/>
        <family val="2"/>
        <scheme val="minor"/>
      </rPr>
      <t xml:space="preserve">
Define the IP claims universe at the header level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</si>
  <si>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ADMISSION-DATE &gt;-= Measure_Month_End minus 365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</si>
  <si>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</si>
  <si>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</si>
  <si>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</si>
  <si>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</si>
  <si>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</si>
  <si>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</si>
  <si>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</si>
  <si>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color theme="1"/>
        <rFont val="Calibri"/>
        <family val="2"/>
        <scheme val="minor"/>
      </rPr>
      <t>STEP 1: Active non-duplicate paid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</si>
  <si>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select records where 
1. REVENUE-CODE = "0229" through "0998"
</t>
    </r>
  </si>
  <si>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</si>
  <si>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</si>
  <si>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</si>
  <si>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</si>
  <si>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</si>
  <si>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Ancillary revenue codes</t>
    </r>
    <r>
      <rPr>
        <sz val="10"/>
        <color theme="1"/>
        <rFont val="Calibri"/>
        <family val="2"/>
        <scheme val="minor"/>
      </rPr>
      <t xml:space="preserve">
Of the claims that meet the criteria from STEP 2, further restrict them by the following criteria: REVENUE-CODE IN “0220” through “0998”
</t>
    </r>
  </si>
  <si>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</si>
  <si>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</si>
  <si>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</si>
  <si>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from STEP 2</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</si>
  <si>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the constraints of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</si>
  <si>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</si>
  <si>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</si>
  <si>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</si>
  <si>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 xml:space="preserve">STEP 2: Medicaid FFS: Original, Non-Crossover, Paid Claims
</t>
    </r>
    <r>
      <rPr>
        <sz val="10"/>
        <color theme="1"/>
        <rFont val="Calibri"/>
        <family val="2"/>
        <scheme val="minor"/>
      </rPr>
      <t xml:space="preserve">Of the claims that meet the criteria from STEP 1, further restrict them by the following criteria:
1. TYPE-OF-CLAIM = "1"
2. ADJUSTMENT-IND = "0"
3. CROSSOVER-INDICATOR = "0" or is missing
</t>
    </r>
    <r>
      <rPr>
        <b/>
        <sz val="10"/>
        <color theme="1"/>
        <rFont val="Calibri"/>
        <family val="2"/>
        <scheme val="minor"/>
      </rPr>
      <t>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</si>
  <si>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</si>
  <si>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</si>
  <si>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</si>
  <si>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</si>
  <si>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</si>
  <si>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Prescription supply days</t>
    </r>
    <r>
      <rPr>
        <sz val="10"/>
        <color theme="1"/>
        <rFont val="Calibri"/>
        <family val="2"/>
        <scheme val="minor"/>
      </rPr>
      <t xml:space="preserve">
Of the claims that meet the criteria from STEP 2, further restrict them by the following criteria:
1. DAYS-SUPPLY is missing</t>
    </r>
  </si>
  <si>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</si>
  <si>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</si>
  <si>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</si>
  <si>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</si>
  <si>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</si>
  <si>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</si>
  <si>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</si>
  <si>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</si>
  <si>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</si>
  <si>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</si>
  <si>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 </t>
    </r>
  </si>
  <si>
    <r>
      <rPr>
        <b/>
        <sz val="10"/>
        <color theme="1"/>
        <rFont val="Calibri"/>
        <family val="2"/>
        <scheme val="minor"/>
      </rPr>
      <t>STEP 4: Specialty</t>
    </r>
    <r>
      <rPr>
        <sz val="10"/>
        <color theme="1"/>
        <rFont val="Calibri"/>
        <family val="2"/>
        <scheme val="minor"/>
      </rPr>
      <t xml:space="preserve">
Of the claims that meet the criteria from STEP 3, further restrict them by the following criteria:
1. SERVICING-PROV-SPECIALTY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</si>
  <si>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</si>
  <si>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STEP 3: Type of Service </t>
    </r>
    <r>
      <rPr>
        <sz val="10"/>
        <color theme="1"/>
        <rFont val="Calibri"/>
        <family val="2"/>
        <scheme val="minor"/>
      </rPr>
      <t xml:space="preserve">
Of the claims that meet the criteria from STEP 2, further restrict them by the following criteria:
1. TYPE-OF-SERVICE = (“012” or “029” or “015” or “002” or “061” or “028” or “041”</t>
    </r>
  </si>
  <si>
    <r>
      <rPr>
        <b/>
        <sz val="10"/>
        <color theme="1"/>
        <rFont val="Calibri"/>
        <family val="2"/>
        <scheme val="minor"/>
      </rPr>
      <t>STEP 4: Service Provider and Billing Provider</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</si>
  <si>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</si>
  <si>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</si>
  <si>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</si>
  <si>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
STEP 3: Servicing provider NPI number</t>
    </r>
    <r>
      <rPr>
        <sz val="10"/>
        <color theme="1"/>
        <rFont val="Calibri"/>
        <family val="2"/>
        <scheme val="minor"/>
      </rPr>
      <t xml:space="preserve">
Of the claims that meet the criteria from STEP 2, count the number with unique SERVICING-PROV-NPI-NUM values.</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</si>
  <si>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</si>
  <si>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</si>
  <si>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</si>
  <si>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
</t>
    </r>
    <r>
      <rPr>
        <sz val="10"/>
        <rFont val="Calibri"/>
        <family val="2"/>
        <scheme val="minor"/>
      </rPr>
      <t>Identify the unique MSIS-IDs reported on the ENROLLMENT-TIME-SPAN-ELG00021 file segment</t>
    </r>
    <r>
      <rPr>
        <strike/>
        <sz val="10"/>
        <rFont val="Calibri"/>
        <family val="2"/>
        <scheme val="minor"/>
      </rPr>
      <t xml:space="preserve">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 xml:space="preserve">STEP 6: Calculate percentage
</t>
    </r>
    <r>
      <rPr>
        <sz val="10"/>
        <rFont val="Calibri"/>
        <family val="2"/>
        <scheme val="minor"/>
      </rPr>
      <t>Divide the count of MSIS-IDs from STEP 5 by the count of MSIS-IDs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</si>
  <si>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</si>
  <si>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</si>
  <si>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</si>
  <si>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</si>
  <si>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</si>
  <si>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</si>
  <si>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</si>
  <si>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</si>
  <si>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</si>
  <si>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</si>
  <si>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</si>
  <si>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</si>
  <si>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8: Calculate percentage
</t>
    </r>
    <r>
      <rPr>
        <sz val="10"/>
        <rFont val="Calibri"/>
        <family val="2"/>
        <scheme val="minor"/>
      </rPr>
      <t>Divide the count of MSIS-IDs from STEP 6 by the count of MSIS-IDs from STEP 7</t>
    </r>
  </si>
  <si>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</si>
  <si>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0"/>
        <rFont val="Calibri"/>
        <family val="2"/>
        <scheme val="minor"/>
      </rPr>
      <t xml:space="preserve">
</t>
    </r>
  </si>
  <si>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</si>
  <si>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</si>
  <si>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</si>
  <si>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</si>
  <si>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</si>
  <si>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</si>
  <si>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</si>
  <si>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</si>
  <si>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</si>
  <si>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</si>
  <si>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</si>
  <si>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</si>
  <si>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</si>
  <si>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</si>
  <si>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 xml:space="preserve">
STEP 5: Percentage</t>
    </r>
    <r>
      <rPr>
        <sz val="10"/>
        <rFont val="Calibri"/>
        <family val="2"/>
        <scheme val="minor"/>
      </rPr>
      <t xml:space="preserve">
Divide the count of unique line records from STEP 4 by the count in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</si>
  <si>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t>
    </r>
  </si>
  <si>
    <r>
      <rPr>
        <b/>
        <sz val="10"/>
        <rFont val="Calibri"/>
        <family val="2"/>
        <scheme val="minor"/>
      </rPr>
      <t xml:space="preserve">STEP 3: Total Count
</t>
    </r>
    <r>
      <rPr>
        <sz val="10"/>
        <rFont val="Calibri"/>
        <family val="2"/>
        <scheme val="minor"/>
      </rPr>
      <t>Of the claims that meet the criteria from STEP 2, count the number of unique header records.</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</si>
  <si>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</si>
  <si>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</si>
  <si>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Payment: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</si>
  <si>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</si>
  <si>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</si>
  <si>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</si>
  <si>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</si>
  <si>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</si>
  <si>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3STEP 3: Total Count</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</si>
  <si>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</si>
  <si>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</si>
  <si>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</si>
  <si>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</si>
  <si>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</si>
  <si>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t>
    </r>
    <r>
      <rPr>
        <b/>
        <sz val="10"/>
        <rFont val="Calibri"/>
        <family val="2"/>
        <scheme val="minor"/>
      </rPr>
      <t xml:space="preserve">
STEP 5: Percentage</t>
    </r>
    <r>
      <rPr>
        <sz val="10"/>
        <rFont val="Calibri"/>
        <family val="2"/>
        <scheme val="minor"/>
      </rPr>
      <t xml:space="preserve">
Divide the count of unique line records from STEP 4 by the count in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</si>
  <si>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</si>
  <si>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</si>
  <si>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</si>
  <si>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</si>
  <si>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</si>
  <si>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</si>
  <si>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</si>
  <si>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line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</si>
  <si>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</si>
  <si>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3Of the claims that meet the criteria from STEP 2, count the number of unique header records.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</si>
  <si>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</si>
  <si>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</si>
  <si>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</si>
  <si>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</si>
  <si>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 xml:space="preserve">
STEP 5: Calculate the percentage for the measure</t>
    </r>
    <r>
      <rPr>
        <sz val="10"/>
        <color theme="1"/>
        <rFont val="Calibri"/>
        <family val="2"/>
        <scheme val="minor"/>
      </rPr>
      <t xml:space="preserve">
Divide the count from STEP 4 by the count from STEP 2</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</si>
  <si>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</si>
  <si>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STEP 5: Calculate the percentage for the measure</t>
    </r>
    <r>
      <rPr>
        <sz val="10"/>
        <color theme="1"/>
        <rFont val="Calibri"/>
        <family val="2"/>
        <scheme val="minor"/>
      </rPr>
      <t xml:space="preserve">
Divide the count from STEP 4 by the count from STEP 2</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</si>
  <si>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</si>
  <si>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</si>
  <si>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</si>
  <si>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</si>
  <si>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</si>
  <si>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</si>
  <si>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0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</si>
  <si>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</si>
  <si>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zero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</si>
  <si>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</si>
  <si>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t>
    </r>
    <r>
      <rPr>
        <b/>
        <sz val="11"/>
        <color theme="1"/>
        <rFont val="Calibri"/>
        <family val="2"/>
        <scheme val="minor"/>
      </rPr>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</si>
  <si>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</si>
  <si>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</si>
  <si>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r>
      <rPr>
        <b/>
        <sz val="10"/>
        <color theme="1"/>
        <rFont val="Calibri"/>
        <family val="2"/>
        <scheme val="minor"/>
      </rPr>
      <t>STEP 4: Non-missing Medicaid paid and allowed amounts</t>
    </r>
    <r>
      <rPr>
        <sz val="10"/>
        <color theme="1"/>
        <rFont val="Calibri"/>
        <family val="2"/>
        <scheme val="minor"/>
      </rPr>
      <t xml:space="preserve">
Of the records from STEP 3, further refine the population with the following criteria: 
1. MEDICAID-PAID-AMT is not missing
2. ALLOWED-AMT is not missing
3. ALLOWED-AMT is not equal to 0
</t>
    </r>
    <r>
      <rPr>
        <b/>
        <sz val="10"/>
        <color theme="1"/>
        <rFont val="Calibri"/>
        <family val="2"/>
        <scheme val="minor"/>
      </rPr>
      <t>STEP 5: Medicaid paid is greater than allowed</t>
    </r>
    <r>
      <rPr>
        <sz val="10"/>
        <color theme="1"/>
        <rFont val="Calibri"/>
        <family val="2"/>
        <scheme val="minor"/>
      </rPr>
      <t xml:space="preserve">
Of the records from STEP 4, further refine the population with the following criteria:
1. MEDICAID-PAID-AMT &gt; ALLOWED-AMT
</t>
    </r>
    <r>
      <rPr>
        <b/>
        <sz val="10"/>
        <color theme="1"/>
        <rFont val="Calibri"/>
        <family val="2"/>
        <scheme val="minor"/>
      </rPr>
      <t>STEP 6: Percentage</t>
    </r>
    <r>
      <rPr>
        <sz val="10"/>
        <color theme="1"/>
        <rFont val="Calibri"/>
        <family val="2"/>
        <scheme val="minor"/>
      </rPr>
      <t xml:space="preserve">
Divide the count of claim lines from STEP 5 by the count of claim lines from STEP 4</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</si>
  <si>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</si>
  <si>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</si>
  <si>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
</t>
    </r>
    <r>
      <rPr>
        <b/>
        <sz val="11"/>
        <color theme="1"/>
        <rFont val="Calibri"/>
        <family val="2"/>
        <scheme val="minor"/>
      </rPr>
      <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</si>
  <si>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</si>
  <si>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</si>
  <si>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</si>
  <si>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r>
      <rPr>
        <b/>
        <sz val="10"/>
        <color theme="1"/>
        <rFont val="Calibri"/>
        <family val="2"/>
        <scheme val="minor"/>
      </rPr>
      <t>STEP 1: Active non-duplicate paid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</si>
  <si>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</si>
  <si>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</si>
  <si>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in STEP 2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</si>
  <si>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</si>
  <si>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</si>
  <si>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patient liability</t>
    </r>
    <r>
      <rPr>
        <sz val="10"/>
        <color theme="1"/>
        <rFont val="Calibri"/>
        <family val="2"/>
        <scheme val="minor"/>
      </rPr>
      <t xml:space="preserve">
Of the claims that meet the criteria from STEP 2, select records where:
1. LTC-RCP-LIAB-AMT is non-missing
</t>
    </r>
    <r>
      <rPr>
        <b/>
        <sz val="10"/>
        <color theme="1"/>
        <rFont val="Calibri"/>
        <family val="2"/>
        <scheme val="minor"/>
      </rPr>
      <t>STEP 4: Calculate percentage</t>
    </r>
    <r>
      <rPr>
        <sz val="10"/>
        <color theme="1"/>
        <rFont val="Calibri"/>
        <family val="2"/>
        <scheme val="minor"/>
      </rPr>
      <t xml:space="preserve">
Divide the count from STEP 3 by the count from STEP 2</t>
    </r>
  </si>
  <si>
    <r>
      <rPr>
        <b/>
        <sz val="10"/>
        <rFont val="Calibri"/>
        <family val="2"/>
        <scheme val="minor"/>
      </rPr>
      <t xml:space="preserve">STEP 1: Active non-duplicate LT claims during DQ report month
</t>
    </r>
    <r>
      <rPr>
        <sz val="10"/>
        <rFont val="Calibri"/>
        <family val="2"/>
        <scheme val="minor"/>
      </rPr>
      <t>Define the LT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</si>
  <si>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</si>
  <si>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 xml:space="preserve">STEP 4: No NF days
</t>
    </r>
    <r>
      <rPr>
        <sz val="10"/>
        <rFont val="Calibri"/>
        <family val="2"/>
        <scheme val="minor"/>
      </rPr>
      <t>Of the claims that meet the criteria from STEP 3, further restrict them by the following criteria:
1. NURSING-FACILITY-DAYS = "0" or missing</t>
    </r>
    <r>
      <rPr>
        <b/>
        <sz val="10"/>
        <rFont val="Calibri"/>
        <family val="2"/>
        <scheme val="minor"/>
      </rPr>
      <t xml:space="preserve">
STEP 5: Calculate the percentage for the measure
</t>
    </r>
    <r>
      <rPr>
        <sz val="10"/>
        <rFont val="Calibri"/>
        <family val="2"/>
        <scheme val="minor"/>
      </rPr>
      <t>Divide the count of claims from STEP 4 by the count of claims from STEP 3</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</si>
  <si>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</si>
  <si>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3: Inpatient Hospital Services for individuals age 65+ for mental diseases</t>
    </r>
    <r>
      <rPr>
        <sz val="10"/>
        <color theme="1"/>
        <rFont val="Calibri"/>
        <family val="2"/>
        <scheme val="minor"/>
      </rPr>
      <t xml:space="preserve">
Of the claims that meet the criteria from STEP 2, select records where 
1. TYPE-OF-SERVICE = "044"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 MEDICAID-COV-INPATIENT-DAYS = "0" or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</si>
  <si>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</si>
  <si>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</si>
  <si>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STEP 4: Nursing facility records with zero covered days</t>
    </r>
    <r>
      <rPr>
        <sz val="10"/>
        <rFont val="Calibri"/>
        <family val="2"/>
        <scheme val="minor"/>
      </rPr>
      <t xml:space="preserve">
Of the claims that meet the criteria from STEP 3, select those with 
1. NURSING-FACILITY-DAYS = "0" or missing
</t>
    </r>
    <r>
      <rPr>
        <b/>
        <sz val="10"/>
        <rFont val="Calibri"/>
        <family val="2"/>
        <scheme val="minor"/>
      </rPr>
      <t>STEP 5 : Calculate percentage for measure</t>
    </r>
    <r>
      <rPr>
        <sz val="10"/>
        <rFont val="Calibri"/>
        <family val="2"/>
        <scheme val="minor"/>
      </rPr>
      <t xml:space="preserve">
Divide the count of claims from STEP 4 by the count of claims from STEP 3.</t>
    </r>
  </si>
  <si>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</si>
  <si>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OR</t>
    </r>
    <r>
      <rPr>
        <sz val="10"/>
        <color theme="1"/>
        <rFont val="Calibri"/>
        <family val="2"/>
        <scheme val="minor"/>
      </rPr>
      <t xml:space="preserve">
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</si>
  <si>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</si>
  <si>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</si>
  <si>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</si>
  <si>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</si>
  <si>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Inpatient psychiatric services under 21</t>
    </r>
    <r>
      <rPr>
        <sz val="10"/>
        <color theme="1"/>
        <rFont val="Calibri"/>
        <family val="2"/>
        <scheme val="minor"/>
      </rPr>
      <t xml:space="preserve">
Of the claims that meet the criteria from STEP 2, select records where 
1. TYPE-OF-SERVICE = "048"
</t>
    </r>
  </si>
  <si>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</si>
  <si>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color theme="1"/>
        <rFont val="Calibri"/>
        <family val="2"/>
        <scheme val="minor"/>
      </rPr>
      <t>STEP 3: Inpatient and residential substance abuse</t>
    </r>
    <r>
      <rPr>
        <sz val="10"/>
        <color theme="1"/>
        <rFont val="Calibri"/>
        <family val="2"/>
        <scheme val="minor"/>
      </rPr>
      <t xml:space="preserve">
Of the claims that meet the criteria from STEP 2, select records where 
1. TYPE-OF-SERVICE = "050"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</si>
  <si>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</si>
  <si>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</si>
  <si>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</si>
  <si>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</si>
  <si>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claim lines that satisfy the constraints of STEP 2</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</si>
  <si>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
</t>
    </r>
  </si>
  <si>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</si>
  <si>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</si>
  <si>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</si>
  <si>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 xml:space="preserve">
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</si>
  <si>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</si>
  <si>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Place of service</t>
    </r>
    <r>
      <rPr>
        <sz val="10"/>
        <color theme="1"/>
        <rFont val="Calibri"/>
        <family val="2"/>
        <scheme val="minor"/>
      </rPr>
      <t xml:space="preserve">
Of the claims that meet the criteria from STEP 2, further restrict them by the following criteria: 
1. PLACE-OF-SERVICE = "23"  </t>
    </r>
  </si>
  <si>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</si>
  <si>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further restrict them by the following criteria:
1. PLACE-OF-SERVICE = "11"
</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</si>
  <si>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</si>
  <si>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 xml:space="preserve">STEP 3: Type of service
</t>
    </r>
    <r>
      <rPr>
        <sz val="10"/>
        <color theme="1"/>
        <rFont val="Calibri"/>
        <family val="2"/>
        <scheme val="minor"/>
      </rPr>
      <t>Of the claim lines that meet the criteria from STEP 2, further restrict them by the following criteria: 
1. TYPE-OF-SERVICE = "012" or "025" or "026"</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</si>
  <si>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
</t>
    </r>
  </si>
  <si>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</si>
  <si>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</si>
  <si>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t>
    </r>
  </si>
  <si>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"07" and “02”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</si>
  <si>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</si>
  <si>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</si>
  <si>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"04”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</si>
  <si>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"05”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</si>
  <si>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</si>
  <si>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STEP 4: Procedure code </t>
    </r>
    <r>
      <rPr>
        <sz val="10"/>
        <color theme="1"/>
        <rFont val="Calibri"/>
        <family val="2"/>
        <scheme val="minor"/>
      </rPr>
      <t xml:space="preserve">
Of the claim lines that meet the criteria from STEP 3, further restrict them by the following criteria:
PROCEDURE-CODE-FLAG = "10" through "87"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</si>
  <si>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</si>
  <si>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t>
    </r>
  </si>
  <si>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</si>
  <si>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</si>
  <si>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</si>
  <si>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</si>
  <si>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</si>
  <si>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Count claims</t>
    </r>
    <r>
      <rPr>
        <sz val="10"/>
        <color theme="1"/>
        <rFont val="Calibri"/>
        <family val="2"/>
        <scheme val="minor"/>
      </rPr>
      <t xml:space="preserve">
Count the number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</si>
  <si>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</si>
  <si>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</si>
  <si>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Original claim lines</t>
    </r>
    <r>
      <rPr>
        <sz val="10"/>
        <color theme="1"/>
        <rFont val="Calibri"/>
        <family val="2"/>
        <scheme val="minor"/>
      </rPr>
      <t xml:space="preserve">
Of the claims that meet the criteria from STEP 2, select records where 
1. LINE-ADJUSTMENT-IND = "0"
</t>
    </r>
  </si>
  <si>
    <r>
      <rPr>
        <b/>
        <sz val="10"/>
        <color theme="1"/>
        <rFont val="Calibri"/>
        <family val="2"/>
        <scheme val="minor"/>
      </rPr>
      <t xml:space="preserve">STEP 3: Original claims
</t>
    </r>
    <r>
      <rPr>
        <sz val="10"/>
        <color theme="1"/>
        <rFont val="Calibri"/>
        <family val="2"/>
        <scheme val="minor"/>
      </rPr>
      <t xml:space="preserve">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</si>
  <si>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</si>
  <si>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</si>
  <si>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Paid Claims</t>
    </r>
    <r>
      <rPr>
        <sz val="10"/>
        <color theme="1"/>
        <rFont val="Calibri"/>
        <family val="2"/>
        <scheme val="minor"/>
      </rPr>
      <t xml:space="preserve">
Of the claims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</si>
  <si>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</si>
  <si>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Paid Claims</t>
    </r>
    <r>
      <rPr>
        <sz val="10"/>
        <color theme="1"/>
        <rFont val="Calibri"/>
        <family val="2"/>
        <scheme val="minor"/>
      </rPr>
      <t xml:space="preserve">
Of the claim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</si>
  <si>
    <r>
      <rPr>
        <b/>
        <sz val="10"/>
        <color theme="1"/>
        <rFont val="Calibri"/>
        <family val="2"/>
        <scheme val="minor"/>
      </rPr>
      <t xml:space="preserve">STEP 4 : Calculate percentage for measure
</t>
    </r>
    <r>
      <rPr>
        <sz val="10"/>
        <color theme="1"/>
        <rFont val="Calibri"/>
        <family val="2"/>
        <scheme val="minor"/>
      </rPr>
      <t>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</si>
  <si>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1"/>
        <rFont val="Calibri"/>
        <family val="2"/>
        <scheme val="minor"/>
      </rPr>
      <t/>
    </r>
  </si>
  <si>
    <r>
      <rPr>
        <b/>
        <sz val="10"/>
        <color theme="1"/>
        <rFont val="Calibri"/>
        <family val="2"/>
        <scheme val="minor"/>
      </rPr>
      <t>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</si>
  <si>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t>
    </r>
    <r>
      <rPr>
        <sz val="10"/>
        <color theme="1"/>
        <rFont val="Calibri"/>
        <family val="2"/>
        <scheme val="minor"/>
      </rPr>
      <t xml:space="preserve">
Count the number of unique line records that satisfy STEP 2</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</si>
  <si>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</si>
  <si>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</si>
  <si>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 lines that meet the criteria from STEP 1, further restrict them by the following criteria:
1. TYPE-OF-CLAIM = "3"
2. ADJUSTMENT-IND = "0"
3. CROSSOVER-INDICATOR = "0" or is missing</t>
    </r>
  </si>
  <si>
    <r>
      <rPr>
        <b/>
        <sz val="10"/>
        <rFont val="Calibri"/>
        <family val="2"/>
        <scheme val="minor"/>
      </rPr>
      <t>STEP 3: Service end date in past year</t>
    </r>
    <r>
      <rPr>
        <sz val="10"/>
        <rFont val="Calibri"/>
        <family val="2"/>
        <scheme val="minor"/>
      </rPr>
      <t xml:space="preserve">
Of the claim lines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</si>
  <si>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</si>
  <si>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</si>
  <si>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</si>
  <si>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</si>
  <si>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ER place of service</t>
    </r>
    <r>
      <rPr>
        <sz val="10"/>
        <color theme="1"/>
        <rFont val="Calibri"/>
        <family val="2"/>
        <scheme val="minor"/>
      </rPr>
      <t xml:space="preserve">
Of the claims that meet the criteria from STEP 2, select records where 
1. PLACE-OF-SERVICE = "23"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</si>
  <si>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</si>
  <si>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select records where 
1. PLACE-OF-SERVICE = "11"</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</si>
  <si>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</si>
  <si>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</si>
  <si>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</si>
  <si>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records</t>
    </r>
    <r>
      <rPr>
        <sz val="10"/>
        <color theme="1"/>
        <rFont val="Calibri"/>
        <family val="2"/>
        <scheme val="minor"/>
      </rPr>
      <t xml:space="preserve">
Count the total number of unique records that satisfy STEP 1 and 2.</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</si>
  <si>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</si>
  <si>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</si>
  <si>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</si>
  <si>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</si>
  <si>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</si>
  <si>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 xml:space="preserve">
STEP 4 : Calculate percentage for measure</t>
    </r>
    <r>
      <rPr>
        <sz val="10"/>
        <rFont val="Calibri"/>
        <family val="2"/>
        <scheme val="minor"/>
      </rPr>
      <t xml:space="preserve">
Divide the count of line records from STEP 3 by the count of line records from STEP 2.</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</si>
  <si>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</si>
  <si>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</si>
  <si>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</si>
  <si>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</si>
  <si>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</si>
  <si>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Admission date</t>
    </r>
    <r>
      <rPr>
        <sz val="10"/>
        <color theme="1"/>
        <rFont val="Calibri"/>
        <family val="2"/>
        <scheme val="minor"/>
      </rPr>
      <t xml:space="preserve">
Of the claims that meet the criteria from STEP 2, select records where 
1. ADMISSION - 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</si>
  <si>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</si>
  <si>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of discharged to home</t>
    </r>
    <r>
      <rPr>
        <sz val="10"/>
        <color theme="1"/>
        <rFont val="Calibri"/>
        <family val="2"/>
        <scheme val="minor"/>
      </rPr>
      <t xml:space="preserve">
Of the claims that meet the criteria from STEP 2, select claims with home patient status:
1. PATIENT-STATUS = “1” or “6” or “8”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</si>
  <si>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</si>
  <si>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</si>
  <si>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</si>
  <si>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</si>
  <si>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</si>
  <si>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</si>
  <si>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t>
    </r>
  </si>
  <si>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</si>
  <si>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</si>
  <si>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Revenue codes</t>
    </r>
    <r>
      <rPr>
        <sz val="10"/>
        <color theme="1"/>
        <rFont val="Calibri"/>
        <family val="2"/>
        <scheme val="minor"/>
      </rPr>
      <t xml:space="preserve">
Of the claims that meet the criteria from STEP 2, select records where 
1. REVENUE-CODE = “0220” through “0998”</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</si>
  <si>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</si>
  <si>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</si>
  <si>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further restrict them by the following criteria: REVENUE-CODE IN “0220” through “0998”
</t>
    </r>
  </si>
  <si>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</si>
  <si>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</si>
  <si>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</si>
  <si>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</si>
  <si>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</si>
  <si>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r>
      <rPr>
        <b/>
        <sz val="10"/>
        <rFont val="Calibri"/>
        <family val="2"/>
        <scheme val="minor"/>
      </rPr>
      <t>STEP 6: Managed care enrollment on the last day of DQ report month</t>
    </r>
    <r>
      <rPr>
        <sz val="10"/>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</si>
  <si>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</si>
  <si>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</si>
  <si>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t>
    </r>
  </si>
  <si>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</si>
  <si>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</si>
  <si>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</si>
  <si>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</si>
  <si>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</si>
  <si>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</si>
  <si>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</si>
  <si>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</si>
  <si>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</si>
  <si>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t>
    </r>
  </si>
  <si>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</si>
  <si>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</si>
  <si>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</si>
  <si>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</si>
  <si>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</si>
  <si>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</si>
  <si>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t>
    </r>
  </si>
  <si>
    <r>
      <rPr>
        <b/>
        <sz val="10"/>
        <color theme="1"/>
        <rFont val="Calibri"/>
        <family val="2"/>
        <scheme val="minor"/>
      </rPr>
      <t xml:space="preserve">STEP 4: Specialty
</t>
    </r>
    <r>
      <rPr>
        <sz val="10"/>
        <color theme="1"/>
        <rFont val="Calibri"/>
        <family val="2"/>
        <scheme val="minor"/>
      </rPr>
      <t xml:space="preserve">Of the claims that meet the criteria from STEP 3, further restrict them by the following criteria:
1. SERVICING-PROV-SPECIALTY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</si>
  <si>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</si>
  <si>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r>
      <rPr>
        <b/>
        <sz val="10"/>
        <rFont val="Calibri"/>
        <family val="2"/>
        <scheme val="minor"/>
      </rPr>
      <t>STEP 4: Count combinations</t>
    </r>
    <r>
      <rPr>
        <sz val="10"/>
        <rFont val="Calibri"/>
        <family val="2"/>
        <scheme val="minor"/>
      </rPr>
      <t xml:space="preserve">
Count the number of unique combinations of PROV-LOCATION-ID, BILLING-PROV-NPI-NUM, and SERVICING-PROV-NPI-NUM, where:
1a. PROV-LOCATION-ID is not missing
2a. BILLING-PROV-NPI-NUM is not missing
3a. SERVICING-PROV-NPI-NUM is not missing
</t>
    </r>
    <r>
      <rPr>
        <b/>
        <sz val="10"/>
        <rFont val="Calibri"/>
        <family val="2"/>
        <scheme val="minor"/>
      </rPr>
      <t>STEP 5: Average</t>
    </r>
    <r>
      <rPr>
        <sz val="10"/>
        <rFont val="Calibri"/>
        <family val="2"/>
        <scheme val="minor"/>
      </rPr>
      <t xml:space="preserve">
Divide the count of line records from step 4 by the count of line records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</si>
  <si>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</si>
  <si>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</si>
  <si>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t>
    </r>
    <r>
      <rPr>
        <b/>
        <sz val="11"/>
        <color theme="1"/>
        <rFont val="Calibri"/>
        <family val="2"/>
        <scheme val="minor"/>
      </rPr>
      <t/>
    </r>
  </si>
  <si>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</si>
  <si>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</si>
  <si>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</si>
  <si>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</si>
  <si>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Capitation Payment: Original and Adjustment, Paid Claims
</t>
    </r>
    <r>
      <rPr>
        <sz val="10"/>
        <rFont val="Calibri"/>
        <family val="2"/>
        <scheme val="minor"/>
      </rPr>
      <t>Of the claims that meet the criteria from STEP 1, further restrict them by the following criteria:
1. TYPE-OF-CLAIM = "B"</t>
    </r>
  </si>
  <si>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</si>
  <si>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</si>
  <si>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 xml:space="preserve">
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</si>
  <si>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</si>
  <si>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Further refine the eligible population by linking on MSIS-ID and keeping records that satisfy the following criteria:
1. Claims ADMISSION-DATE &gt;= ENROLLMENT-EFF-DATE
2. Claims ADMISSION-DATE &lt;= ENROLLMENT-END DATE OR ENROLLMENT-END DATE is missing</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</si>
  <si>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</si>
  <si>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From the MSIS-IDs in STEP 5, limit to unique MSIS-IDs</t>
    </r>
    <r>
      <rPr>
        <b/>
        <sz val="10"/>
        <rFont val="Calibri"/>
        <family val="2"/>
        <scheme val="minor"/>
      </rPr>
      <t xml:space="preserve"> 
STEP 7: Unique MSIS-IDs in claims
</t>
    </r>
    <r>
      <rPr>
        <sz val="10"/>
        <rFont val="Calibri"/>
        <family val="2"/>
        <scheme val="minor"/>
      </rPr>
      <t>Of the claims that meet the criteria from STEP 3, limit to unique MSIS-IDs</t>
    </r>
  </si>
  <si>
    <r>
      <rPr>
        <b/>
        <sz val="10"/>
        <color theme="1"/>
        <rFont val="Calibri"/>
        <family val="2"/>
        <scheme val="minor"/>
      </rPr>
      <t xml:space="preserve">STEP 1: Active non-duplicate OT records during DQ report month
</t>
    </r>
    <r>
      <rPr>
        <sz val="10"/>
        <color theme="1"/>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</si>
  <si>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</si>
  <si>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r>
      <rPr>
        <b/>
        <sz val="10"/>
        <color theme="1"/>
        <rFont val="Calibri"/>
        <family val="2"/>
        <scheme val="minor"/>
      </rPr>
      <t xml:space="preserve">STEP 8: Calculate percentage
</t>
    </r>
    <r>
      <rPr>
        <sz val="10"/>
        <color theme="1"/>
        <rFont val="Calibri"/>
        <family val="2"/>
        <scheme val="minor"/>
      </rPr>
      <t>Divide the count of MSIS-IDs from STEP 6 by the count of MSIS-IDs from STEP 7</t>
    </r>
  </si>
  <si>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
</t>
    </r>
    <r>
      <rPr>
        <sz val="10"/>
        <color theme="1"/>
        <rFont val="Calibri"/>
        <family val="2"/>
        <scheme val="minor"/>
      </rPr>
      <t>Of the claims that meet the criteria from STEP 1, further restrict them by the following criteria:
1. TYPE-OF-CLAIM = "3"</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</si>
  <si>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</si>
  <si>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</si>
  <si>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</si>
  <si>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rFont val="Calibri"/>
        <family val="2"/>
        <scheme val="minor"/>
      </rPr>
      <t/>
    </r>
  </si>
  <si>
    <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</si>
  <si>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r>
      <t xml:space="preserve">STEP 8: Calculate percentage
</t>
    </r>
    <r>
      <rPr>
        <sz val="10"/>
        <color theme="1"/>
        <rFont val="Calibri"/>
        <family val="2"/>
        <scheme val="minor"/>
      </rPr>
      <t>Divide the count of MSIS-IDs from STEP 6 by the count of MSIS-IDs from STEP 7</t>
    </r>
  </si>
  <si>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S-CHIP Encounter: Original and Adjustment, Paid Claims
</t>
    </r>
    <r>
      <rPr>
        <sz val="10"/>
        <color theme="1"/>
        <rFont val="Calibri"/>
        <family val="2"/>
        <scheme val="minor"/>
      </rPr>
      <t>Of the claims that meet the criteria from STEP 1, further restrict them by the following criteria:
1. TYPE-OF-CLAIM = "C"</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</si>
  <si>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</si>
  <si>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</si>
  <si>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r>
      <rPr>
        <sz val="10"/>
        <rFont val="Calibri"/>
        <family val="2"/>
        <scheme val="minor"/>
      </rPr>
      <t xml:space="preserve">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</si>
  <si>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</si>
  <si>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</si>
  <si>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</si>
  <si>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</si>
  <si>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</si>
  <si>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</si>
  <si>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</si>
  <si>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</si>
  <si>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</si>
  <si>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</si>
  <si>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</si>
  <si>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</si>
  <si>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</si>
  <si>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</si>
  <si>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</si>
  <si>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</si>
  <si>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</si>
  <si>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</si>
  <si>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</si>
  <si>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</si>
  <si>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</si>
  <si>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</si>
  <si>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</si>
  <si>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</si>
  <si>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</si>
  <si>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</si>
  <si>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</si>
  <si>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</si>
  <si>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</si>
  <si>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</si>
  <si>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</si>
  <si>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STEP 2: Medicaid Encounter: Original, Non-Crossover, Paid Claims
</t>
    </r>
    <r>
      <rPr>
        <sz val="10"/>
        <color theme="1"/>
        <rFont val="Calibri"/>
        <family val="2"/>
        <scheme val="minor"/>
      </rPr>
      <t xml:space="preserve">Of the claims that meet the criteria from STEP 1, further restrict them by the following criteria:
1. TYPE-OF-CLAIM = "3"
2. ADJUSTMENT-IND = "0"
3. CROSSOVER-INDICATOR = "0" or is missing
</t>
    </r>
    <r>
      <rPr>
        <b/>
        <sz val="10"/>
        <color theme="1"/>
        <rFont val="Calibri"/>
        <family val="2"/>
        <scheme val="minor"/>
      </rPr>
      <t xml:space="preserve">STEP 3: Diagnosis code
</t>
    </r>
    <r>
      <rPr>
        <sz val="10"/>
        <color theme="1"/>
        <rFont val="Calibri"/>
        <family val="2"/>
        <scheme val="minor"/>
      </rPr>
      <t xml:space="preserve">Of the claims that meet the criteria from STEP 2, select records where 
1. DIAGNOSIS-CODE-1 is not missing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</si>
  <si>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</si>
  <si>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</si>
  <si>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 xml:space="preserve">
STEP 4 : Calculate percentage for measure</t>
    </r>
    <r>
      <rPr>
        <sz val="10"/>
        <color theme="1"/>
        <rFont val="Calibri"/>
        <family val="2"/>
        <scheme val="minor"/>
      </rPr>
      <t xml:space="preserve">
Divide the count of records from STEP 3 by the count of records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</si>
  <si>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</si>
  <si>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Leave days</t>
    </r>
    <r>
      <rPr>
        <sz val="10"/>
        <color theme="1"/>
        <rFont val="Calibri"/>
        <family val="2"/>
        <scheme val="minor"/>
      </rPr>
      <t xml:space="preserve">
Of the claims that meet the criteria from STEP 2, select records where 
1. LEAVE-DAYS is greater than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</si>
  <si>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</si>
  <si>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</si>
  <si>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STEP 4: Numerator</t>
    </r>
    <r>
      <rPr>
        <sz val="10"/>
        <rFont val="Calibri"/>
        <family val="2"/>
        <scheme val="minor"/>
      </rPr>
      <t xml:space="preserve">
Of the records that satisfy STEP 3, count those with the following criteria:
1. NURSING-FACILITY-DAYS = "0" or missing
</t>
    </r>
    <r>
      <rPr>
        <b/>
        <sz val="10"/>
        <rFont val="Calibri"/>
        <family val="2"/>
        <scheme val="minor"/>
      </rPr>
      <t xml:space="preserve">
STEP 5: Calculate the percentage for the measure</t>
    </r>
    <r>
      <rPr>
        <sz val="10"/>
        <rFont val="Calibri"/>
        <family val="2"/>
        <scheme val="minor"/>
      </rPr>
      <t xml:space="preserve">
Divide the count of records from STEP 4 by the count of records in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</si>
  <si>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</si>
  <si>
    <r>
      <rPr>
        <b/>
        <sz val="10"/>
        <color theme="1"/>
        <rFont val="Calibri"/>
        <family val="2"/>
        <scheme val="minor"/>
      </rPr>
      <t xml:space="preserve">STEP 3: Inpatient Hospital Services for </t>
    </r>
    <r>
      <rPr>
        <sz val="10"/>
        <color theme="1"/>
        <rFont val="Calibri"/>
        <family val="2"/>
        <scheme val="minor"/>
      </rPr>
      <t xml:space="preserve">individuals age 65+ for mental diseases
Of the claims that meet the criteria from STEP 2, select records where 
1. TYPE-OF-SERVICE = "044"
</t>
    </r>
    <r>
      <rPr>
        <b/>
        <sz val="10"/>
        <color theme="1"/>
        <rFont val="Calibri"/>
        <family val="2"/>
        <scheme val="minor"/>
      </rPr>
      <t xml:space="preserve">
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</si>
  <si>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</si>
  <si>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t>
    </r>
  </si>
  <si>
    <r>
      <rPr>
        <b/>
        <sz val="10"/>
        <rFont val="Calibri"/>
        <family val="2"/>
        <scheme val="minor"/>
      </rPr>
      <t xml:space="preserve">STEP 3: Skilled nursing facility services 65+ for mental diseases
</t>
    </r>
    <r>
      <rPr>
        <sz val="10"/>
        <rFont val="Calibri"/>
        <family val="2"/>
        <scheme val="minor"/>
      </rPr>
      <t xml:space="preserve">Of the claims that meet the criteria from STEP 2, select records where 
1. TYPE-OF-SERVICE = "045"
</t>
    </r>
    <r>
      <rPr>
        <b/>
        <sz val="10"/>
        <rFont val="Calibri"/>
        <family val="2"/>
        <scheme val="minor"/>
      </rPr>
      <t xml:space="preserve">
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</si>
  <si>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</si>
  <si>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Intermediate Care Facility Services</t>
    </r>
    <r>
      <rPr>
        <sz val="10"/>
        <color theme="1"/>
        <rFont val="Calibri"/>
        <family val="2"/>
        <scheme val="minor"/>
      </rPr>
      <t xml:space="preserve">
Of the claims that meet the criteria from STEP 2, select records where 
1. TYPE-OF-SERVICE = "046"</t>
    </r>
  </si>
  <si>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 xml:space="preserve">OR
</t>
    </r>
    <r>
      <rPr>
        <sz val="10"/>
        <color theme="1"/>
        <rFont val="Calibri"/>
        <family val="2"/>
        <scheme val="minor"/>
      </rPr>
      <t xml:space="preserve">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</si>
  <si>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</si>
  <si>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3: Nursing Facility services other than mental diseases</t>
    </r>
    <r>
      <rPr>
        <sz val="10"/>
        <color theme="1"/>
        <rFont val="Calibri"/>
        <family val="2"/>
        <scheme val="minor"/>
      </rPr>
      <t xml:space="preserve">
Of the claims that meet the criteria from STEP 2, select records where 
1. TYPE-OF-SERVICE = "047"
</t>
    </r>
    <r>
      <rPr>
        <b/>
        <sz val="10"/>
        <color theme="1"/>
        <rFont val="Calibri"/>
        <family val="2"/>
        <scheme val="minor"/>
      </rPr>
      <t>STEP 4: No NF days</t>
    </r>
    <r>
      <rPr>
        <sz val="10"/>
        <color theme="1"/>
        <rFont val="Calibri"/>
        <family val="2"/>
        <scheme val="minor"/>
      </rPr>
      <t xml:space="preserve">
Of the claims that meet the criteria from STEP 3, further restrict them by the following criteria:
1a. NURSING-FACILITY-DAYS = "0"
</t>
    </r>
    <r>
      <rPr>
        <b/>
        <sz val="10"/>
        <color theme="1"/>
        <rFont val="Calibri"/>
        <family val="2"/>
        <scheme val="minor"/>
      </rPr>
      <t>OR</t>
    </r>
    <r>
      <rPr>
        <sz val="10"/>
        <color theme="1"/>
        <rFont val="Calibri"/>
        <family val="2"/>
        <scheme val="minor"/>
      </rPr>
      <t xml:space="preserve">
1b. NURSING-FACILITY-DAYS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</si>
  <si>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Inpatient psychiatric services under 21</t>
    </r>
    <r>
      <rPr>
        <sz val="10"/>
        <color theme="1"/>
        <rFont val="Calibri"/>
        <family val="2"/>
        <scheme val="minor"/>
      </rPr>
      <t xml:space="preserve">
Of the claims that meet the criteria from STEP 2, select records where 
1. TYPE-OF-SERVICE = "048"</t>
    </r>
  </si>
  <si>
    <r>
      <rPr>
        <b/>
        <sz val="10"/>
        <color theme="1"/>
        <rFont val="Calibri"/>
        <family val="2"/>
        <scheme val="minor"/>
      </rPr>
      <t xml:space="preserve">STEP 4: No IP days
</t>
    </r>
    <r>
      <rPr>
        <sz val="10"/>
        <color theme="1"/>
        <rFont val="Calibri"/>
        <family val="2"/>
        <scheme val="minor"/>
      </rPr>
      <t xml:space="preserve">Of the claims that meet the criteria from STEP 3, further restrict them by the following criteria:
1a. MEDICAID-COV-INPATIENT-DAYS = "0"
</t>
    </r>
    <r>
      <rPr>
        <b/>
        <sz val="10"/>
        <color theme="1"/>
        <rFont val="Calibri"/>
        <family val="2"/>
        <scheme val="minor"/>
      </rPr>
      <t xml:space="preserve">OR
</t>
    </r>
    <r>
      <rPr>
        <sz val="10"/>
        <color theme="1"/>
        <rFont val="Calibri"/>
        <family val="2"/>
        <scheme val="minor"/>
      </rPr>
      <t xml:space="preserve">1b. MEDICAID-COV-INPATIENT-DAYS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</si>
  <si>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</si>
  <si>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</si>
  <si>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</si>
  <si>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</si>
  <si>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</si>
  <si>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</si>
  <si>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r>
      <rPr>
        <b/>
        <sz val="10"/>
        <color theme="1"/>
        <rFont val="Calibri"/>
        <family val="2"/>
        <scheme val="minor"/>
      </rPr>
      <t>STEP 6: Managed care enrollment on the last day of DQ report month</t>
    </r>
    <r>
      <rPr>
        <sz val="10"/>
        <color theme="1"/>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</si>
  <si>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
</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</si>
  <si>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</si>
  <si>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3: Medicaid Encounter: Original claims</t>
    </r>
    <r>
      <rPr>
        <sz val="10"/>
        <color theme="1"/>
        <rFont val="Calibri"/>
        <family val="2"/>
        <scheme val="minor"/>
      </rPr>
      <t xml:space="preserve">
Of the claims that meet the criteria in STEP 2, select records where:
1. ADJUSTMENT_IND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</si>
  <si>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 xml:space="preserve">STEP 1: Active non-duplicate OT claims during DQ report month
</t>
    </r>
    <r>
      <rPr>
        <sz val="10"/>
        <color theme="1"/>
        <rFont val="Calibri"/>
        <family val="2"/>
        <scheme val="minor"/>
      </rPr>
      <t>Define the OT claims universe at the header level by importing both headers and lines that satisfy the following criteria:</t>
    </r>
    <r>
      <rPr>
        <b/>
        <sz val="10"/>
        <color theme="1"/>
        <rFont val="Calibri"/>
        <family val="2"/>
        <scheme val="minor"/>
      </rPr>
      <t xml:space="preserve">
For Headers: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</si>
  <si>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Original lines</t>
    </r>
    <r>
      <rPr>
        <sz val="10"/>
        <color theme="1"/>
        <rFont val="Calibri"/>
        <family val="2"/>
        <scheme val="minor"/>
      </rPr>
      <t xml:space="preserve">
Of the records that meet the criteria from STEP 2, select records where
1. LINE-ADJUSTMENT-IND = "0"
</t>
    </r>
  </si>
  <si>
    <r>
      <rPr>
        <b/>
        <sz val="10"/>
        <color theme="1"/>
        <rFont val="Calibri"/>
        <family val="2"/>
        <scheme val="minor"/>
      </rPr>
      <t>STEP 4: Calculate the percentage for the measure</t>
    </r>
    <r>
      <rPr>
        <sz val="10"/>
        <color theme="1"/>
        <rFont val="Calibri"/>
        <family val="2"/>
        <scheme val="minor"/>
      </rPr>
      <t xml:space="preserve">
Divide the count of line records from STEP 3 by the number of line records in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</si>
  <si>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</si>
  <si>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</si>
  <si>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Paid Claims</t>
    </r>
    <r>
      <rPr>
        <sz val="10"/>
        <color theme="1"/>
        <rFont val="Calibri"/>
        <family val="2"/>
        <scheme val="minor"/>
      </rPr>
      <t xml:space="preserve">
Of the claims that meet the criteria specified in STEP 1, further restrict them by the following criteria:
1. TYPE-OF-CLAIM = "3"
2. ADJUSTMENT_IND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in STEP2, select crossover claims:
1. CROSSOVER_IND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</si>
  <si>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</si>
  <si>
    <r>
      <rPr>
        <b/>
        <sz val="10"/>
        <color theme="1"/>
        <rFont val="Calibri"/>
        <family val="2"/>
        <scheme val="minor"/>
      </rPr>
      <t>STEP 4 : Calculate percentage for measure</t>
    </r>
    <r>
      <rPr>
        <sz val="10"/>
        <color theme="1"/>
        <rFont val="Calibri"/>
        <family val="2"/>
        <scheme val="minor"/>
      </rPr>
      <t xml:space="preserve">
Divide the count of claim lines from STEP 3 by the count of claim lines from STEP 2</t>
    </r>
  </si>
  <si>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t>
    </r>
  </si>
  <si>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</si>
  <si>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1"/>
        <rFont val="Calibri"/>
        <family val="2"/>
        <scheme val="minor"/>
      </rPr>
      <t/>
    </r>
  </si>
  <si>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</si>
  <si>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 lines that meet the criteria from STEP 2, select records where 
1. OTHER-INSURANCE-IND = "1"</t>
    </r>
  </si>
  <si>
    <r>
      <rPr>
        <b/>
        <sz val="10"/>
        <rFont val="Calibri"/>
        <family val="2"/>
        <scheme val="minor"/>
      </rPr>
      <t>STEP 4: Calculate the percentage for the measure</t>
    </r>
    <r>
      <rPr>
        <sz val="10"/>
        <rFont val="Calibri"/>
        <family val="2"/>
        <scheme val="minor"/>
      </rPr>
      <t xml:space="preserve">
Divide the count of claim lines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</si>
  <si>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</si>
  <si>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where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</si>
  <si>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</si>
  <si>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</si>
  <si>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</si>
  <si>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</si>
  <si>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</si>
  <si>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</si>
  <si>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</si>
  <si>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</si>
  <si>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</si>
  <si>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</si>
  <si>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</si>
  <si>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</si>
  <si>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</si>
  <si>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</si>
  <si>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claims that meet the criteria from STEP 2, select line records with 
1. OTHER-INSURANCE-IND = "1"
</t>
    </r>
  </si>
  <si>
    <r>
      <rPr>
        <b/>
        <sz val="10"/>
        <rFont val="Calibri"/>
        <family val="2"/>
        <scheme val="minor"/>
      </rPr>
      <t>STEP 4: Calculate the percentage for the measure</t>
    </r>
    <r>
      <rPr>
        <sz val="10"/>
        <rFont val="Calibri"/>
        <family val="2"/>
        <scheme val="minor"/>
      </rPr>
      <t xml:space="preserve">
Divide the count of line records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</si>
  <si>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</si>
  <si>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</si>
  <si>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</si>
  <si>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</si>
  <si>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</si>
  <si>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</si>
  <si>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</si>
  <si>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
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</si>
  <si>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and Encounter: Original, Non-Crossover Paid Claims</t>
    </r>
    <r>
      <rPr>
        <sz val="10"/>
        <color theme="1"/>
        <rFont val="Calibri"/>
        <family val="2"/>
        <scheme val="minor"/>
      </rPr>
      <t xml:space="preserve">
Of the claims that meet the criteria from STEP 1, further restrict them by the following criteria:
1. TYPE-OF-CLAIM = "1" or "3" or "A" or "C"
2. ADJUSTMENT-IND = "0"
3. CROSSOVER-INDICATOR = "0" or is missing</t>
    </r>
    <r>
      <rPr>
        <b/>
        <sz val="11"/>
        <color theme="1"/>
        <rFont val="Calibri"/>
        <family val="2"/>
        <scheme val="minor"/>
      </rPr>
      <t/>
    </r>
  </si>
  <si>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
</t>
    </r>
    <r>
      <rPr>
        <b/>
        <sz val="10"/>
        <rFont val="Calibri"/>
        <family val="2"/>
        <scheme val="minor"/>
      </rPr>
      <t xml:space="preserve">STEP 4: Unique MSIS-IDs from Eligible file
</t>
    </r>
    <r>
      <rPr>
        <sz val="10"/>
        <rFont val="Calibri"/>
        <family val="2"/>
        <scheme val="minor"/>
      </rPr>
      <t xml:space="preserve">Of the records that meet the criteria from STEP 3, limit to unique MSIS-IDs
</t>
    </r>
    <r>
      <rPr>
        <b/>
        <sz val="10"/>
        <rFont val="Calibri"/>
        <family val="2"/>
        <scheme val="minor"/>
      </rPr>
      <t>STEP 5: Link MSIS-IDs across files</t>
    </r>
    <r>
      <rPr>
        <sz val="10"/>
        <rFont val="Calibri"/>
        <family val="2"/>
        <scheme val="minor"/>
      </rPr>
      <t xml:space="preserve">
Count the number of MSIS-IDs from STEP 2 that are also in STEP 4</t>
    </r>
  </si>
  <si>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2
</t>
    </r>
  </si>
  <si>
    <r>
      <rPr>
        <b/>
        <sz val="10"/>
        <rFont val="Calibri"/>
        <family val="2"/>
        <scheme val="minor"/>
      </rPr>
      <t xml:space="preserve">STEP 1: Provider enrolled any time during the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t>
    </r>
  </si>
  <si>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t>
    </r>
    <r>
      <rPr>
        <b/>
        <sz val="10"/>
        <rFont val="Calibri"/>
        <family val="2"/>
        <scheme val="minor"/>
      </rPr>
      <t>OR</t>
    </r>
    <r>
      <rPr>
        <sz val="10"/>
        <rFont val="Calibri"/>
        <family val="2"/>
        <scheme val="minor"/>
      </rPr>
      <t xml:space="preserve">
1b. PROV-TAXONOMY-CLASSIFICATION-EFF-DATE is missing
2b. PROV-TAXONOMY-CLASSIFICATION-END-DATE is missing</t>
    </r>
  </si>
  <si>
    <r>
      <rPr>
        <b/>
        <sz val="10"/>
        <rFont val="Calibri"/>
        <family val="2"/>
        <scheme val="minor"/>
      </rPr>
      <t xml:space="preserve">STEP 3: Frequency
</t>
    </r>
    <r>
      <rPr>
        <sz val="10"/>
        <rFont val="Calibri"/>
        <family val="2"/>
        <scheme val="minor"/>
      </rPr>
      <t>Count the number of unique SUBMITTING-STATE-PROV-IDs from STEP 2 for:
1. (1,2,3,4) Each valid value: PROV-CLASSIFICATION-TYPE = ("1",  "2", "3", "4", respectively)
2. (A) Any valid value: PROV-CLASSIFICATION-TYPE = ("1" or "2" or "3" or "4")
3. (N) No valid value: PROV-CLASSIFICATION-TYPE (NOT ("1" or "2" or "3" or "4") or missing
4. (T) total: PROV-CLASSIFICATION-TYPE = (any missing or non-missing value)</t>
    </r>
  </si>
  <si>
    <r>
      <rPr>
        <b/>
        <sz val="10"/>
        <rFont val="Calibri"/>
        <family val="2"/>
        <scheme val="minor"/>
      </rPr>
      <t>STEP 3: Calculate percentage</t>
    </r>
    <r>
      <rPr>
        <sz val="10"/>
        <rFont val="Calibri"/>
        <family val="2"/>
        <scheme val="minor"/>
      </rPr>
      <t xml:space="preserve">
Divide the count of claims from STEP 2 by the count of claims from STEP 1</t>
    </r>
  </si>
  <si>
    <r>
      <rPr>
        <b/>
        <sz val="10"/>
        <rFont val="Calibri"/>
        <family val="2"/>
        <scheme val="minor"/>
      </rPr>
      <t>STEP 3: Calculate percentage</t>
    </r>
    <r>
      <rPr>
        <sz val="10"/>
        <rFont val="Calibri"/>
        <family val="2"/>
        <scheme val="minor"/>
      </rPr>
      <t xml:space="preserve">
Divide the count of claims from STEP 2 by the count of claims from STEP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</si>
  <si>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</si>
  <si>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</si>
  <si>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Alphanumeric Missing</t>
    </r>
    <r>
      <rPr>
        <sz val="10"/>
        <rFont val="Calibri"/>
        <family val="2"/>
        <scheme val="minor"/>
      </rPr>
      <t xml:space="preserve">
Of the claims that meet the criteria from STEP 2, select those where
1. [DATA-ELEMENT-NAME] does not contain any alpha character (A-Z or a-z) OR any digit 1-9</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</si>
  <si>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</si>
  <si>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</si>
  <si>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</si>
  <si>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r>
      <t>Instructions: The specifications in rows</t>
    </r>
    <r>
      <rPr>
        <b/>
        <sz val="10"/>
        <color rgb="FF00B050"/>
        <rFont val="Calibri"/>
        <family val="2"/>
        <scheme val="minor"/>
      </rPr>
      <t xml:space="preserve"> </t>
    </r>
    <r>
      <rPr>
        <b/>
        <sz val="10"/>
        <rFont val="Calibri"/>
        <family val="2"/>
        <scheme val="minor"/>
      </rPr>
      <t>4-10, identified by "Reference" in the DQ Measure ID column, have the general specifications for the nonclaims missingness measures, broken down by file type and data format (alphanumeric or numeric; noted in DQ Measure ID column). Each specific measure, listed in rows 13-152, will indicate which "Reference" DQ Measure ID you should view for detailed measure specifications.</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</si>
  <si>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</si>
  <si>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</si>
  <si>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STATE-PLAN-ID-NUMs identified in STEP 1, select those where Alphanumeric_Missing = 1 for all record segments for each particular STATE-PLAN-ID-NUM
</t>
    </r>
    <r>
      <rPr>
        <b/>
        <sz val="10"/>
        <rFont val="Calibri"/>
        <family val="2"/>
        <scheme val="minor"/>
      </rPr>
      <t>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</si>
  <si>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</si>
  <si>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</si>
  <si>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</si>
  <si>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(TPL0000X)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</si>
  <si>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</si>
  <si>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</si>
  <si>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</si>
  <si>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</si>
  <si>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</si>
  <si>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</si>
  <si>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</si>
  <si>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</si>
  <si>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</si>
  <si>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</si>
  <si>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</si>
  <si>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</si>
  <si>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</si>
  <si>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rFont val="Calibri"/>
        <family val="2"/>
        <scheme val="minor"/>
      </rPr>
      <t/>
    </r>
  </si>
  <si>
    <t>end of table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</si>
  <si>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r>
      <rPr>
        <b/>
        <sz val="11"/>
        <color theme="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</si>
  <si>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</si>
  <si>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t xml:space="preserve">STEP 3: Alphanumeric Missing
</t>
    </r>
    <r>
      <rPr>
        <sz val="10"/>
        <rFont val="Calibri"/>
        <family val="2"/>
        <scheme val="minor"/>
      </rPr>
      <t>Of the claims that meet the criteria from STEP 2, select those where
1. [DATA-ELEMENT-NAME] does not contain any alpha character (A-Z or a-z) OR any digit 1-9</t>
    </r>
    <r>
      <rPr>
        <b/>
        <sz val="10"/>
        <rFont val="Calibri"/>
        <family val="2"/>
        <scheme val="minor"/>
      </rPr>
      <t xml:space="preserve">
STEP 4: Calculate percentage
</t>
    </r>
    <r>
      <rPr>
        <sz val="10"/>
        <rFont val="Calibri"/>
        <family val="2"/>
        <scheme val="minor"/>
      </rPr>
      <t>Divide the count of claims from STEP 3 by the count of claims from STEP 2</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</si>
  <si>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</si>
  <si>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</si>
  <si>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</si>
  <si>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</si>
  <si>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</si>
  <si>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</si>
  <si>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</si>
  <si>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1"/>
        <color theme="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</si>
  <si>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</si>
  <si>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</si>
  <si>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</si>
  <si>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</si>
  <si>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</si>
  <si>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4: Calculate percentage</t>
    </r>
    <r>
      <rPr>
        <sz val="10"/>
        <rFont val="Calibri"/>
        <family val="2"/>
        <scheme val="minor"/>
      </rPr>
      <t xml:space="preserve">
Divide the count of claim lines from STEP 3 by the count of claim lines from STEP 2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</si>
  <si>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</si>
  <si>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</si>
  <si>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</si>
  <si>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56-319, will indicate which "Reference" DQ Measure ID you should view for detailed measure specifications.</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</si>
  <si>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</si>
  <si>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</si>
  <si>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</si>
  <si>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</si>
  <si>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 Encounter: Original, Non-Crossover, Paid Claims</t>
    </r>
    <r>
      <rPr>
        <sz val="10"/>
        <rFont val="Calibri"/>
        <family val="2"/>
        <scheme val="minor"/>
      </rPr>
      <t xml:space="preserve">
Of the claims that meet the criteria from STEP 1, further restrict them by the following criteria:
1. TYPE-OF-CLAIM = "1" or "3" 
2. ADJUSTMENT-IND = "0"
3. CROSSOVER-INDICATOR = "0"
</t>
    </r>
    <r>
      <rPr>
        <b/>
        <sz val="10"/>
        <rFont val="Calibri"/>
        <family val="2"/>
        <scheme val="minor"/>
      </rPr>
      <t>STEP 3:  Count the number of unique HCBS taxonomy valid values</t>
    </r>
    <r>
      <rPr>
        <sz val="10"/>
        <rFont val="Calibri"/>
        <family val="2"/>
        <scheme val="minor"/>
      </rPr>
      <t xml:space="preserve">
Of the claims that meet the criteria from step 2, count the number of unique HCBS-TAXONOMY valid values.</t>
    </r>
  </si>
  <si>
    <r>
      <rPr>
        <b/>
        <sz val="10"/>
        <rFont val="Calibri"/>
        <family val="2"/>
        <scheme val="minor"/>
      </rPr>
      <t>Note:</t>
    </r>
    <r>
      <rPr>
        <sz val="10"/>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</si>
  <si>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
</t>
    </r>
  </si>
  <si>
    <r>
      <rPr>
        <b/>
        <sz val="10"/>
        <rFont val="Calibri"/>
        <family val="2"/>
        <scheme val="minor"/>
      </rPr>
      <t>STEP 3: Community First Choice</t>
    </r>
    <r>
      <rPr>
        <sz val="10"/>
        <rFont val="Calibri"/>
        <family val="2"/>
        <scheme val="minor"/>
      </rPr>
      <t xml:space="preserve">
Of the MSIS-IDs that meet the criteria from STEP 2, further refine the population by keeping records that satisfy the following criteria:
STATE-PLAN-OPTION-TYPE = '01'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</si>
  <si>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</si>
  <si>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r>
      <rPr>
        <b/>
        <sz val="10"/>
        <rFont val="Calibri"/>
        <family val="2"/>
        <scheme val="minor"/>
      </rPr>
      <t>STEP 3: 1915(i) eligibles</t>
    </r>
    <r>
      <rPr>
        <sz val="10"/>
        <rFont val="Calibri"/>
        <family val="2"/>
        <scheme val="minor"/>
      </rPr>
      <t xml:space="preserve">
Of the MSIS-IDs that meet the criteria from STEP 2, further refine the population by keeping records that satisfy the following criteria:
STATE-PLAN-OPTION-TYPE = '02'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</si>
  <si>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 xml:space="preserve">
STEP 7: Calculate percentage for measure</t>
    </r>
    <r>
      <rPr>
        <sz val="10"/>
        <rFont val="Calibri"/>
        <family val="2"/>
        <scheme val="minor"/>
      </rPr>
      <t xml:space="preserve">
Divide the number of MSIS-IDs from STEP 6 by the number of MSIS-IDs from STEP 3</t>
    </r>
  </si>
  <si>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</si>
  <si>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</si>
  <si>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</si>
  <si>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</si>
  <si>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HCBS under 1915(j)</t>
    </r>
    <r>
      <rPr>
        <sz val="10"/>
        <rFont val="Calibri"/>
        <family val="2"/>
        <scheme val="minor"/>
      </rPr>
      <t xml:space="preserve">
Of the claims from STEP 5, further restrict by the below criteria
1. HCBS-SERVICE-CODE = "2"
</t>
    </r>
    <r>
      <rPr>
        <b/>
        <sz val="10"/>
        <rFont val="Calibri"/>
        <family val="2"/>
        <scheme val="minor"/>
      </rPr>
      <t xml:space="preserve">
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</si>
  <si>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STEP 3: 1915(i) or 1915(c) eligibles</t>
    </r>
    <r>
      <rPr>
        <sz val="10"/>
        <rFont val="Calibri"/>
        <family val="2"/>
        <scheme val="minor"/>
      </rPr>
      <t xml:space="preserve">
Of the MSIS-IDs that meet the criteria from STEP 2, further refine the population by keeping records that satisfy the following criteria:
1. STATE-PLAN-OPTION-TYPE = '02'
</t>
    </r>
    <r>
      <rPr>
        <b/>
        <sz val="10"/>
        <rFont val="Calibri"/>
        <family val="2"/>
        <scheme val="minor"/>
      </rPr>
      <t>OR</t>
    </r>
    <r>
      <rPr>
        <sz val="10"/>
        <rFont val="Calibri"/>
        <family val="2"/>
        <scheme val="minor"/>
      </rPr>
      <t xml:space="preserve">
2. WAIVER-TYPE = "06" - "20" or "33"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</si>
  <si>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5: Medicaid FFS or Encounter: Original, Non-Crossover, Paid Claims with HCBS taxonomy codes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Non-missing HCBS taxonomy</t>
    </r>
    <r>
      <rPr>
        <sz val="10"/>
        <rFont val="Calibri"/>
        <family val="2"/>
        <scheme val="minor"/>
      </rPr>
      <t xml:space="preserve">
Of the claims from STEP 5, further restrict by the below criteria
1. HCBS-TAXONOMY is not missing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 xml:space="preserve">
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</si>
  <si>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</si>
  <si>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</si>
  <si>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 xml:space="preserve">
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</si>
  <si>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</si>
  <si>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rFont val="Calibri"/>
        <family val="2"/>
        <scheme val="minor"/>
      </rPr>
      <t>STEP 3: Crossover claims</t>
    </r>
    <r>
      <rPr>
        <sz val="10"/>
        <rFont val="Calibri"/>
        <family val="2"/>
        <scheme val="minor"/>
      </rPr>
      <t xml:space="preserve">
Of the claims that meet the criteria from STEP 2, select records where 
1. CROSSOVER-INDICATOR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</si>
  <si>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</si>
  <si>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
</t>
    </r>
    <r>
      <rPr>
        <b/>
        <sz val="10"/>
        <rFont val="Calibri"/>
        <family val="2"/>
        <scheme val="minor"/>
      </rPr>
      <t>STEP 3: Crossover claims</t>
    </r>
    <r>
      <rPr>
        <sz val="10"/>
        <rFont val="Calibri"/>
        <family val="2"/>
        <scheme val="minor"/>
      </rPr>
      <t xml:space="preserve">
Of the claims that meet the criteria from STEP 2, select records where 
1. CROSSOVER-INDICATOR = "1"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</si>
  <si>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</si>
  <si>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Amount &gt; $2,000,000</t>
    </r>
    <r>
      <rPr>
        <sz val="10"/>
        <rFont val="Calibri"/>
        <family val="2"/>
        <scheme val="minor"/>
      </rPr>
      <t xml:space="preserve">
Of the claims that meet the criteria from STEP 2, select records with 
1. TOT-MEDICAID-PAID-AMT &gt; $2,000,000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</si>
  <si>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</si>
  <si>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</si>
  <si>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</si>
  <si>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</si>
  <si>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Sum the Medicaid paid amount</t>
    </r>
    <r>
      <rPr>
        <sz val="10"/>
        <rFont val="Calibri"/>
        <family val="2"/>
        <scheme val="minor"/>
      </rPr>
      <t xml:space="preserve">
Sum the 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</si>
  <si>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</si>
  <si>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</si>
  <si>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</si>
  <si>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</si>
  <si>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</si>
  <si>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</si>
  <si>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STEP 4: Restrict claims with paid amounts less than $200,000</t>
    </r>
    <r>
      <rPr>
        <sz val="10"/>
        <rFont val="Calibri"/>
        <family val="2"/>
        <scheme val="minor"/>
      </rPr>
      <t xml:space="preserve">
Of the records that meet the criteria from STEP 3, further restrict them to those with MEDICAID-PAID-AMT &gt; 0 and MEDICAID-PAID-AMT &lt; $200,000
</t>
    </r>
    <r>
      <rPr>
        <b/>
        <sz val="10"/>
        <rFont val="Calibri"/>
        <family val="2"/>
        <scheme val="minor"/>
      </rPr>
      <t>STEP 5: Average</t>
    </r>
    <r>
      <rPr>
        <sz val="10"/>
        <rFont val="Calibri"/>
        <family val="2"/>
        <scheme val="minor"/>
      </rPr>
      <t xml:space="preserve">
1. Of the line records that meet the criteria in STEP 4, take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</si>
  <si>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</si>
  <si>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</si>
  <si>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</si>
  <si>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</si>
  <si>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</si>
  <si>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Paid amounts less than $300,000</t>
    </r>
    <r>
      <rPr>
        <sz val="10"/>
        <rFont val="Calibri"/>
        <family val="2"/>
        <scheme val="minor"/>
      </rPr>
      <t xml:space="preserve">
Of the records that meet the criteria from STEP 2, further restrict them to those with:
1. TOT-MEDICAID-PAID-AMT&lt; 300,000
</t>
    </r>
    <r>
      <rPr>
        <b/>
        <sz val="10"/>
        <rFont val="Calibri"/>
        <family val="2"/>
        <scheme val="minor"/>
      </rPr>
      <t>STEP 4: Average</t>
    </r>
    <r>
      <rPr>
        <sz val="10"/>
        <rFont val="Calibri"/>
        <family val="2"/>
        <scheme val="minor"/>
      </rPr>
      <t xml:space="preserve">
1. Of the records that meet the criteria in STEP 3, take the average of TOT-MEDICAID-PAID-AMT</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</si>
  <si>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</si>
  <si>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</si>
  <si>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</si>
  <si>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</si>
  <si>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</si>
  <si>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</si>
  <si>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</si>
  <si>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</si>
  <si>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</si>
  <si>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</si>
  <si>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Medicaid Paid $0</t>
    </r>
    <r>
      <rPr>
        <sz val="10"/>
        <rFont val="Calibri"/>
        <family val="2"/>
        <scheme val="minor"/>
      </rPr>
      <t xml:space="preserve">
Of the claims from STEP 2, select records where:
1. MEDICAID-PAID-AMT = 0
</t>
    </r>
  </si>
  <si>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</si>
  <si>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</si>
  <si>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</si>
  <si>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</si>
  <si>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</si>
  <si>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</si>
  <si>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</si>
  <si>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</si>
  <si>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Type of service and Medicaid paid amount</t>
    </r>
    <r>
      <rPr>
        <sz val="10"/>
        <rFont val="Calibri"/>
        <family val="2"/>
        <scheme val="minor"/>
      </rPr>
      <t xml:space="preserve">
Of the claim lines that meet the criteria from STEP 2, further restrict them by the following criteria: 
1.MEDICAID-PAID-AMT &gt; 0 
2.TYPE-OF-SERVICE = “012” or “002” or “061”
</t>
    </r>
    <r>
      <rPr>
        <b/>
        <sz val="10"/>
        <rFont val="Calibri"/>
        <family val="2"/>
        <scheme val="minor"/>
      </rPr>
      <t>STEP 4: ER place of service</t>
    </r>
    <r>
      <rPr>
        <sz val="10"/>
        <rFont val="Calibri"/>
        <family val="2"/>
        <scheme val="minor"/>
      </rPr>
      <t xml:space="preserve">
Of the claims that meet the criteria from STEP 3, select records where 
1. PLACE-OF-SERVICE = "23"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</si>
  <si>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</si>
  <si>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STEP 4: Place of service</t>
    </r>
    <r>
      <rPr>
        <sz val="10"/>
        <rFont val="Calibri"/>
        <family val="2"/>
        <scheme val="minor"/>
      </rPr>
      <t xml:space="preserve">
Of the claims that meet the criteria from STEP 3, further restrict them by the following criteria:
1. PLACE-OF-SERVICE = 11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</si>
  <si>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4: Procedure code flag</t>
    </r>
    <r>
      <rPr>
        <sz val="10"/>
        <rFont val="Calibri"/>
        <family val="2"/>
        <scheme val="minor"/>
      </rPr>
      <t xml:space="preserve">
Of the claims that meet the criteria from STEP 3, further restrict them by the following criteria:
1. PROCEDURE-CODE-FLAG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</si>
  <si>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</si>
  <si>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STEP 4: HCPCS Rate</t>
    </r>
    <r>
      <rPr>
        <sz val="10"/>
        <rFont val="Calibri"/>
        <family val="2"/>
        <scheme val="minor"/>
      </rPr>
      <t xml:space="preserve">
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</si>
  <si>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</si>
  <si>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</si>
  <si>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</si>
  <si>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</si>
  <si>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</si>
  <si>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</si>
  <si>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</si>
  <si>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ADMISSION-DATE &gt;-= Measure_Month_End minus 365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</si>
  <si>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</si>
  <si>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</si>
  <si>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</si>
  <si>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</si>
  <si>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</si>
  <si>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</si>
  <si>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</si>
  <si>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STEP 1: Active non-duplicate paid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</si>
  <si>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</si>
  <si>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</si>
  <si>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</si>
  <si>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</si>
  <si>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</si>
  <si>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</si>
  <si>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Ancillary revenue codes</t>
    </r>
    <r>
      <rPr>
        <sz val="10"/>
        <rFont val="Calibri"/>
        <family val="2"/>
        <scheme val="minor"/>
      </rPr>
      <t xml:space="preserve">
Of the claims that meet the criteria from STEP 2, further restrict them by the following criteria: REVENUE-CODE IN “0220” through “0998”
</t>
    </r>
  </si>
  <si>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</si>
  <si>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STEP 3: Count Claim Lines</t>
    </r>
    <r>
      <rPr>
        <sz val="10"/>
        <rFont val="Calibri"/>
        <family val="2"/>
        <scheme val="minor"/>
      </rPr>
      <t xml:space="preserve">
Count the number of unique line records that satisfy the constraints of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</si>
  <si>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</si>
  <si>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</si>
  <si>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</si>
  <si>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</si>
  <si>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</si>
  <si>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</si>
  <si>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</si>
  <si>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</si>
  <si>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</si>
  <si>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STEP 3: National drug code</t>
    </r>
    <r>
      <rPr>
        <sz val="10"/>
        <rFont val="Calibri"/>
        <family val="2"/>
        <scheme val="minor"/>
      </rPr>
      <t xml:space="preserve">
Of the claims that meet the criteria from STEP 2, further restrict them by the following criteria:
1. NATIONAL-DRUG-CODE character is 11 numeric digits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</si>
  <si>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</si>
  <si>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</si>
  <si>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</si>
  <si>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</si>
  <si>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</si>
  <si>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</si>
  <si>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STEP 4: Specialty</t>
    </r>
    <r>
      <rPr>
        <sz val="10"/>
        <rFont val="Calibri"/>
        <family val="2"/>
        <scheme val="minor"/>
      </rPr>
      <t xml:space="preserve">
Of the claims that meet the criteria from STEP 3, further restrict them by the following criteria:
1. SERVICING-PROV-SPECIALTY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</si>
  <si>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</si>
  <si>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</si>
  <si>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</si>
  <si>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</si>
  <si>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</si>
  <si>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</si>
  <si>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</si>
  <si>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</si>
  <si>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</si>
  <si>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</si>
  <si>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</si>
  <si>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</si>
  <si>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Payment: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</si>
  <si>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</si>
  <si>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</si>
  <si>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3STEP 3: Total Count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</si>
  <si>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</si>
  <si>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</si>
  <si>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</si>
  <si>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</si>
  <si>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3Of the claims that meet the criteria from STEP 2, count the number of unique header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</si>
  <si>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</si>
  <si>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</si>
  <si>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 xml:space="preserve">
STEP 5: Calculate the percentage for the measure</t>
    </r>
    <r>
      <rPr>
        <sz val="10"/>
        <rFont val="Calibri"/>
        <family val="2"/>
        <scheme val="minor"/>
      </rPr>
      <t xml:space="preserve">
Divide the count from STEP 4 by the count from STEP 2</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</si>
  <si>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STEP 5: Calculate the percentage for the measure</t>
    </r>
    <r>
      <rPr>
        <sz val="10"/>
        <rFont val="Calibri"/>
        <family val="2"/>
        <scheme val="minor"/>
      </rPr>
      <t xml:space="preserve">
Divide the count from STEP 4 by the count from STEP 2</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</si>
  <si>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STEP 4: Missing discharge date</t>
    </r>
    <r>
      <rPr>
        <sz val="10"/>
        <rFont val="Calibri"/>
        <family val="2"/>
        <scheme val="minor"/>
      </rPr>
      <t xml:space="preserve">
Of the claims from STEP 3, select records where:
1. DISCHARGE-DATE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</si>
  <si>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</si>
  <si>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1: Active non-duplicate paid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</si>
  <si>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</si>
  <si>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in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</si>
  <si>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</si>
  <si>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</si>
  <si>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Claims with Leave Days</t>
    </r>
    <r>
      <rPr>
        <sz val="10"/>
        <rFont val="Calibri"/>
        <family val="2"/>
        <scheme val="minor"/>
      </rPr>
      <t xml:space="preserve">
Of the claims that meet the criteria from STEP 2, further restrict them by the following criteria:
1. LEAVE-DAYS is greater than 0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</si>
  <si>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patient liability</t>
    </r>
    <r>
      <rPr>
        <sz val="10"/>
        <rFont val="Calibri"/>
        <family val="2"/>
        <scheme val="minor"/>
      </rPr>
      <t xml:space="preserve">
Of the claims that meet the criteria from STEP 2, select records where:
1. LTC-RCP-LIAB-AMT is non-missing
</t>
    </r>
    <r>
      <rPr>
        <b/>
        <sz val="10"/>
        <rFont val="Calibri"/>
        <family val="2"/>
        <scheme val="minor"/>
      </rPr>
      <t>STEP 4: Calculate percentage</t>
    </r>
    <r>
      <rPr>
        <sz val="10"/>
        <rFont val="Calibri"/>
        <family val="2"/>
        <scheme val="minor"/>
      </rPr>
      <t xml:space="preserve">
Divide the count from STEP 3 by the count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</si>
  <si>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</si>
  <si>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Inpatient Hospital Services for individuals age 65+ for mental diseases</t>
    </r>
    <r>
      <rPr>
        <sz val="10"/>
        <rFont val="Calibri"/>
        <family val="2"/>
        <scheme val="minor"/>
      </rPr>
      <t xml:space="preserve">
Of the claims that meet the criteria from STEP 2, select records where 
1. TYPE-OF-SERVICE = "044"
</t>
    </r>
    <r>
      <rPr>
        <b/>
        <sz val="10"/>
        <rFont val="Calibri"/>
        <family val="2"/>
        <scheme val="minor"/>
      </rPr>
      <t>STEP 4: No IP days</t>
    </r>
    <r>
      <rPr>
        <sz val="10"/>
        <rFont val="Calibri"/>
        <family val="2"/>
        <scheme val="minor"/>
      </rPr>
      <t xml:space="preserve">
Of the claims that meet the criteria from STEP 3, further restrict them by the following criteria:
1. MEDICAID-COV-INPATIENT-DAYS = "0" or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</si>
  <si>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</si>
  <si>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</si>
  <si>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OR</t>
    </r>
    <r>
      <rPr>
        <sz val="10"/>
        <rFont val="Calibri"/>
        <family val="2"/>
        <scheme val="minor"/>
      </rPr>
      <t xml:space="preserve">
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</si>
  <si>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</si>
  <si>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</si>
  <si>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</si>
  <si>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Inpatient and residential substance abuse</t>
    </r>
    <r>
      <rPr>
        <sz val="10"/>
        <rFont val="Calibri"/>
        <family val="2"/>
        <scheme val="minor"/>
      </rPr>
      <t xml:space="preserve">
Of the claims that meet the criteria from STEP 2, select records where 
1. TYPE-OF-SERVICE = "050"
</t>
    </r>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</si>
  <si>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</si>
  <si>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</si>
  <si>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</si>
  <si>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</si>
  <si>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paid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</si>
  <si>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 xml:space="preserve">
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</si>
  <si>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</si>
  <si>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</si>
  <si>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 xml:space="preserve">STEP 3: Type of service
</t>
    </r>
    <r>
      <rPr>
        <sz val="10"/>
        <rFont val="Calibri"/>
        <family val="2"/>
        <scheme val="minor"/>
      </rPr>
      <t>Of the claim lines that meet the criteria from STEP 2, further restrict them by the following criteria: 
1. TYPE-OF-SERVICE = "012" or "025" or "026"</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</si>
  <si>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</si>
  <si>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</si>
  <si>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</si>
  <si>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STEP 4: Procedure code </t>
    </r>
    <r>
      <rPr>
        <sz val="10"/>
        <rFont val="Calibri"/>
        <family val="2"/>
        <scheme val="minor"/>
      </rPr>
      <t xml:space="preserve">
Of the claim lines that meet the criteria from STEP 3, further restrict them by the following criteria:
PROCEDURE-CODE-FLAG = "10" through "87"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</si>
  <si>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</si>
  <si>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</si>
  <si>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STEP 4: Accommodation revenue codes</t>
    </r>
    <r>
      <rPr>
        <sz val="10"/>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</si>
  <si>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</si>
  <si>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Count claims</t>
    </r>
    <r>
      <rPr>
        <sz val="10"/>
        <rFont val="Calibri"/>
        <family val="2"/>
        <scheme val="minor"/>
      </rPr>
      <t xml:space="preserve">
Count the number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</si>
  <si>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</si>
  <si>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</si>
  <si>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</si>
  <si>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 xml:space="preserve">STEP 3: Original claims
</t>
    </r>
    <r>
      <rPr>
        <sz val="10"/>
        <rFont val="Calibri"/>
        <family val="2"/>
        <scheme val="minor"/>
      </rPr>
      <t xml:space="preserve">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</si>
  <si>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</si>
  <si>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</si>
  <si>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</si>
  <si>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</si>
  <si>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 xml:space="preserve">STEP 4 : Calculate percentage for measure
</t>
    </r>
    <r>
      <rPr>
        <sz val="10"/>
        <rFont val="Calibri"/>
        <family val="2"/>
        <scheme val="minor"/>
      </rPr>
      <t>Divide the count of claim lines from STEP 3 by the count of claim lines from STEP 2</t>
    </r>
  </si>
  <si>
    <r>
      <rPr>
        <b/>
        <sz val="10"/>
        <rFont val="Calibri"/>
        <family val="2"/>
        <scheme val="minor"/>
      </rPr>
      <t>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</si>
  <si>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</si>
  <si>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</si>
  <si>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</si>
  <si>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</si>
  <si>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</si>
  <si>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</si>
  <si>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</si>
  <si>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</si>
  <si>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</si>
  <si>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records</t>
    </r>
    <r>
      <rPr>
        <sz val="10"/>
        <rFont val="Calibri"/>
        <family val="2"/>
        <scheme val="minor"/>
      </rPr>
      <t xml:space="preserve">
Count the total number of unique records that satisfy STEP 1 and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</si>
  <si>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</si>
  <si>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"002" or "061"
</t>
    </r>
    <r>
      <rPr>
        <b/>
        <sz val="10"/>
        <rFont val="Calibri"/>
        <family val="2"/>
        <scheme val="minor"/>
      </rPr>
      <t>STEP 4: Revenue codes</t>
    </r>
    <r>
      <rPr>
        <sz val="10"/>
        <rFont val="Calibri"/>
        <family val="2"/>
        <scheme val="minor"/>
      </rPr>
      <t xml:space="preserve">
Of the claim lines that meet the criteria from STEP 3, further restrict them by the following criteria: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</si>
  <si>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</si>
  <si>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</si>
  <si>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</si>
  <si>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</si>
  <si>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</si>
  <si>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Admission date</t>
    </r>
    <r>
      <rPr>
        <sz val="10"/>
        <rFont val="Calibri"/>
        <family val="2"/>
        <scheme val="minor"/>
      </rPr>
      <t xml:space="preserve">
Of the claims that meet the criteria from STEP 2, select records where 
1. ADMISSION - 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</si>
  <si>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of discharged to home</t>
    </r>
    <r>
      <rPr>
        <sz val="10"/>
        <rFont val="Calibri"/>
        <family val="2"/>
        <scheme val="minor"/>
      </rPr>
      <t xml:space="preserve">
Of the claims that meet the criteria from STEP 2, select claims with home patient status:
1. PATIENT-STATUS = “1” or “6” or “8”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</si>
  <si>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</si>
  <si>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</si>
  <si>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</si>
  <si>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</si>
  <si>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</si>
  <si>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</si>
  <si>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</si>
  <si>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</si>
  <si>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</si>
  <si>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</si>
  <si>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</si>
  <si>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
</t>
    </r>
  </si>
  <si>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</si>
  <si>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</si>
  <si>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</si>
  <si>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</si>
  <si>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</si>
  <si>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</si>
  <si>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r>
      <rPr>
        <b/>
        <sz val="10"/>
        <rFont val="Calibri"/>
        <family val="2"/>
        <scheme val="minor"/>
      </rPr>
      <t>STEP 3: Count claim lines</t>
    </r>
    <r>
      <rPr>
        <sz val="10"/>
        <rFont val="Calibri"/>
        <family val="2"/>
        <scheme val="minor"/>
      </rPr>
      <t xml:space="preserve">
Count the number of unique line records that satisfy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</si>
  <si>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</si>
  <si>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</si>
  <si>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</si>
  <si>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</si>
  <si>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</si>
  <si>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</si>
  <si>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</si>
  <si>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</si>
  <si>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</si>
  <si>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</si>
  <si>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</si>
  <si>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</si>
  <si>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</si>
  <si>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</si>
  <si>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</si>
  <si>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</si>
  <si>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r>
      <rPr>
        <b/>
        <sz val="11"/>
        <color theme="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</si>
  <si>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</si>
  <si>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</si>
  <si>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</si>
  <si>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</si>
  <si>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</si>
  <si>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</si>
  <si>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8: Calculate percentage
</t>
    </r>
    <r>
      <rPr>
        <sz val="10"/>
        <rFont val="Calibri"/>
        <family val="2"/>
        <scheme val="minor"/>
      </rPr>
      <t>Divide the count of MSIS-IDs from STEP 6 by the count of MSIS-IDs from STEP 7</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</si>
  <si>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</si>
  <si>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</si>
  <si>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</si>
  <si>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</si>
  <si>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</si>
  <si>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</si>
  <si>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</si>
  <si>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</si>
  <si>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</si>
  <si>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</si>
  <si>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</si>
  <si>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</si>
  <si>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</si>
  <si>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</si>
  <si>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</si>
  <si>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</si>
  <si>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</si>
  <si>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</si>
  <si>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</si>
  <si>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</si>
  <si>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</si>
  <si>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</si>
  <si>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</si>
  <si>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</si>
  <si>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Encounter: Original, Non-Crossover, Paid Claims
</t>
    </r>
    <r>
      <rPr>
        <sz val="10"/>
        <rFont val="Calibri"/>
        <family val="2"/>
        <scheme val="minor"/>
      </rPr>
      <t xml:space="preserve">Of the claims that meet the criteria from STEP 1, further restrict them by the following criteria:
1. TYPE-OF-CLAIM = "3"
2. ADJUSTMENT-IND = "0"
3. CROSSOVER-INDICATOR = "0"
</t>
    </r>
    <r>
      <rPr>
        <b/>
        <sz val="10"/>
        <rFont val="Calibri"/>
        <family val="2"/>
        <scheme val="minor"/>
      </rPr>
      <t xml:space="preserve">STEP 3: Diagnosis code
</t>
    </r>
    <r>
      <rPr>
        <sz val="10"/>
        <rFont val="Calibri"/>
        <family val="2"/>
        <scheme val="minor"/>
      </rPr>
      <t xml:space="preserve">Of the claims that meet the criteria from STEP 2, select records where 
1. DIAGNOSIS-CODE-1 is not missing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</si>
  <si>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</si>
  <si>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 xml:space="preserve">
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</si>
  <si>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</si>
  <si>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Leave days</t>
    </r>
    <r>
      <rPr>
        <sz val="10"/>
        <rFont val="Calibri"/>
        <family val="2"/>
        <scheme val="minor"/>
      </rPr>
      <t xml:space="preserve">
Of the claims that meet the criteria from STEP 2, select records where 
1. LEAVE-DAYS is greater than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</si>
  <si>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</si>
  <si>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 xml:space="preserve">STEP 3: Inpatient Hospital Services for </t>
    </r>
    <r>
      <rPr>
        <sz val="10"/>
        <rFont val="Calibri"/>
        <family val="2"/>
        <scheme val="minor"/>
      </rPr>
      <t xml:space="preserve">individuals age 65+ for mental diseases
Of the claims that meet the criteria from STEP 2, select records where 
1. TYPE-OF-SERVICE = "044"
</t>
    </r>
    <r>
      <rPr>
        <b/>
        <sz val="10"/>
        <rFont val="Calibri"/>
        <family val="2"/>
        <scheme val="minor"/>
      </rPr>
      <t xml:space="preserve">
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</si>
  <si>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</si>
  <si>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</si>
  <si>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 xml:space="preserve">OR
</t>
    </r>
    <r>
      <rPr>
        <sz val="10"/>
        <rFont val="Calibri"/>
        <family val="2"/>
        <scheme val="minor"/>
      </rPr>
      <t xml:space="preserve">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</si>
  <si>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</si>
  <si>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</si>
  <si>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</si>
  <si>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 xml:space="preserve">STEP 4: No IP days
</t>
    </r>
    <r>
      <rPr>
        <sz val="10"/>
        <rFont val="Calibri"/>
        <family val="2"/>
        <scheme val="minor"/>
      </rPr>
      <t xml:space="preserve">Of the claims that meet the criteria from STEP 3, further restrict them by the following criteria:
1a. MEDICAID-COV-INPATIENT-DAYS = "0"
</t>
    </r>
    <r>
      <rPr>
        <b/>
        <sz val="10"/>
        <rFont val="Calibri"/>
        <family val="2"/>
        <scheme val="minor"/>
      </rPr>
      <t xml:space="preserve">OR
</t>
    </r>
    <r>
      <rPr>
        <sz val="10"/>
        <rFont val="Calibri"/>
        <family val="2"/>
        <scheme val="minor"/>
      </rPr>
      <t xml:space="preserve">1b. MEDICAID-COV-INPATIENT-DAYS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</si>
  <si>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</si>
  <si>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xml:space="preserve">
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</si>
  <si>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</si>
  <si>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</si>
  <si>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</si>
  <si>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</si>
  <si>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</si>
  <si>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</si>
  <si>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</si>
  <si>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records where: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</si>
  <si>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OT claims during DQ report month
</t>
    </r>
    <r>
      <rPr>
        <sz val="10"/>
        <rFont val="Calibri"/>
        <family val="2"/>
        <scheme val="minor"/>
      </rPr>
      <t>Define the OT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</si>
  <si>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Original lines</t>
    </r>
    <r>
      <rPr>
        <sz val="10"/>
        <rFont val="Calibri"/>
        <family val="2"/>
        <scheme val="minor"/>
      </rPr>
      <t xml:space="preserve">
Of the records that meet the criteria from STEP 2, select records where
1. LINE-ADJUSTMENT-IND = "0"
</t>
    </r>
  </si>
  <si>
    <r>
      <rPr>
        <b/>
        <sz val="10"/>
        <rFont val="Calibri"/>
        <family val="2"/>
        <scheme val="minor"/>
      </rPr>
      <t>STEP 4: Calculate the percentage for the measure</t>
    </r>
    <r>
      <rPr>
        <sz val="10"/>
        <rFont val="Calibri"/>
        <family val="2"/>
        <scheme val="minor"/>
      </rPr>
      <t xml:space="preserve">
Divide the count of line records from STEP 3 by the number of line records in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</si>
  <si>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</si>
  <si>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</si>
  <si>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Paid Claims</t>
    </r>
    <r>
      <rPr>
        <sz val="10"/>
        <rFont val="Calibri"/>
        <family val="2"/>
        <scheme val="minor"/>
      </rPr>
      <t xml:space="preserve">
Of the claims that meet the criteria specified in STEP 1, further restrict them by the following criteria:
1. TYPE-OF-CLAIM = "3"
2. ADJUSTMENT_IND = "0"
</t>
    </r>
    <r>
      <rPr>
        <b/>
        <sz val="10"/>
        <rFont val="Calibri"/>
        <family val="2"/>
        <scheme val="minor"/>
      </rPr>
      <t>STEP 3: Medicaid Encounter: Original, Crossover, Paid Claims</t>
    </r>
    <r>
      <rPr>
        <sz val="10"/>
        <rFont val="Calibri"/>
        <family val="2"/>
        <scheme val="minor"/>
      </rPr>
      <t xml:space="preserve">
Of the claims that meet the criteria in STEP2, select crossover claims:
1. CROSSOVER_IND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</si>
  <si>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</si>
  <si>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4 : Calculate percentage for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</si>
  <si>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t>
    </r>
  </si>
  <si>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</si>
  <si>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</si>
  <si>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</si>
  <si>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where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</si>
  <si>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</si>
  <si>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</si>
  <si>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</si>
  <si>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</si>
  <si>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</si>
  <si>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</si>
  <si>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</si>
  <si>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</si>
  <si>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</si>
  <si>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</si>
  <si>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</si>
  <si>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</si>
  <si>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</si>
  <si>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</si>
  <si>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</si>
  <si>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</si>
  <si>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</si>
  <si>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 xml:space="preserve">
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</si>
  <si>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</si>
  <si>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</si>
  <si>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digit 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</si>
  <si>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Numeric Missing</t>
    </r>
    <r>
      <rPr>
        <sz val="10"/>
        <rFont val="Calibri"/>
        <family val="2"/>
        <scheme val="minor"/>
      </rPr>
      <t xml:space="preserve">
Of the claims that meet the criteria from STEP 2, select those where
1. [DATA-ELEMENT-NAME] does not contain any digit 1-9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</si>
  <si>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</si>
  <si>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</si>
  <si>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</si>
  <si>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</si>
  <si>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</si>
  <si>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</si>
  <si>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</si>
  <si>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</si>
  <si>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</si>
  <si>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</si>
  <si>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Instructions: The specifications in rows 5-28, identified by "Reference" in the DQ Measure ID column, have the general specifications for the claims missingness measures, broken down by file type, header/line, and data format (alphanumeric or numeric; noted in DQ Measure ID column). Each specific measure, listed in rows 31-277, will indicate which "Reference" DQ Measure ID you should view for detailed measure specifications.</t>
  </si>
  <si>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</si>
  <si>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</si>
  <si>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</si>
  <si>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3: Medicaid paid $0</t>
    </r>
    <r>
      <rPr>
        <sz val="10"/>
        <rFont val="Calibri"/>
        <family val="2"/>
        <scheme val="minor"/>
      </rPr>
      <t xml:space="preserve">
Of the records that meet the criteria from STEP 2, count line records with
1. MEDICAID-PAID-AMT = "0"
</t>
    </r>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</si>
  <si>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</si>
  <si>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</si>
  <si>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</si>
  <si>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</si>
  <si>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</si>
  <si>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</si>
  <si>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STEP 4: Unique header records
</t>
    </r>
    <r>
      <rPr>
        <sz val="10"/>
        <rFont val="Calibri"/>
        <family val="2"/>
        <scheme val="minor"/>
      </rPr>
      <t xml:space="preserve">Count the number of unique header records that meet the criteria from STEP 3
</t>
    </r>
    <r>
      <rPr>
        <b/>
        <sz val="10"/>
        <rFont val="Calibri"/>
        <family val="2"/>
        <scheme val="minor"/>
      </rPr>
      <t xml:space="preserve">STEP 5: Unique line records
</t>
    </r>
    <r>
      <rPr>
        <sz val="10"/>
        <rFont val="Calibri"/>
        <family val="2"/>
        <scheme val="minor"/>
      </rPr>
      <t xml:space="preserve">Count the number of unique line records that meet the criteria from STEP 3
</t>
    </r>
    <r>
      <rPr>
        <b/>
        <sz val="10"/>
        <rFont val="Calibri"/>
        <family val="2"/>
        <scheme val="minor"/>
      </rPr>
      <t xml:space="preserve">STEP 6: Calculate the average for measure
</t>
    </r>
    <r>
      <rPr>
        <sz val="10"/>
        <rFont val="Calibri"/>
        <family val="2"/>
        <scheme val="minor"/>
      </rPr>
      <t>Divide the count from STEP 5 by the count from STEP 4</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</si>
  <si>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</si>
  <si>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</si>
  <si>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
</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</si>
  <si>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 
</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</si>
  <si>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</si>
  <si>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</si>
  <si>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</si>
  <si>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</si>
  <si>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t>
    </r>
  </si>
  <si>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</si>
  <si>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rPr>
        <b/>
        <sz val="10"/>
        <rFont val="Calibri"/>
        <family val="2"/>
        <scheme val="minor"/>
      </rPr>
      <t>STEP 1: Active LT claims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</si>
  <si>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</si>
  <si>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t xml:space="preserve">STEP 1: Active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</si>
  <si>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STEP 1: Active RX claims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r>
      <rPr>
        <b/>
        <sz val="11"/>
        <color theme="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</si>
  <si>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</si>
  <si>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</si>
  <si>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</si>
  <si>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</si>
  <si>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</si>
  <si>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</si>
  <si>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</si>
  <si>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</si>
  <si>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</si>
  <si>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</si>
  <si>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</si>
  <si>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</si>
  <si>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</si>
  <si>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</si>
  <si>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</si>
  <si>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</si>
  <si>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</si>
  <si>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</si>
  <si>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</si>
  <si>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</si>
  <si>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</si>
  <si>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</si>
  <si>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</si>
  <si>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</si>
  <si>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</si>
  <si>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</si>
  <si>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</si>
  <si>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</si>
  <si>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</si>
  <si>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</si>
  <si>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</si>
  <si>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</si>
  <si>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</si>
  <si>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</si>
  <si>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</si>
  <si>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</si>
  <si>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</si>
  <si>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</si>
  <si>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</si>
  <si>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</si>
  <si>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</si>
  <si>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</si>
  <si>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</si>
  <si>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</si>
  <si>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</si>
  <si>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</si>
  <si>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</si>
  <si>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</si>
  <si>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</si>
  <si>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</si>
  <si>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</si>
  <si>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</si>
  <si>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</si>
  <si>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</si>
  <si>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</si>
  <si>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</si>
  <si>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</si>
  <si>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</si>
  <si>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</si>
  <si>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</si>
  <si>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</si>
  <si>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</si>
  <si>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</si>
  <si>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</si>
  <si>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</si>
  <si>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</si>
  <si>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</si>
  <si>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</si>
  <si>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</si>
  <si>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</si>
  <si>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</si>
  <si>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</si>
  <si>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</si>
  <si>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</si>
  <si>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</si>
  <si>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</si>
  <si>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</si>
  <si>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</si>
  <si>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</si>
  <si>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</si>
  <si>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</si>
  <si>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</si>
  <si>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</si>
  <si>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</si>
  <si>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</si>
  <si>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</si>
  <si>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</si>
  <si>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</si>
  <si>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</si>
  <si>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</si>
  <si>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</si>
  <si>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</si>
  <si>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
</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</si>
  <si>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</si>
  <si>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</si>
  <si>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</si>
  <si>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</si>
  <si>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</si>
  <si>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 xml:space="preserve">Divide the count of claims from STEP 4 by the count of claims from STEP 3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</si>
  <si>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</si>
  <si>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</si>
  <si>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</si>
  <si>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</si>
  <si>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</si>
  <si>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</si>
  <si>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</si>
  <si>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</si>
  <si>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</si>
  <si>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</si>
  <si>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specified in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</si>
  <si>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original claims only: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</si>
  <si>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</si>
  <si>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</si>
  <si>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</si>
  <si>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</si>
  <si>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</si>
  <si>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</si>
  <si>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</si>
  <si>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STEP 6: Calculate percentage</t>
    </r>
    <r>
      <rPr>
        <sz val="10"/>
        <rFont val="Calibri"/>
        <family val="2"/>
        <scheme val="minor"/>
      </rPr>
      <t xml:space="preserve">
Divide the count of MSIS-IDs from STEP 5 by the count of MSIS-IDs from STEP 2
</t>
    </r>
  </si>
  <si>
    <r>
      <rPr>
        <b/>
        <sz val="10"/>
        <rFont val="Calibri"/>
        <family val="2"/>
        <scheme val="minor"/>
      </rPr>
      <t xml:space="preserve">STEP 1: Provider enrolled any time during the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</si>
  <si>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</si>
  <si>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 xml:space="preserve">STEP 3: SSN's with multiple MSIS IDs
</t>
    </r>
    <r>
      <rPr>
        <sz val="10"/>
        <rFont val="Calibri"/>
        <family val="2"/>
        <scheme val="minor"/>
      </rPr>
      <t>Use segment VARIABLE-DEMOGRAPHIC-ELG00003 and
1.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</si>
  <si>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</si>
  <si>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</si>
  <si>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</si>
  <si>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</si>
  <si>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STEP 4: Count of Categories</t>
    </r>
    <r>
      <rPr>
        <sz val="10"/>
        <rFont val="Calibri"/>
        <family val="2"/>
        <scheme val="minor"/>
      </rPr>
      <t xml:space="preserve">
Of the 25 mandatory eligibility group categories referenced in STEP 3, count the number of categories with at least one MSIS-ID</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</si>
  <si>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 xml:space="preserve">STEP 5: Percentage
</t>
    </r>
    <r>
      <rPr>
        <sz val="10"/>
        <rFont val="Calibri"/>
        <family val="2"/>
        <scheme val="minor"/>
      </rPr>
      <t>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</si>
  <si>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</si>
  <si>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</si>
  <si>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</si>
  <si>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Frequency</t>
    </r>
    <r>
      <rPr>
        <sz val="10"/>
        <rFont val="Calibri"/>
        <family val="2"/>
        <scheme val="minor"/>
      </rPr>
      <t xml:space="preserve">
Count the number of unique MSIS-IDs from STEP 3 per ENROLLMENT-TYPE value</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</si>
  <si>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</si>
  <si>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4: Create age categories</t>
    </r>
    <r>
      <rPr>
        <sz val="10"/>
        <rFont val="Calibri"/>
        <family val="2"/>
        <scheme val="minor"/>
      </rPr>
      <t xml:space="preserve">
Create age group using the following categories:
Age &lt;1
1 &lt;= Age &lt;= 5
6 &lt;= Age &lt;= 14
15 &lt;= Age &lt;= 18
19 &lt;= Age &lt;= 20
21 &lt;= Age &lt;= 44
45 &lt;= Age &lt;= 64
65 &lt;= Age &lt;= 74
75 &lt;= Age &lt;= 84
Age &gt;= 85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</si>
  <si>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 xml:space="preserve">
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</si>
  <si>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</si>
  <si>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</si>
  <si>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Managed care enrollment on the last day of DQ report month
</t>
    </r>
    <r>
      <rPr>
        <sz val="10"/>
        <rFont val="Calibri"/>
        <family val="2"/>
        <scheme val="minor"/>
      </rPr>
      <t xml:space="preserve">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1"/>
        <color theme="1"/>
        <rFont val="Calibri"/>
        <family val="2"/>
        <scheme val="minor"/>
      </rPr>
      <t/>
    </r>
  </si>
  <si>
    <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1"/>
        <color theme="1"/>
        <rFont val="Calibri"/>
        <family val="2"/>
        <scheme val="minor"/>
      </rPr>
      <t/>
    </r>
  </si>
  <si>
    <r>
      <t xml:space="preserve">STEP 4: Active non-duplicate claims records during DQ report month
</t>
    </r>
    <r>
      <rPr>
        <sz val="10"/>
        <rFont val="Calibri"/>
        <family val="2"/>
        <scheme val="minor"/>
      </rPr>
      <t>Define the claims universe for IP, LT, and RX at the header level and for OT at the line level by importing headers (and lines for OT) that satisfy the following criteria:</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</si>
  <si>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 xml:space="preserve">STEP 5: Medicaid and S-CHIP Capitation Payment and Encounter: Paid Claims
</t>
    </r>
    <r>
      <rPr>
        <sz val="10"/>
        <rFont val="Calibri"/>
        <family val="2"/>
        <scheme val="minor"/>
      </rPr>
      <t>Of the claims that meet the criteria from STEP 4, further restrict them by the following criteria:</t>
    </r>
    <r>
      <rPr>
        <b/>
        <sz val="10"/>
        <rFont val="Calibri"/>
        <family val="2"/>
        <scheme val="minor"/>
      </rPr>
      <t xml:space="preserve">
1. </t>
    </r>
    <r>
      <rPr>
        <sz val="10"/>
        <rFont val="Calibri"/>
        <family val="2"/>
        <scheme val="minor"/>
      </rPr>
      <t xml:space="preserve">TYPE-OF-CLAIM = (“2” or "3" or “B” or "C")
</t>
    </r>
    <r>
      <rPr>
        <b/>
        <sz val="10"/>
        <rFont val="Calibri"/>
        <family val="2"/>
        <scheme val="minor"/>
      </rPr>
      <t xml:space="preserve">
STEP 6: Define Plan_Id
</t>
    </r>
    <r>
      <rPr>
        <sz val="10"/>
        <rFont val="Calibri"/>
        <family val="2"/>
        <scheme val="minor"/>
      </rPr>
      <t>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t>
    </r>
    <r>
      <rPr>
        <b/>
        <sz val="10"/>
        <rFont val="Calibri"/>
        <family val="2"/>
        <scheme val="minor"/>
      </rPr>
      <t xml:space="preserve">
</t>
    </r>
  </si>
  <si>
    <r>
      <t xml:space="preserve">STEP 7: Define Plan_Type_El
</t>
    </r>
    <r>
      <rPr>
        <sz val="10"/>
        <rFont val="Calibri"/>
        <family val="2"/>
        <scheme val="minor"/>
      </rPr>
      <t xml:space="preserve">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r>
      <rPr>
        <b/>
        <sz val="10"/>
        <rFont val="Calibri"/>
        <family val="2"/>
        <scheme val="minor"/>
      </rPr>
      <t xml:space="preserve">
STEP 8: Define Plan_Type_Mc and Linked
</t>
    </r>
    <r>
      <rPr>
        <sz val="10"/>
        <rFont val="Calibri"/>
        <family val="2"/>
        <scheme val="minor"/>
      </rPr>
      <t xml:space="preserve">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 xml:space="preserve">
</t>
    </r>
  </si>
  <si>
    <r>
      <t xml:space="preserve">STEP 9: Count Enrollment
</t>
    </r>
    <r>
      <rPr>
        <sz val="10"/>
        <rFont val="Calibri"/>
        <family val="2"/>
        <scheme val="minor"/>
      </rPr>
      <t xml:space="preserve">For each Plan_Id, define Enrollment as the count of unique MSIS-IDENTIFICATION-NUM that satisfy the constraints in STEP 2a
</t>
    </r>
    <r>
      <rPr>
        <b/>
        <sz val="10"/>
        <rFont val="Calibri"/>
        <family val="2"/>
        <scheme val="minor"/>
      </rPr>
      <t xml:space="preserve">STEPS 10 - 21 apply to records that meet the constraints in STEP 5.
STEP 10: Count Capitation_Hmo_Hio_Pace
</t>
    </r>
    <r>
      <rPr>
        <sz val="10"/>
        <rFont val="Calibri"/>
        <family val="2"/>
        <scheme val="minor"/>
      </rPr>
      <t>Define Capitation_Hmo_Hio_Pace as the count of unique OT line records that satisfy the following criteria:
1. PLAN-ID-NUMBER = Plan_Id
2. TYPE-OF-SERVICE = “119”
3. MEDICAID-PAID-AMT &gt; 0
4. TYPE-OF-CLAIM = (“2” or “B”)
5. ADJUSTMENT-IND = “0”</t>
    </r>
    <r>
      <rPr>
        <b/>
        <sz val="10"/>
        <rFont val="Calibri"/>
        <family val="2"/>
        <scheme val="minor"/>
      </rPr>
      <t xml:space="preserve">
STEP 11: Count Capitation_Php
</t>
    </r>
    <r>
      <rPr>
        <sz val="10"/>
        <rFont val="Calibri"/>
        <family val="2"/>
        <scheme val="minor"/>
      </rPr>
      <t>Define Capitation_Php as the count of unique OT line records that satisfy the following criteria:
1. PLAN-ID-NUMBER = Plan_Id
2. TYPE-OF-SERVICE = “122”
3. MEDICAID-PAID-AMT &gt; 0
4. TYPE-OF-CLAIM = (“2” or “B”)
5. ADJUSTMENT-IND = “0”</t>
    </r>
    <r>
      <rPr>
        <b/>
        <sz val="10"/>
        <rFont val="Calibri"/>
        <family val="2"/>
        <scheme val="minor"/>
      </rPr>
      <t xml:space="preserve">
</t>
    </r>
  </si>
  <si>
    <r>
      <t xml:space="preserve">STEP 12: Count Capitation_Pccm
</t>
    </r>
    <r>
      <rPr>
        <sz val="10"/>
        <rFont val="Calibri"/>
        <family val="2"/>
        <scheme val="minor"/>
      </rPr>
      <t>Define Capitation_Pccm as the count of unique OT line records that satisfy the following criteria:
1. PLAN-ID-NUMBER = Plan_Id
2. TYPE-OF-SERVICE = “120”
3. MEDICAID-PAID-AMT &gt; 0
4. TYPE-OF-CLAIM = (“2” or “B”)
5. ADJUSTMENT-IND = “0”</t>
    </r>
    <r>
      <rPr>
        <b/>
        <sz val="10"/>
        <rFont val="Calibri"/>
        <family val="2"/>
        <scheme val="minor"/>
      </rPr>
      <t xml:space="preserve">
STEP 13: Count Capitation_Phi
</t>
    </r>
    <r>
      <rPr>
        <sz val="10"/>
        <rFont val="Calibri"/>
        <family val="2"/>
        <scheme val="minor"/>
      </rPr>
      <t>Define Capitation_Phi as the count of unique OT line records that satisfy the following criteria:
1. PLAN-ID-NUMBER= Plan_Id
2. TYPE-OF-SERVICE = “121”
3. MEDICAID-PAID-AMT &gt; 0
4. TYPE-OF-CLAIM = (“2” or “B”)
5. ADJUSTMENT-IND = “0”</t>
    </r>
    <r>
      <rPr>
        <b/>
        <sz val="10"/>
        <rFont val="Calibri"/>
        <family val="2"/>
        <scheme val="minor"/>
      </rPr>
      <t xml:space="preserve">
STEP 14: Count Capitation_Other
</t>
    </r>
    <r>
      <rPr>
        <sz val="10"/>
        <rFont val="Calibri"/>
        <family val="2"/>
        <scheme val="minor"/>
      </rPr>
      <t>Define Capitation_Other as the count of unique OT line records that satisfy the following criteria:
1. PLAN-ID-NUMBER = Plan_Id
2. TYPE-OF-SERVICE &lt;&gt; (“119”, “120”, “121”, and “120”)
3. MEDICAID-PAID-AMT &gt; 0
4. TYPE-OF-CLAIM = (“2” or “B”)
5. ADJUSTMENT-IND = “0”</t>
    </r>
  </si>
  <si>
    <r>
      <t xml:space="preserve">STEP 15: Count Capitation_Total
</t>
    </r>
    <r>
      <rPr>
        <sz val="10"/>
        <rFont val="Calibri"/>
        <family val="2"/>
        <scheme val="minor"/>
      </rPr>
      <t>Define Capitation_Total as the sum of Capitation_Hmo_Hio_Pace, Capitation_Php, Capitation_Pccm, Capitation_Phi, and Capitation_Other</t>
    </r>
    <r>
      <rPr>
        <b/>
        <sz val="10"/>
        <rFont val="Calibri"/>
        <family val="2"/>
        <scheme val="minor"/>
      </rPr>
      <t xml:space="preserve">
STEP 16: Count Encounters_Ip
</t>
    </r>
    <r>
      <rPr>
        <sz val="10"/>
        <rFont val="Calibri"/>
        <family val="2"/>
        <scheme val="minor"/>
      </rPr>
      <t>Define Encounters_Ip as the count of unique IP header records that satisfy the following criteria:
1. PLAN-ID-NUMBER = Plan_Id
2. TYPE-OF-CLAIM = (“3” or “C”)
3. ADJUSTMENT-IND = “0”</t>
    </r>
    <r>
      <rPr>
        <b/>
        <sz val="10"/>
        <rFont val="Calibri"/>
        <family val="2"/>
        <scheme val="minor"/>
      </rPr>
      <t xml:space="preserve">
STEP 17: Count Encounters_Lt
</t>
    </r>
    <r>
      <rPr>
        <sz val="10"/>
        <rFont val="Calibri"/>
        <family val="2"/>
        <scheme val="minor"/>
      </rPr>
      <t>Define Encounters_Lt as the count of unique LT header records that satisfy the following criteria:
1. PLAN-ID-NUMBER = Plan_Id
2. TYPE-OF-CLAIM = (“3” or “C”)
3. ADJUSTMENT-IND = “0”</t>
    </r>
    <r>
      <rPr>
        <b/>
        <sz val="10"/>
        <rFont val="Calibri"/>
        <family val="2"/>
        <scheme val="minor"/>
      </rPr>
      <t xml:space="preserve">
STEP 18: Count Encounters_Ot
</t>
    </r>
    <r>
      <rPr>
        <sz val="10"/>
        <rFont val="Calibri"/>
        <family val="2"/>
        <scheme val="minor"/>
      </rPr>
      <t>Define Encounters_Ot as the count of unique OT line records that satisfy the following criteria:
1. PLAN-ID-NUMBER = Plan_Id
2. TYPE-OF-CLAIM = (“3” or “C”)
3. ADJUSTMENT-IND = “0”</t>
    </r>
    <r>
      <rPr>
        <b/>
        <sz val="10"/>
        <rFont val="Calibri"/>
        <family val="2"/>
        <scheme val="minor"/>
      </rPr>
      <t xml:space="preserve">
</t>
    </r>
  </si>
  <si>
    <r>
      <t xml:space="preserve">STEP 19: Count Encounters_Rx
</t>
    </r>
    <r>
      <rPr>
        <sz val="10"/>
        <rFont val="Calibri"/>
        <family val="2"/>
        <scheme val="minor"/>
      </rPr>
      <t>Define Encounters_Rx as the count of unique RX header records that satisfy the following criteria:
1. PLAN-ID-NUMBER = Plan_Id
2. TYPE-OF-CLAIM = (“3” or “C”)
3. ADJUSTMENT-IND = “0”</t>
    </r>
    <r>
      <rPr>
        <b/>
        <sz val="10"/>
        <rFont val="Calibri"/>
        <family val="2"/>
        <scheme val="minor"/>
      </rPr>
      <t xml:space="preserve">
STEP 20: Count Ratios
</t>
    </r>
    <r>
      <rPr>
        <sz val="10"/>
        <rFont val="Calibri"/>
        <family val="2"/>
        <scheme val="minor"/>
      </rPr>
      <t>SET Capitation_Ratio = Capitation_Total / Enrollment
SET Encounters_Ip_Ratio = Encounters_Ip / Enrollment
SET Encounters_Lt_Ratio = Encounters_Lt / Enrollment
SET Encounters_Ot_Ratio = Encounters_Ot / Enrollment
SET Encounters_Rx_Ratio = Encounters_Rx / Enrollment</t>
    </r>
    <r>
      <rPr>
        <b/>
        <sz val="10"/>
        <rFont val="Calibri"/>
        <family val="2"/>
        <scheme val="minor"/>
      </rPr>
      <t xml:space="preserve">
STEP 21: Repeat for each Plan_Id
</t>
    </r>
    <r>
      <rPr>
        <sz val="10"/>
        <rFont val="Calibri"/>
        <family val="2"/>
        <scheme val="minor"/>
      </rPr>
      <t>REPEAT STEPS 7-20 for each Plan_Id identified in STEP 6</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</si>
  <si>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</si>
  <si>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Active non-duplicate IP records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</si>
  <si>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IP claims identified in STEP 1, create a list of unique state-assigned provider IDs using the following data elements:
1. BILLING-PROV-NUM
2. SERVICING-PROV-NUM</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</si>
  <si>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
</t>
    </r>
  </si>
  <si>
    <r>
      <rPr>
        <b/>
        <sz val="10"/>
        <rFont val="Calibri"/>
        <family val="2"/>
        <scheme val="minor"/>
      </rPr>
      <t>STEP 1: Active non-duplicate LT records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</si>
  <si>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LT claims identified in STEP 1, create a list of unique state-assigned provider IDs using the following data elements:
1. BILLING-PROV-NUM
2. SERVICING-PROV-NUM</t>
    </r>
    <r>
      <rPr>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</si>
  <si>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</si>
  <si>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</si>
  <si>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</si>
  <si>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</si>
  <si>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</si>
  <si>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</si>
  <si>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</si>
  <si>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</si>
  <si>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</si>
  <si>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</si>
  <si>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</si>
  <si>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</si>
  <si>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</si>
  <si>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</si>
  <si>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</si>
  <si>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</si>
  <si>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</si>
  <si>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</si>
  <si>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</si>
  <si>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</si>
  <si>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</si>
  <si>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</si>
  <si>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</si>
  <si>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</si>
  <si>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</si>
  <si>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</si>
  <si>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</si>
  <si>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</si>
  <si>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</si>
  <si>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Nursing facility services age 21+</t>
    </r>
    <r>
      <rPr>
        <sz val="10"/>
        <rFont val="Calibri"/>
        <family val="2"/>
        <scheme val="minor"/>
      </rPr>
      <t xml:space="preserve">
Of the claims that meet the criteria from STEP 2, select records where 
1. TYPE-OF-SERVICE = "009"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</si>
  <si>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</si>
  <si>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</si>
  <si>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</si>
  <si>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</si>
  <si>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</si>
  <si>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</si>
  <si>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</si>
  <si>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</si>
  <si>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</si>
  <si>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</si>
  <si>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</si>
  <si>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</si>
  <si>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</si>
  <si>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</si>
  <si>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</si>
  <si>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</si>
  <si>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</si>
  <si>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</si>
  <si>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</si>
  <si>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</si>
  <si>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</si>
  <si>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</si>
  <si>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</si>
  <si>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</si>
  <si>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</si>
  <si>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</si>
  <si>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</si>
  <si>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</si>
  <si>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</si>
  <si>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 xml:space="preserve">
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</si>
  <si>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</si>
  <si>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</si>
  <si>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</si>
  <si>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</si>
  <si>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</si>
  <si>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</si>
  <si>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</si>
  <si>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</si>
  <si>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</si>
  <si>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</si>
  <si>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</si>
  <si>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</si>
  <si>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</si>
  <si>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</si>
  <si>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</si>
  <si>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</si>
  <si>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</si>
  <si>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</si>
  <si>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</si>
  <si>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</si>
  <si>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</si>
  <si>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</si>
  <si>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</si>
  <si>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t>
    </r>
    <r>
      <rPr>
        <b/>
        <sz val="10"/>
        <rFont val="Calibri"/>
        <family val="2"/>
        <scheme val="minor"/>
      </rPr>
      <t>limit to unique MSIS-IDs
STEP 7: Calculate percentage</t>
    </r>
    <r>
      <rPr>
        <sz val="10"/>
        <rFont val="Calibri"/>
        <family val="2"/>
        <scheme val="minor"/>
      </rPr>
      <t xml:space="preserve">
Divide the count of MSIS-IDs from STEP 5 by the count of MSIS-IDs from STEP 6</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</si>
  <si>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</si>
  <si>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</si>
  <si>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color theme="1"/>
        <rFont val="Calibri"/>
        <family val="2"/>
        <scheme val="minor"/>
      </rPr>
      <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</si>
  <si>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</si>
  <si>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</si>
  <si>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</si>
  <si>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</si>
  <si>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</si>
  <si>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</si>
  <si>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</si>
  <si>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t>
    </r>
  </si>
  <si>
    <r>
      <rPr>
        <b/>
        <sz val="10"/>
        <color theme="1"/>
        <rFont val="Calibri"/>
        <family val="2"/>
        <scheme val="minor"/>
      </rPr>
      <t xml:space="preserve">STEP 1: Provider enrolled any time during the DQ report month
</t>
    </r>
    <r>
      <rPr>
        <sz val="10"/>
        <color theme="1"/>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color theme="1"/>
        <rFont val="Calibri"/>
        <family val="2"/>
        <scheme val="minor"/>
      </rPr>
      <t xml:space="preserve">
STEP 2: Provider taxonomy on the last day of DQ report month
</t>
    </r>
    <r>
      <rPr>
        <sz val="10"/>
        <color theme="1"/>
        <rFont val="Calibri"/>
        <family val="2"/>
        <scheme val="minor"/>
      </rPr>
      <t>Of the providers that meet the criteria from STEP 1, further refine the population using segment PROV-TAXONOMY-CLASSIFICATION-PRV00006 by keeping records that satisfy the following criteria:
1. PROV-TAXONOMY-CLASSIFICATION-EFF-DATE &lt;= last day of the reporting month
2. PROV-TAXONOMY-CLASSIFICATION-END-DATE &gt;= last day of the reporting month OR missing</t>
    </r>
    <r>
      <rPr>
        <sz val="11"/>
        <color theme="1"/>
        <rFont val="Calibri"/>
        <family val="2"/>
        <scheme val="minor"/>
      </rPr>
      <t/>
    </r>
  </si>
  <si>
    <r>
      <rPr>
        <b/>
        <sz val="10"/>
        <color theme="1"/>
        <rFont val="Calibri"/>
        <family val="2"/>
        <scheme val="minor"/>
      </rPr>
      <t>STEP 3: Frequency</t>
    </r>
    <r>
      <rPr>
        <sz val="10"/>
        <color theme="1"/>
        <rFont val="Calibri"/>
        <family val="2"/>
        <scheme val="minor"/>
      </rPr>
      <t xml:space="preserve">
Count the number of unique SUBMITTING-STATE-PROV-IDs from STEP 2 for each valid value of PROV-CLASSIFICATION-TYPE ("1",  "2", "3", "4"), any valid value ("1" or "2" or "3" or "4"), and no valid value (NOT ("1" or "2" or "3" or "4") or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</si>
  <si>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</si>
  <si>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</si>
  <si>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</si>
  <si>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</si>
  <si>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</si>
  <si>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</si>
  <si>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</si>
  <si>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</si>
  <si>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</si>
  <si>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</si>
  <si>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</si>
  <si>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</si>
  <si>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</si>
  <si>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
</t>
    </r>
  </si>
  <si>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</si>
  <si>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</si>
  <si>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 xml:space="preserve">Calculate the index of dissimilarity by summing Frequency_Change across all frequencies and dividing by 100
</t>
    </r>
  </si>
  <si>
    <r>
      <rPr>
        <b/>
        <sz val="10"/>
        <rFont val="Calibri"/>
        <family val="2"/>
        <scheme val="minor"/>
      </rPr>
      <t>STEP 1: Any active record segment</t>
    </r>
    <r>
      <rPr>
        <sz val="10"/>
        <rFont val="Calibri"/>
        <family val="2"/>
        <scheme val="minor"/>
      </rPr>
      <t xml:space="preserve">
Keep all active records from segment PRIMARY-DEMOGRAPHICS-ELIGIBILITY-ELG00002
</t>
    </r>
    <r>
      <rPr>
        <b/>
        <sz val="10"/>
        <rFont val="Calibri"/>
        <family val="2"/>
        <scheme val="minor"/>
      </rPr>
      <t>STEP 2: Total number of rows</t>
    </r>
    <r>
      <rPr>
        <sz val="10"/>
        <rFont val="Calibri"/>
        <family val="2"/>
        <scheme val="minor"/>
      </rPr>
      <t xml:space="preserve">
Count the number of rows in the ELG00002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</si>
  <si>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VARIABLE-DEMOGRAPHICS-ELIGIBILITY-ELG00003
</t>
    </r>
    <r>
      <rPr>
        <b/>
        <sz val="10"/>
        <rFont val="Calibri"/>
        <family val="2"/>
        <scheme val="minor"/>
      </rPr>
      <t>STEP 2: Total number of rows</t>
    </r>
    <r>
      <rPr>
        <sz val="10"/>
        <rFont val="Calibri"/>
        <family val="2"/>
        <scheme val="minor"/>
      </rPr>
      <t xml:space="preserve">
Count the number of rows in the ELG00003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</si>
  <si>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ELIGIBLE-CONTACT-INFORMATION-ELG00004
</t>
    </r>
    <r>
      <rPr>
        <b/>
        <sz val="10"/>
        <rFont val="Calibri"/>
        <family val="2"/>
        <scheme val="minor"/>
      </rPr>
      <t>STEP 2: Total number of rows</t>
    </r>
    <r>
      <rPr>
        <sz val="10"/>
        <rFont val="Calibri"/>
        <family val="2"/>
        <scheme val="minor"/>
      </rPr>
      <t xml:space="preserve">
Count the number of rows in the ELG00004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 xml:space="preserve">
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</si>
  <si>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ELIGIBILITY-DETERMINANTS-ELG00005
</t>
    </r>
    <r>
      <rPr>
        <b/>
        <sz val="10"/>
        <rFont val="Calibri"/>
        <family val="2"/>
        <scheme val="minor"/>
      </rPr>
      <t>STEP 2: Total number of rows</t>
    </r>
    <r>
      <rPr>
        <sz val="10"/>
        <rFont val="Calibri"/>
        <family val="2"/>
        <scheme val="minor"/>
      </rPr>
      <t xml:space="preserve">
Count the number of rows in the ELG00005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</si>
  <si>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WAIVER-PARTICIPATION-ELG00012
</t>
    </r>
    <r>
      <rPr>
        <b/>
        <sz val="10"/>
        <rFont val="Calibri"/>
        <family val="2"/>
        <scheme val="minor"/>
      </rPr>
      <t>STEP 2: Total number of rows</t>
    </r>
    <r>
      <rPr>
        <sz val="10"/>
        <rFont val="Calibri"/>
        <family val="2"/>
        <scheme val="minor"/>
      </rPr>
      <t xml:space="preserve">
Count the number of rows in the ELG00012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</si>
  <si>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MANAGED-CARE-PARTICIPATION-ELG00014
</t>
    </r>
    <r>
      <rPr>
        <b/>
        <sz val="10"/>
        <rFont val="Calibri"/>
        <family val="2"/>
        <scheme val="minor"/>
      </rPr>
      <t>STEP 2: Total number of rows</t>
    </r>
    <r>
      <rPr>
        <sz val="10"/>
        <rFont val="Calibri"/>
        <family val="2"/>
        <scheme val="minor"/>
      </rPr>
      <t xml:space="preserve">
Count the number of rows in the ELG00014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</si>
  <si>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ETHNICITY-INFORMATION-ELG00015
</t>
    </r>
    <r>
      <rPr>
        <b/>
        <sz val="10"/>
        <rFont val="Calibri"/>
        <family val="2"/>
        <scheme val="minor"/>
      </rPr>
      <t>STEP 2: Total number of rows</t>
    </r>
    <r>
      <rPr>
        <sz val="10"/>
        <rFont val="Calibri"/>
        <family val="2"/>
        <scheme val="minor"/>
      </rPr>
      <t xml:space="preserve">
Count the number of rows in the ELG00015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</si>
  <si>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RACE-INFORMATION-ELG00016
</t>
    </r>
    <r>
      <rPr>
        <b/>
        <sz val="10"/>
        <rFont val="Calibri"/>
        <family val="2"/>
        <scheme val="minor"/>
      </rPr>
      <t>STEP 2: Total number of rows</t>
    </r>
    <r>
      <rPr>
        <sz val="10"/>
        <rFont val="Calibri"/>
        <family val="2"/>
        <scheme val="minor"/>
      </rPr>
      <t xml:space="preserve">
Count the number of rows in the ELG00016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</si>
  <si>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ENROLLMENT-TIME-SPAN-ELG00021 
</t>
    </r>
    <r>
      <rPr>
        <b/>
        <sz val="10"/>
        <rFont val="Calibri"/>
        <family val="2"/>
        <scheme val="minor"/>
      </rPr>
      <t>STEP 2: Total number of rows</t>
    </r>
    <r>
      <rPr>
        <sz val="10"/>
        <rFont val="Calibri"/>
        <family val="2"/>
        <scheme val="minor"/>
      </rPr>
      <t xml:space="preserve">
Count the number of rows in the ELG00021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</si>
  <si>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 xml:space="preserve">STEP 5: Calculate percentage
</t>
    </r>
    <r>
      <rPr>
        <sz val="10"/>
        <rFont val="Calibri"/>
        <family val="2"/>
        <scheme val="minor"/>
      </rPr>
      <t>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</si>
  <si>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</si>
  <si>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r>
      <rPr>
        <b/>
        <sz val="10"/>
        <rFont val="Calibri"/>
        <family val="2"/>
        <scheme val="minor"/>
      </rPr>
      <t xml:space="preserve">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</si>
  <si>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</si>
  <si>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Medicaid paid $0 or missing</t>
    </r>
    <r>
      <rPr>
        <sz val="10"/>
        <rFont val="Calibri"/>
        <family val="2"/>
        <scheme val="minor"/>
      </rPr>
      <t xml:space="preserve">
Of the claims that meet the criteria from STEP 2, select records with 
1. 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</si>
  <si>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</si>
  <si>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</si>
  <si>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</si>
  <si>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</si>
  <si>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</si>
  <si>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</si>
  <si>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</si>
  <si>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STEP 3: Medicaid paid $0 or missing</t>
    </r>
    <r>
      <rPr>
        <sz val="10"/>
        <rFont val="Calibri"/>
        <family val="2"/>
        <scheme val="minor"/>
      </rPr>
      <t xml:space="preserve">
Of the claims from STEP 2, select records where:
1. MEDICAID-PAID-AMT = "0" or is missing
</t>
    </r>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</si>
  <si>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</si>
  <si>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</si>
  <si>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</si>
  <si>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</si>
  <si>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</si>
  <si>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</si>
  <si>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Non-missing procedure codes</t>
    </r>
    <r>
      <rPr>
        <sz val="10"/>
        <color theme="1"/>
        <rFont val="Calibri"/>
        <family val="2"/>
        <scheme val="minor"/>
      </rPr>
      <t xml:space="preserve">
Of the claims that meet the criteria from STEP 2, set Count_Elements equal to the total number of non-missing data elements IN PROCEDURE-CODE-1, PROCEDURE-CODE-2 ... PROCEDURE-CODE-6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</si>
  <si>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</si>
  <si>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</si>
  <si>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</si>
  <si>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STEP 4: Missing discharge date</t>
    </r>
    <r>
      <rPr>
        <sz val="10"/>
        <rFont val="Calibri"/>
        <family val="2"/>
        <scheme val="minor"/>
      </rPr>
      <t xml:space="preserve">
Of the claims from STEP 3, select records where:
1. DISCHARGE-DATE is missing</t>
    </r>
  </si>
  <si>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</si>
  <si>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</si>
  <si>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</si>
  <si>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Claims with Leave Days</t>
    </r>
    <r>
      <rPr>
        <sz val="10"/>
        <color theme="1"/>
        <rFont val="Calibri"/>
        <family val="2"/>
        <scheme val="minor"/>
      </rPr>
      <t xml:space="preserve">
Of the claims that meet the criteria from STEP 2, further restrict them by the following criteria:
1. LEAVE-DAYS is greater than 0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</si>
  <si>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</si>
  <si>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</si>
  <si>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Intermediate Care Facility Services</t>
    </r>
    <r>
      <rPr>
        <sz val="10"/>
        <color theme="1"/>
        <rFont val="Calibri"/>
        <family val="2"/>
        <scheme val="minor"/>
      </rPr>
      <t xml:space="preserve">
Of the claims that meet the criteria from STEP 2, select records where 
1. TYPE-OF-SERVICE = "046"</t>
    </r>
  </si>
  <si>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</si>
  <si>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</si>
  <si>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</si>
  <si>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</si>
  <si>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</si>
  <si>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</si>
  <si>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</si>
  <si>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</si>
  <si>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</si>
  <si>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</si>
  <si>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</si>
  <si>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</si>
  <si>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</si>
  <si>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</si>
  <si>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</si>
  <si>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</si>
  <si>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</si>
  <si>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</si>
  <si>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</si>
  <si>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</si>
  <si>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</si>
  <si>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</si>
  <si>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</si>
  <si>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</si>
  <si>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</si>
  <si>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</si>
  <si>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</si>
  <si>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</si>
  <si>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</si>
  <si>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</si>
  <si>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</si>
  <si>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</si>
  <si>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</si>
  <si>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</si>
  <si>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</si>
  <si>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</si>
  <si>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</si>
  <si>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</si>
  <si>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</si>
  <si>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Restrict claims with paid amounts less than $2,000,000</t>
    </r>
    <r>
      <rPr>
        <sz val="10"/>
        <color theme="1"/>
        <rFont val="Calibri"/>
        <family val="2"/>
        <scheme val="minor"/>
      </rPr>
      <t xml:space="preserve">
Of the records that meet the criteria from STEP 2, further restrict them to those with:
1. TOT-MEDICAID-PAID-AMT&lt; 2,000,000
</t>
    </r>
    <r>
      <rPr>
        <b/>
        <sz val="10"/>
        <color theme="1"/>
        <rFont val="Calibri"/>
        <family val="2"/>
        <scheme val="minor"/>
      </rPr>
      <t>STEP 4: Average</t>
    </r>
    <r>
      <rPr>
        <sz val="10"/>
        <color theme="1"/>
        <rFont val="Calibri"/>
        <family val="2"/>
        <scheme val="minor"/>
      </rPr>
      <t xml:space="preserve">
Of the records that meet the criteria in STEP 3, take the average of TOT-MEDICAID-PAID-AMT</t>
    </r>
  </si>
  <si>
    <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</si>
  <si>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</si>
  <si>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r>
      <rPr>
        <b/>
        <sz val="10"/>
        <color theme="1"/>
        <rFont val="Calibri"/>
        <family val="2"/>
        <scheme val="minor"/>
      </rPr>
      <t xml:space="preserve">STEP 3: Match state-assigned provider IDs to provider file IDs
</t>
    </r>
    <r>
      <rPr>
        <sz val="10"/>
        <color theme="1"/>
        <rFont val="Calibri"/>
        <family val="2"/>
        <scheme val="minor"/>
      </rPr>
      <t>Match the unique state assigned provider IDs identified in STEP 2 to the SUBMITTING-STATE-PROV-ID in the PROV-ATTRIBUTES-MAIN-PRV00002 segment OR the PROV-IDENTIFIER in the PROV-IDENTIFIERS-PRV00005 segment</t>
    </r>
    <r>
      <rPr>
        <b/>
        <sz val="10"/>
        <color theme="1"/>
        <rFont val="Calibri"/>
        <family val="2"/>
        <scheme val="minor"/>
      </rPr>
      <t xml:space="preserve">
STEP 4: Number of non-matches
</t>
    </r>
    <r>
      <rPr>
        <sz val="10"/>
        <color theme="1"/>
        <rFont val="Calibri"/>
        <family val="2"/>
        <scheme val="minor"/>
      </rPr>
      <t>Count the number of unique state assigned provider IDs from STEP 2 that fail to match in STEP 3</t>
    </r>
    <r>
      <rPr>
        <b/>
        <sz val="10"/>
        <color theme="1"/>
        <rFont val="Calibri"/>
        <family val="2"/>
        <scheme val="minor"/>
      </rPr>
      <t xml:space="preserve">
STEP 5: Percentage of non-matches
</t>
    </r>
    <r>
      <rPr>
        <sz val="10"/>
        <color theme="1"/>
        <rFont val="Calibri"/>
        <family val="2"/>
        <scheme val="minor"/>
      </rPr>
      <t>Divide the count from STEP 4 by the total number of unique state assigned provider IDs identified in STEP 2</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</si>
  <si>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Restrict claims with paid amounts less than $2,000,000</t>
    </r>
    <r>
      <rPr>
        <sz val="10"/>
        <rFont val="Calibri"/>
        <family val="2"/>
        <scheme val="minor"/>
      </rPr>
      <t xml:space="preserve">
Of the records that meet the criteria from STEP 2, further restrict them to those with:
1. TOT-MEDICAID-PAID-AMT&lt; 2,000,000
</t>
    </r>
    <r>
      <rPr>
        <b/>
        <sz val="10"/>
        <rFont val="Calibri"/>
        <family val="2"/>
        <scheme val="minor"/>
      </rPr>
      <t>STEP 4: Average</t>
    </r>
    <r>
      <rPr>
        <sz val="10"/>
        <rFont val="Calibri"/>
        <family val="2"/>
        <scheme val="minor"/>
      </rPr>
      <t xml:space="preserve">
Of the records that meet the criteria in STEP 3, take the average of TOT-MEDICAID-PAID-AMT</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</si>
  <si>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</si>
  <si>
    <t>Medicaid and S-CHIP Encounter: Original, Paid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</si>
  <si>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</si>
  <si>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</si>
  <si>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</si>
  <si>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</si>
  <si>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</si>
  <si>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r>
      <rPr>
        <b/>
        <sz val="10"/>
        <color theme="1"/>
        <rFont val="Calibri"/>
        <family val="2"/>
        <scheme val="minor"/>
      </rPr>
      <t>STEP 4: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5: Sum does not match total Medicaid paid amount</t>
    </r>
    <r>
      <rPr>
        <sz val="10"/>
        <color theme="1"/>
        <rFont val="Calibri"/>
        <family val="2"/>
        <scheme val="minor"/>
      </rPr>
      <t xml:space="preserve">
Count the number of claims where the sum from STEP 4 does NOT equal the TOT-MEDICAID-PAID-AMT from the header record*
*Note: Missing values are converted to 0 before comparison
</t>
    </r>
    <r>
      <rPr>
        <b/>
        <sz val="10"/>
        <color theme="1"/>
        <rFont val="Calibri"/>
        <family val="2"/>
        <scheme val="minor"/>
      </rPr>
      <t>STEP 6: Calculate the percentage for the measure</t>
    </r>
    <r>
      <rPr>
        <sz val="10"/>
        <color theme="1"/>
        <rFont val="Calibri"/>
        <family val="2"/>
        <scheme val="minor"/>
      </rPr>
      <t xml:space="preserve">
Divide the count of claims from STEP 5 by the count from STEP 3</t>
    </r>
  </si>
  <si>
    <t>Percentage of Medicaid FFS: Original, Crossover, Paid Claims with TYPE-OF-SERVICE = 12, 2, 61 with ER Place of Service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</si>
  <si>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</si>
  <si>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</si>
  <si>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</si>
  <si>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</si>
  <si>
    <t>MIS-5-002-20</t>
  </si>
  <si>
    <t>MIS-7-002-32</t>
  </si>
  <si>
    <t>Calculate the percentage of Medicaid and S-CHIP FFS: original and adjustment, paid OT claims that are classified as EPSDT, family planning, or FQHC according to program type</t>
  </si>
  <si>
    <t>The percentage of claims that are Medicaid Encounter: original and adjustment, and paid where patient status is not "Still a patient" and the discharge date is missing</t>
  </si>
  <si>
    <t>The percentage of claims that are S-CHIP Encounter: original and adjustment, and paid where patient status is not "Still a patient" and the discharge date is missing</t>
  </si>
  <si>
    <t>Calculate the percentage of Medicaid and S-CHIP Encounter: Original, Paid IP claims where the sum of Medicaid paid amount from the lines does not equal the total Medicaid paid amount from the header</t>
  </si>
  <si>
    <t>Calculate the percentage of Medicaid and S-CHIP Encounter: Original, Paid LT claims where the sum of Medicaid paid amount from the lines does not equal the total Medicaid paid amount from the header</t>
  </si>
  <si>
    <t>Calculate the percentage of Medicaid and S-CHIP Encounter: Original, Paid OT claims where the sum of Medicaid paid amount from the lines does not equal the total Medicaid paid amount from the header</t>
  </si>
  <si>
    <t>Calculate the percentage of Medicaid and S-CHIP Encounter: Original, Paid RX claims where the sum of Medicaid paid amount from the lines does not equal the total Medicaid paid amount from the header</t>
  </si>
  <si>
    <t>Calculate the percentage of Medicaid and S-CHIP Encounter: Original, paid claims where the total Medicaid paid amount is greater than the total allowed amount</t>
  </si>
  <si>
    <t>Calculate the percentage of Medicaid and S-CHIP Encounter: original, paid IP claim lines with a payment level indicator of 2 where the Medicaid paid amount is greater than the allowed amount</t>
  </si>
  <si>
    <t>Calculate the percentage of Medicaid and S-CHIP Encounter: original, paid LT claim lines with a payment level indicator of 2 where the Medicaid paid amount is greater than the allowed amount</t>
  </si>
  <si>
    <t>Calculate the percentage of Medicaid and S-CHIP Encounter: original, paid OT claim lines with a payment level indicator of 2 where the Medicaid paid amount is greater than the allowed amount</t>
  </si>
  <si>
    <t>Calculate the percentage of Medicaid and S-CHIP Encounter: original, paid RX claim lines with a payment level indicator of 2 where the Medicaid paid amount is greater than the allowed amount</t>
  </si>
  <si>
    <t>Calculate the percentage of Original, Paid IP Medicaid Encounter that are crossover claims</t>
  </si>
  <si>
    <t>Calculate the percentage of Medicaid, Paid IP Encounter that are Original claims</t>
  </si>
  <si>
    <t>FFS-1-017-32 (row 1 of 2)</t>
  </si>
  <si>
    <t>FFS-1-017-32 (row 2 of 2)</t>
  </si>
  <si>
    <t>FFS-1-018-33 (row 1 of 2)</t>
  </si>
  <si>
    <t>FFS-1-018-33 (row 2 of 2)</t>
  </si>
  <si>
    <t>FFS-1-017-32 (Row 1 of 2)</t>
  </si>
  <si>
    <t>FFS-1-017-32 (Row 2 of 2)</t>
  </si>
  <si>
    <t>FFS-1-018-33 (Row 1 of 2)</t>
  </si>
  <si>
    <t>FFS-1-018-33 (Row 2 of 2)</t>
  </si>
  <si>
    <t>EL-15-001-1</t>
  </si>
  <si>
    <t>EL-15-002-2</t>
  </si>
  <si>
    <t>% difference between full-benefit T-MSIS enrollment count and PI enrollment count (Medicaid + CHIP)</t>
  </si>
  <si>
    <t>% difference between T-MSIS CHIP and PI CHIP count (M-CHIP + S-CHIP)</t>
  </si>
  <si>
    <t>Calculate the percent difference between the number of T-MSIS full-benefit enrollees and the Performance Indicator (PI) enrollment count</t>
  </si>
  <si>
    <t>Calculate the percent difference between the number of CHIP enrollees and the Performance Indicator (PI) CHIP enrollment count</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</si>
  <si>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</si>
  <si>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</si>
  <si>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</si>
  <si>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</si>
  <si>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</si>
  <si>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MANAGED-CARE-PLAN-TYPE = "01"</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</si>
  <si>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</si>
  <si>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</si>
  <si>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</si>
  <si>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t>ALL-15-001-1</t>
  </si>
  <si>
    <t>% of records with non-missing PLACE-OF-SERVICE that have missing PROCEDURE-CODE</t>
  </si>
  <si>
    <t>Medicaid and S-CHIP FFS and Encounter: Original and Adjustment, Paid Claims</t>
  </si>
  <si>
    <t>Calculate the percentage of Medicaid and S-CHIP FFS and Encounter: original and adjustment, paid OT claims with non-missing place-of-service that are missing a procedure-code</t>
  </si>
  <si>
    <t>ALL-15-002-2</t>
  </si>
  <si>
    <t>% of records with both TYPE-OF-BILL and PLACE-OF-SERVICE non-missing</t>
  </si>
  <si>
    <t>Calculate the percentage of Medicaid and S-CHIP FFS and Encounter: original and adjustment, paid OT claims that are not missing type of service or place of service</t>
  </si>
  <si>
    <t>FFS-52-005-5</t>
  </si>
  <si>
    <t>Medicaid and S-CHIP FFS: Original and Adjustment, Paid Claims</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</si>
  <si>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</si>
  <si>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FFS-52-006-6</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</si>
  <si>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</si>
  <si>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FFS-52-007-7</t>
  </si>
  <si>
    <t>% of claims where TYPE-OF-BILL does not begin with 03, 07, 08, 012, 013, 014, 022, 023, 024</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</si>
  <si>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</si>
  <si>
    <t>MCR-62-005-5</t>
  </si>
  <si>
    <t>Medicaid and S-CHIP Encounter: Original and Adjustment, Paid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</si>
  <si>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</si>
  <si>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MCR-62-006-6</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</si>
  <si>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</si>
  <si>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MCR-62-007-7</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</si>
  <si>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</si>
  <si>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</si>
  <si>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</si>
  <si>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 distinct MSIS IDs with only missing values in any active segment: MANAGED-CARE-PLAN-TYPE (ELG00014)</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</si>
  <si>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</si>
  <si>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t>FFS-50-001-1</t>
  </si>
  <si>
    <t>% of records with an invalid BILLING-PROV-TAXONOMY</t>
  </si>
  <si>
    <t>Calculate the percentage of Medicaid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</si>
  <si>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r>
      <rPr>
        <sz val="10"/>
        <color theme="1"/>
        <rFont val="Calibri"/>
        <family val="2"/>
        <scheme val="minor"/>
      </rPr>
      <t xml:space="preserve">
</t>
    </r>
    <r>
      <rPr>
        <b/>
        <sz val="11"/>
        <color theme="1"/>
        <rFont val="Calibri"/>
        <family val="2"/>
        <scheme val="minor"/>
      </rPr>
      <t/>
    </r>
  </si>
  <si>
    <t>FFS-50-002-2</t>
  </si>
  <si>
    <t>Calculate the percentage of Medicaid FFS: original and adjustment, paid LT claims with a non-missing billing provider taxonomy that is equal to an invalid value</t>
  </si>
  <si>
    <t>FFS-50-003-3</t>
  </si>
  <si>
    <t>Calculate the percentage of Medicaid FFS: original and adjustment, paid OT claims with a non-missing billing provider taxonomy that is equal to an invalid value</t>
  </si>
  <si>
    <t>FFS-50-004-4</t>
  </si>
  <si>
    <t>Calculate the percentage of Medicaid FFS: original and adjustment, paid RX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</si>
  <si>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</si>
  <si>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</si>
  <si>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 xml:space="preserve">STEP 1: Active non-duplicate paid RX claims during report month
</t>
    </r>
    <r>
      <rPr>
        <sz val="10"/>
        <rFont val="Calibri"/>
        <family val="2"/>
        <scheme val="minor"/>
      </rPr>
      <t xml:space="preserve">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</si>
  <si>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t>FFS-51-001-1</t>
  </si>
  <si>
    <t>FFS-51-002-2</t>
  </si>
  <si>
    <t>FFS-51-003-3</t>
  </si>
  <si>
    <t>FFS-51-004-4</t>
  </si>
  <si>
    <t>Calculate the percentage of S-CHIP FFS: original and adjustment, paid IP claims with a non-missing billing provider taxonomy that is equal to an invalid value</t>
  </si>
  <si>
    <t>Calculate the percentage of S-CHIP FFS: original and adjustment, paid LT claims with a non-missing billing provider taxonomy that is equal to an invalid value</t>
  </si>
  <si>
    <t>Calculate the percentage of S-CHIP FFS: original and adjustment, paid OT claims with a non-missing billing provider taxonomy that is equal to an invalid value</t>
  </si>
  <si>
    <t>Calculate the percentage of S-CHIP FFS: original and adjustment, paid RX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</si>
  <si>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color theme="1"/>
        <rFont val="Calibri"/>
        <family val="2"/>
        <scheme val="minor"/>
      </rPr>
      <t xml:space="preserve">
</t>
    </r>
    <r>
      <rPr>
        <b/>
        <sz val="11"/>
        <color theme="1"/>
        <rFont val="Calibri"/>
        <family val="2"/>
        <scheme val="minor"/>
      </rPr>
      <t/>
    </r>
  </si>
  <si>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</si>
  <si>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t>MCR-60-001-1</t>
  </si>
  <si>
    <t>MCR-60-002-2</t>
  </si>
  <si>
    <t>MCR-60-003-3</t>
  </si>
  <si>
    <t>MCR-60-004-4</t>
  </si>
  <si>
    <t>Calculate the percentage of Medicaid Encounter: original and adjustment, paid IP claims with a non-missing billing provider taxonomy that is equal to an invalid value</t>
  </si>
  <si>
    <t>Calculate the percentage of Medicaid Encounter: original and adjustment, paid LT claims with a non-missing billing provider taxonomy that is equal to an invalid value</t>
  </si>
  <si>
    <t>Calculate the percentage of Medicaid Encounter: original and adjustment, paid OT claims with a non-missing billing provider taxonomy that is equal to an invalid value</t>
  </si>
  <si>
    <t>Calculate the percentage of Medicaid Encounter: original and adjustment, paid RX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</si>
  <si>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color theme="1"/>
        <rFont val="Calibri"/>
        <family val="2"/>
        <scheme val="minor"/>
      </rPr>
      <t xml:space="preserve">
</t>
    </r>
    <r>
      <rPr>
        <b/>
        <sz val="11"/>
        <color theme="1"/>
        <rFont val="Calibri"/>
        <family val="2"/>
        <scheme val="minor"/>
      </rPr>
      <t/>
    </r>
  </si>
  <si>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</si>
  <si>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 xml:space="preserve">STEP 1: Active non-duplicate paid OT claims during report month
</t>
    </r>
    <r>
      <rPr>
        <sz val="10"/>
        <rFont val="Calibri"/>
        <family val="2"/>
        <scheme val="minor"/>
      </rPr>
      <t>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</si>
  <si>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MCR-61-001-1</t>
  </si>
  <si>
    <t>MCR-61-002-2</t>
  </si>
  <si>
    <t>MCR-61-003-3</t>
  </si>
  <si>
    <t>MCR-61-004-4</t>
  </si>
  <si>
    <t>Calculate the percentage of S-CHIP Encounter: original and adjustment, paid IP claims with a non-missing billing provider taxonomy that is equal to an invalid value</t>
  </si>
  <si>
    <t>Calculate the percentage of S-CHIP Encounter: original and adjustment, paid LT claims with a non-missing billing provider taxonomy that is equal to an invalid value</t>
  </si>
  <si>
    <t>Calculate the percentage of S-CHIP Encounter: original and adjustment, paid OT claims with a non-missing billing provider taxonomy that is equal to an invalid value</t>
  </si>
  <si>
    <t>Calculate the percentage of S-CHIP Encounter: original and adjustment, paid RX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</si>
  <si>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</si>
  <si>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</si>
  <si>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 xml:space="preserve">STEP 1: Active non-duplicate paid RX claims during report month
</t>
    </r>
    <r>
      <rPr>
        <sz val="10"/>
        <rFont val="Calibri"/>
        <family val="2"/>
        <scheme val="minor"/>
      </rPr>
      <t>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</si>
  <si>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MIS-40-001-1</t>
  </si>
  <si>
    <t>MIS-42-001-1</t>
  </si>
  <si>
    <t>MIS-44-001-1</t>
  </si>
  <si>
    <t>MIS-46-001-1</t>
  </si>
  <si>
    <t>Medicaid FFS: Original and Replacement, Paid Claims</t>
  </si>
  <si>
    <t>% missing: XIX-MBESCBES-CATEGORY-OF-SERVICE (CIP00003)</t>
  </si>
  <si>
    <t>% missing: XIX-MBESCBES-CATEGORY-OF-SERVICE (CLT00003)</t>
  </si>
  <si>
    <t>% missing: XIX-MBESCBES-CATEGORY-OF-SERVICE (COT00003)</t>
  </si>
  <si>
    <t>% missing: XIX-MBESCBES-CATEGORY-OF-SERVICE (CRX00003)</t>
  </si>
  <si>
    <t>Review Reference DQ Measure ID MIS-40-XXX-X (alphanumeric format) for detailed specifications.</t>
  </si>
  <si>
    <t>Reference:
MIS-40-XXX-X</t>
  </si>
  <si>
    <t>Reference:
MIS-42-XXX-X</t>
  </si>
  <si>
    <t>Reference:
MIS-44-XXX-X</t>
  </si>
  <si>
    <t>Reference:
MIS-46-XXX-X</t>
  </si>
  <si>
    <t>S-CHIP FFS: Original and Replacement, Paid Claims</t>
  </si>
  <si>
    <t>Calculate the percentage of S-CHIP FFS: original and replacement, paid IP claims with a missing value for the data element listed in the measure name. The data element has a character format.</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</si>
  <si>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</si>
  <si>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</si>
  <si>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</si>
  <si>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</si>
  <si>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</si>
  <si>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Review Reference DQ Measure ID MIS-42-XXX-X (alphanumeric format) for detailed specifications.</t>
  </si>
  <si>
    <t>Review Reference DQ Measure ID MIS-44-XXX-X (alphanumeric format) for detailed specifications.</t>
  </si>
  <si>
    <t>Review Reference DQ Measure ID MIS-46-XXX-X (alphanumeric format) for detailed specifications.</t>
  </si>
  <si>
    <t>MIS-48-001-1</t>
  </si>
  <si>
    <t>% missing: XXI-MBESCBES-CATEGORY-OF-SERVICE (CIP00003)</t>
  </si>
  <si>
    <t>Review Reference DQ Measure ID MIS-48-XXX-X (alphanumeric format) for detailed specifications.</t>
  </si>
  <si>
    <t>Reference:
MIS-48-XXX-X</t>
  </si>
  <si>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</si>
  <si>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</si>
  <si>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Reference:
MIS-50-XXX-X</t>
  </si>
  <si>
    <t>Reference:
MIS-52-XXX-X</t>
  </si>
  <si>
    <t>Reference:
MIS-54-XXX-X</t>
  </si>
  <si>
    <t>Calculate the percentage of S-CHIP FFS: original and replacement, paid LT claims with a missing value for the data element listed in the measure name. The data element has a character format.</t>
  </si>
  <si>
    <t>Calculate the percentage of S-CHIP FFS: original and replacement, paid OT claims with a missing value for the data element listed in the measure name. The data element has a character format.</t>
  </si>
  <si>
    <t>Calculate the percentage of S-CHIP FFS: original and replacement, paid RX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</si>
  <si>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</si>
  <si>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</si>
  <si>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</si>
  <si>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MIS-50-001-1</t>
  </si>
  <si>
    <t>MIS-52-001-1</t>
  </si>
  <si>
    <t>MIS-54-001-1</t>
  </si>
  <si>
    <t>% missing: XXI-MBESCBES-CATEGORY-OF-SERVICE (CLT00003)</t>
  </si>
  <si>
    <t>% missing: XXI-MBESCBES-CATEGORY-OF-SERVICE (COT00003)</t>
  </si>
  <si>
    <t>% missing: XXI-MBESCBES-CATEGORY-OF-SERVICE (CRX00003)</t>
  </si>
  <si>
    <t>Review Reference DQ Measure ID MIS-50-XXX-X (alphanumeric format) for detailed specifications.</t>
  </si>
  <si>
    <t>Review Reference DQ Measure ID MIS-52-XXX-X (alphanumeric format) for detailed specifications.</t>
  </si>
  <si>
    <t>Review Reference DQ Measure ID MIS-54-XXX-X (alphanumeric format) for detailed specifications.</t>
  </si>
  <si>
    <t>% of SUBMITTING-STATE-PROV-IDs with PROV-IDENTIFIER-TYPE = 2 (NPI) that don't have any PROV-CLASSIFICATION-TYPE = 1 (Taxonomy)</t>
  </si>
  <si>
    <t>PRV-2-009-9
(Row 1 of 2)</t>
  </si>
  <si>
    <t>PRV-2-009-9
(Row 2 of 2)</t>
  </si>
  <si>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Provider taxonomy is active on the last day of DQ </t>
    </r>
    <r>
      <rPr>
        <sz val="10"/>
        <rFont val="Calibri"/>
        <family val="2"/>
        <scheme val="minor"/>
      </rPr>
      <t>report month
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</si>
  <si>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ALL-14-001-1</t>
  </si>
  <si>
    <t>% of MSIS IDs on crossover claims not enrolled as duals (QMB, QMB Plus, SLMB Plus, Other) on admission date</t>
  </si>
  <si>
    <t>Medicaid FFS and Encounter: Original and Adjustment, Crossover, Paid Claims</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</si>
  <si>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not enrolled as duals</t>
  </si>
  <si>
    <t>ALL-14-002-2</t>
  </si>
  <si>
    <t>% of MSIS IDs on crossover claims not enrolled as duals (QMB, QMB Plus, SLMB Plus, Other) on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</si>
  <si>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not enrolled as duals</t>
  </si>
  <si>
    <t>ALL-14-003-3</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</si>
  <si>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not enrolled as duals</t>
  </si>
  <si>
    <t>ALL-14-004-4</t>
  </si>
  <si>
    <t>% of MSIS IDs on crossover claims not enrolled as duals (QMB, QMB Plus, SLMB Plus, Other) on the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</si>
  <si>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not enrolled as duals</t>
  </si>
  <si>
    <t>ALL-14-005-5</t>
  </si>
  <si>
    <t>% of MSIS IDs on claims enrolled as premium only dual groups (SLMB, QI, QDWI) on admission</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</si>
  <si>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enrolled as premium only dual</t>
  </si>
  <si>
    <t>ALL-14-006-6</t>
  </si>
  <si>
    <t>% of MSIS IDs on claims enrolled as premium only dual groups (SLMB, QI, QDWI) on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</si>
  <si>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enrolled as premium only dual</t>
  </si>
  <si>
    <t>ALL-14-007-7</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</si>
  <si>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enrolled as premium only dual</t>
  </si>
  <si>
    <t>ALL-14-008-8</t>
  </si>
  <si>
    <t>% of MSIS IDs on claims enrolled as premium only dual groups (SLMB, QI, QDWI)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</si>
  <si>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enrolled as premium only dual</t>
  </si>
  <si>
    <t>% of records with BILLING-PROV-NPI-NUM in an invalid format</t>
  </si>
  <si>
    <t>Calculate the percentage Medicaid FFS: original and adjustment, paid LT claims with an invalid billing provider NPI number</t>
  </si>
  <si>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</si>
  <si>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FFS-50-006-6 (row 1 of 2) </t>
  </si>
  <si>
    <t>FFS-50-007-7 (row 1 of 2)</t>
  </si>
  <si>
    <t xml:space="preserve">FFS-50-006-6 (row 2 of 2) </t>
  </si>
  <si>
    <t>FFS-50-007-7 (row 2 of 2)</t>
  </si>
  <si>
    <t>Calculate the percentage Medicaid FFS: original and adjustment, paid OT claims with an invalid billing provider NPI number</t>
  </si>
  <si>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t>
    </r>
  </si>
  <si>
    <t>Calculate the percentage Medicaid FFS: original and adjustment, paid RX claims with an invalid billing provider NPI number</t>
  </si>
  <si>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</si>
  <si>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FFS-50-008-8 (row 2 of 2)</t>
  </si>
  <si>
    <t>FFS-50-008-8 (row 1 of 2)</t>
  </si>
  <si>
    <t>Calculate the percentage S-CHIP FFS: original and adjustment, paid IP claims with an invalid billing provider NPI number</t>
  </si>
  <si>
    <t>FFS-51-005-5 (row 1 of 2)</t>
  </si>
  <si>
    <t>FFS-51-005-5 (row 2 of 2)</t>
  </si>
  <si>
    <t>Calculate the percentage S-CHIP FFS: original and adjustment, paid LT claims with an invalid billing provider NPI number</t>
  </si>
  <si>
    <t>FFS-51-006-6 (row 1 of 2)</t>
  </si>
  <si>
    <t>FFS-51-006-6 (row 2 of 2)</t>
  </si>
  <si>
    <t>Calculate the percentage S-CHIP FFS: original and adjustment, paid OT claims with an invalid billing provider NPI number</t>
  </si>
  <si>
    <t>FFS-51-007-7 (row 1 of 2)</t>
  </si>
  <si>
    <t xml:space="preserve">FFS-51-007-7 (row 2 of 2) </t>
  </si>
  <si>
    <t>Calculate the percentage S-CHIP FFS: original and adjustment, paid RX claims with an invalid billing provider NPI number</t>
  </si>
  <si>
    <t>FFS-51-008-8 (row 1 of 2)</t>
  </si>
  <si>
    <t xml:space="preserve">FFS-51-008-8 (row 2 of 2) </t>
  </si>
  <si>
    <t>Calculate the percentage Medicaid Encounter: original and adjustment, paid IP claims with an invalid billing provider NPI number</t>
  </si>
  <si>
    <t>MCR-60-005-5 (row 1 of 2)</t>
  </si>
  <si>
    <t xml:space="preserve">MCR-60-005-5 (row 2 of 2) </t>
  </si>
  <si>
    <t>Calculate the percentage Medicaid Encounter: original and adjustment, paid LT claims with an invalid billing provider NPI number</t>
  </si>
  <si>
    <t>MCR-60-006-6 (row 1 of 2)</t>
  </si>
  <si>
    <t xml:space="preserve">MCR-60-006-6 (row 2 of 2) </t>
  </si>
  <si>
    <t>Calculate the percentage Medicaid Encounter: original and adjustment, paid OT claims with an invalid billing provider NPI number</t>
  </si>
  <si>
    <t>MCR-60-007-7 (row 2 of 2)</t>
  </si>
  <si>
    <t>MCR-60-007-7 (row 1 of 2)</t>
  </si>
  <si>
    <t>Calculate the percentage Medicaid Encounter: original and adjustment, paid RX claims with an invalid billing provider NPI number</t>
  </si>
  <si>
    <t>MCR-60-008-8 (row 2 of 2)</t>
  </si>
  <si>
    <t>MCR-60-008-8 (row 1 of 2)</t>
  </si>
  <si>
    <t>Calculate the percentage S-CHIP Encounter: original and adjustment, paid IP claims with an invalid billing provider NPI number</t>
  </si>
  <si>
    <t>MCR-61-005-5 (row 2 of 2)</t>
  </si>
  <si>
    <t>MCR-61-005-5 (row 1 of 2)</t>
  </si>
  <si>
    <t>Calculate the percentage S-CHIP Encounter: original and adjustment, paid LT claims with an invalid billing provider NPI number</t>
  </si>
  <si>
    <t>MCR-61-006-6 (row 2 of 2)</t>
  </si>
  <si>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</si>
  <si>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MCR-61-006-6 (row 1 of 2) </t>
  </si>
  <si>
    <t>Calculate the percentage S-CHIP Encounter: original and adjustment, paid OT claims with an invalid billing provider NPI number</t>
  </si>
  <si>
    <t xml:space="preserve">MCR-61-007-7 (row 2 of 2) </t>
  </si>
  <si>
    <t>MCR-61-007-7 (row 1 of 2)</t>
  </si>
  <si>
    <t>Calculate the percentage S-CHIP Encounter: original and adjustment, paid RX claims with an invalid billing provider NPI number</t>
  </si>
  <si>
    <t xml:space="preserve">MCR-61-008-8 (row 2 of 2) </t>
  </si>
  <si>
    <t>MCR-61-008-8 (row 1 of 2)</t>
  </si>
  <si>
    <t>% alien (RESTRICTED-BENEFITS-CODE = 2) with services that are not emergency room or pregnancy-related</t>
  </si>
  <si>
    <t>EL-6-026-26</t>
  </si>
  <si>
    <t>% of RBC duals (RESTRICTED-BENEFITS-CODE = 3) without a partial dual code (DUAL-ELIGIBLE-CODE not 01, 03, 05, 06)</t>
  </si>
  <si>
    <t>EL-6-027-27</t>
  </si>
  <si>
    <t>% of partial duals (DUAL-ELIGIBLE-CODE = 01, 03, 05, 06) not an RBC dual (RESTRICTED-BENEFITS-CODE not 3)</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</si>
  <si>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</si>
  <si>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</si>
  <si>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t>FFS-52-001-1</t>
  </si>
  <si>
    <t>% of claims where BILLING-PROV-TAXONOMY does not begin with 28</t>
  </si>
  <si>
    <t>Medicaid and S-CHIP FFS: Original and Adjustment, Paid Claim</t>
  </si>
  <si>
    <t>Calculate the percentage Medicaid and S-CHIP FFS: Original and Adjustment, Paid Claims in the IP file with billing provider taxonomy codes that do not begin with the characters "28"</t>
  </si>
  <si>
    <t>FFS-52-002-2</t>
  </si>
  <si>
    <t>% of claims where BILLING-PROV-TAXONOMY does not begin with 283Q, 283X, 282E, 31, 32, 385H, or 281P</t>
  </si>
  <si>
    <t>Calculate the percentage Medicaid and S-CHIP FFS: Original and Adjustment, Paid Claims in the LT file with billing provider taxonomy codes that do not begin with the characters "283Q" or "283X" or "282E" or "31" or "32" or "385H" or "281P"</t>
  </si>
  <si>
    <r>
      <rPr>
        <b/>
        <sz val="10"/>
        <color theme="1"/>
        <rFont val="Calibri"/>
        <family val="2"/>
        <scheme val="minor"/>
      </rPr>
      <t xml:space="preserve">STEP 1: Active non-duplicate paid IP claims during report month
</t>
    </r>
    <r>
      <rPr>
        <sz val="10"/>
        <color theme="1"/>
        <rFont val="Calibri"/>
        <family val="2"/>
        <scheme val="minor"/>
      </rPr>
      <t xml:space="preserve">Define the IP claims universe at the header level that satisfy the following criteria:
</t>
    </r>
    <r>
      <rPr>
        <b/>
        <sz val="10"/>
        <color theme="1"/>
        <rFont val="Calibri"/>
        <family val="2"/>
        <scheme val="minor"/>
      </rPr>
      <t xml:space="preserve">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STEP 2: Medicaid and S-CHIP FFS: Original and Adjustment, Paid Claims
</t>
    </r>
    <r>
      <rPr>
        <sz val="10"/>
        <color theme="1"/>
        <rFont val="Calibri"/>
        <family val="2"/>
        <scheme val="minor"/>
      </rPr>
      <t xml:space="preserve">Of the claims that meet the criteria from STEP 1, further restrict them by the following criteria:
1. TYPE-OF-CLAIM = "1"  or "A" 
</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</si>
  <si>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</si>
  <si>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t>FFS-52-003-3</t>
  </si>
  <si>
    <t>% of claims where BILLING-PROV-TAXONOMY does not begin with 18 or 33</t>
  </si>
  <si>
    <t>Calculate the percentage Medicaid and S-CHIP FFS: Original and Adjustment, Paid Claims in the RX file with billing provider taxonomy codes that do not begin with the characters "18" or "33"</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</si>
  <si>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</si>
  <si>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t>FFS-52-004-4</t>
  </si>
  <si>
    <t>MCR-62-001-1</t>
  </si>
  <si>
    <t>MCR-62-002-2</t>
  </si>
  <si>
    <t>MCR-62-003-3</t>
  </si>
  <si>
    <t>MCR-62-004-4</t>
  </si>
  <si>
    <t>Calculate the percentage Medicaid and S-CHIP Encounter: Original and Adjustment, Paid Claims in the IP file with billing provider taxonomy codes that do not begin with the characters "28"</t>
  </si>
  <si>
    <t>Calculate the percentage Medicaid and S-CHIP Encounter: Original and Adjustment, Paid Claims in the LT file with billing provider taxonomy codes that do not begin with the characters "283Q" or "283X" or "282E" or "31" or "32" or "385H" or "281P"</t>
  </si>
  <si>
    <t>Calculate the percentage Medicaid and S-CHIP Encounter: Original and Adjustment, Paid Claims in the RX file with billing provider taxonomy codes that do not begin with the characters "18" or "33"</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</si>
  <si>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</si>
  <si>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</si>
  <si>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 xml:space="preserve">Of the claims that meet the criteria from STEP 1, further restrict them by the following criteria:
1. TYPE-OF-CLAIM = "3" or "C"
</t>
    </r>
  </si>
  <si>
    <t>ALL-16-001-1</t>
  </si>
  <si>
    <t>ALL-16-002-2</t>
  </si>
  <si>
    <t>ALL-16-003-3</t>
  </si>
  <si>
    <t>ALL-16-004-4</t>
  </si>
  <si>
    <t>ALL-16-005-5</t>
  </si>
  <si>
    <t>ALL-16-006-6</t>
  </si>
  <si>
    <t>ALL-16-007-7</t>
  </si>
  <si>
    <t>ALL-16-008-8</t>
  </si>
  <si>
    <t>% of claim header record segments missing ADJUDICATION-DATE (CLT00002)</t>
  </si>
  <si>
    <t>% of claim line record segments missing ADJUDICATION-DATE (CLT00003)</t>
  </si>
  <si>
    <t>% of claim header record segments missing ADJUDICATION-DATE (COT00002)</t>
  </si>
  <si>
    <t>% of claim header record segments missing ADJUDICATION-DATE (CRX00002)</t>
  </si>
  <si>
    <r>
      <rPr>
        <b/>
        <sz val="10"/>
        <rFont val="Calibri"/>
        <family val="2"/>
        <scheme val="minor"/>
      </rP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</si>
  <si>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b/>
        <sz val="10"/>
        <rFont val="Calibri"/>
        <family val="2"/>
        <scheme val="minor"/>
      </rP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</si>
  <si>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b/>
        <sz val="10"/>
        <rFont val="Calibri"/>
        <family val="2"/>
        <scheme val="minor"/>
      </rP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</si>
  <si>
    <t>Calculate the percentage who have a partial dual code in the  dual eligible code element but do not have the dual indicator in their restricted benefits code</t>
  </si>
  <si>
    <r>
      <rPr>
        <b/>
        <sz val="10"/>
        <color theme="1"/>
        <rFont val="Calibri"/>
        <family val="2"/>
        <scheme val="minor"/>
      </rPr>
      <t>STEP 3: Restricted benefit duals</t>
    </r>
    <r>
      <rPr>
        <sz val="10"/>
        <color theme="1"/>
        <rFont val="Calibri"/>
        <family val="2"/>
        <scheme val="minor"/>
      </rPr>
      <t xml:space="preserve">
Of the MSIS-IDs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MSIS-IDs from STEP 4 by the count of unique MSIS-IDs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</si>
  <si>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</si>
  <si>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</si>
  <si>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("283Q" or "283X" or "282E" or "31" or "32" or "385H" or "281P")</t>
    </r>
    <r>
      <rPr>
        <sz val="10"/>
        <color theme="1"/>
        <rFont val="Calibri"/>
        <family val="2"/>
        <scheme val="minor"/>
      </rPr>
      <t xml:space="preserve">
Of the claims that meet the criteria from STEP 3, keep claims where BILLING-PROV-TAXONOMY does not begin with ("283Q" or "283X" or "282E" or "31" or "32" or "385H" or "281P")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</si>
  <si>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</si>
  <si>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</si>
  <si>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</si>
  <si>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t>Calculate the percent of Medicaid and S-CHIP: FFS, original and adjustment, paid IP claims where type of bill does not begin with the value for "inpatient hospital"</t>
  </si>
  <si>
    <t>Calculate the percent of Medicaid and S-CHIP: Encounter, original and adjustment, paid OT claims where type of bill does not begin with a value normally found on the OT file</t>
  </si>
  <si>
    <t>Calculate the percent of Medicaid and S-CHIP: FFS, original and adjustment, paid LT claims where type of bill does not begin with the value for "nursing facility" or "ICF"</t>
  </si>
  <si>
    <t>Calculate the percent of Medicaid and S-CHIP: FFS, original and adjustment, paid OT claims where type of bill does not begin with  a value normally found on the OT file</t>
  </si>
  <si>
    <t>Calculate the percent of Medicaid and S-CHIP: Encounter, original and adjustment, paid IP claims where type of bill does not begin with the value for "inpatient hospital"</t>
  </si>
  <si>
    <t>Calculate the percent of Medicaid and S-CHIP: Encounter, original and adjustment, paid LT claims where type of bill does not begin with the value for "nursing facility" or "ICF"</t>
  </si>
  <si>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</si>
  <si>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</si>
  <si>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</si>
  <si>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 xml:space="preserve">
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</si>
  <si>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</si>
  <si>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r>
      <rPr>
        <b/>
        <sz val="10"/>
        <rFont val="Calibri"/>
        <family val="2"/>
        <scheme val="minor"/>
      </rPr>
      <t xml:space="preserve">STEP 2: Medicaid and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"A" </t>
    </r>
    <r>
      <rPr>
        <b/>
        <sz val="10"/>
        <rFont val="Calibri"/>
        <family val="2"/>
        <scheme val="minor"/>
      </rPr>
      <t xml:space="preserve">
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</si>
  <si>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
</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</si>
  <si>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</si>
  <si>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t>
    </r>
  </si>
  <si>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</si>
  <si>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</si>
  <si>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STEP 6: Calculate percent</t>
    </r>
    <r>
      <rPr>
        <sz val="10"/>
        <color theme="1"/>
        <rFont val="Calibri"/>
        <family val="2"/>
        <scheme val="minor"/>
      </rPr>
      <t xml:space="preserve">
Divide the count from STEP 5 from STEP 3</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</si>
  <si>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</si>
  <si>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</si>
  <si>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</si>
  <si>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</si>
  <si>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IP paid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</si>
  <si>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STEP 3: Non-missing billing provider NPI number </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</si>
  <si>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</si>
  <si>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</si>
  <si>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</si>
  <si>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</si>
  <si>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</si>
  <si>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 </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</si>
  <si>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</si>
  <si>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 xml:space="preserve">FFS-50-005-5 (row 1 of 2) </t>
  </si>
  <si>
    <t xml:space="preserve">FFS-50-005-5 (row 2 of 2) </t>
  </si>
  <si>
    <t>Calculate the percentage Medicaid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</si>
  <si>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</si>
  <si>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EL-3-014-19</t>
  </si>
  <si>
    <t>EL-3-015-20</t>
  </si>
  <si>
    <t>EL-3-016-21</t>
  </si>
  <si>
    <t>EL-3-017-22</t>
  </si>
  <si>
    <t>EL-3-018-23</t>
  </si>
  <si>
    <t>EL-3-019-24</t>
  </si>
  <si>
    <t>% of eligibles with ELIGIBILITY-GROUP = 72 if the state reported MBES enrollment for this group</t>
  </si>
  <si>
    <t>% of eligibles with ELIGIBILITY-GROUP = 73 if the state reported MBES enrollment for this group</t>
  </si>
  <si>
    <t>% of eligibles with ELIGIBILITY-GROUP = 74 or 75 if the state reported MBES enrollment for these groups</t>
  </si>
  <si>
    <t>% of eligibles with ELIGIBILITY-GROUP = 72 if the state did not report MBES enrollment for this group</t>
  </si>
  <si>
    <t>% of eligibles with ELIGIBILITY-GROUP = 73 if the state did not report MBES enrollment for this group</t>
  </si>
  <si>
    <t>% of eligibles with ELIGIBILITY-GROUP = 74 or 75 if the state did not report MBES enrollment for these groups</t>
  </si>
  <si>
    <t>Calculate the percentage of MSIS IDs with an ELIGIBILITY-GROUP value of "72" for states expected to report this value according to MBES enrollment data</t>
  </si>
  <si>
    <t>Calculate the percentage of MSIS IDs with an ELIGIBILITY-GROUP value of "73" for states expected to report this value according to MBES enrollment data</t>
  </si>
  <si>
    <t>Calculate the percentage of MSIS IDs with an ELIGIBILITY-GROUP value of "74" or "75" for states expected to report either of these values according to MBES enrollment data</t>
  </si>
  <si>
    <t>Calculate the percentage of MSIS IDs with an ELIGIBILITY-GROUP value of "72" for states NOT expected to report this value according to MBES enrollment data</t>
  </si>
  <si>
    <t>Calculate the percentage of MSIS IDs with an ELIGIBILITY-GROUP value of "73" for states NOT expected to report this value according to MBES enrollment data</t>
  </si>
  <si>
    <t>Calculate the percentage of MSIS IDs with an ELIGIBILITY-GROUP value of "74" or "75" for states NOT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</si>
  <si>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</si>
  <si>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</si>
  <si>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</si>
  <si>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</si>
  <si>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</si>
  <si>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</si>
  <si>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</si>
  <si>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</si>
  <si>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</si>
  <si>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t>MIS-2-032_1-58</t>
  </si>
  <si>
    <t>% missing: MEDICAID-PAID-DATE (CIP00002)</t>
  </si>
  <si>
    <t>MIS-4-025_1-45</t>
  </si>
  <si>
    <t>% missing: MEDICAID-PAID-DATE (CLT00002)</t>
  </si>
  <si>
    <t>MIS-6-021_1-37</t>
  </si>
  <si>
    <t>% missing: MEDICAID-PAID-DATE (COT00002)</t>
  </si>
  <si>
    <t>% missing: MEDICAID-PAID-DATE (CRX00002)</t>
  </si>
  <si>
    <t>MIS-8-015_1-34</t>
  </si>
  <si>
    <t>Calculate the percent of submitting-state-provider-IDs that have an NPI, but not a taxonomy code</t>
  </si>
  <si>
    <r>
      <rPr>
        <b/>
        <sz val="10"/>
        <rFont val="Calibri"/>
        <family val="2"/>
        <scheme val="minor"/>
      </rPr>
      <t>STEP 5: Provider classification is taxonomy</t>
    </r>
    <r>
      <rPr>
        <sz val="10"/>
        <rFont val="Calibri"/>
        <family val="2"/>
        <scheme val="minor"/>
      </rPr>
      <t xml:space="preserve">
Of the providers that meet the criteria from STEP 4, keep records that satisfy the following criteria: 
1. PROV-CLASSIFICATION-TYPE is  = 1
</t>
    </r>
    <r>
      <rPr>
        <b/>
        <sz val="10"/>
        <rFont val="Calibri"/>
        <family val="2"/>
        <scheme val="minor"/>
      </rPr>
      <t>STEP 6: Calculate percent that have a taxonomy</t>
    </r>
    <r>
      <rPr>
        <sz val="10"/>
        <rFont val="Calibri"/>
        <family val="2"/>
        <scheme val="minor"/>
      </rPr>
      <t xml:space="preserve">
Divide the count of unique SUBMITTING-STATE-PROV-IDs from STEP 5 by the count from STEP 3
</t>
    </r>
    <r>
      <rPr>
        <b/>
        <sz val="10"/>
        <rFont val="Calibri"/>
        <family val="2"/>
        <scheme val="minor"/>
      </rPr>
      <t>STEP 7: Calculate percent that do not have any taxonomy codes</t>
    </r>
    <r>
      <rPr>
        <sz val="10"/>
        <rFont val="Calibri"/>
        <family val="2"/>
        <scheme val="minor"/>
      </rPr>
      <t xml:space="preserve">
Subtract the percent from STEP 6 from 1
</t>
    </r>
  </si>
  <si>
    <t>% of claim header record segments missing ADJUDICATION-DATE (CIP00002)</t>
  </si>
  <si>
    <t>% of claim line record segments missing ADJUDICATION-DATE (CIP00003)</t>
  </si>
  <si>
    <t>% of claim line record segments missing ADJUDICATION-DATE (COT00003)</t>
  </si>
  <si>
    <t>% of claim line record segments missing ADJUDICATION-DATE (CRX00003)</t>
  </si>
  <si>
    <r>
      <rPr>
        <b/>
        <sz val="10"/>
        <rFont val="Calibri"/>
        <family val="2"/>
        <scheme val="minor"/>
      </rPr>
      <t xml:space="preserve">STEP 1: Active RX claims during DQ report month
</t>
    </r>
    <r>
      <rPr>
        <sz val="10"/>
        <rFont val="Calibri"/>
        <family val="2"/>
        <scheme val="minor"/>
      </rPr>
      <t>Define the RX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1,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</si>
  <si>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r>
      <rPr>
        <b/>
        <sz val="10"/>
        <rFont val="Calibri"/>
        <family val="2"/>
        <scheme val="minor"/>
      </rPr>
      <t xml:space="preserve">STEP 1: Active IP claims during DQ report month
</t>
    </r>
    <r>
      <rPr>
        <sz val="10"/>
        <rFont val="Calibri"/>
        <family val="2"/>
        <scheme val="minor"/>
      </rPr>
      <t>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</si>
  <si>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r>
      <rPr>
        <b/>
        <sz val="10"/>
        <rFont val="Calibri"/>
        <family val="2"/>
        <scheme val="minor"/>
      </rPr>
      <t xml:space="preserve">STEP 1: Active LT claims during DQ report month
</t>
    </r>
    <r>
      <rPr>
        <sz val="10"/>
        <rFont val="Calibri"/>
        <family val="2"/>
        <scheme val="minor"/>
      </rPr>
      <t>Define the LT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</si>
  <si>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r>
      <rPr>
        <b/>
        <sz val="10"/>
        <rFont val="Calibri"/>
        <family val="2"/>
        <scheme val="minor"/>
      </rP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</si>
  <si>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r>
      <rPr>
        <b/>
        <sz val="10"/>
        <rFont val="Calibri"/>
        <family val="2"/>
        <scheme val="minor"/>
      </rP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 xml:space="preserve">
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</si>
  <si>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t>Calculate the percentage of RBC dual eligibles who do not have a partial dual code in the  dual eligible code element</t>
  </si>
  <si>
    <r>
      <rPr>
        <b/>
        <sz val="10"/>
        <color theme="1"/>
        <rFont val="Calibri"/>
        <family val="2"/>
        <scheme val="minor"/>
      </rPr>
      <t xml:space="preserve">STEP 3: Partial duals
</t>
    </r>
    <r>
      <rPr>
        <sz val="10"/>
        <color theme="1"/>
        <rFont val="Calibri"/>
        <family val="2"/>
        <scheme val="minor"/>
      </rPr>
      <t xml:space="preserve">Of the MSIS-IDs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MSIS-IDs from STEP 4 by the count of unique MSIS-IDs from STEP 3</t>
    </r>
  </si>
  <si>
    <t>Count plan ids in the EL-8-002-2 table with at least 100 enrollments and some encounters that have a encounter imp ratio outside of (0.012, 2), with plan types equal to 01, 04, or 80</t>
  </si>
  <si>
    <t>Count plan ids in the EL-8-002-2 table with at least 100 enrollments and some encounters that have a encounter opt ratio outside of (0.1, 20), with plan types equal to 01, 04, 05, 06, 07, 08, 09, 10, 11, 12, 13, 14, 15, 16, or 80</t>
  </si>
  <si>
    <t>Count plan ids in the EL-8-002-2 table with at least 100 enrollments and some encounters that have a encounter ax ratio outside of (0.02, 5), with plan types equal to 01, 04, 18, or 80</t>
  </si>
  <si>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STEP 3: Non-missing billing provider taxonomy
</t>
    </r>
    <r>
      <rPr>
        <sz val="10"/>
        <color theme="1"/>
        <rFont val="Calibri"/>
        <family val="2"/>
        <scheme val="minor"/>
      </rPr>
      <t xml:space="preserve">Of the claims that meet the criteria from STEP 2, restrict to claims with a non-missing BILLING-PROV-TAXONOMY
</t>
    </r>
    <r>
      <rPr>
        <b/>
        <sz val="10"/>
        <color theme="1"/>
        <rFont val="Calibri"/>
        <family val="2"/>
        <scheme val="minor"/>
      </rPr>
      <t xml:space="preserve">STEP 4: Count of claims with an invalid billing provider taxonomy
</t>
    </r>
    <r>
      <rPr>
        <sz val="10"/>
        <color theme="1"/>
        <rFont val="Calibri"/>
        <family val="2"/>
        <scheme val="minor"/>
      </rPr>
      <t xml:space="preserve">Of the claims that meet the criteria from STEP 3, count claims where BILLING-PROV-TAXONOMY is not equal to a valid value
</t>
    </r>
    <r>
      <rPr>
        <b/>
        <sz val="10"/>
        <color theme="1"/>
        <rFont val="Calibri"/>
        <family val="2"/>
        <scheme val="minor"/>
      </rPr>
      <t xml:space="preserve">STEP 5: Calculate percent
</t>
    </r>
    <r>
      <rPr>
        <sz val="10"/>
        <color theme="1"/>
        <rFont val="Calibri"/>
        <family val="2"/>
        <scheme val="minor"/>
      </rPr>
      <t xml:space="preserve">Divide the count from STEP 4 by the count from STEP 3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</si>
  <si>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</si>
  <si>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</si>
  <si>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</si>
  <si>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t>
    </r>
    <r>
      <rPr>
        <sz val="10"/>
        <color theme="1"/>
        <rFont val="Calibri"/>
        <family val="2"/>
        <scheme val="minor"/>
      </rPr>
      <t xml:space="preserve">
Divide the count from STEP 4 by the count from STEP 3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</si>
  <si>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</si>
  <si>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</si>
  <si>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</si>
  <si>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 of claims where TYPE-OF-BILL does not begin with 011 (Inpatient Hospital)</t>
  </si>
  <si>
    <t>% of claims where TYPE-OF-BILL does not begin with 02 (Nursing Facility) or 06 (ICF)</t>
  </si>
  <si>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 xml:space="preserve">
STEP 5: Calculate percent</t>
    </r>
    <r>
      <rPr>
        <sz val="10"/>
        <color theme="1"/>
        <rFont val="Calibri"/>
        <family val="2"/>
        <scheme val="minor"/>
      </rPr>
      <t xml:space="preserve">
Divide the count from STEP 4 by the count from STEP 3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</si>
  <si>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</si>
  <si>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</si>
  <si>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</si>
  <si>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
    </r>
    <r>
      <rPr>
        <sz val="10"/>
        <color theme="1"/>
        <rFont val="Calibri"/>
        <family val="2"/>
        <scheme val="minor"/>
      </rPr>
      <t xml:space="preserve">t
Divide the count from STEP 4 by the count from STEP 3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</si>
  <si>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</si>
  <si>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</si>
  <si>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 of claims where TYPE-OF-BILL does not begin with 011 (Inpatient Hospital)</t>
  </si>
  <si>
    <t>Calculate the percentage Medicaid and S-CHIP FFS: Original and Adjustment, Paid Claims in the RX file with  revenue codes  that are  those designated for accommodation - "0100" through "0219" with numeric digits only (0-9)</t>
  </si>
  <si>
    <t>Calculate the percentage Medicaid and S-CHIP Encounter: Original and Adjustment, Paid Claims in the RX file with  revenue codes  that are  those designated for accommodation - "0100" through "0219" with numeric digits only (0-9)</t>
  </si>
  <si>
    <t>Calculate the percentage of paid IP claim header record segments containing a missing value for adjudication date</t>
  </si>
  <si>
    <t>Calculate the percentage of paid IP claim line record segments containing a missing value for adjudication date</t>
  </si>
  <si>
    <t>Calculate the percentage of paid LT claim header record segments containing a missing value for adjudication date</t>
  </si>
  <si>
    <t>Calculate the percentage of paid LT claim line record segments containing a missing value for adjudication date</t>
  </si>
  <si>
    <t>Calculate the percentage of paid OT claim header record segments containing a missing value for adjudication date</t>
  </si>
  <si>
    <t>Calculate the percentage of paid OT claim line record segments containing a missing value for adjudication date</t>
  </si>
  <si>
    <t>Calculate the percentage of paid RX claim header record segments containing a missing value for adjudication date</t>
  </si>
  <si>
    <t>Calculate the percentage of paid RX claim line record segments containing a missing value for adjudication date</t>
  </si>
  <si>
    <r>
      <rPr>
        <b/>
        <sz val="10"/>
        <rFont val="Calibri"/>
        <family val="2"/>
        <scheme val="minor"/>
      </rPr>
      <t>STEP 1: Provider enrolled any time during the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</si>
  <si>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</si>
  <si>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FFS-3-005-10</t>
  </si>
  <si>
    <t>MCR-3-005-10</t>
  </si>
  <si>
    <t>Percentage of S-CHIP FFS: original, non-crossover, paid IP claims with only 1 diagnosis</t>
  </si>
  <si>
    <t>Percentage of S-CHIP Encounter: original, non-crossover, paid IP claims with only 1 diagnosis</t>
  </si>
  <si>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</si>
  <si>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r>
      <rPr>
        <b/>
        <sz val="11"/>
        <rFont val="Calibri"/>
        <family val="2"/>
        <scheme val="minor"/>
      </rPr>
      <t/>
    </r>
  </si>
  <si>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</si>
  <si>
    <t>FFS-11-005-21</t>
  </si>
  <si>
    <t>Percentage of unique S-CHIP FFS: original, non-crossover, paid OT claims with TYPE-OF-SERVICE = 12, 2, 61, 28, 41 with DX Codes</t>
  </si>
  <si>
    <t>FFS-3-003-9</t>
  </si>
  <si>
    <t>Percentage of S-CHIP FFS: original, non-crossover, paid IP claims with diagnosis code</t>
  </si>
  <si>
    <t>FFS-7-003-17</t>
  </si>
  <si>
    <t>Percentage of S-CHIP FFS: original, non-crossover, paid LT claims with diagnosis code</t>
  </si>
  <si>
    <t>MCR-14-004-21</t>
  </si>
  <si>
    <t>Percentage of unique S-CHIP Encounter: original, non-crossover, paid OT claims with TYPE-OF-SERVICE = 12, 2, 61, 28, 41 with DX Codes</t>
  </si>
  <si>
    <t>MCR-3-003-9</t>
  </si>
  <si>
    <t>Percentage of S-CHIP Encounter: original, non-crossover, paid IP claims with diagnosis code</t>
  </si>
  <si>
    <t>MCR-7-003-17</t>
  </si>
  <si>
    <t>Percentage of S-CHIP Encounter: original, non-crossover, paid LT claims with diagnosis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</si>
  <si>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</si>
  <si>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S-CHIP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</si>
  <si>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</si>
  <si>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
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</si>
  <si>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</si>
  <si>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</si>
  <si>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</si>
  <si>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</si>
  <si>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FFS-3-004-16</t>
  </si>
  <si>
    <t xml:space="preserve">Average number of diagnoses codes for S-CHIP FFS: original, non-crossover, paid IP claims </t>
  </si>
  <si>
    <t>MCR-3-004-16</t>
  </si>
  <si>
    <t xml:space="preserve">Average number of diagnoses codes for S-CHIP Encounter: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</si>
  <si>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DIAGNOSIS-CODE-12
</t>
    </r>
    <r>
      <rPr>
        <b/>
        <sz val="10"/>
        <rFont val="Calibri"/>
        <family val="2"/>
        <scheme val="minor"/>
      </rPr>
      <t xml:space="preserve">
STEP 4: Total number of diagnoses
</t>
    </r>
    <r>
      <rPr>
        <sz val="10"/>
        <rFont val="Calibri"/>
        <family val="2"/>
        <scheme val="minor"/>
      </rPr>
      <t xml:space="preserve">Sum Count_Elements for all claims in STEP 3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</si>
  <si>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
    </r>
  </si>
  <si>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</si>
  <si>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FFS-5-004-28</t>
  </si>
  <si>
    <t xml:space="preserve">Average number of diagnoses codes for Medicaid FFS: original, non-crossover, paid LT claims </t>
  </si>
  <si>
    <t>FFS-7-004-18</t>
  </si>
  <si>
    <t xml:space="preserve">Average number of diagnoses codes for S-CHIP FFS: original, non-crossover, paid LT claims </t>
  </si>
  <si>
    <t>MCR-5-004-19</t>
  </si>
  <si>
    <t xml:space="preserve">Average number of diagnoses codes for Medicaid Encounter original, non-crossover, paid LT claims </t>
  </si>
  <si>
    <t>MCR-7-004-18</t>
  </si>
  <si>
    <t xml:space="preserve">Average number of diagnoses codes for S-CHIP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</si>
  <si>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r>
      <rPr>
        <b/>
        <sz val="10"/>
        <rFont val="Calibri"/>
        <family val="2"/>
        <scheme val="minor"/>
      </rPr>
      <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</si>
  <si>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</si>
  <si>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</si>
  <si>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</si>
  <si>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FFS-3-006-11</t>
  </si>
  <si>
    <t>Percentage of S-CHIP FFS: original, non-crossover, paid IP claims with principal procedure code</t>
  </si>
  <si>
    <t>MCR-3-006-11</t>
  </si>
  <si>
    <t>Percentage of S-CHIP Encounter: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</si>
  <si>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</si>
  <si>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</si>
  <si>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FFS-16-006-3</t>
  </si>
  <si>
    <t>Calculate the percentage of S-CHIP FFS: original, non-crossover, paid RX records with an NDC</t>
  </si>
  <si>
    <t>MCR-19-007-3</t>
  </si>
  <si>
    <t>Percentage of S-CHIP Encounter: original, non-crossover, paid RX claims with NDC</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</si>
  <si>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sz val="10"/>
        <rFont val="Calibri"/>
        <family val="2"/>
        <scheme val="minor"/>
      </rPr>
      <t xml:space="preserve">
</t>
    </r>
    <r>
      <rPr>
        <b/>
        <sz val="10"/>
        <rFont val="Calibri"/>
        <family val="2"/>
        <scheme val="minor"/>
      </rPr>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</si>
  <si>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</si>
  <si>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</si>
  <si>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</si>
  <si>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FFS-16-005-1</t>
  </si>
  <si>
    <t xml:space="preserve">Percentage of S-CHIP Encounter: original, non-crossover, paid RX claims with missing days supply  </t>
  </si>
  <si>
    <t>MCR-19-005-1</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</si>
  <si>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</si>
  <si>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</si>
  <si>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</si>
  <si>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FFS-16-008-2</t>
  </si>
  <si>
    <t>Calculate the percentage of S-CHIP FFS: original, non-crossover, paid RX records with a missing Quantity</t>
  </si>
  <si>
    <t>MCR-19-008-2</t>
  </si>
  <si>
    <t>Percentage of S-CHIP Encounter: original, non-crossover, paid RX claims with missing quantity</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</si>
  <si>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</si>
  <si>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</si>
  <si>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</si>
  <si>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</si>
  <si>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 of claim lines with revenue codes that are accommodation revenue codes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</si>
  <si>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and Adjustment, Crossover, Paid Claims</t>
    </r>
    <r>
      <rPr>
        <sz val="10"/>
        <rFont val="Calibri"/>
        <family val="2"/>
        <scheme val="minor"/>
      </rPr>
      <t xml:space="preserve">
Of the claims that meet the criteria from STEP 1, further restrict them by the following criteria:
1. TYPE-OF-CLAIM = "1" or "3" 
2. CROSSOVER-IND = "1"
</t>
    </r>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</si>
  <si>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</si>
  <si>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</si>
  <si>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</si>
  <si>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admission date</t>
    </r>
    <r>
      <rPr>
        <sz val="10"/>
        <color theme="1"/>
        <rFont val="Calibri"/>
        <family val="2"/>
        <scheme val="minor"/>
      </rPr>
      <t xml:space="preserve">
Of the claims that meet the criteria from STEP 2, restrict to non-missing ADMISSION-DATE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</si>
  <si>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</si>
  <si>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</si>
  <si>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</si>
  <si>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t>Code</t>
  </si>
  <si>
    <t>Type</t>
  </si>
  <si>
    <t>Definition</t>
  </si>
  <si>
    <t>CPT</t>
  </si>
  <si>
    <t>Amniocentesis, diagnostic</t>
  </si>
  <si>
    <t>Amniocentesis, therapeutic amniotic fluid reduction</t>
  </si>
  <si>
    <t>Cordocentesis (intrauterine), any method</t>
  </si>
  <si>
    <t>Chorionic villus sampling, any method</t>
  </si>
  <si>
    <t>Fetal contraction stress test</t>
  </si>
  <si>
    <t xml:space="preserve">Fetal non-stress test </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</si>
  <si>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</si>
  <si>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</si>
  <si>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</si>
  <si>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</si>
  <si>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</si>
  <si>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vesiocentesis, thoracocentesis, paracentesis), including ultrasound guidance</t>
  </si>
  <si>
    <t>Fetal shunt placement, including ultrasound guidance</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</si>
  <si>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</si>
  <si>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</si>
  <si>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</si>
  <si>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</si>
  <si>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</si>
  <si>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</si>
  <si>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</si>
  <si>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</si>
  <si>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</si>
  <si>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</si>
  <si>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 physician</t>
  </si>
  <si>
    <t>Cerclage of cervix, during pregnancy, vaginal</t>
  </si>
  <si>
    <t>Cerclage of cervix, during pregnancy, abdominal</t>
  </si>
  <si>
    <t>Hysterorrhaphy of ruptured uterus</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</si>
  <si>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</si>
  <si>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</si>
  <si>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</si>
  <si>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External cephalic version, with or without tocolysis</t>
  </si>
  <si>
    <t>Delivery of placenta (separate procedure)</t>
  </si>
  <si>
    <t>Antepartum care only, 4-6 visits</t>
  </si>
  <si>
    <t>Antepartum care only, 7 or more visits</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</si>
  <si>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</si>
  <si>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</si>
  <si>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</si>
  <si>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</si>
  <si>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</si>
  <si>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</si>
  <si>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</si>
  <si>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</si>
  <si>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</si>
  <si>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</si>
  <si>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</si>
  <si>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</si>
  <si>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</si>
  <si>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</si>
  <si>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</si>
  <si>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</si>
  <si>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with dilation and curettage and/or evacuation</t>
  </si>
  <si>
    <t>Induced abortion, by 1 or more intra-amniotic injections (amniocentesis-injections), including hospital admission and visits, with hysterectomy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</si>
  <si>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</si>
  <si>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with dilation and curettage and/or evacuation</t>
  </si>
  <si>
    <t>Induced abortion, by 1 or more vaginal suppositories (eg, prostaglandin) with or without cervical dilation (eg, laminaria), including hospital admission and visits, with hysterectomy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</si>
  <si>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</si>
  <si>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</si>
  <si>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</si>
  <si>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</si>
  <si>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</si>
  <si>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</si>
  <si>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Magnetic resonance (e.g., proton) imaging, fetal, including placental and maternal pelvic imaging when performed; single or first gestation</t>
  </si>
  <si>
    <t>Magnetic resonance (e.g., proton) imaging, fetal, including placental and maternal pelvic imaging when performed; each additional gestation (list separately in addition to code for primary procedure)</t>
  </si>
  <si>
    <t>Ultrasound, pregnant uterus, real time with image documentation, fetal and maternal evaluation, first trimester (&lt;14 weeks 0 days), transabdominal approach; single or first gestation</t>
  </si>
  <si>
    <t>Ultrasound, pregnant uterus, real time with image documentation, fetal and maternal evaluation, first trimester (&lt;14 weeks 0 days), transabdominal approach; each additional gestation (list separately in addition to code for primary procedure)</t>
  </si>
  <si>
    <t>Ultrasound, pregnant uterus, real time with image documentation, fetal and maternal evaluation, after first trimester (&gt;14 weeks 0 days), transabdominal approach; single or first gestation</t>
  </si>
  <si>
    <t>Ultrasound, pregnant uterus, real time with image documentation, fetal and maternal evaluation, after first trimester (&gt;14 weeks 0 days), transabdominal approach; each additional gestation (list separately in addition to code for primary procedure)</t>
  </si>
  <si>
    <t>Ultrasound, pregnant uterus, real time with image documentation, fetal and maternal evaluation plus detailed fetal anatomic examination, transabdominal approach; single or first gestation</t>
  </si>
  <si>
    <t>Ultrasound, pregnant uterus, real time with image documentation, fetal and maternal evaluation plus detailed fetal anatomic examination, transabdominal approach; each additional gestation (list separately in addition to code for primary procedure)</t>
  </si>
  <si>
    <t>Ultrasound, pregnant uterus, first trimester fetal nuchal translucency measurement, transabdominal or transvaginal approach; single or first gestation</t>
  </si>
  <si>
    <t>Ultrasound, pregnant uterus, first trimester fetal nuchal translucency measurement, transabdominal or transvaginal approach;  each additional gestation (list separately in addition to code for primary procedure)</t>
  </si>
  <si>
    <t>Ultrasound, pregnant uterus, real time with image documentation, limited (eg, fetal heart beat, placental location, fetal position and/or qualitative amniotic fluid volume), 1 or more fetuses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</si>
  <si>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</si>
  <si>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Ultrasound, pregnant uterus, real time with image documentation, transvaginal</t>
  </si>
  <si>
    <t>Fetal biophysical profile; with non-stress testing</t>
  </si>
  <si>
    <t>Fetal biophysical profile; without non-stress testing</t>
  </si>
  <si>
    <t>Doppler velocimetry, fetal; umbilical artery</t>
  </si>
  <si>
    <t>Doppler velocimetry, fetal; middle cerebral artery</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</si>
  <si>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</si>
  <si>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</si>
  <si>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</si>
  <si>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</si>
  <si>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Obstetrical panel</t>
  </si>
  <si>
    <t xml:space="preserve">Obstetric panel with HIV </t>
  </si>
  <si>
    <t>Fetal chromosomal aneuploidy (e.g., trisomy 21, monosomy X) genomic sequence analysis
panel, circulating cell-free fetal DNA in maternal blood, must include analysis of
chromosomes 13, 18, and 21</t>
  </si>
  <si>
    <t>Fetal aneuploidy (Trisomy 21,18, and 13) DNA sequence analysis of selected regions using maternal plasma, algorithm reported as a risk score for each trisomy</t>
  </si>
  <si>
    <t>Attendance at delivery (when required by the delivering physician or other qualified health care professional) and initial stabilization of newborn</t>
  </si>
  <si>
    <t>Home visit for prenatal monitoring and assessment to include fetal heart rate, non-stress test, uterine monitoring, and gestational diabetes monitoring</t>
  </si>
  <si>
    <t>0500F</t>
  </si>
  <si>
    <t>Initial prenatal care visit (report at first prenatal encounter with health care professional providing obstetrical care. Report also date of visit and, in a separate field, the date of the last menstrual period)</t>
  </si>
  <si>
    <t>0501F</t>
  </si>
  <si>
    <t>Prenatal flow sheet documented in medical record by first prenatal visit (documentation includes at minimum blood pressure, weight, urine protein, uterine size, fetal heart tones, and estimate date of delivery). Report also: Date of visit and, in a separate field, the date of the last menstrual period</t>
  </si>
  <si>
    <t>0502F</t>
  </si>
  <si>
    <t>Subsequent prenatal care visit (Excludes: patients who are seen for a condition unrelated to pregnancy or prenatal care (eg, an upper respiratory infection; patients seen for consultation only, not for continuing care)</t>
  </si>
  <si>
    <t>H1000</t>
  </si>
  <si>
    <t>HCPCS Level II</t>
  </si>
  <si>
    <t xml:space="preserve">Prenatal care, at-risk assessment </t>
  </si>
  <si>
    <t>H1001</t>
  </si>
  <si>
    <t xml:space="preserve">Prenatal care, at-risk enhanced service; antepartum management </t>
  </si>
  <si>
    <t>H1002</t>
  </si>
  <si>
    <t>Prenatal care, at risk enhanced service; care coordination</t>
  </si>
  <si>
    <t>H1003</t>
  </si>
  <si>
    <t xml:space="preserve">Prenatal care, at-risk enhanced service; education </t>
  </si>
  <si>
    <t>H1004</t>
  </si>
  <si>
    <t xml:space="preserve">Prenatal care, at-risk enhanced service; follow-up home visit </t>
  </si>
  <si>
    <t>H1005</t>
  </si>
  <si>
    <t xml:space="preserve">Prenatal care, at-risk enhanced service package (includes H1001-H1004) </t>
  </si>
  <si>
    <t>O0000</t>
  </si>
  <si>
    <t>ICD-10-CM</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</si>
  <si>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</si>
  <si>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</si>
  <si>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</si>
  <si>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</si>
  <si>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</si>
  <si>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</si>
  <si>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</si>
  <si>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</si>
  <si>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</si>
  <si>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</si>
  <si>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</si>
  <si>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</si>
  <si>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</si>
  <si>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</si>
  <si>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</si>
  <si>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</si>
  <si>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</si>
  <si>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</si>
  <si>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</si>
  <si>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</si>
  <si>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</si>
  <si>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</si>
  <si>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</si>
  <si>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</si>
  <si>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</si>
  <si>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</si>
  <si>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</si>
  <si>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</si>
  <si>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</si>
  <si>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</si>
  <si>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</si>
  <si>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</si>
  <si>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</si>
  <si>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</si>
  <si>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</si>
  <si>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</si>
  <si>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</si>
  <si>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</si>
  <si>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</si>
  <si>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</si>
  <si>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</si>
  <si>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</si>
  <si>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</si>
  <si>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</si>
  <si>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</si>
  <si>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</si>
  <si>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</si>
  <si>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</si>
  <si>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</si>
  <si>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</si>
  <si>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</si>
  <si>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</si>
  <si>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</si>
  <si>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</si>
  <si>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</si>
  <si>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</si>
  <si>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</si>
  <si>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</si>
  <si>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</si>
  <si>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</si>
  <si>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</si>
  <si>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</si>
  <si>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</si>
  <si>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</si>
  <si>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</si>
  <si>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</si>
  <si>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</si>
  <si>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</si>
  <si>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</si>
  <si>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</si>
  <si>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</si>
  <si>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</si>
  <si>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</si>
  <si>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</si>
  <si>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</si>
  <si>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</si>
  <si>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</si>
  <si>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</si>
  <si>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</si>
  <si>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</si>
  <si>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</si>
  <si>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</si>
  <si>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</si>
  <si>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</si>
  <si>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</si>
  <si>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</si>
  <si>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</si>
  <si>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</si>
  <si>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</si>
  <si>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</si>
  <si>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</si>
  <si>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</si>
  <si>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</si>
  <si>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</si>
  <si>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</si>
  <si>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</si>
  <si>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</si>
  <si>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</si>
  <si>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</si>
  <si>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</si>
  <si>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</si>
  <si>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</si>
  <si>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</si>
  <si>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</si>
  <si>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</si>
  <si>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</si>
  <si>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</si>
  <si>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</si>
  <si>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</si>
  <si>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</si>
  <si>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</si>
  <si>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</si>
  <si>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</si>
  <si>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</si>
  <si>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</si>
  <si>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</si>
  <si>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</si>
  <si>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</si>
  <si>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</si>
  <si>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</si>
  <si>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</si>
  <si>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</si>
  <si>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</si>
  <si>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</si>
  <si>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</si>
  <si>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</si>
  <si>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</si>
  <si>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</si>
  <si>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</si>
  <si>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</si>
  <si>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</si>
  <si>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</si>
  <si>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</si>
  <si>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</si>
  <si>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</si>
  <si>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</si>
  <si>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</si>
  <si>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</si>
  <si>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</si>
  <si>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</si>
  <si>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</si>
  <si>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</si>
  <si>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</si>
  <si>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</si>
  <si>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</si>
  <si>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</si>
  <si>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</si>
  <si>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</si>
  <si>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</si>
  <si>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</si>
  <si>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</si>
  <si>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</si>
  <si>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</si>
  <si>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</si>
  <si>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</si>
  <si>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</si>
  <si>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</si>
  <si>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</si>
  <si>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</si>
  <si>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</si>
  <si>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</si>
  <si>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</si>
  <si>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</si>
  <si>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</si>
  <si>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</si>
  <si>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</si>
  <si>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</si>
  <si>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</si>
  <si>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</si>
  <si>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</si>
  <si>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</si>
  <si>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</si>
  <si>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</si>
  <si>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</si>
  <si>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</si>
  <si>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</si>
  <si>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</si>
  <si>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</si>
  <si>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</si>
  <si>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</si>
  <si>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</si>
  <si>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</si>
  <si>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</si>
  <si>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</si>
  <si>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</si>
  <si>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</si>
  <si>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</si>
  <si>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</si>
  <si>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</si>
  <si>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</si>
  <si>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</si>
  <si>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</si>
  <si>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</si>
  <si>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</si>
  <si>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</si>
  <si>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</si>
  <si>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</si>
  <si>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</si>
  <si>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</si>
  <si>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</si>
  <si>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</si>
  <si>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</si>
  <si>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</si>
  <si>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</si>
  <si>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</si>
  <si>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</si>
  <si>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</si>
  <si>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</si>
  <si>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</si>
  <si>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</si>
  <si>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</si>
  <si>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</si>
  <si>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</si>
  <si>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</si>
  <si>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</si>
  <si>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</si>
  <si>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</si>
  <si>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</si>
  <si>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</si>
  <si>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</si>
  <si>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</si>
  <si>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</si>
  <si>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</si>
  <si>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</si>
  <si>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</si>
  <si>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</si>
  <si>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</si>
  <si>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</si>
  <si>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</si>
  <si>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</si>
  <si>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</si>
  <si>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</si>
  <si>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</si>
  <si>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</si>
  <si>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</si>
  <si>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</si>
  <si>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</si>
  <si>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</si>
  <si>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</si>
  <si>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</si>
  <si>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</si>
  <si>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</si>
  <si>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</si>
  <si>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</si>
  <si>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</si>
  <si>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</si>
  <si>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</si>
  <si>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</si>
  <si>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</si>
  <si>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</si>
  <si>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</si>
  <si>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</si>
  <si>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</si>
  <si>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</si>
  <si>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</si>
  <si>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</si>
  <si>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</si>
  <si>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</si>
  <si>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</si>
  <si>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</si>
  <si>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</si>
  <si>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</si>
  <si>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</si>
  <si>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</si>
  <si>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</si>
  <si>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</si>
  <si>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</si>
  <si>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</si>
  <si>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</si>
  <si>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</si>
  <si>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</si>
  <si>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</si>
  <si>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</si>
  <si>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</si>
  <si>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</si>
  <si>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</si>
  <si>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</si>
  <si>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</si>
  <si>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</si>
  <si>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</si>
  <si>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</si>
  <si>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</si>
  <si>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</si>
  <si>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</si>
  <si>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</si>
  <si>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</si>
  <si>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</si>
  <si>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</si>
  <si>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</si>
  <si>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</si>
  <si>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</si>
  <si>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</si>
  <si>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</si>
  <si>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</si>
  <si>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</si>
  <si>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</si>
  <si>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</si>
  <si>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</si>
  <si>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</si>
  <si>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</si>
  <si>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</si>
  <si>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</si>
  <si>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</si>
  <si>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</si>
  <si>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</si>
  <si>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</si>
  <si>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</si>
  <si>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</si>
  <si>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</si>
  <si>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</si>
  <si>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</si>
  <si>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</si>
  <si>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</si>
  <si>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</si>
  <si>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</si>
  <si>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</si>
  <si>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</si>
  <si>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</si>
  <si>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</si>
  <si>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</si>
  <si>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</si>
  <si>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</si>
  <si>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</si>
  <si>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</si>
  <si>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</si>
  <si>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</si>
  <si>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</si>
  <si>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</si>
  <si>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</si>
  <si>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</si>
  <si>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</si>
  <si>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</si>
  <si>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</si>
  <si>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</si>
  <si>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</si>
  <si>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</si>
  <si>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</si>
  <si>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</si>
  <si>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</si>
  <si>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</si>
  <si>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</si>
  <si>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</si>
  <si>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</si>
  <si>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</si>
  <si>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</si>
  <si>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</si>
  <si>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</si>
  <si>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</si>
  <si>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</si>
  <si>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</si>
  <si>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</si>
  <si>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</si>
  <si>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</si>
  <si>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</si>
  <si>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</si>
  <si>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</si>
  <si>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</si>
  <si>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</si>
  <si>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</si>
  <si>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</si>
  <si>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</si>
  <si>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</si>
  <si>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</si>
  <si>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</si>
  <si>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</si>
  <si>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</si>
  <si>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</si>
  <si>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</si>
  <si>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</si>
  <si>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</si>
  <si>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</si>
  <si>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</si>
  <si>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</si>
  <si>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</si>
  <si>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</si>
  <si>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</si>
  <si>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</si>
  <si>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</si>
  <si>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</si>
  <si>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</si>
  <si>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</si>
  <si>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</si>
  <si>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</si>
  <si>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</si>
  <si>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</si>
  <si>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</si>
  <si>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</si>
  <si>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</si>
  <si>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</si>
  <si>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</si>
  <si>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</si>
  <si>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</si>
  <si>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</si>
  <si>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</si>
  <si>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</si>
  <si>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</si>
  <si>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</si>
  <si>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</si>
  <si>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</si>
  <si>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</si>
  <si>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</si>
  <si>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</si>
  <si>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</si>
  <si>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</si>
  <si>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</si>
  <si>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</si>
  <si>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</si>
  <si>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</si>
  <si>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</si>
  <si>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</si>
  <si>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</si>
  <si>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</si>
  <si>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</si>
  <si>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</si>
  <si>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</si>
  <si>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</si>
  <si>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</si>
  <si>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</si>
  <si>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</si>
  <si>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</si>
  <si>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</si>
  <si>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</si>
  <si>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</si>
  <si>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</si>
  <si>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</si>
  <si>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</si>
  <si>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</si>
  <si>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</si>
  <si>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</si>
  <si>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</si>
  <si>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</si>
  <si>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</si>
  <si>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</si>
  <si>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</si>
  <si>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</si>
  <si>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</si>
  <si>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</si>
  <si>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</si>
  <si>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</si>
  <si>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</si>
  <si>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</si>
  <si>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</si>
  <si>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</si>
  <si>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</si>
  <si>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</si>
  <si>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</si>
  <si>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</si>
  <si>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</si>
  <si>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</si>
  <si>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</si>
  <si>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</si>
  <si>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</si>
  <si>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</si>
  <si>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</si>
  <si>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</si>
  <si>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</si>
  <si>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</si>
  <si>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</si>
  <si>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</si>
  <si>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</si>
  <si>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</si>
  <si>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</si>
  <si>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</si>
  <si>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</si>
  <si>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</si>
  <si>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</si>
  <si>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</si>
  <si>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</si>
  <si>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</si>
  <si>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</si>
  <si>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</si>
  <si>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</si>
  <si>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</si>
  <si>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</si>
  <si>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</si>
  <si>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</si>
  <si>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</si>
  <si>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</si>
  <si>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</si>
  <si>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</si>
  <si>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</si>
  <si>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</si>
  <si>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</si>
  <si>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</si>
  <si>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</si>
  <si>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</si>
  <si>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</si>
  <si>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</si>
  <si>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</si>
  <si>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</si>
  <si>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</si>
  <si>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</si>
  <si>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</si>
  <si>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</si>
  <si>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</si>
  <si>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</si>
  <si>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</si>
  <si>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</si>
  <si>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</si>
  <si>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</si>
  <si>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</si>
  <si>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</si>
  <si>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</si>
  <si>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</si>
  <si>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</si>
  <si>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</si>
  <si>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</si>
  <si>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</si>
  <si>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</si>
  <si>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</si>
  <si>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</si>
  <si>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</si>
  <si>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</si>
  <si>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</si>
  <si>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</si>
  <si>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</si>
  <si>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</si>
  <si>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</si>
  <si>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</si>
  <si>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</si>
  <si>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</si>
  <si>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</si>
  <si>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</si>
  <si>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</si>
  <si>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</si>
  <si>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</si>
  <si>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</si>
  <si>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</si>
  <si>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</si>
  <si>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</si>
  <si>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</si>
  <si>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</si>
  <si>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</si>
  <si>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</si>
  <si>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</si>
  <si>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</si>
  <si>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</si>
  <si>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</si>
  <si>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</si>
  <si>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</si>
  <si>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</si>
  <si>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</si>
  <si>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</si>
  <si>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</si>
  <si>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</si>
  <si>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</si>
  <si>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</si>
  <si>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</si>
  <si>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</si>
  <si>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</si>
  <si>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</si>
  <si>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</si>
  <si>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</si>
  <si>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</si>
  <si>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</si>
  <si>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</si>
  <si>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</si>
  <si>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</si>
  <si>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</si>
  <si>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</si>
  <si>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</si>
  <si>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</si>
  <si>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</si>
  <si>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</si>
  <si>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</si>
  <si>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</si>
  <si>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</si>
  <si>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</si>
  <si>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</si>
  <si>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</si>
  <si>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</si>
  <si>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</si>
  <si>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</si>
  <si>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</si>
  <si>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</si>
  <si>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</si>
  <si>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</si>
  <si>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</si>
  <si>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</si>
  <si>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</si>
  <si>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</si>
  <si>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</si>
  <si>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</si>
  <si>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</si>
  <si>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</si>
  <si>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</si>
  <si>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</si>
  <si>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</si>
  <si>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</si>
  <si>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</si>
  <si>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</si>
  <si>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</si>
  <si>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</si>
  <si>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</si>
  <si>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</si>
  <si>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</si>
  <si>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</si>
  <si>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</si>
  <si>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</si>
  <si>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</si>
  <si>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</si>
  <si>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</si>
  <si>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</si>
  <si>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</si>
  <si>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</si>
  <si>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</si>
  <si>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</si>
  <si>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</si>
  <si>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</si>
  <si>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</si>
  <si>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</si>
  <si>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</si>
  <si>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</si>
  <si>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</si>
  <si>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</si>
  <si>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</si>
  <si>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</si>
  <si>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</si>
  <si>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</si>
  <si>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</si>
  <si>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</si>
  <si>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</si>
  <si>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</si>
  <si>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</si>
  <si>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</si>
  <si>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</si>
  <si>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</si>
  <si>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</si>
  <si>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</si>
  <si>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</si>
  <si>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</si>
  <si>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</si>
  <si>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</si>
  <si>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</si>
  <si>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</si>
  <si>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</si>
  <si>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</si>
  <si>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</si>
  <si>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</si>
  <si>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</si>
  <si>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</si>
  <si>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</si>
  <si>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</si>
  <si>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</si>
  <si>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</si>
  <si>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</si>
  <si>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</si>
  <si>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</si>
  <si>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</si>
  <si>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</si>
  <si>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</si>
  <si>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</si>
  <si>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</si>
  <si>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</si>
  <si>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</si>
  <si>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</si>
  <si>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</si>
  <si>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</si>
  <si>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</si>
  <si>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</si>
  <si>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</si>
  <si>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</si>
  <si>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</si>
  <si>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</si>
  <si>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</si>
  <si>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</si>
  <si>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</si>
  <si>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</si>
  <si>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</si>
  <si>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</si>
  <si>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</si>
  <si>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</si>
  <si>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</si>
  <si>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</si>
  <si>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</si>
  <si>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</si>
  <si>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</si>
  <si>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</si>
  <si>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</si>
  <si>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</si>
  <si>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</si>
  <si>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</si>
  <si>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</si>
  <si>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</si>
  <si>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</si>
  <si>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</si>
  <si>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</si>
  <si>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</si>
  <si>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</si>
  <si>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</si>
  <si>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</si>
  <si>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</si>
  <si>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</si>
  <si>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</si>
  <si>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</si>
  <si>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</si>
  <si>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</si>
  <si>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</si>
  <si>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</si>
  <si>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</si>
  <si>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</si>
  <si>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</si>
  <si>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</si>
  <si>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</si>
  <si>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</si>
  <si>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</si>
  <si>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</si>
  <si>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</si>
  <si>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</si>
  <si>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</si>
  <si>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</si>
  <si>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</si>
  <si>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</si>
  <si>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</si>
  <si>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</si>
  <si>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</si>
  <si>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</si>
  <si>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</si>
  <si>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</si>
  <si>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</si>
  <si>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</si>
  <si>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</si>
  <si>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</si>
  <si>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</si>
  <si>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</si>
  <si>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</si>
  <si>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</si>
  <si>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</si>
  <si>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</si>
  <si>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</si>
  <si>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</si>
  <si>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</si>
  <si>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</si>
  <si>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</si>
  <si>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</si>
  <si>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</si>
  <si>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</si>
  <si>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</si>
  <si>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</si>
  <si>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</si>
  <si>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</si>
  <si>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</si>
  <si>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</si>
  <si>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</si>
  <si>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</si>
  <si>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</si>
  <si>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</si>
  <si>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</si>
  <si>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</si>
  <si>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</si>
  <si>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</si>
  <si>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</si>
  <si>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</si>
  <si>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</si>
  <si>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</si>
  <si>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</si>
  <si>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</si>
  <si>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</si>
  <si>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</si>
  <si>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</si>
  <si>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</si>
  <si>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</si>
  <si>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</si>
  <si>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</si>
  <si>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</si>
  <si>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</si>
  <si>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</si>
  <si>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</si>
  <si>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</si>
  <si>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</si>
  <si>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</si>
  <si>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</si>
  <si>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</si>
  <si>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</si>
  <si>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</si>
  <si>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</si>
  <si>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</si>
  <si>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</si>
  <si>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</si>
  <si>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</si>
  <si>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</si>
  <si>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</si>
  <si>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</si>
  <si>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</si>
  <si>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</si>
  <si>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</si>
  <si>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</si>
  <si>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</si>
  <si>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</si>
  <si>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</si>
  <si>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</si>
  <si>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</si>
  <si>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</si>
  <si>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</si>
  <si>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</si>
  <si>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</si>
  <si>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</si>
  <si>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</si>
  <si>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</si>
  <si>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</si>
  <si>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</si>
  <si>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</si>
  <si>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</si>
  <si>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</si>
  <si>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</si>
  <si>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</si>
  <si>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</si>
  <si>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</si>
  <si>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</si>
  <si>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</si>
  <si>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</si>
  <si>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</si>
  <si>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</si>
  <si>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</si>
  <si>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</si>
  <si>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</si>
  <si>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</si>
  <si>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</si>
  <si>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</si>
  <si>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</si>
  <si>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</si>
  <si>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</si>
  <si>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</si>
  <si>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</si>
  <si>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</si>
  <si>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</si>
  <si>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</si>
  <si>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</si>
  <si>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</si>
  <si>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</si>
  <si>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</si>
  <si>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</si>
  <si>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</si>
  <si>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</si>
  <si>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</si>
  <si>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</si>
  <si>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</si>
  <si>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</si>
  <si>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</si>
  <si>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</si>
  <si>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</si>
  <si>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</si>
  <si>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</si>
  <si>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</si>
  <si>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</si>
  <si>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</si>
  <si>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</si>
  <si>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</si>
  <si>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</si>
  <si>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</si>
  <si>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</si>
  <si>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</si>
  <si>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</si>
  <si>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</si>
  <si>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</si>
  <si>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</si>
  <si>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</si>
  <si>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</si>
  <si>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</si>
  <si>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</si>
  <si>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</si>
  <si>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</si>
  <si>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</si>
  <si>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</si>
  <si>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</si>
  <si>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</si>
  <si>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</si>
  <si>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</si>
  <si>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</si>
  <si>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</si>
  <si>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</si>
  <si>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</si>
  <si>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</si>
  <si>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</si>
  <si>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</si>
  <si>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</si>
  <si>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</si>
  <si>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</si>
  <si>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</si>
  <si>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</si>
  <si>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</si>
  <si>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</si>
  <si>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</si>
  <si>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</si>
  <si>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</si>
  <si>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</si>
  <si>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</si>
  <si>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</si>
  <si>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</si>
  <si>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</si>
  <si>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</si>
  <si>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</si>
  <si>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</si>
  <si>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</si>
  <si>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</si>
  <si>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</si>
  <si>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</si>
  <si>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</si>
  <si>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</si>
  <si>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</si>
  <si>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</si>
  <si>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</si>
  <si>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</si>
  <si>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</si>
  <si>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</si>
  <si>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</si>
  <si>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</si>
  <si>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</si>
  <si>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</si>
  <si>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</si>
  <si>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</si>
  <si>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</si>
  <si>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</si>
  <si>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</si>
  <si>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</si>
  <si>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</si>
  <si>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</si>
  <si>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</si>
  <si>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</si>
  <si>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</si>
  <si>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</si>
  <si>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</si>
  <si>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</si>
  <si>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</si>
  <si>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</si>
  <si>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</si>
  <si>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</si>
  <si>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</si>
  <si>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</si>
  <si>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</si>
  <si>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</si>
  <si>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</si>
  <si>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</si>
  <si>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</si>
  <si>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</si>
  <si>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</si>
  <si>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</si>
  <si>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</si>
  <si>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</si>
  <si>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</si>
  <si>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</si>
  <si>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</si>
  <si>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</si>
  <si>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</si>
  <si>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</si>
  <si>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</si>
  <si>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</si>
  <si>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</si>
  <si>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</si>
  <si>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</si>
  <si>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</si>
  <si>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</si>
  <si>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</si>
  <si>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</si>
  <si>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</si>
  <si>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</si>
  <si>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</si>
  <si>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</si>
  <si>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</si>
  <si>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</si>
  <si>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</si>
  <si>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</si>
  <si>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</si>
  <si>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</si>
  <si>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</si>
  <si>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</si>
  <si>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</si>
  <si>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</si>
  <si>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</si>
  <si>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</si>
  <si>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</si>
  <si>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</si>
  <si>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</si>
  <si>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</si>
  <si>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</si>
  <si>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</si>
  <si>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</si>
  <si>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</si>
  <si>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</si>
  <si>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</si>
  <si>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</si>
  <si>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</si>
  <si>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</si>
  <si>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</si>
  <si>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</si>
  <si>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</si>
  <si>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</si>
  <si>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</si>
  <si>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</si>
  <si>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</si>
  <si>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</si>
  <si>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</si>
  <si>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</si>
  <si>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</si>
  <si>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</si>
  <si>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</si>
  <si>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</si>
  <si>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</si>
  <si>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</si>
  <si>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</si>
  <si>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</si>
  <si>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</si>
  <si>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</si>
  <si>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</si>
  <si>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</si>
  <si>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</si>
  <si>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</si>
  <si>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</si>
  <si>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</si>
  <si>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</si>
  <si>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</si>
  <si>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</si>
  <si>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</si>
  <si>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</si>
  <si>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</si>
  <si>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</si>
  <si>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</si>
  <si>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</si>
  <si>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</si>
  <si>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</si>
  <si>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</si>
  <si>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</si>
  <si>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</si>
  <si>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</si>
  <si>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</si>
  <si>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</si>
  <si>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</si>
  <si>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</si>
  <si>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</si>
  <si>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</si>
  <si>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</si>
  <si>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</si>
  <si>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</si>
  <si>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</si>
  <si>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</si>
  <si>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</si>
  <si>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</si>
  <si>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</si>
  <si>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</si>
  <si>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</si>
  <si>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</si>
  <si>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</si>
  <si>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</si>
  <si>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</si>
  <si>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</si>
  <si>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</si>
  <si>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</si>
  <si>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</si>
  <si>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</si>
  <si>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</si>
  <si>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</si>
  <si>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</si>
  <si>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</si>
  <si>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</si>
  <si>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</si>
  <si>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</si>
  <si>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</si>
  <si>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</si>
  <si>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</si>
  <si>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</si>
  <si>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</si>
  <si>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</si>
  <si>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</si>
  <si>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</si>
  <si>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</si>
  <si>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</si>
  <si>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</si>
  <si>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</si>
  <si>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</si>
  <si>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</si>
  <si>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</si>
  <si>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</si>
  <si>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</si>
  <si>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</si>
  <si>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</si>
  <si>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</si>
  <si>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</si>
  <si>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</si>
  <si>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</si>
  <si>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</si>
  <si>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</si>
  <si>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</si>
  <si>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</si>
  <si>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</si>
  <si>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</si>
  <si>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</si>
  <si>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</si>
  <si>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</si>
  <si>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</si>
  <si>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</si>
  <si>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</si>
  <si>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</si>
  <si>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</si>
  <si>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</si>
  <si>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</si>
  <si>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</si>
  <si>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</si>
  <si>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</si>
  <si>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</si>
  <si>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</si>
  <si>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</si>
  <si>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</si>
  <si>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</si>
  <si>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</si>
  <si>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</si>
  <si>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</si>
  <si>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</si>
  <si>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</si>
  <si>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</si>
  <si>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</si>
  <si>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</si>
  <si>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</si>
  <si>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</si>
  <si>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</si>
  <si>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</si>
  <si>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</si>
  <si>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</si>
  <si>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</si>
  <si>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</si>
  <si>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</si>
  <si>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</si>
  <si>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</si>
  <si>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</si>
  <si>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</si>
  <si>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</si>
  <si>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</si>
  <si>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</si>
  <si>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</si>
  <si>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</si>
  <si>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</si>
  <si>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</si>
  <si>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</si>
  <si>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</si>
  <si>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</si>
  <si>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</si>
  <si>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</si>
  <si>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</si>
  <si>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</si>
  <si>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</si>
  <si>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</si>
  <si>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</si>
  <si>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</si>
  <si>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</si>
  <si>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</si>
  <si>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</si>
  <si>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</si>
  <si>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</si>
  <si>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</si>
  <si>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</si>
  <si>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</si>
  <si>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</si>
  <si>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</si>
  <si>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</si>
  <si>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</si>
  <si>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</si>
  <si>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</si>
  <si>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</si>
  <si>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</si>
  <si>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</si>
  <si>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</si>
  <si>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</si>
  <si>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</si>
  <si>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</si>
  <si>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</si>
  <si>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</si>
  <si>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</si>
  <si>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</si>
  <si>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</si>
  <si>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</si>
  <si>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</si>
  <si>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</si>
  <si>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</si>
  <si>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</si>
  <si>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</si>
  <si>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</si>
  <si>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</si>
  <si>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</si>
  <si>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</si>
  <si>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</si>
  <si>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</si>
  <si>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</si>
  <si>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</si>
  <si>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</si>
  <si>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</si>
  <si>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</si>
  <si>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</si>
  <si>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</si>
  <si>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</si>
  <si>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</si>
  <si>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</si>
  <si>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</si>
  <si>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</si>
  <si>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</si>
  <si>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</si>
  <si>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</si>
  <si>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</si>
  <si>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</si>
  <si>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</si>
  <si>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</si>
  <si>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</si>
  <si>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</si>
  <si>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</si>
  <si>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</si>
  <si>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</si>
  <si>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</si>
  <si>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</si>
  <si>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</si>
  <si>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</si>
  <si>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</si>
  <si>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</si>
  <si>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</si>
  <si>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</si>
  <si>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</si>
  <si>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</si>
  <si>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</si>
  <si>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</si>
  <si>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</si>
  <si>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</si>
  <si>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</si>
  <si>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</si>
  <si>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</si>
  <si>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</si>
  <si>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</si>
  <si>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</si>
  <si>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</si>
  <si>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</si>
  <si>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</si>
  <si>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</si>
  <si>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</si>
  <si>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</si>
  <si>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</si>
  <si>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</si>
  <si>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</si>
  <si>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</si>
  <si>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</si>
  <si>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</si>
  <si>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</si>
  <si>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</si>
  <si>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</si>
  <si>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</si>
  <si>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</si>
  <si>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</si>
  <si>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</si>
  <si>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</si>
  <si>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</si>
  <si>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</si>
  <si>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</si>
  <si>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</si>
  <si>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</si>
  <si>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</si>
  <si>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</si>
  <si>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</si>
  <si>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</si>
  <si>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</si>
  <si>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</si>
  <si>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</si>
  <si>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</si>
  <si>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</si>
  <si>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</si>
  <si>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</si>
  <si>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</si>
  <si>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</si>
  <si>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</si>
  <si>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</si>
  <si>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</si>
  <si>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</si>
  <si>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</si>
  <si>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</si>
  <si>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</si>
  <si>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</si>
  <si>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</si>
  <si>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</si>
  <si>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</si>
  <si>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</si>
  <si>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</si>
  <si>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</si>
  <si>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</si>
  <si>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</si>
  <si>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</si>
  <si>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</si>
  <si>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</si>
  <si>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</si>
  <si>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</si>
  <si>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</si>
  <si>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</si>
  <si>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</si>
  <si>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</si>
  <si>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</si>
  <si>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</si>
  <si>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</si>
  <si>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</si>
  <si>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</si>
  <si>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</si>
  <si>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</si>
  <si>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</si>
  <si>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</si>
  <si>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</si>
  <si>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</si>
  <si>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</si>
  <si>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</si>
  <si>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</si>
  <si>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</si>
  <si>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</si>
  <si>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</si>
  <si>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</si>
  <si>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</si>
  <si>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</si>
  <si>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</si>
  <si>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</si>
  <si>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</si>
  <si>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</si>
  <si>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</si>
  <si>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</si>
  <si>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</si>
  <si>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</si>
  <si>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</si>
  <si>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</si>
  <si>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</si>
  <si>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</si>
  <si>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</si>
  <si>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</si>
  <si>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</si>
  <si>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</si>
  <si>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</si>
  <si>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</si>
  <si>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</si>
  <si>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</si>
  <si>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</si>
  <si>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</si>
  <si>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</si>
  <si>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</si>
  <si>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</si>
  <si>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</si>
  <si>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</si>
  <si>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</si>
  <si>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</si>
  <si>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</si>
  <si>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</si>
  <si>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</si>
  <si>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</si>
  <si>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</si>
  <si>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</si>
  <si>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</si>
  <si>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</si>
  <si>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</si>
  <si>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</si>
  <si>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</si>
  <si>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</si>
  <si>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</si>
  <si>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</si>
  <si>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</si>
  <si>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</si>
  <si>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</si>
  <si>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</si>
  <si>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</si>
  <si>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</si>
  <si>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</si>
  <si>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</si>
  <si>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</si>
  <si>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</si>
  <si>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</si>
  <si>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</si>
  <si>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</si>
  <si>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</si>
  <si>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</si>
  <si>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</si>
  <si>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</si>
  <si>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</si>
  <si>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</si>
  <si>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</si>
  <si>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</si>
  <si>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</si>
  <si>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</si>
  <si>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</si>
  <si>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</si>
  <si>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</si>
  <si>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</si>
  <si>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</si>
  <si>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</si>
  <si>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</si>
  <si>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</si>
  <si>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</si>
  <si>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</si>
  <si>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</si>
  <si>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</si>
  <si>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</si>
  <si>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</si>
  <si>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</si>
  <si>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</si>
  <si>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</si>
  <si>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</si>
  <si>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</si>
  <si>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</si>
  <si>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</si>
  <si>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</si>
  <si>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</si>
  <si>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</si>
  <si>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</si>
  <si>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</si>
  <si>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</si>
  <si>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</si>
  <si>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</si>
  <si>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</si>
  <si>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</si>
  <si>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</si>
  <si>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</si>
  <si>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</si>
  <si>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</si>
  <si>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</si>
  <si>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</si>
  <si>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</si>
  <si>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</si>
  <si>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</si>
  <si>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</si>
  <si>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</si>
  <si>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</si>
  <si>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</si>
  <si>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</si>
  <si>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</si>
  <si>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</si>
  <si>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</si>
  <si>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</si>
  <si>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</si>
  <si>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</si>
  <si>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</si>
  <si>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</si>
  <si>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</si>
  <si>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</si>
  <si>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</si>
  <si>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</si>
  <si>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</si>
  <si>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</si>
  <si>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</si>
  <si>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</si>
  <si>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</si>
  <si>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</si>
  <si>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</si>
  <si>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</si>
  <si>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</si>
  <si>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</si>
  <si>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</si>
  <si>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</si>
  <si>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</si>
  <si>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</si>
  <si>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</si>
  <si>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</si>
  <si>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</si>
  <si>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</si>
  <si>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</si>
  <si>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</si>
  <si>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</si>
  <si>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</si>
  <si>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</si>
  <si>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</si>
  <si>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</si>
  <si>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</si>
  <si>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</si>
  <si>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</si>
  <si>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</si>
  <si>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</si>
  <si>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</si>
  <si>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</si>
  <si>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</si>
  <si>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</si>
  <si>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</si>
  <si>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</si>
  <si>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</si>
  <si>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</si>
  <si>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</si>
  <si>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</si>
  <si>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</si>
  <si>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</si>
  <si>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</si>
  <si>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</si>
  <si>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</si>
  <si>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</si>
  <si>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</si>
  <si>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</si>
  <si>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</si>
  <si>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</si>
  <si>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</si>
  <si>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</si>
  <si>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</si>
  <si>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</si>
  <si>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</si>
  <si>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</si>
  <si>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</si>
  <si>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</si>
  <si>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</si>
  <si>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</si>
  <si>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</si>
  <si>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</si>
  <si>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</si>
  <si>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</si>
  <si>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</si>
  <si>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</si>
  <si>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</si>
  <si>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</si>
  <si>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</si>
  <si>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</si>
  <si>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</si>
  <si>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</si>
  <si>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</si>
  <si>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</si>
  <si>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</si>
  <si>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</si>
  <si>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</si>
  <si>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</si>
  <si>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</si>
  <si>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</si>
  <si>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</si>
  <si>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</si>
  <si>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</si>
  <si>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</si>
  <si>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</si>
  <si>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</si>
  <si>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</si>
  <si>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</si>
  <si>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</si>
  <si>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</si>
  <si>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</si>
  <si>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</si>
  <si>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</si>
  <si>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</si>
  <si>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</si>
  <si>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</si>
  <si>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</si>
  <si>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</si>
  <si>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</si>
  <si>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</si>
  <si>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</si>
  <si>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</si>
  <si>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</si>
  <si>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</si>
  <si>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</si>
  <si>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</si>
  <si>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</si>
  <si>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</si>
  <si>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</si>
  <si>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</si>
  <si>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</si>
  <si>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</si>
  <si>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</si>
  <si>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</si>
  <si>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</si>
  <si>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</si>
  <si>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</si>
  <si>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</si>
  <si>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</si>
  <si>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</si>
  <si>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</si>
  <si>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</si>
  <si>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</si>
  <si>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</si>
  <si>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</si>
  <si>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</si>
  <si>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</si>
  <si>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</si>
  <si>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</si>
  <si>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</si>
  <si>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</si>
  <si>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</si>
  <si>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</si>
  <si>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</si>
  <si>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</si>
  <si>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</si>
  <si>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</si>
  <si>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</si>
  <si>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</si>
  <si>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</si>
  <si>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</si>
  <si>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</si>
  <si>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</si>
  <si>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</si>
  <si>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</si>
  <si>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</si>
  <si>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</si>
  <si>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</si>
  <si>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</si>
  <si>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</si>
  <si>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</si>
  <si>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</si>
  <si>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</si>
  <si>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</si>
  <si>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</si>
  <si>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</si>
  <si>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</si>
  <si>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</si>
  <si>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</si>
  <si>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</si>
  <si>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</si>
  <si>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</si>
  <si>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</si>
  <si>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</si>
  <si>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</si>
  <si>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</si>
  <si>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</si>
  <si>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</si>
  <si>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</si>
  <si>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</si>
  <si>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</si>
  <si>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</si>
  <si>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</si>
  <si>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</si>
  <si>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</si>
  <si>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</si>
  <si>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</si>
  <si>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</si>
  <si>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</si>
  <si>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</si>
  <si>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</si>
  <si>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</si>
  <si>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</si>
  <si>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</si>
  <si>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</si>
  <si>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</si>
  <si>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</si>
  <si>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</si>
  <si>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</si>
  <si>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</si>
  <si>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</si>
  <si>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</si>
  <si>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</si>
  <si>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</si>
  <si>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</si>
  <si>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</si>
  <si>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</si>
  <si>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</si>
  <si>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</si>
  <si>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</si>
  <si>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</si>
  <si>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</si>
  <si>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</si>
  <si>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</si>
  <si>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</si>
  <si>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</si>
  <si>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</si>
  <si>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</si>
  <si>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</si>
  <si>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</si>
  <si>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</si>
  <si>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</si>
  <si>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</si>
  <si>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</si>
  <si>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</si>
  <si>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</si>
  <si>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</si>
  <si>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</si>
  <si>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</si>
  <si>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</si>
  <si>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</si>
  <si>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</si>
  <si>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</si>
  <si>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</si>
  <si>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</si>
  <si>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</si>
  <si>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</si>
  <si>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</si>
  <si>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</si>
  <si>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</si>
  <si>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</si>
  <si>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</si>
  <si>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</si>
  <si>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</si>
  <si>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</si>
  <si>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</si>
  <si>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</si>
  <si>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</si>
  <si>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</si>
  <si>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</si>
  <si>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</si>
  <si>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</si>
  <si>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</si>
  <si>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</si>
  <si>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</si>
  <si>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</si>
  <si>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</si>
  <si>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</si>
  <si>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</si>
  <si>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</si>
  <si>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</si>
  <si>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</si>
  <si>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</si>
  <si>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</si>
  <si>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</si>
  <si>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</si>
  <si>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</si>
  <si>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</si>
  <si>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</si>
  <si>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</si>
  <si>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</si>
  <si>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</si>
  <si>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</si>
  <si>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</si>
  <si>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</si>
  <si>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</si>
  <si>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</si>
  <si>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</si>
  <si>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</si>
  <si>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</si>
  <si>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</si>
  <si>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</si>
  <si>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</si>
  <si>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</si>
  <si>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</si>
  <si>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</si>
  <si>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</si>
  <si>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</si>
  <si>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</si>
  <si>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</si>
  <si>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</si>
  <si>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</si>
  <si>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</si>
  <si>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</si>
  <si>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</si>
  <si>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</si>
  <si>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</si>
  <si>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</si>
  <si>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</si>
  <si>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</si>
  <si>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</si>
  <si>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</si>
  <si>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</si>
  <si>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</si>
  <si>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</si>
  <si>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</si>
  <si>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</si>
  <si>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</si>
  <si>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</si>
  <si>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</si>
  <si>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</si>
  <si>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</si>
  <si>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</si>
  <si>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</si>
  <si>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</si>
  <si>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</si>
  <si>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</si>
  <si>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</si>
  <si>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</si>
  <si>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</si>
  <si>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</si>
  <si>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</si>
  <si>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</si>
  <si>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</si>
  <si>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</si>
  <si>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</si>
  <si>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</si>
  <si>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</si>
  <si>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</si>
  <si>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</si>
  <si>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</si>
  <si>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</si>
  <si>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</si>
  <si>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</si>
  <si>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</si>
  <si>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</si>
  <si>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</si>
  <si>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</si>
  <si>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</si>
  <si>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</si>
  <si>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</si>
  <si>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</si>
  <si>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</si>
  <si>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</si>
  <si>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</si>
  <si>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</si>
  <si>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</si>
  <si>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</si>
  <si>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</si>
  <si>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</si>
  <si>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</si>
  <si>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</si>
  <si>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</si>
  <si>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</si>
  <si>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</si>
  <si>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</si>
  <si>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</si>
  <si>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</si>
  <si>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</si>
  <si>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</si>
  <si>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</si>
  <si>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</si>
  <si>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</si>
  <si>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</si>
  <si>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</si>
  <si>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</si>
  <si>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</si>
  <si>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</si>
  <si>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</si>
  <si>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</si>
  <si>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</si>
  <si>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</si>
  <si>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</si>
  <si>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</si>
  <si>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</si>
  <si>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</si>
  <si>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</si>
  <si>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</si>
  <si>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</si>
  <si>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</si>
  <si>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</si>
  <si>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</si>
  <si>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</si>
  <si>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</si>
  <si>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</si>
  <si>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</si>
  <si>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</si>
  <si>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</si>
  <si>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</si>
  <si>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</si>
  <si>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</si>
  <si>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</si>
  <si>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</si>
  <si>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</si>
  <si>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</si>
  <si>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</si>
  <si>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</si>
  <si>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</si>
  <si>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</si>
  <si>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</si>
  <si>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</si>
  <si>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</si>
  <si>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</si>
  <si>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</si>
  <si>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</si>
  <si>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</si>
  <si>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</si>
  <si>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</si>
  <si>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</si>
  <si>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</si>
  <si>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</si>
  <si>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</si>
  <si>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</si>
  <si>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</si>
  <si>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</si>
  <si>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</si>
  <si>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</si>
  <si>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</si>
  <si>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</si>
  <si>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</si>
  <si>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</si>
  <si>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</si>
  <si>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</si>
  <si>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</si>
  <si>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</si>
  <si>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</si>
  <si>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</si>
  <si>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</si>
  <si>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</si>
  <si>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</si>
  <si>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</si>
  <si>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</si>
  <si>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</si>
  <si>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</si>
  <si>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</si>
  <si>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</si>
  <si>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</si>
  <si>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</si>
  <si>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</si>
  <si>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</si>
  <si>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</si>
  <si>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</si>
  <si>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</si>
  <si>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</si>
  <si>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</si>
  <si>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</si>
  <si>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</si>
  <si>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</si>
  <si>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</si>
  <si>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</si>
  <si>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</si>
  <si>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</si>
  <si>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</si>
  <si>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</si>
  <si>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</si>
  <si>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</si>
  <si>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</si>
  <si>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</si>
  <si>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</si>
  <si>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</si>
  <si>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</si>
  <si>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</si>
  <si>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</si>
  <si>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</si>
  <si>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</si>
  <si>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</si>
  <si>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</si>
  <si>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</si>
  <si>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</si>
  <si>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</si>
  <si>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</si>
  <si>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</si>
  <si>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</si>
  <si>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</si>
  <si>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</si>
  <si>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</si>
  <si>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</si>
  <si>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</si>
  <si>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</si>
  <si>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</si>
  <si>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</si>
  <si>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</si>
  <si>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</si>
  <si>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</si>
  <si>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</si>
  <si>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</si>
  <si>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</si>
  <si>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</si>
  <si>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</si>
  <si>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</si>
  <si>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</si>
  <si>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</si>
  <si>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</si>
  <si>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</si>
  <si>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</si>
  <si>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</si>
  <si>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</si>
  <si>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</si>
  <si>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</si>
  <si>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</si>
  <si>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</si>
  <si>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</si>
  <si>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</si>
  <si>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</si>
  <si>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</si>
  <si>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</si>
  <si>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</si>
  <si>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</si>
  <si>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</si>
  <si>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</si>
  <si>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</si>
  <si>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</si>
  <si>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</si>
  <si>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</si>
  <si>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</si>
  <si>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</si>
  <si>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</si>
  <si>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</si>
  <si>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</si>
  <si>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</si>
  <si>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</si>
  <si>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</si>
  <si>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</si>
  <si>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</si>
  <si>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</si>
  <si>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</si>
  <si>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</si>
  <si>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</si>
  <si>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</si>
  <si>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</si>
  <si>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</si>
  <si>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</si>
  <si>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</si>
  <si>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</si>
  <si>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</si>
  <si>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</si>
  <si>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</si>
  <si>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</si>
  <si>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</si>
  <si>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</si>
  <si>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</si>
  <si>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</si>
  <si>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</si>
  <si>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</si>
  <si>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</si>
  <si>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</si>
  <si>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</si>
  <si>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</si>
  <si>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</si>
  <si>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</si>
  <si>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</si>
  <si>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</si>
  <si>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</si>
  <si>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</si>
  <si>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</si>
  <si>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</si>
  <si>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</si>
  <si>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</si>
  <si>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</si>
  <si>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</si>
  <si>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</si>
  <si>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</si>
  <si>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</si>
  <si>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</si>
  <si>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</si>
  <si>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</si>
  <si>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</si>
  <si>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</si>
  <si>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</si>
  <si>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</si>
  <si>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</si>
  <si>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</si>
  <si>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</si>
  <si>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</si>
  <si>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</si>
  <si>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</si>
  <si>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</si>
  <si>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</si>
  <si>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</si>
  <si>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</si>
  <si>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</si>
  <si>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</si>
  <si>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</si>
  <si>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</si>
  <si>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</si>
  <si>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</si>
  <si>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</si>
  <si>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</si>
  <si>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</si>
  <si>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</si>
  <si>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</si>
  <si>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</si>
  <si>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</si>
  <si>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</si>
  <si>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</si>
  <si>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</si>
  <si>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</si>
  <si>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</si>
  <si>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</si>
  <si>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</si>
  <si>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</si>
  <si>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</si>
  <si>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</si>
  <si>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</si>
  <si>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</si>
  <si>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</si>
  <si>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</si>
  <si>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</si>
  <si>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</si>
  <si>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</si>
  <si>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</si>
  <si>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</si>
  <si>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</si>
  <si>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</si>
  <si>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</si>
  <si>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</si>
  <si>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</si>
  <si>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</si>
  <si>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</si>
  <si>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</si>
  <si>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</si>
  <si>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</si>
  <si>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</si>
  <si>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</si>
  <si>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</si>
  <si>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</si>
  <si>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</si>
  <si>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</si>
  <si>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</si>
  <si>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</si>
  <si>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</si>
  <si>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</si>
  <si>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</si>
  <si>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</si>
  <si>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</si>
  <si>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</si>
  <si>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</si>
  <si>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</si>
  <si>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</si>
  <si>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</si>
  <si>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</si>
  <si>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</si>
  <si>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</si>
  <si>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</si>
  <si>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</si>
  <si>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</si>
  <si>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</si>
  <si>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</si>
  <si>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</si>
  <si>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</si>
  <si>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</si>
  <si>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</si>
  <si>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</si>
  <si>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</si>
  <si>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</si>
  <si>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</si>
  <si>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</si>
  <si>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</si>
  <si>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</si>
  <si>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</si>
  <si>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</si>
  <si>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</si>
  <si>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</si>
  <si>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</si>
  <si>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</si>
  <si>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</si>
  <si>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</si>
  <si>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</si>
  <si>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</si>
  <si>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</si>
  <si>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</si>
  <si>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</si>
  <si>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</si>
  <si>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</si>
  <si>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</si>
  <si>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</si>
  <si>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</si>
  <si>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</si>
  <si>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</si>
  <si>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</si>
  <si>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</si>
  <si>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</si>
  <si>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</si>
  <si>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</si>
  <si>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</si>
  <si>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</si>
  <si>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</si>
  <si>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</si>
  <si>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</si>
  <si>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</si>
  <si>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</si>
  <si>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</si>
  <si>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</si>
  <si>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</si>
  <si>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</si>
  <si>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</si>
  <si>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</si>
  <si>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</si>
  <si>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</si>
  <si>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</si>
  <si>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</si>
  <si>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</si>
  <si>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</si>
  <si>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</si>
  <si>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</si>
  <si>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</si>
  <si>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</si>
  <si>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</si>
  <si>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</si>
  <si>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</si>
  <si>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</si>
  <si>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</si>
  <si>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</si>
  <si>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</si>
  <si>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</si>
  <si>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</si>
  <si>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</si>
  <si>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</si>
  <si>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</si>
  <si>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</si>
  <si>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</si>
  <si>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</si>
  <si>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</si>
  <si>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</si>
  <si>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</si>
  <si>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</si>
  <si>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</si>
  <si>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</si>
  <si>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</si>
  <si>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</si>
  <si>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</si>
  <si>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</si>
  <si>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</si>
  <si>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</si>
  <si>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</si>
  <si>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</si>
  <si>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</si>
  <si>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</si>
  <si>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</si>
  <si>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</si>
  <si>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</si>
  <si>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</si>
  <si>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</si>
  <si>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</si>
  <si>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</si>
  <si>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</si>
  <si>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</si>
  <si>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</si>
  <si>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</si>
  <si>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</si>
  <si>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</si>
  <si>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</si>
  <si>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</si>
  <si>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</si>
  <si>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</si>
  <si>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</si>
  <si>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</si>
  <si>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</si>
  <si>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</si>
  <si>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</si>
  <si>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</si>
  <si>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</si>
  <si>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</si>
  <si>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</si>
  <si>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</si>
  <si>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</si>
  <si>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</si>
  <si>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</si>
  <si>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</si>
  <si>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</si>
  <si>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</si>
  <si>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</si>
  <si>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</si>
  <si>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</si>
  <si>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</si>
  <si>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</si>
  <si>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</si>
  <si>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</si>
  <si>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</si>
  <si>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</si>
  <si>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</si>
  <si>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</si>
  <si>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</si>
  <si>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</si>
  <si>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</si>
  <si>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</si>
  <si>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</si>
  <si>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</si>
  <si>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</si>
  <si>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</si>
  <si>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</si>
  <si>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</si>
  <si>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</si>
  <si>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</si>
  <si>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</si>
  <si>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</si>
  <si>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</si>
  <si>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</si>
  <si>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</si>
  <si>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</si>
  <si>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</si>
  <si>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</si>
  <si>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</si>
  <si>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</si>
  <si>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</si>
  <si>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</si>
  <si>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</si>
  <si>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</si>
  <si>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</si>
  <si>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</si>
  <si>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</si>
  <si>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</si>
  <si>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</si>
  <si>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</si>
  <si>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</si>
  <si>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</si>
  <si>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</si>
  <si>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</si>
  <si>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</si>
  <si>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</si>
  <si>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</si>
  <si>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</si>
  <si>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</si>
  <si>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</si>
  <si>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</si>
  <si>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</si>
  <si>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</si>
  <si>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</si>
  <si>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</si>
  <si>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</si>
  <si>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</si>
  <si>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</si>
  <si>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</si>
  <si>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</si>
  <si>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</si>
  <si>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</si>
  <si>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</si>
  <si>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</si>
  <si>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</si>
  <si>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</si>
  <si>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</si>
  <si>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</si>
  <si>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</si>
  <si>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</si>
  <si>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</si>
  <si>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</si>
  <si>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</si>
  <si>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</si>
  <si>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</si>
  <si>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</si>
  <si>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</si>
  <si>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</si>
  <si>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</si>
  <si>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</si>
  <si>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</si>
  <si>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</si>
  <si>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</si>
  <si>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</si>
  <si>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</si>
  <si>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</si>
  <si>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</si>
  <si>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</si>
  <si>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</si>
  <si>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</si>
  <si>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</si>
  <si>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</si>
  <si>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</si>
  <si>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</si>
  <si>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</si>
  <si>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</si>
  <si>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</si>
  <si>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</si>
  <si>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</si>
  <si>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</si>
  <si>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</si>
  <si>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</si>
  <si>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</si>
  <si>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</si>
  <si>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</si>
  <si>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</si>
  <si>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</si>
  <si>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</si>
  <si>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</si>
  <si>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</si>
  <si>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</si>
  <si>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</si>
  <si>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</si>
  <si>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</si>
  <si>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</si>
  <si>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</si>
  <si>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</si>
  <si>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</si>
  <si>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</si>
  <si>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</si>
  <si>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</si>
  <si>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</si>
  <si>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</si>
  <si>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</si>
  <si>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</si>
  <si>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</si>
  <si>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</si>
  <si>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</si>
  <si>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</si>
  <si>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</si>
  <si>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</si>
  <si>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</si>
  <si>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</si>
  <si>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</si>
  <si>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</si>
  <si>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</si>
  <si>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</si>
  <si>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</si>
  <si>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</si>
  <si>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</si>
  <si>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</si>
  <si>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</si>
  <si>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</si>
  <si>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</si>
  <si>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</si>
  <si>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</si>
  <si>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</si>
  <si>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</si>
  <si>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</si>
  <si>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</si>
  <si>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</si>
  <si>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</si>
  <si>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</si>
  <si>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</si>
  <si>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</si>
  <si>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</si>
  <si>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</si>
  <si>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</si>
  <si>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</si>
  <si>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</si>
  <si>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</si>
  <si>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</si>
  <si>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</si>
  <si>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</si>
  <si>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</si>
  <si>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</si>
  <si>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</si>
  <si>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</si>
  <si>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</si>
  <si>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</si>
  <si>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</si>
  <si>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</si>
  <si>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</si>
  <si>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</si>
  <si>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</si>
  <si>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</si>
  <si>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</si>
  <si>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</si>
  <si>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</si>
  <si>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</si>
  <si>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</si>
  <si>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</si>
  <si>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</si>
  <si>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</si>
  <si>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</si>
  <si>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</si>
  <si>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</si>
  <si>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</si>
  <si>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</si>
  <si>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</si>
  <si>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</si>
  <si>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</si>
  <si>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</si>
  <si>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</si>
  <si>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</si>
  <si>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</si>
  <si>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</si>
  <si>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</si>
  <si>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</si>
  <si>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</si>
  <si>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</si>
  <si>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</si>
  <si>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</si>
  <si>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</si>
  <si>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</si>
  <si>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</si>
  <si>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</si>
  <si>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</si>
  <si>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</si>
  <si>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</si>
  <si>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</si>
  <si>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</si>
  <si>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</si>
  <si>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</si>
  <si>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</si>
  <si>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</si>
  <si>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</si>
  <si>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</si>
  <si>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</si>
  <si>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</si>
  <si>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</si>
  <si>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</si>
  <si>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</si>
  <si>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</si>
  <si>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</si>
  <si>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</si>
  <si>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</si>
  <si>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</si>
  <si>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</si>
  <si>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</si>
  <si>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</si>
  <si>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</si>
  <si>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</si>
  <si>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</si>
  <si>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</si>
  <si>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</si>
  <si>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</si>
  <si>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</si>
  <si>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</si>
  <si>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</si>
  <si>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</si>
  <si>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</si>
  <si>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</si>
  <si>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</si>
  <si>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</si>
  <si>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</si>
  <si>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</si>
  <si>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</si>
  <si>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</si>
  <si>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</si>
  <si>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</si>
  <si>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</si>
  <si>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</si>
  <si>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</si>
  <si>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</si>
  <si>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</si>
  <si>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</si>
  <si>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</si>
  <si>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</si>
  <si>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</si>
  <si>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</si>
  <si>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</si>
  <si>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</si>
  <si>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</si>
  <si>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</si>
  <si>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</si>
  <si>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</si>
  <si>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</si>
  <si>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</si>
  <si>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</si>
  <si>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</si>
  <si>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</si>
  <si>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</si>
  <si>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</si>
  <si>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</si>
  <si>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</si>
  <si>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</si>
  <si>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</si>
  <si>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</si>
  <si>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</si>
  <si>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</si>
  <si>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</si>
  <si>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</si>
  <si>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</si>
  <si>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</si>
  <si>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</si>
  <si>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</si>
  <si>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</si>
  <si>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</si>
  <si>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</si>
  <si>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</si>
  <si>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</si>
  <si>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</si>
  <si>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</si>
  <si>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</si>
  <si>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</si>
  <si>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</si>
  <si>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</si>
  <si>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</si>
  <si>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</si>
  <si>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</si>
  <si>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</si>
  <si>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</si>
  <si>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</si>
  <si>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</si>
  <si>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</si>
  <si>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</si>
  <si>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</si>
  <si>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</si>
  <si>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</si>
  <si>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</si>
  <si>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</si>
  <si>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</si>
  <si>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</si>
  <si>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</si>
  <si>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</si>
  <si>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</si>
  <si>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</si>
  <si>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</si>
  <si>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</si>
  <si>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</si>
  <si>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</si>
  <si>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</si>
  <si>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</si>
  <si>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</si>
  <si>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</si>
  <si>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</si>
  <si>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</si>
  <si>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</si>
  <si>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</si>
  <si>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</si>
  <si>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</si>
  <si>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</si>
  <si>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</si>
  <si>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</si>
  <si>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</si>
  <si>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</si>
  <si>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</si>
  <si>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</si>
  <si>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</si>
  <si>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</si>
  <si>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</si>
  <si>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</si>
  <si>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</si>
  <si>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</si>
  <si>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</si>
  <si>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</si>
  <si>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</si>
  <si>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</si>
  <si>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</si>
  <si>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</si>
  <si>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</si>
  <si>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</si>
  <si>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</si>
  <si>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</si>
  <si>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</si>
  <si>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</si>
  <si>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</si>
  <si>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</si>
  <si>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</si>
  <si>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</si>
  <si>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</si>
  <si>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</si>
  <si>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</si>
  <si>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</si>
  <si>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</si>
  <si>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</si>
  <si>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</si>
  <si>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</si>
  <si>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</si>
  <si>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</si>
  <si>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</si>
  <si>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</si>
  <si>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</si>
  <si>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</si>
  <si>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</si>
  <si>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</si>
  <si>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</si>
  <si>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</si>
  <si>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</si>
  <si>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</si>
  <si>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</si>
  <si>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</si>
  <si>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</si>
  <si>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</si>
  <si>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</si>
  <si>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</si>
  <si>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</si>
  <si>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</si>
  <si>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</si>
  <si>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</si>
  <si>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</si>
  <si>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</si>
  <si>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</si>
  <si>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</si>
  <si>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</si>
  <si>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</si>
  <si>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</si>
  <si>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</si>
  <si>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</si>
  <si>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</si>
  <si>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</si>
  <si>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</si>
  <si>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</si>
  <si>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</si>
  <si>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</si>
  <si>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</si>
  <si>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</si>
  <si>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</si>
  <si>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</si>
  <si>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</si>
  <si>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</si>
  <si>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</si>
  <si>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</si>
  <si>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</si>
  <si>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</si>
  <si>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</si>
  <si>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</si>
  <si>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</si>
  <si>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</si>
  <si>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</si>
  <si>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</si>
  <si>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</si>
  <si>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</si>
  <si>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</si>
  <si>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</si>
  <si>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</si>
  <si>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</si>
  <si>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</si>
  <si>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</si>
  <si>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</si>
  <si>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</si>
  <si>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</si>
  <si>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</si>
  <si>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</si>
  <si>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</si>
  <si>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</si>
  <si>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</si>
  <si>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</si>
  <si>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</si>
  <si>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</si>
  <si>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</si>
  <si>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</si>
  <si>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</si>
  <si>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</si>
  <si>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</si>
  <si>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</si>
  <si>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</si>
  <si>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</si>
  <si>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</si>
  <si>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</si>
  <si>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</si>
  <si>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</si>
  <si>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</si>
  <si>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</si>
  <si>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</si>
  <si>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</si>
  <si>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</si>
  <si>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</si>
  <si>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</si>
  <si>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</si>
  <si>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</si>
  <si>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</si>
  <si>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</si>
  <si>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</si>
  <si>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</si>
  <si>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</si>
  <si>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</si>
  <si>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</si>
  <si>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</si>
  <si>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</si>
  <si>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</si>
  <si>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</si>
  <si>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</si>
  <si>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</si>
  <si>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</si>
  <si>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</si>
  <si>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</si>
  <si>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</si>
  <si>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</si>
  <si>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</si>
  <si>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</si>
  <si>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</si>
  <si>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</si>
  <si>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</si>
  <si>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</si>
  <si>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</si>
  <si>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</si>
  <si>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</si>
  <si>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</si>
  <si>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</si>
  <si>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</si>
  <si>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</si>
  <si>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</si>
  <si>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</si>
  <si>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</si>
  <si>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</si>
  <si>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</si>
  <si>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</si>
  <si>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</si>
  <si>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</si>
  <si>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</si>
  <si>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</si>
  <si>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</si>
  <si>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</si>
  <si>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</si>
  <si>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</si>
  <si>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</si>
  <si>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</si>
  <si>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</si>
  <si>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</si>
  <si>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</si>
  <si>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</si>
  <si>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</si>
  <si>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</si>
  <si>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</si>
  <si>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</si>
  <si>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</si>
  <si>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</si>
  <si>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</si>
  <si>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</si>
  <si>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</si>
  <si>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</si>
  <si>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</si>
  <si>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</si>
  <si>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</si>
  <si>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</si>
  <si>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</si>
  <si>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</si>
  <si>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</si>
  <si>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</si>
  <si>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</si>
  <si>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</si>
  <si>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</si>
  <si>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</si>
  <si>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</si>
  <si>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</si>
  <si>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</si>
  <si>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</si>
  <si>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</si>
  <si>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</si>
  <si>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</si>
  <si>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</si>
  <si>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</si>
  <si>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</si>
  <si>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</si>
  <si>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</si>
  <si>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</si>
  <si>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</si>
  <si>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</si>
  <si>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</si>
  <si>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</si>
  <si>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</si>
  <si>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</si>
  <si>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</si>
  <si>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</si>
  <si>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</si>
  <si>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</si>
  <si>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</si>
  <si>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</si>
  <si>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</si>
  <si>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</si>
  <si>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</si>
  <si>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</si>
  <si>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</si>
  <si>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</si>
  <si>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</si>
  <si>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</si>
  <si>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</si>
  <si>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</si>
  <si>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</si>
  <si>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</si>
  <si>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</si>
  <si>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</si>
  <si>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</si>
  <si>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</si>
  <si>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</si>
  <si>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</si>
  <si>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</si>
  <si>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</si>
  <si>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</si>
  <si>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</si>
  <si>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</si>
  <si>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</si>
  <si>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</si>
  <si>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</si>
  <si>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</si>
  <si>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</si>
  <si>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</si>
  <si>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</si>
  <si>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</si>
  <si>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</si>
  <si>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</si>
  <si>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</si>
  <si>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</si>
  <si>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</si>
  <si>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</si>
  <si>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</si>
  <si>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</si>
  <si>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</si>
  <si>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</si>
  <si>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</si>
  <si>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</si>
  <si>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</si>
  <si>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</si>
  <si>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</si>
  <si>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</si>
  <si>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</si>
  <si>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</si>
  <si>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</si>
  <si>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</si>
  <si>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</si>
  <si>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</si>
  <si>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</si>
  <si>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</si>
  <si>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</si>
  <si>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</si>
  <si>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</si>
  <si>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</si>
  <si>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</si>
  <si>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</si>
  <si>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</si>
  <si>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</si>
  <si>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</si>
  <si>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</si>
  <si>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</si>
  <si>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</si>
  <si>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</si>
  <si>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</si>
  <si>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</si>
  <si>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</si>
  <si>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</si>
  <si>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</si>
  <si>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</si>
  <si>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</si>
  <si>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</si>
  <si>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</si>
  <si>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</si>
  <si>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</si>
  <si>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</si>
  <si>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</si>
  <si>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</si>
  <si>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</si>
  <si>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</si>
  <si>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</si>
  <si>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</si>
  <si>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</si>
  <si>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</si>
  <si>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</si>
  <si>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</si>
  <si>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</si>
  <si>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</si>
  <si>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</si>
  <si>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</si>
  <si>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</si>
  <si>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</si>
  <si>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</si>
  <si>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</si>
  <si>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</si>
  <si>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</si>
  <si>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</si>
  <si>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</si>
  <si>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</si>
  <si>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</si>
  <si>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</si>
  <si>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</si>
  <si>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</si>
  <si>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</si>
  <si>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</si>
  <si>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</si>
  <si>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</si>
  <si>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</si>
  <si>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</si>
  <si>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</si>
  <si>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</si>
  <si>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</si>
  <si>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</si>
  <si>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</si>
  <si>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</si>
  <si>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</si>
  <si>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</si>
  <si>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</si>
  <si>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</si>
  <si>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</si>
  <si>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</si>
  <si>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</si>
  <si>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</si>
  <si>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</si>
  <si>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</si>
  <si>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</si>
  <si>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</si>
  <si>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</si>
  <si>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</si>
  <si>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</si>
  <si>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</si>
  <si>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</si>
  <si>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</si>
  <si>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</si>
  <si>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</si>
  <si>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</si>
  <si>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</si>
  <si>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</si>
  <si>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</si>
  <si>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</si>
  <si>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</si>
  <si>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</si>
  <si>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</si>
  <si>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</si>
  <si>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</si>
  <si>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</si>
  <si>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</si>
  <si>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</si>
  <si>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</si>
  <si>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</si>
  <si>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</si>
  <si>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</si>
  <si>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</si>
  <si>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</si>
  <si>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</si>
  <si>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</si>
  <si>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</si>
  <si>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</si>
  <si>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</si>
  <si>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</si>
  <si>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</si>
  <si>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</si>
  <si>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</si>
  <si>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</si>
  <si>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</si>
  <si>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</si>
  <si>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</si>
  <si>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</si>
  <si>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</si>
  <si>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</si>
  <si>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</si>
  <si>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</si>
  <si>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</si>
  <si>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</si>
  <si>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</si>
  <si>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</si>
  <si>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</si>
  <si>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</si>
  <si>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</si>
  <si>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</si>
  <si>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</si>
  <si>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</si>
  <si>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</si>
  <si>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</si>
  <si>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</si>
  <si>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</si>
  <si>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</si>
  <si>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</si>
  <si>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</si>
  <si>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</si>
  <si>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</si>
  <si>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</si>
  <si>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</si>
  <si>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</si>
  <si>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</si>
  <si>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</si>
  <si>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</si>
  <si>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</si>
  <si>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</si>
  <si>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</si>
  <si>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</si>
  <si>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</si>
  <si>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</si>
  <si>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</si>
  <si>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</si>
  <si>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</si>
  <si>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</si>
  <si>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</si>
  <si>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</si>
  <si>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</si>
  <si>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</si>
  <si>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</si>
  <si>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</si>
  <si>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</si>
  <si>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</si>
  <si>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</si>
  <si>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</si>
  <si>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</si>
  <si>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</si>
  <si>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</si>
  <si>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</si>
  <si>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</si>
  <si>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</si>
  <si>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</si>
  <si>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</si>
  <si>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</si>
  <si>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</si>
  <si>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</si>
  <si>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</si>
  <si>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</si>
  <si>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</si>
  <si>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</si>
  <si>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</si>
  <si>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</si>
  <si>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</si>
  <si>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</si>
  <si>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</si>
  <si>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</si>
  <si>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</si>
  <si>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</si>
  <si>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</si>
  <si>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</si>
  <si>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</si>
  <si>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</si>
  <si>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</si>
  <si>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</si>
  <si>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</si>
  <si>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</si>
  <si>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</si>
  <si>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</si>
  <si>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</si>
  <si>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</si>
  <si>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</si>
  <si>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</si>
  <si>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</si>
  <si>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</si>
  <si>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</si>
  <si>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</si>
  <si>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</si>
  <si>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</si>
  <si>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</si>
  <si>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</si>
  <si>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</si>
  <si>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</si>
  <si>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</si>
  <si>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</si>
  <si>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</si>
  <si>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</si>
  <si>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</si>
  <si>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</si>
  <si>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</si>
  <si>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</si>
  <si>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</si>
  <si>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</si>
  <si>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</si>
  <si>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</si>
  <si>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</si>
  <si>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</si>
  <si>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</si>
  <si>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</si>
  <si>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</si>
  <si>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</si>
  <si>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</si>
  <si>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</si>
  <si>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</si>
  <si>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</si>
  <si>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</si>
  <si>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</si>
  <si>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</si>
  <si>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</si>
  <si>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</si>
  <si>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</si>
  <si>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</si>
  <si>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</si>
  <si>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</si>
  <si>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</si>
  <si>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</si>
  <si>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</si>
  <si>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</si>
  <si>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</si>
  <si>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</si>
  <si>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</si>
  <si>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</si>
  <si>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</si>
  <si>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</si>
  <si>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</si>
  <si>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</si>
  <si>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</si>
  <si>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</si>
  <si>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</si>
  <si>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</si>
  <si>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</si>
  <si>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</si>
  <si>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</si>
  <si>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</si>
  <si>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</si>
  <si>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</si>
  <si>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</si>
  <si>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</si>
  <si>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</si>
  <si>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</si>
  <si>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</si>
  <si>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</si>
  <si>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</si>
  <si>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</si>
  <si>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</si>
  <si>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</si>
  <si>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</si>
  <si>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</si>
  <si>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</si>
  <si>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</si>
  <si>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</si>
  <si>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</si>
  <si>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</si>
  <si>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</si>
  <si>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</si>
  <si>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</si>
  <si>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</si>
  <si>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</si>
  <si>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</si>
  <si>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</si>
  <si>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</si>
  <si>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</si>
  <si>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</si>
  <si>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</si>
  <si>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</si>
  <si>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</si>
  <si>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</si>
  <si>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</si>
  <si>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</si>
  <si>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</si>
  <si>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</si>
  <si>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</si>
  <si>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</si>
  <si>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</si>
  <si>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</si>
  <si>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</si>
  <si>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</si>
  <si>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</si>
  <si>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</si>
  <si>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</si>
  <si>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</si>
  <si>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</si>
  <si>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</si>
  <si>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</si>
  <si>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</si>
  <si>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</si>
  <si>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</si>
  <si>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</si>
  <si>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</si>
  <si>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</si>
  <si>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</si>
  <si>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</si>
  <si>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</si>
  <si>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</si>
  <si>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</si>
  <si>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</si>
  <si>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</si>
  <si>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</si>
  <si>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</si>
  <si>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</si>
  <si>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</si>
  <si>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</si>
  <si>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</si>
  <si>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</si>
  <si>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</si>
  <si>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</si>
  <si>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</si>
  <si>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</si>
  <si>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</si>
  <si>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</si>
  <si>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</si>
  <si>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</si>
  <si>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</si>
  <si>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</si>
  <si>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</si>
  <si>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</si>
  <si>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</si>
  <si>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</si>
  <si>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</si>
  <si>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</si>
  <si>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</si>
  <si>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</si>
  <si>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</si>
  <si>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</si>
  <si>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</si>
  <si>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</si>
  <si>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</si>
  <si>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</si>
  <si>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</si>
  <si>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</si>
  <si>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</si>
  <si>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</si>
  <si>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</si>
  <si>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</si>
  <si>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</si>
  <si>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</si>
  <si>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</si>
  <si>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</si>
  <si>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</si>
  <si>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</si>
  <si>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</si>
  <si>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</si>
  <si>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</si>
  <si>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</si>
  <si>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</si>
  <si>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</si>
  <si>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</si>
  <si>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</si>
  <si>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</si>
  <si>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</si>
  <si>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</si>
  <si>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</si>
  <si>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</si>
  <si>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</si>
  <si>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</si>
  <si>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</si>
  <si>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</si>
  <si>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</si>
  <si>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</si>
  <si>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</si>
  <si>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</si>
  <si>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</si>
  <si>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</si>
  <si>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</si>
  <si>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</si>
  <si>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</si>
  <si>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</si>
  <si>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</si>
  <si>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</si>
  <si>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</si>
  <si>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</si>
  <si>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</si>
  <si>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</si>
  <si>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</si>
  <si>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</si>
  <si>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</si>
  <si>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</si>
  <si>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</si>
  <si>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</si>
  <si>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</si>
  <si>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</si>
  <si>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</si>
  <si>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</si>
  <si>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</si>
  <si>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</si>
  <si>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</si>
  <si>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</si>
  <si>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</si>
  <si>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</si>
  <si>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</si>
  <si>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</si>
  <si>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</si>
  <si>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</si>
  <si>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</si>
  <si>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</si>
  <si>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</si>
  <si>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</si>
  <si>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</si>
  <si>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</si>
  <si>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</si>
  <si>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</si>
  <si>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</si>
  <si>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</si>
  <si>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</si>
  <si>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</si>
  <si>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</si>
  <si>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</si>
  <si>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</si>
  <si>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</si>
  <si>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</si>
  <si>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</si>
  <si>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</si>
  <si>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</si>
  <si>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</si>
  <si>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</si>
  <si>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</si>
  <si>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</si>
  <si>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</si>
  <si>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</si>
  <si>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</si>
  <si>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</si>
  <si>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</si>
  <si>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</si>
  <si>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</si>
  <si>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</si>
  <si>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</si>
  <si>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</si>
  <si>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</si>
  <si>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</si>
  <si>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</si>
  <si>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</si>
  <si>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</si>
  <si>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</si>
  <si>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</si>
  <si>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</si>
  <si>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</si>
  <si>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</si>
  <si>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</si>
  <si>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</si>
  <si>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</si>
  <si>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</si>
  <si>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</si>
  <si>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</si>
  <si>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</si>
  <si>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</si>
  <si>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</si>
  <si>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</si>
  <si>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</si>
  <si>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</si>
  <si>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</si>
  <si>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</si>
  <si>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</si>
  <si>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</si>
  <si>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</si>
  <si>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</si>
  <si>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</si>
  <si>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</si>
  <si>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</si>
  <si>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</si>
  <si>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</si>
  <si>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</si>
  <si>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</si>
  <si>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</si>
  <si>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</si>
  <si>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</si>
  <si>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</si>
  <si>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</si>
  <si>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</si>
  <si>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</si>
  <si>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</si>
  <si>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</si>
  <si>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</si>
  <si>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</si>
  <si>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</si>
  <si>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</si>
  <si>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</si>
  <si>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</si>
  <si>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</si>
  <si>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</si>
  <si>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</si>
  <si>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</si>
  <si>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</si>
  <si>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</si>
  <si>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</si>
  <si>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</si>
  <si>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</si>
  <si>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</si>
  <si>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</si>
  <si>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</si>
  <si>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</si>
  <si>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</si>
  <si>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</si>
  <si>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</si>
  <si>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</si>
  <si>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</si>
  <si>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</si>
  <si>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</si>
  <si>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</si>
  <si>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</si>
  <si>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</si>
  <si>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</si>
  <si>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</si>
  <si>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</si>
  <si>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</si>
  <si>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</si>
  <si>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</si>
  <si>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</si>
  <si>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</si>
  <si>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</si>
  <si>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</si>
  <si>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</si>
  <si>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</si>
  <si>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</si>
  <si>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</si>
  <si>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</si>
  <si>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</si>
  <si>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</si>
  <si>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</si>
  <si>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</si>
  <si>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</si>
  <si>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</si>
  <si>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</si>
  <si>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</si>
  <si>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</si>
  <si>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</si>
  <si>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</si>
  <si>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</si>
  <si>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</si>
  <si>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</si>
  <si>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</si>
  <si>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</si>
  <si>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</si>
  <si>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</si>
  <si>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</si>
  <si>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</si>
  <si>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</si>
  <si>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</si>
  <si>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</si>
  <si>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</si>
  <si>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</si>
  <si>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</si>
  <si>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</si>
  <si>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</si>
  <si>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</si>
  <si>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</si>
  <si>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</si>
  <si>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</si>
  <si>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</si>
  <si>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</si>
  <si>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</si>
  <si>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</si>
  <si>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</si>
  <si>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</si>
  <si>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</si>
  <si>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</si>
  <si>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</si>
  <si>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</si>
  <si>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</si>
  <si>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</si>
  <si>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</si>
  <si>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</si>
  <si>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</si>
  <si>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</si>
  <si>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</si>
  <si>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</si>
  <si>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</si>
  <si>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</si>
  <si>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</si>
  <si>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</si>
  <si>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</si>
  <si>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</si>
  <si>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</si>
  <si>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</si>
  <si>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</si>
  <si>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</si>
  <si>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</si>
  <si>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</si>
  <si>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</si>
  <si>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</si>
  <si>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</si>
  <si>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</si>
  <si>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</si>
  <si>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</si>
  <si>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</si>
  <si>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</si>
  <si>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</si>
  <si>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</si>
  <si>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</si>
  <si>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</si>
  <si>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</si>
  <si>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</si>
  <si>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</si>
  <si>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</si>
  <si>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</si>
  <si>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</si>
  <si>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</si>
  <si>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</si>
  <si>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</si>
  <si>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</si>
  <si>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</si>
  <si>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</si>
  <si>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</si>
  <si>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</si>
  <si>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</si>
  <si>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</si>
  <si>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</si>
  <si>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</si>
  <si>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</si>
  <si>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</si>
  <si>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</si>
  <si>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</si>
  <si>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</si>
  <si>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</si>
  <si>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</si>
  <si>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</si>
  <si>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</si>
  <si>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</si>
  <si>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</si>
  <si>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</si>
  <si>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</si>
  <si>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</si>
  <si>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</si>
  <si>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</si>
  <si>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</si>
  <si>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</si>
  <si>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</si>
  <si>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</si>
  <si>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</si>
  <si>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</si>
  <si>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</si>
  <si>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</si>
  <si>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</si>
  <si>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</si>
  <si>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</si>
  <si>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</si>
  <si>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</si>
  <si>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</si>
  <si>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</si>
  <si>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</si>
  <si>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</si>
  <si>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</si>
  <si>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</si>
  <si>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</si>
  <si>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</si>
  <si>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</si>
  <si>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</si>
  <si>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</si>
  <si>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</si>
  <si>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</si>
  <si>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</si>
  <si>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</si>
  <si>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</si>
  <si>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</si>
  <si>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</si>
  <si>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</si>
  <si>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</si>
  <si>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</si>
  <si>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</si>
  <si>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</si>
  <si>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</si>
  <si>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</si>
  <si>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</si>
  <si>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</si>
  <si>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</si>
  <si>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</si>
  <si>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</si>
  <si>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</si>
  <si>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</si>
  <si>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</si>
  <si>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</si>
  <si>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</si>
  <si>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</si>
  <si>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</si>
  <si>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</si>
  <si>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</si>
  <si>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</si>
  <si>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</si>
  <si>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</si>
  <si>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</si>
  <si>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</si>
  <si>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</si>
  <si>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</si>
  <si>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</si>
  <si>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</si>
  <si>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</si>
  <si>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</si>
  <si>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</si>
  <si>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</si>
  <si>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</si>
  <si>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</si>
  <si>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</si>
  <si>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</si>
  <si>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</si>
  <si>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</si>
  <si>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</si>
  <si>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</si>
  <si>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</si>
  <si>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</si>
  <si>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</si>
  <si>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</si>
  <si>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</si>
  <si>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</si>
  <si>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</si>
  <si>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</si>
  <si>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</si>
  <si>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</si>
  <si>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</si>
  <si>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</si>
  <si>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</si>
  <si>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</si>
  <si>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</si>
  <si>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</si>
  <si>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</si>
  <si>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</si>
  <si>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</si>
  <si>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</si>
  <si>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</si>
  <si>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</si>
  <si>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</si>
  <si>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</si>
  <si>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</si>
  <si>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</si>
  <si>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</si>
  <si>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</si>
  <si>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</si>
  <si>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</si>
  <si>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</si>
  <si>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</si>
  <si>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</si>
  <si>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</si>
  <si>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</si>
  <si>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</si>
  <si>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</si>
  <si>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</si>
  <si>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</si>
  <si>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</si>
  <si>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</si>
  <si>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</si>
  <si>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</si>
  <si>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</si>
  <si>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</si>
  <si>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</si>
  <si>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</si>
  <si>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</si>
  <si>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</si>
  <si>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</si>
  <si>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</si>
  <si>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</si>
  <si>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</si>
  <si>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</si>
  <si>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</si>
  <si>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</si>
  <si>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</si>
  <si>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</si>
  <si>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</si>
  <si>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</si>
  <si>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</si>
  <si>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</si>
  <si>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</si>
  <si>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</si>
  <si>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</si>
  <si>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</si>
  <si>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</si>
  <si>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</si>
  <si>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</si>
  <si>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</si>
  <si>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</si>
  <si>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</si>
  <si>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</si>
  <si>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</si>
  <si>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</si>
  <si>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</si>
  <si>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</si>
  <si>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</si>
  <si>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</si>
  <si>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</si>
  <si>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</si>
  <si>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</si>
  <si>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</si>
  <si>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</si>
  <si>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</si>
  <si>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</si>
  <si>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</si>
  <si>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</si>
  <si>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</si>
  <si>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</si>
  <si>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</si>
  <si>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</si>
  <si>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</si>
  <si>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</si>
  <si>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</si>
  <si>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</si>
  <si>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</si>
  <si>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</si>
  <si>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</si>
  <si>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</si>
  <si>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</si>
  <si>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</si>
  <si>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</si>
  <si>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</si>
  <si>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</si>
  <si>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</si>
  <si>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</si>
  <si>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</si>
  <si>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</si>
  <si>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</si>
  <si>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</si>
  <si>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</si>
  <si>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</si>
  <si>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</si>
  <si>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</si>
  <si>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</si>
  <si>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</si>
  <si>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</si>
  <si>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</si>
  <si>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</si>
  <si>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</si>
  <si>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</si>
  <si>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</si>
  <si>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</si>
  <si>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</si>
  <si>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</si>
  <si>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</si>
  <si>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</si>
  <si>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</si>
  <si>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</si>
  <si>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</si>
  <si>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</si>
  <si>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</si>
  <si>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</si>
  <si>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</si>
  <si>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</si>
  <si>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</si>
  <si>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</si>
  <si>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</si>
  <si>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</si>
  <si>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</si>
  <si>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</si>
  <si>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</si>
  <si>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</si>
  <si>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</si>
  <si>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</si>
  <si>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</si>
  <si>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</si>
  <si>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</si>
  <si>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</si>
  <si>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</si>
  <si>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</si>
  <si>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</si>
  <si>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</si>
  <si>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</si>
  <si>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</si>
  <si>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</si>
  <si>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</si>
  <si>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</si>
  <si>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</si>
  <si>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</si>
  <si>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</si>
  <si>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</si>
  <si>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</si>
  <si>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</si>
  <si>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</si>
  <si>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</si>
  <si>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</si>
  <si>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</si>
  <si>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</si>
  <si>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</si>
  <si>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</si>
  <si>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</si>
  <si>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</si>
  <si>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</si>
  <si>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</si>
  <si>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</si>
  <si>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</si>
  <si>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</si>
  <si>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</si>
  <si>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</si>
  <si>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</si>
  <si>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</si>
  <si>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</si>
  <si>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</si>
  <si>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</si>
  <si>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</si>
  <si>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</si>
  <si>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</si>
  <si>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</si>
  <si>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</si>
  <si>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</si>
  <si>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</si>
  <si>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</si>
  <si>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</si>
  <si>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</si>
  <si>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</si>
  <si>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</si>
  <si>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</si>
  <si>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</si>
  <si>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</si>
  <si>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</si>
  <si>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</si>
  <si>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</si>
  <si>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</si>
  <si>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</si>
  <si>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</si>
  <si>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</si>
  <si>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</si>
  <si>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</si>
  <si>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</si>
  <si>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</si>
  <si>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</si>
  <si>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</si>
  <si>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</si>
  <si>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</si>
  <si>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</si>
  <si>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</si>
  <si>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</si>
  <si>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</si>
  <si>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</si>
  <si>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</si>
  <si>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</si>
  <si>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</si>
  <si>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</si>
  <si>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</si>
  <si>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</si>
  <si>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</si>
  <si>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</si>
  <si>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</si>
  <si>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</si>
  <si>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</si>
  <si>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</si>
  <si>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</si>
  <si>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</si>
  <si>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</si>
  <si>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</si>
  <si>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</si>
  <si>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</si>
  <si>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</si>
  <si>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</si>
  <si>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</si>
  <si>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</si>
  <si>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</si>
  <si>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</si>
  <si>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</si>
  <si>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</si>
  <si>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</si>
  <si>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</si>
  <si>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</si>
  <si>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</si>
  <si>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</si>
  <si>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</si>
  <si>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</si>
  <si>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</si>
  <si>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</si>
  <si>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</si>
  <si>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</si>
  <si>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</si>
  <si>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</si>
  <si>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</si>
  <si>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</si>
  <si>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</si>
  <si>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</si>
  <si>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</si>
  <si>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</si>
  <si>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</si>
  <si>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</si>
  <si>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</si>
  <si>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</si>
  <si>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</si>
  <si>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</si>
  <si>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</si>
  <si>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</si>
  <si>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</si>
  <si>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</si>
  <si>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</si>
  <si>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</si>
  <si>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</si>
  <si>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</si>
  <si>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</si>
  <si>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</si>
  <si>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</si>
  <si>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</si>
  <si>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</si>
  <si>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</si>
  <si>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</si>
  <si>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</si>
  <si>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</si>
  <si>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</si>
  <si>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</si>
  <si>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</si>
  <si>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</si>
  <si>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</si>
  <si>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</si>
  <si>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</si>
  <si>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</si>
  <si>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</si>
  <si>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</si>
  <si>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</si>
  <si>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</si>
  <si>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</si>
  <si>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</si>
  <si>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</si>
  <si>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</si>
  <si>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</si>
  <si>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</si>
  <si>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</si>
  <si>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</si>
  <si>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</si>
  <si>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</si>
  <si>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</si>
  <si>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</si>
  <si>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</si>
  <si>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</si>
  <si>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</si>
  <si>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</si>
  <si>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</si>
  <si>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</si>
  <si>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</si>
  <si>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</si>
  <si>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</si>
  <si>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</si>
  <si>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</si>
  <si>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</si>
  <si>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</si>
  <si>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</si>
  <si>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</si>
  <si>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</si>
  <si>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</si>
  <si>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</si>
  <si>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</si>
  <si>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</si>
  <si>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</si>
  <si>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</si>
  <si>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</si>
  <si>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</si>
  <si>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</si>
  <si>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</si>
  <si>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</si>
  <si>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</si>
  <si>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</si>
  <si>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</si>
  <si>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</si>
  <si>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</si>
  <si>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</si>
  <si>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</si>
  <si>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</si>
  <si>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</si>
  <si>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</si>
  <si>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</si>
  <si>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</si>
  <si>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</si>
  <si>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</si>
  <si>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</si>
  <si>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</si>
  <si>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</si>
  <si>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</si>
  <si>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</si>
  <si>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</si>
  <si>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</si>
  <si>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</si>
  <si>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</si>
  <si>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</si>
  <si>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</si>
  <si>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</si>
  <si>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</si>
  <si>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</si>
  <si>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</si>
  <si>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</si>
  <si>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</si>
  <si>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</si>
  <si>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</si>
  <si>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</si>
  <si>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</si>
  <si>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</si>
  <si>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</si>
  <si>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</si>
  <si>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</si>
  <si>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</si>
  <si>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</si>
  <si>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</si>
  <si>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</si>
  <si>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</si>
  <si>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</si>
  <si>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</si>
  <si>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</si>
  <si>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</si>
  <si>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</si>
  <si>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</si>
  <si>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</si>
  <si>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</si>
  <si>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</si>
  <si>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</si>
  <si>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</si>
  <si>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</si>
  <si>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</si>
  <si>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</si>
  <si>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</si>
  <si>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</si>
  <si>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</si>
  <si>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</si>
  <si>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</si>
  <si>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</si>
  <si>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</si>
  <si>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</si>
  <si>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</si>
  <si>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</si>
  <si>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</si>
  <si>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</si>
  <si>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</si>
  <si>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</si>
  <si>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</si>
  <si>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</si>
  <si>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</si>
  <si>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</si>
  <si>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</si>
  <si>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</si>
  <si>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</si>
  <si>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</si>
  <si>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</si>
  <si>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</si>
  <si>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</si>
  <si>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</si>
  <si>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</si>
  <si>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</si>
  <si>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</si>
  <si>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</si>
  <si>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</si>
  <si>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</si>
  <si>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</si>
  <si>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</si>
  <si>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</si>
  <si>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</si>
  <si>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</si>
  <si>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</si>
  <si>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</si>
  <si>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</si>
  <si>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</si>
  <si>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</si>
  <si>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</si>
  <si>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</si>
  <si>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</si>
  <si>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</si>
  <si>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</si>
  <si>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</si>
  <si>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</si>
  <si>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</si>
  <si>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</si>
  <si>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</si>
  <si>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</si>
  <si>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</si>
  <si>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</si>
  <si>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</si>
  <si>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</si>
  <si>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</si>
  <si>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</si>
  <si>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</si>
  <si>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</si>
  <si>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</si>
  <si>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</si>
  <si>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</si>
  <si>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</si>
  <si>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</si>
  <si>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</si>
  <si>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</si>
  <si>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</si>
  <si>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</si>
  <si>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</si>
  <si>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</si>
  <si>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</si>
  <si>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</si>
  <si>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</si>
  <si>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</si>
  <si>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</si>
  <si>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</si>
  <si>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</si>
  <si>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</si>
  <si>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</si>
  <si>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</si>
  <si>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</si>
  <si>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</si>
  <si>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</si>
  <si>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</si>
  <si>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</si>
  <si>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</si>
  <si>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</si>
  <si>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</si>
  <si>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</si>
  <si>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</si>
  <si>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</si>
  <si>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</si>
  <si>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</si>
  <si>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</si>
  <si>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</si>
  <si>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</si>
  <si>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</si>
  <si>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</si>
  <si>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</si>
  <si>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</si>
  <si>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</si>
  <si>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</si>
  <si>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</si>
  <si>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</si>
  <si>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</si>
  <si>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</si>
  <si>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</si>
  <si>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</si>
  <si>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</si>
  <si>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</si>
  <si>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</si>
  <si>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</si>
  <si>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</si>
  <si>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</si>
  <si>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</si>
  <si>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</si>
  <si>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</si>
  <si>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</si>
  <si>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</si>
  <si>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</si>
  <si>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</si>
  <si>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</si>
  <si>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</si>
  <si>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</si>
  <si>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</si>
  <si>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</si>
  <si>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</si>
  <si>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</si>
  <si>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</si>
  <si>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</si>
  <si>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</si>
  <si>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</si>
  <si>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</si>
  <si>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</si>
  <si>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</si>
  <si>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</si>
  <si>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</si>
  <si>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</si>
  <si>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</si>
  <si>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</si>
  <si>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</si>
  <si>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</si>
  <si>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</si>
  <si>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</si>
  <si>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</si>
  <si>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</si>
  <si>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</si>
  <si>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</si>
  <si>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</si>
  <si>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</si>
  <si>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</si>
  <si>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</si>
  <si>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</si>
  <si>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</si>
  <si>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</si>
  <si>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</si>
  <si>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</si>
  <si>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</si>
  <si>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</si>
  <si>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</si>
  <si>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</si>
  <si>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</si>
  <si>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</si>
  <si>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</si>
  <si>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</si>
  <si>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</si>
  <si>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</si>
  <si>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</si>
  <si>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</si>
  <si>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</si>
  <si>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</si>
  <si>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</si>
  <si>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</si>
  <si>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</si>
  <si>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</si>
  <si>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</si>
  <si>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</si>
  <si>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</si>
  <si>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</si>
  <si>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</si>
  <si>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</si>
  <si>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</si>
  <si>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</si>
  <si>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</si>
  <si>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</si>
  <si>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</si>
  <si>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</si>
  <si>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</si>
  <si>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</si>
  <si>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</si>
  <si>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</si>
  <si>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</si>
  <si>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</si>
  <si>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</si>
  <si>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</si>
  <si>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</si>
  <si>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</si>
  <si>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</si>
  <si>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</si>
  <si>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</si>
  <si>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</si>
  <si>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</si>
  <si>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</si>
  <si>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</si>
  <si>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</si>
  <si>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</si>
  <si>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</si>
  <si>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</si>
  <si>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</si>
  <si>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</si>
  <si>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</si>
  <si>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</si>
  <si>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</si>
  <si>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</si>
  <si>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</si>
  <si>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</si>
  <si>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</si>
  <si>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</si>
  <si>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</si>
  <si>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</si>
  <si>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</si>
  <si>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</si>
  <si>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</si>
  <si>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</si>
  <si>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</si>
  <si>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</si>
  <si>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</si>
  <si>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</si>
  <si>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</si>
  <si>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</si>
  <si>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</si>
  <si>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</si>
  <si>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</si>
  <si>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</si>
  <si>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</si>
  <si>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</si>
  <si>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</si>
  <si>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</si>
  <si>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</si>
  <si>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</si>
  <si>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</si>
  <si>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</si>
  <si>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</si>
  <si>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</si>
  <si>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</si>
  <si>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</si>
  <si>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</si>
  <si>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</si>
  <si>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</si>
  <si>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</si>
  <si>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</si>
  <si>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</si>
  <si>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</si>
  <si>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</si>
  <si>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</si>
  <si>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</si>
  <si>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</si>
  <si>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</si>
  <si>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</si>
  <si>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</si>
  <si>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</si>
  <si>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</si>
  <si>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</si>
  <si>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</si>
  <si>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</si>
  <si>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</si>
  <si>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</si>
  <si>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</si>
  <si>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</si>
  <si>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</si>
  <si>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</si>
  <si>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</si>
  <si>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</si>
  <si>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</si>
  <si>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</si>
  <si>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</si>
  <si>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</si>
  <si>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</si>
  <si>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</si>
  <si>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</si>
  <si>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</si>
  <si>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</si>
  <si>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</si>
  <si>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</si>
  <si>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</si>
  <si>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</si>
  <si>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</si>
  <si>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</si>
  <si>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</si>
  <si>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</si>
  <si>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</si>
  <si>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</si>
  <si>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</si>
  <si>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</si>
  <si>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</si>
  <si>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</si>
  <si>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</si>
  <si>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</si>
  <si>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</si>
  <si>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</si>
  <si>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</si>
  <si>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</si>
  <si>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</si>
  <si>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</si>
  <si>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</si>
  <si>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</si>
  <si>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</si>
  <si>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</si>
  <si>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</si>
  <si>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</si>
  <si>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</si>
  <si>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</si>
  <si>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</si>
  <si>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</si>
  <si>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</si>
  <si>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</si>
  <si>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</si>
  <si>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</si>
  <si>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</si>
  <si>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</si>
  <si>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</si>
  <si>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</si>
  <si>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</si>
  <si>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</si>
  <si>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</si>
  <si>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</si>
  <si>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</si>
  <si>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</si>
  <si>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</si>
  <si>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</si>
  <si>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</si>
  <si>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</si>
  <si>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</si>
  <si>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</si>
  <si>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</si>
  <si>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</si>
  <si>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</si>
  <si>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</si>
  <si>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</si>
  <si>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</si>
  <si>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</si>
  <si>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</si>
  <si>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</si>
  <si>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</si>
  <si>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</si>
  <si>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</si>
  <si>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</si>
  <si>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</si>
  <si>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</si>
  <si>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</si>
  <si>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</si>
  <si>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</si>
  <si>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</si>
  <si>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</si>
  <si>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</si>
  <si>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</si>
  <si>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</si>
  <si>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</si>
  <si>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</si>
  <si>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</si>
  <si>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</si>
  <si>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</si>
  <si>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</si>
  <si>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</si>
  <si>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</si>
  <si>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</si>
  <si>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</si>
  <si>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</si>
  <si>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</si>
  <si>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</si>
  <si>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</si>
  <si>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</si>
  <si>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</si>
  <si>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</si>
  <si>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</si>
  <si>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</si>
  <si>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</si>
  <si>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</si>
  <si>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</si>
  <si>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</si>
  <si>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</si>
  <si>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</si>
  <si>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</si>
  <si>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</si>
  <si>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</si>
  <si>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</si>
  <si>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</si>
  <si>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</si>
  <si>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</si>
  <si>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</si>
  <si>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</si>
  <si>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</si>
  <si>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</si>
  <si>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</si>
  <si>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</si>
  <si>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</si>
  <si>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</si>
  <si>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</si>
  <si>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</si>
  <si>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</si>
  <si>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</si>
  <si>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</si>
  <si>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</si>
  <si>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</si>
  <si>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</si>
  <si>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</si>
  <si>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</si>
  <si>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</si>
  <si>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</si>
  <si>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</si>
  <si>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</si>
  <si>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</si>
  <si>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</si>
  <si>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</si>
  <si>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</si>
  <si>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</si>
  <si>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</si>
  <si>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</si>
  <si>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</si>
  <si>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</si>
  <si>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</si>
  <si>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</si>
  <si>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</si>
  <si>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</si>
  <si>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</si>
  <si>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</si>
  <si>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</si>
  <si>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</si>
  <si>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</si>
  <si>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</si>
  <si>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</si>
  <si>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</si>
  <si>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</si>
  <si>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</si>
  <si>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</si>
  <si>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</si>
  <si>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</si>
  <si>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</si>
  <si>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</si>
  <si>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</si>
  <si>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</si>
  <si>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</si>
  <si>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</si>
  <si>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</si>
  <si>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</si>
  <si>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</si>
  <si>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Z3201</t>
  </si>
  <si>
    <t>Encounter for pregnancy test, result positive</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</si>
  <si>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</si>
  <si>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</si>
  <si>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</si>
  <si>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</si>
  <si>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</si>
  <si>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</si>
  <si>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</si>
  <si>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</si>
  <si>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</si>
  <si>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</si>
  <si>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</si>
  <si>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</si>
  <si>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</si>
  <si>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</si>
  <si>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</si>
  <si>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</si>
  <si>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</si>
  <si>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</si>
  <si>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</si>
  <si>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</si>
  <si>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</si>
  <si>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</si>
  <si>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</si>
  <si>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</si>
  <si>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</si>
  <si>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</si>
  <si>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</si>
  <si>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</si>
  <si>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</si>
  <si>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</si>
  <si>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</si>
  <si>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</si>
  <si>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</si>
  <si>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</si>
  <si>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</si>
  <si>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</si>
  <si>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</si>
  <si>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</si>
  <si>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</si>
  <si>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</si>
  <si>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</si>
  <si>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</si>
  <si>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</si>
  <si>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</si>
  <si>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</si>
  <si>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</si>
  <si>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</si>
  <si>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</si>
  <si>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</si>
  <si>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</si>
  <si>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</si>
  <si>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</si>
  <si>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</si>
  <si>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</si>
  <si>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</si>
  <si>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</si>
  <si>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</si>
  <si>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</si>
  <si>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</si>
  <si>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</si>
  <si>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</si>
  <si>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</si>
  <si>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</si>
  <si>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</si>
  <si>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</si>
  <si>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</si>
  <si>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</si>
  <si>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</si>
  <si>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</si>
  <si>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</si>
  <si>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</si>
  <si>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</si>
  <si>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</si>
  <si>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</si>
  <si>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</si>
  <si>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</si>
  <si>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</si>
  <si>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</si>
  <si>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</si>
  <si>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</si>
  <si>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</si>
  <si>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</si>
  <si>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</si>
  <si>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</si>
  <si>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</si>
  <si>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</si>
  <si>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</si>
  <si>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</si>
  <si>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</si>
  <si>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</si>
  <si>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</si>
  <si>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</si>
  <si>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</si>
  <si>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</si>
  <si>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</si>
  <si>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</si>
  <si>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</si>
  <si>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</si>
  <si>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</si>
  <si>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</si>
  <si>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</si>
  <si>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</si>
  <si>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</si>
  <si>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</si>
  <si>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</si>
  <si>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</si>
  <si>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</si>
  <si>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</si>
  <si>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</si>
  <si>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</si>
  <si>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</si>
  <si>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</si>
  <si>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</si>
  <si>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</si>
  <si>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</si>
  <si>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</si>
  <si>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</si>
  <si>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</si>
  <si>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</si>
  <si>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</si>
  <si>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</si>
  <si>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</si>
  <si>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</si>
  <si>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</si>
  <si>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</si>
  <si>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</si>
  <si>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</si>
  <si>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</si>
  <si>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</si>
  <si>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</si>
  <si>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</si>
  <si>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</si>
  <si>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</si>
  <si>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</si>
  <si>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</si>
  <si>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</si>
  <si>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</si>
  <si>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</si>
  <si>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</si>
  <si>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</si>
  <si>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</si>
  <si>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</si>
  <si>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</si>
  <si>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</si>
  <si>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</si>
  <si>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</si>
  <si>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</si>
  <si>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</si>
  <si>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</si>
  <si>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</si>
  <si>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</si>
  <si>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</si>
  <si>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</si>
  <si>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</si>
  <si>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</si>
  <si>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</si>
  <si>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</si>
  <si>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</si>
  <si>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</si>
  <si>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</si>
  <si>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</si>
  <si>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</si>
  <si>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</si>
  <si>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</si>
  <si>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</si>
  <si>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</si>
  <si>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</si>
  <si>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</si>
  <si>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</si>
  <si>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</si>
  <si>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</si>
  <si>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</si>
  <si>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</si>
  <si>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</si>
  <si>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</si>
  <si>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</si>
  <si>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</si>
  <si>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</si>
  <si>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</si>
  <si>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</si>
  <si>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</si>
  <si>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</si>
  <si>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</si>
  <si>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</si>
  <si>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</si>
  <si>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</si>
  <si>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102073Z</t>
  </si>
  <si>
    <t>ICD-10-PCS</t>
  </si>
  <si>
    <t>Change Monitoring Electrode in Products of Conception, Via Natural or Artificial Opening</t>
  </si>
  <si>
    <t>10207YZ</t>
  </si>
  <si>
    <t>Change Other Device in Products of Conception, Via Natural or Artificial Opening</t>
  </si>
  <si>
    <t>10900Z9</t>
  </si>
  <si>
    <t>Drainage of Fetal Blood from Products of Conception, Open Approach</t>
  </si>
  <si>
    <t>10900ZA</t>
  </si>
  <si>
    <t>Drainage of Fetal Cerebrospinal Fluid from Products of Conception, Open Approach</t>
  </si>
  <si>
    <t>10900ZB</t>
  </si>
  <si>
    <t>Drainage of Other Fetal Fluid from Products of Conception, Open Approach</t>
  </si>
  <si>
    <t>10900ZC</t>
  </si>
  <si>
    <t>Drainage of Amniotic Fluid, Therapeutic from Products of Conception, Open Approach</t>
  </si>
  <si>
    <t>10900ZD</t>
  </si>
  <si>
    <t>Drainage of Other Fluid from Products of Conception, Open Approach</t>
  </si>
  <si>
    <t>10900ZU</t>
  </si>
  <si>
    <t>Drainage of Amniotic Fluid, Diagnostic from Products of Conception, Open Approach</t>
  </si>
  <si>
    <t>10903Z9</t>
  </si>
  <si>
    <t>Drainage of Fetal Blood from Products of Conception, Percutaneous Approach</t>
  </si>
  <si>
    <t>10903ZA</t>
  </si>
  <si>
    <t>Drainage of Fetal Cerebrospinal Fluid from Products of Conception, Percutaneous Approach</t>
  </si>
  <si>
    <t>10903ZB</t>
  </si>
  <si>
    <t>Drainage of Other Fetal Fluid from Products of Conception, Percutaneous Approach</t>
  </si>
  <si>
    <t>10903ZC</t>
  </si>
  <si>
    <t>Drainage of Amniotic Fluid, Therapeutic from Products of Conception, Percutaneous Approach</t>
  </si>
  <si>
    <t>10903ZD</t>
  </si>
  <si>
    <t>Drainage of Other Fluid from Products of Conception, Percutaneous Approach</t>
  </si>
  <si>
    <t>10903ZU</t>
  </si>
  <si>
    <t>Drainage of Amniotic Fluid, Diagnostic from Products of Conception, Percutaneous Approach</t>
  </si>
  <si>
    <t>10904Z9</t>
  </si>
  <si>
    <t>Drainage of Fetal Blood from Products of Conception, Percutaneous Endoscopic Approach</t>
  </si>
  <si>
    <t>10904ZA</t>
  </si>
  <si>
    <t>Drainage of Fetal Cerebrospinal Fluid from Products of Conception, Percutaneous Endoscopic Approach</t>
  </si>
  <si>
    <t>10904ZB</t>
  </si>
  <si>
    <t>Drainage of Other Fetal Fluid from Products of Conception, Percutaneous Endoscopic Approach</t>
  </si>
  <si>
    <t>10904ZC</t>
  </si>
  <si>
    <t>Drainage of Amniotic Fluid, Therapeutic from Products of Conception, Percutaneous Endoscopic Approach</t>
  </si>
  <si>
    <t>10904ZD</t>
  </si>
  <si>
    <t>Drainage of Other Fluid from Products of Conception, Percutaneous Endoscopic Approach</t>
  </si>
  <si>
    <t>10904ZU</t>
  </si>
  <si>
    <t>Drainage of Amniotic Fluid, Diagnostic from Products of Conception, Percutaneous Endoscopic Approach</t>
  </si>
  <si>
    <t>10907Z9</t>
  </si>
  <si>
    <t>Drainage of Fetal Blood from Products of Conception, Via Natural or Artificial Opening</t>
  </si>
  <si>
    <t>10907ZA</t>
  </si>
  <si>
    <t>Drainage of Fetal Cerebrospinal Fluid from Products of Conception, Via Natural or Artificial Opening</t>
  </si>
  <si>
    <t>10907ZB</t>
  </si>
  <si>
    <t>Drainage of Other Fetal Fluid from Products of Conception, Via Natural or Artificial Opening</t>
  </si>
  <si>
    <t>10907ZC</t>
  </si>
  <si>
    <t>Drainage of Amniotic Fluid, Therapeutic from Products of Conception, Via Natural or Artificial Opening</t>
  </si>
  <si>
    <t>10907ZD</t>
  </si>
  <si>
    <t>Drainage of Other Fluid from Products of Conception, Via Natural or Artificial Opening</t>
  </si>
  <si>
    <t>10907ZU</t>
  </si>
  <si>
    <t>Drainage of Amniotic Fluid, Diagnostic from Products of Conception, Via Natural or Artificial Opening</t>
  </si>
  <si>
    <t>10908Z9</t>
  </si>
  <si>
    <t>Drainage of Fetal Blood from Products of Conception, Via Natural or Artificial Opening Endoscopic</t>
  </si>
  <si>
    <t>10908ZA</t>
  </si>
  <si>
    <t>Drainage of Fetal Cerebrospinal Fluid from Products of Conception, Via Natural or Artificial Opening Endoscopic</t>
  </si>
  <si>
    <t>10908ZB</t>
  </si>
  <si>
    <t>Drainage of Other Fetal Fluid from Products of Conception, Via Natural or Artificial Opening Endoscopic</t>
  </si>
  <si>
    <t>10908ZC</t>
  </si>
  <si>
    <t>Drainage of Amniotic Fluid, Therapeutic from Products of Conception, Via Natural or Artificial Opening Endoscopic</t>
  </si>
  <si>
    <t>10908ZD</t>
  </si>
  <si>
    <t>Drainage of Other Fluid from Products of Conception, Via Natural or Artificial Opening Endoscopic</t>
  </si>
  <si>
    <t>10908ZU</t>
  </si>
  <si>
    <t>Drainage of Amniotic Fluid, Diagnostic from Products of Conception, Via Natural or Artificial Opening Endoscopic</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</si>
  <si>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</si>
  <si>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</si>
  <si>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</si>
  <si>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</si>
  <si>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</si>
  <si>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</si>
  <si>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</si>
  <si>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</si>
  <si>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</si>
  <si>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</si>
  <si>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</si>
  <si>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</si>
  <si>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</si>
  <si>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</si>
  <si>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</si>
  <si>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</si>
  <si>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</si>
  <si>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Classical, Open Approach</t>
  </si>
  <si>
    <t>10D00Z1</t>
  </si>
  <si>
    <t>Extraction of Products of Conception, Low Cervical,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</si>
  <si>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</si>
  <si>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</si>
  <si>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</si>
  <si>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</si>
  <si>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</si>
  <si>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</si>
  <si>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</si>
  <si>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</si>
  <si>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</si>
  <si>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</si>
  <si>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</si>
  <si>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</si>
  <si>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</si>
  <si>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</si>
  <si>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10D17ZZ</t>
  </si>
  <si>
    <t>Extraction of Products of Conception, Retained, Via Natural or Artificial Opening</t>
  </si>
  <si>
    <t>10D18ZZ</t>
  </si>
  <si>
    <t>Extraction of Products of Conception, Retained, Via Natural or Artificial Opening Endoscopic</t>
  </si>
  <si>
    <t>10D27ZZ</t>
  </si>
  <si>
    <t xml:space="preserve">Extraction of Products of Conception, Ectopic, Natural or Artificial Opening </t>
  </si>
  <si>
    <t>10D28ZZ</t>
  </si>
  <si>
    <t>Extraction of Products of Conception, Ectopic, Via Natural or Artificial Opening Endoscopic</t>
  </si>
  <si>
    <t>10E0XZZ</t>
  </si>
  <si>
    <t>Delivery of Products of Conception, External Approach</t>
  </si>
  <si>
    <t>10H003Z</t>
  </si>
  <si>
    <t>Insertion of Monitoring Electrode into Products of Conception, Open Approach</t>
  </si>
  <si>
    <t>10H00YZ</t>
  </si>
  <si>
    <t>Insertion of Other Device into Products of Conception, Open Approach</t>
  </si>
  <si>
    <t>10H073Z</t>
  </si>
  <si>
    <t>Insertion of Monitoring Electrode into Products of Conception, Via Natural or Artificial Opening</t>
  </si>
  <si>
    <t>10H07YZ</t>
  </si>
  <si>
    <t>Insertion of Other Device into Products of Conception, Via Natural or Artificial Opening</t>
  </si>
  <si>
    <t>10J00ZZ</t>
  </si>
  <si>
    <t>Inspection of Products of Conception, Open Approach</t>
  </si>
  <si>
    <t>10J03ZZ</t>
  </si>
  <si>
    <t>Inspection of Products of Conception, Percutaneous Approach</t>
  </si>
  <si>
    <t>10J04ZZ</t>
  </si>
  <si>
    <t>Inspection of Products of Conception, Percutaneous Endoscopic Approach</t>
  </si>
  <si>
    <t>10J07ZZ</t>
  </si>
  <si>
    <t>Inspection of Products of Conception, Via Natural or Artificial Opening</t>
  </si>
  <si>
    <t>10J08ZZ</t>
  </si>
  <si>
    <t>Inspection of Products of Conception, Via Natural or Artificial Opening Endoscopic</t>
  </si>
  <si>
    <t>10J0XZZ</t>
  </si>
  <si>
    <t>Inspection of Products of Conception, External Approach</t>
  </si>
  <si>
    <t>10J10ZZ</t>
  </si>
  <si>
    <t>Inspection of Products of Conception, Retained, Open Approach</t>
  </si>
  <si>
    <t>10J13ZZ</t>
  </si>
  <si>
    <t>Inspection of Products of Conception, Retained, Percutaneous Approach</t>
  </si>
  <si>
    <t>10J14ZZ</t>
  </si>
  <si>
    <t>Inspection of Products of Conception, Retained, Percutaneous Endoscopic Approach</t>
  </si>
  <si>
    <t>10J17ZZ</t>
  </si>
  <si>
    <t>Inspection of Products of Conception, Retained, Via Natural or Artificial Opening</t>
  </si>
  <si>
    <t>10J18ZZ</t>
  </si>
  <si>
    <t>Inspection of Products of Conception, Retained, Via Natural or Artificial Opening Endoscopic</t>
  </si>
  <si>
    <t>10J1XZZ</t>
  </si>
  <si>
    <t>Inspection of Products of Conception, Retained, External Approach</t>
  </si>
  <si>
    <t>10J20ZZ</t>
  </si>
  <si>
    <t>Inspection of Products of Conception, Ectopic, Open Approach</t>
  </si>
  <si>
    <t>10J23ZZ</t>
  </si>
  <si>
    <t>Inspection of Products of Conception, Ectopic, Percutaneous Approach</t>
  </si>
  <si>
    <t>10J24ZZ</t>
  </si>
  <si>
    <t>Inspection of Products of Conception, Ectopic, Percutaneous Endoscopic Approach</t>
  </si>
  <si>
    <t>10J27ZZ</t>
  </si>
  <si>
    <t>Inspection of Products of Conception, Ectopic, Via Natural or Artificial Opening</t>
  </si>
  <si>
    <t>10J28ZZ</t>
  </si>
  <si>
    <t>Inspection of Products of Conception, Ectopic, Via Natural or Artificial Opening Endoscopic</t>
  </si>
  <si>
    <t>10J2XZZ</t>
  </si>
  <si>
    <t>Inspection of Products of Conception, Ectopic, External Approach</t>
  </si>
  <si>
    <t>10P003Z</t>
  </si>
  <si>
    <t>Removal of Monitoring Electrode from Products of Conception, Open Approach</t>
  </si>
  <si>
    <t>10P00YZ</t>
  </si>
  <si>
    <t>Removal of Other Device from Products of Conception, Open Approach</t>
  </si>
  <si>
    <t>10P073Z</t>
  </si>
  <si>
    <t>Removal of Monitoring Electrode from Products of Conception, Via Natural or Artificial Opening</t>
  </si>
  <si>
    <t>10P07YZ</t>
  </si>
  <si>
    <t>Removal of Other Device from Products of Conception, Via Natural or Artificial Opening</t>
  </si>
  <si>
    <t>10Q00YE</t>
  </si>
  <si>
    <t>Repair Nervous System in Products of Conception with Other Device, Open Approach</t>
  </si>
  <si>
    <t>10Q00YF</t>
  </si>
  <si>
    <t>Repair Cardiovascular System in Products of Conception with Other Device, Open Approach</t>
  </si>
  <si>
    <t>10Q00YG</t>
  </si>
  <si>
    <t>Repair Lymphatics and Hemic in Products of Conception with Other Device, Open Approach</t>
  </si>
  <si>
    <t>10Q00YH</t>
  </si>
  <si>
    <t>Repair Eye in Products of Conception with Other Device, Open Approach</t>
  </si>
  <si>
    <t>10Q00YJ</t>
  </si>
  <si>
    <t>Repair Ear, Nose and Sinus in Products of Conception with Other Device, Open Approach</t>
  </si>
  <si>
    <t>10Q00YK</t>
  </si>
  <si>
    <t>Repair Respiratory System in Products of Conception with Other Device, Open Approach</t>
  </si>
  <si>
    <t>10Q00YL</t>
  </si>
  <si>
    <t>Repair Mouth and Throat in Products of Conception with Other Device, Open Approach</t>
  </si>
  <si>
    <t>10Q00YM</t>
  </si>
  <si>
    <t>Repair Gastrointestinal System in Products of Conception with Other Device, Open Approach</t>
  </si>
  <si>
    <t>10Q00YN</t>
  </si>
  <si>
    <t>Repair Hepatobiliary and Pancreas in Products of Conception with Other Device, Open Approach</t>
  </si>
  <si>
    <t>10Q00YP</t>
  </si>
  <si>
    <t>Repair Endocrine System in Products of Conception with Other Device, Open Approach</t>
  </si>
  <si>
    <t>10Q00YQ</t>
  </si>
  <si>
    <t>Repair Skin in Products of Conception with Other Device, Open Approach</t>
  </si>
  <si>
    <t>10Q00YR</t>
  </si>
  <si>
    <t>Repair Musculoskeletal System in Products of Conception with Other Device, Open Approach</t>
  </si>
  <si>
    <t>10Q00YS</t>
  </si>
  <si>
    <t>Repair Urinary System in Products of Conception with Other Device, Open Approach</t>
  </si>
  <si>
    <t>10Q00YT</t>
  </si>
  <si>
    <t>Repair Female Reproductive System in Products of Conception with Other Device, Open Approach</t>
  </si>
  <si>
    <t>10Q00YV</t>
  </si>
  <si>
    <t>Repair Male Reproductive System in Products of Conception with Other Device, Open Approach</t>
  </si>
  <si>
    <t>10Q00YY</t>
  </si>
  <si>
    <t>Repair Other Body System in Products of Conception with Other Device, Open Approach</t>
  </si>
  <si>
    <t>10Q00ZE</t>
  </si>
  <si>
    <t>Repair Nervous System in Products of Conception, Open Approach</t>
  </si>
  <si>
    <t>10Q00ZF</t>
  </si>
  <si>
    <t>Repair Cardiovascular System in Products of Conception, Open Approach</t>
  </si>
  <si>
    <t>10Q00ZG</t>
  </si>
  <si>
    <t>Repair Lymphatics and Hemic in Products of Conception, Open Approach</t>
  </si>
  <si>
    <t>10Q00ZH</t>
  </si>
  <si>
    <t>Repair Eye in Products of Conception, Open Approach</t>
  </si>
  <si>
    <t>10Q00ZJ</t>
  </si>
  <si>
    <t>Repair Ear, Nose and Sinus in Products of Conception, Open Approach</t>
  </si>
  <si>
    <t>10Q00ZK</t>
  </si>
  <si>
    <t>Repair Respiratory System in Products of Conception, Open Approach</t>
  </si>
  <si>
    <t>10Q00ZL</t>
  </si>
  <si>
    <t>Repair Mouth and Throat in Products of Conception, Open Approach</t>
  </si>
  <si>
    <t>10Q00ZM</t>
  </si>
  <si>
    <t>Repair Gastrointestinal System in Products of Conception, Open Approach</t>
  </si>
  <si>
    <t>10Q00ZN</t>
  </si>
  <si>
    <t>Repair Hepatobiliary and Pancreas in Products of Conception, Open Approach</t>
  </si>
  <si>
    <t>10Q00ZP</t>
  </si>
  <si>
    <t>Repair Endocrine System in Products of Conception, Open Approach</t>
  </si>
  <si>
    <t>10Q00ZQ</t>
  </si>
  <si>
    <t>Repair Skin in Products of Conception, Open Approach</t>
  </si>
  <si>
    <t>10Q00ZR</t>
  </si>
  <si>
    <t>Repair Musculoskeletal System in Products of Conception, Open Approach</t>
  </si>
  <si>
    <t>10Q00ZS</t>
  </si>
  <si>
    <t>Repair Urinary System in Products of Conception, Open Approach</t>
  </si>
  <si>
    <t>10Q00ZT</t>
  </si>
  <si>
    <t>Repair Female Reproductive System in Products of Conception, Open Approach</t>
  </si>
  <si>
    <t>10Q00ZV</t>
  </si>
  <si>
    <t>Repair Male Reproductive System in Products of Conception, Open Approach</t>
  </si>
  <si>
    <t>10Q00ZY</t>
  </si>
  <si>
    <t>Repair Other Body System in Products of Conception, Open Approach</t>
  </si>
  <si>
    <t>10Q03YE</t>
  </si>
  <si>
    <t>Repair Nervous System in Products of Conception with Other Device, Percutaneous Approach</t>
  </si>
  <si>
    <t>10Q03YF</t>
  </si>
  <si>
    <t>Repair Cardiovascular System in Products of Conception with Other Device, Percutaneous Approach</t>
  </si>
  <si>
    <t>10Q03YG</t>
  </si>
  <si>
    <t>Repair Lymphatics and Hemic in Products of Conception with Other Device, Percutaneous Approach</t>
  </si>
  <si>
    <t>10Q03YH</t>
  </si>
  <si>
    <t>Repair Eye in Products of Conception with Other Device, Percutaneous Approach</t>
  </si>
  <si>
    <t>10Q03YJ</t>
  </si>
  <si>
    <t>Repair Ear, Nose and Sinus in Products of Conception with Other Device, Percutaneous Approach</t>
  </si>
  <si>
    <t>10Q03YK</t>
  </si>
  <si>
    <t>Repair Respiratory System in Products of Conception with Other Device, Percutaneous Approach</t>
  </si>
  <si>
    <t>10Q03YL</t>
  </si>
  <si>
    <t>Repair Mouth and Throat in Products of Conception with Other Device, Percutaneous Approach</t>
  </si>
  <si>
    <t>10Q03YM</t>
  </si>
  <si>
    <t>Repair Gastrointestinal System in Products of Conception with Other Device, Percutaneous Approach</t>
  </si>
  <si>
    <t>10Q03YN</t>
  </si>
  <si>
    <t>Repair Hepatobiliary and Pancreas in Products of Conception with Other Device, Percutaneous Approach</t>
  </si>
  <si>
    <t>10Q03YP</t>
  </si>
  <si>
    <t>Repair Endocrine System in Products of Conception with Other Device, Percutaneous Approach</t>
  </si>
  <si>
    <t>10Q03YQ</t>
  </si>
  <si>
    <t>Repair Skin in Products of Conception with Other Device, Percutaneous Approach</t>
  </si>
  <si>
    <t>10Q03YR</t>
  </si>
  <si>
    <t>Repair Musculoskeletal System in Products of Conception with Other Device, Percutaneous Approach</t>
  </si>
  <si>
    <t>10Q03YS</t>
  </si>
  <si>
    <t>Repair Urinary System in Products of Conception with Other Device, Percutaneous Approach</t>
  </si>
  <si>
    <t>10Q03YT</t>
  </si>
  <si>
    <t>Repair Female Reproductive System in Products of Conception with Other Device, Percutaneous Approach</t>
  </si>
  <si>
    <t>10Q03YV</t>
  </si>
  <si>
    <t>Repair Male Reproductive System in Products of Conception with Other Device, Percutaneous Approach</t>
  </si>
  <si>
    <t>10Q03YY</t>
  </si>
  <si>
    <t>Repair Other Body System in Products of Conception with Other Device, Percutaneous Approach</t>
  </si>
  <si>
    <t>10Q03ZE</t>
  </si>
  <si>
    <t>Repair Nervous System in Products of Conception, Percutaneous Approach</t>
  </si>
  <si>
    <t>10Q03ZF</t>
  </si>
  <si>
    <t>Repair Cardiovascular System in Products of Conception, Percutaneous Approach</t>
  </si>
  <si>
    <t>10Q03ZG</t>
  </si>
  <si>
    <t>Repair Lymphatics and Hemic in Products of Conception, Percutaneous Approach</t>
  </si>
  <si>
    <t>10Q03ZH</t>
  </si>
  <si>
    <t>Repair Eye in Products of Conception, Percutaneous Approach</t>
  </si>
  <si>
    <t>10Q03ZJ</t>
  </si>
  <si>
    <t>Repair Ear, Nose and Sinus in Products of Conception, Percutaneous Approach</t>
  </si>
  <si>
    <t>10Q03ZK</t>
  </si>
  <si>
    <t>Repair Respiratory System in Products of Conception, Percutaneous Approach</t>
  </si>
  <si>
    <t>10Q03ZL</t>
  </si>
  <si>
    <t>Repair Mouth and Throat in Products of Conception, Percutaneous Approach</t>
  </si>
  <si>
    <t>10Q03ZM</t>
  </si>
  <si>
    <t>Repair Gastrointestinal System in Products of Conception, Percutaneous Approach</t>
  </si>
  <si>
    <t>10Q03ZN</t>
  </si>
  <si>
    <t>Repair Hepatobiliary and Pancreas in Products of Conception, Percutaneous Approach</t>
  </si>
  <si>
    <t>10Q03ZP</t>
  </si>
  <si>
    <t>Repair Endocrine System in Products of Conception, Percutaneous Approach</t>
  </si>
  <si>
    <t>10Q03ZQ</t>
  </si>
  <si>
    <t>Repair Skin in Products of Conception, Percutaneous Approach</t>
  </si>
  <si>
    <t>10Q03ZR</t>
  </si>
  <si>
    <t>Repair Musculoskeletal System in Products of Conception, Percutaneous Approach</t>
  </si>
  <si>
    <t>10Q03ZS</t>
  </si>
  <si>
    <t>Repair Urinary System in Products of Conception, Percutaneous Approach</t>
  </si>
  <si>
    <t>10Q03ZT</t>
  </si>
  <si>
    <t>Repair Female Reproductive System in Products of Conception, Percutaneous Approach</t>
  </si>
  <si>
    <t>10Q03ZV</t>
  </si>
  <si>
    <t>Repair Male Reproductive System in Products of Conception, Percutaneous Approach</t>
  </si>
  <si>
    <t>10Q03ZY</t>
  </si>
  <si>
    <t>Repair Other Body System in Products of Conception, Percutaneous Approach</t>
  </si>
  <si>
    <t>10Q04YE</t>
  </si>
  <si>
    <t>Repair Nervous System in Products of Conception with Other Device, Percutaneous Endoscopic Approach</t>
  </si>
  <si>
    <t>10Q04YF</t>
  </si>
  <si>
    <t>Repair Cardiovascular System in Products of Conception with Other Device, Percutaneous Endoscopic Approach</t>
  </si>
  <si>
    <t>10Q04YG</t>
  </si>
  <si>
    <t>Repair Lymphatics and Hemic in Products of Conception with Other Device, Percutaneous Endoscopic Approach</t>
  </si>
  <si>
    <t>10Q04YH</t>
  </si>
  <si>
    <t>Repair Eye in Products of Conception with Other Device, Percutaneous Endoscopic Approach</t>
  </si>
  <si>
    <t>10Q04YJ</t>
  </si>
  <si>
    <t>Repair Ear, Nose and Sinus in Products of Conception with Other Device, Percutaneous Endoscopic Approach</t>
  </si>
  <si>
    <t>10Q04YK</t>
  </si>
  <si>
    <t>Repair Respiratory System in Products of Conception with Other Device, Percutaneous Endoscopic Approach</t>
  </si>
  <si>
    <t>10Q04YL</t>
  </si>
  <si>
    <t>Repair Mouth and Throat in Products of Conception with Other Device, Percutaneous Endoscopic Approach</t>
  </si>
  <si>
    <t>10Q04YM</t>
  </si>
  <si>
    <t>Repair Gastrointestinal System in Products of Conception with Other Device, Percutaneous Endoscopic Approach</t>
  </si>
  <si>
    <t>10Q04YN</t>
  </si>
  <si>
    <t>Repair Hepatobiliary and Pancreas in Products of Conception with Other Device, Percutaneous Endoscopic Approach</t>
  </si>
  <si>
    <t>10Q04YP</t>
  </si>
  <si>
    <t>Repair Endocrine System in Products of Conception with Other Device, Percutaneous Endoscopic Approach</t>
  </si>
  <si>
    <t>10Q04YQ</t>
  </si>
  <si>
    <t>Repair Skin in Products of Conception with Other Device, Percutaneous Endoscopic Approach</t>
  </si>
  <si>
    <t>10Q04YR</t>
  </si>
  <si>
    <t>Repair Musculoskeletal System in Products of Conception with Other Device, Percutaneous Endoscopic Approach</t>
  </si>
  <si>
    <t>10Q04YS</t>
  </si>
  <si>
    <t>Repair Urinary System in Products of Conception with Other Device, Percutaneous Endoscopic Approach</t>
  </si>
  <si>
    <t>10Q04YT</t>
  </si>
  <si>
    <t>Repair Female Reproductive System in Products of Conception with Other Device, Percutaneous Endoscopic Approach</t>
  </si>
  <si>
    <t>10Q04YV</t>
  </si>
  <si>
    <t>Repair Male Reproductive System in Products of Conception with Other Device, Percutaneous Endoscopic Approach</t>
  </si>
  <si>
    <t>10Q04YY</t>
  </si>
  <si>
    <t>Repair Other Body System in Products of Conception with Other Device, Percutaneous Endoscopic Approach</t>
  </si>
  <si>
    <t>10Q04ZE</t>
  </si>
  <si>
    <t>Repair Nervous System in Products of Conception, Percutaneous Endoscopic Approach</t>
  </si>
  <si>
    <t>10Q04ZF</t>
  </si>
  <si>
    <t>Repair Cardiovascular System in Products of Conception, Percutaneous Endoscopic Approach</t>
  </si>
  <si>
    <t>10Q04ZG</t>
  </si>
  <si>
    <t>Repair Lymphatics and Hemic in Products of Conception, Percutaneous Endoscopic Approach</t>
  </si>
  <si>
    <t>10Q04ZH</t>
  </si>
  <si>
    <t>Repair Eye in Products of Conception, Percutaneous Endoscopic Approach</t>
  </si>
  <si>
    <t>10Q04ZJ</t>
  </si>
  <si>
    <t>Repair Ear, Nose and Sinus in Products of Conception, Percutaneous Endoscopic Approach</t>
  </si>
  <si>
    <t>10Q04ZK</t>
  </si>
  <si>
    <t>Repair Respiratory System in Products of Conception, Percutaneous Endoscopic Approach</t>
  </si>
  <si>
    <t>10Q04ZL</t>
  </si>
  <si>
    <t>Repair Mouth and Throat in Products of Conception, Percutaneous Endoscopic Approach</t>
  </si>
  <si>
    <t>10Q04ZM</t>
  </si>
  <si>
    <t>Repair Gastrointestinal System in Products of Conception, Percutaneous Endoscopic Approach</t>
  </si>
  <si>
    <t>10Q04ZN</t>
  </si>
  <si>
    <t>Repair Hepatobiliary and Pancreas in Products of Conception, Percutaneous Endoscopic Approach</t>
  </si>
  <si>
    <t>10Q04ZP</t>
  </si>
  <si>
    <t>Repair Endocrine System in Products of Conception, Percutaneous Endoscopic Approach</t>
  </si>
  <si>
    <t>10Q04ZQ</t>
  </si>
  <si>
    <t>Repair Skin in Products of Conception, Percutaneous Endoscopic Approach</t>
  </si>
  <si>
    <t>10Q04ZR</t>
  </si>
  <si>
    <t>Repair Musculoskeletal System in Products of Conception, Percutaneous Endoscopic Approach</t>
  </si>
  <si>
    <t>10Q04ZS</t>
  </si>
  <si>
    <t>Repair Urinary System in Products of Conception, Percutaneous Endoscopic Approach</t>
  </si>
  <si>
    <t>10Q04ZT</t>
  </si>
  <si>
    <t>Repair Female Reproductive System in Products of Conception, Percutaneous Endoscopic Approach</t>
  </si>
  <si>
    <t>10Q04ZV</t>
  </si>
  <si>
    <t>Repair Male Reproductive System in Products of Conception, Percutaneous Endoscopic Approach</t>
  </si>
  <si>
    <t>10Q04ZY</t>
  </si>
  <si>
    <t>Repair Other Body System in Products of Conception, Percutaneous Endoscopic Approach</t>
  </si>
  <si>
    <t>10Q07YE</t>
  </si>
  <si>
    <t>Repair Nervous System in Products of Conception with Other Device, Via Natural or Artificial Opening</t>
  </si>
  <si>
    <t>10Q07YF</t>
  </si>
  <si>
    <t>Repair Cardiovascular System in Products of Conception with Other Device, Via Natural or Artificial Opening</t>
  </si>
  <si>
    <t>10Q07YG</t>
  </si>
  <si>
    <t>Repair Lymphatics and Hemic in Products of Conception with Other Device, Via Natural or Artificial Opening</t>
  </si>
  <si>
    <t>10Q07YH</t>
  </si>
  <si>
    <t>Repair Eye in Products of Conception with Other Device, Via Natural or Artificial Opening</t>
  </si>
  <si>
    <t>10Q07YJ</t>
  </si>
  <si>
    <t>Repair Ear, Nose and Sinus in Products of Conception with Other Device, Via Natural or Artificial Opening</t>
  </si>
  <si>
    <t>10Q07YK</t>
  </si>
  <si>
    <t>Repair Respiratory System in Products of Conception with Other Device, Via Natural or Artificial Opening</t>
  </si>
  <si>
    <t>10Q07YL</t>
  </si>
  <si>
    <t>Repair Mouth and Throat in Products of Conception with Other Device, Via Natural or Artificial Opening</t>
  </si>
  <si>
    <t>10Q07YM</t>
  </si>
  <si>
    <t>Repair Gastrointestinal System in Products of Conception with Other Device, Via Natural or Artificial Opening</t>
  </si>
  <si>
    <t>10Q07YN</t>
  </si>
  <si>
    <t>Repair Hepatobiliary and Pancreas in Products of Conception with Other Device, Via Natural or Artificial Opening</t>
  </si>
  <si>
    <t>10Q07YP</t>
  </si>
  <si>
    <t>Repair Endocrine System in Products of Conception with Other Device, Via Natural or Artificial Opening</t>
  </si>
  <si>
    <t>10Q07YQ</t>
  </si>
  <si>
    <t>Repair Skin in Products of Conception with Other Device, Via Natural or Artificial Opening</t>
  </si>
  <si>
    <t>10Q07YR</t>
  </si>
  <si>
    <t>Repair Musculoskeletal System in Products of Conception with Other Device, Via Natural or Artificial Opening</t>
  </si>
  <si>
    <t>10Q07YS</t>
  </si>
  <si>
    <t>Repair Urinary System in Products of Conception with Other Device, Via Natural or Artificial Opening</t>
  </si>
  <si>
    <t>10Q07YT</t>
  </si>
  <si>
    <t>Repair Female Reproductive System in Products of Conception with Other Device, Via Natural or Artificial Opening</t>
  </si>
  <si>
    <t>10Q07YV</t>
  </si>
  <si>
    <t>Repair Male Reproductive System in Products of Conception with Other Device, Via Natural or Artificial Opening</t>
  </si>
  <si>
    <t>10Q07YY</t>
  </si>
  <si>
    <t>Repair Other Body System in Products of Conception with Other Device, Via Natural or Artificial Opening</t>
  </si>
  <si>
    <t>10Q07ZE</t>
  </si>
  <si>
    <t>Repair Nervous System in Products of Conception, Via Natural or Artificial Opening</t>
  </si>
  <si>
    <t>10Q07ZF</t>
  </si>
  <si>
    <t>Repair Cardiovascular System in Products of Conception, Via Natural or Artificial Opening</t>
  </si>
  <si>
    <t>10Q07ZG</t>
  </si>
  <si>
    <t>Repair Lymphatics and Hemic in Products of Conception, Via Natural or Artificial Opening</t>
  </si>
  <si>
    <t>10Q07ZH</t>
  </si>
  <si>
    <t>Repair Eye in Products of Conception, Via Natural or Artificial Opening</t>
  </si>
  <si>
    <t>10Q07ZJ</t>
  </si>
  <si>
    <t>Repair Ear, Nose and Sinus in Products of Conception, Via Natural or Artificial Opening</t>
  </si>
  <si>
    <t>10Q07ZK</t>
  </si>
  <si>
    <t>Repair Respiratory System in Products of Conception, Via Natural or Artificial Opening</t>
  </si>
  <si>
    <t>10Q07ZL</t>
  </si>
  <si>
    <t>Repair Mouth and Throat in Products of Conception, Via Natural or Artificial Opening</t>
  </si>
  <si>
    <t>10Q07ZM</t>
  </si>
  <si>
    <t>Repair Gastrointestinal System in Products of Conception, Via Natural or Artificial Opening</t>
  </si>
  <si>
    <t>10Q07ZN</t>
  </si>
  <si>
    <t>Repair Hepatobiliary and Pancreas in Products of Conception, Via Natural or Artificial Opening</t>
  </si>
  <si>
    <t>10Q07ZP</t>
  </si>
  <si>
    <t>Repair Endocrine System in Products of Conception, Via Natural or Artificial Opening</t>
  </si>
  <si>
    <t>10Q07ZQ</t>
  </si>
  <si>
    <t>Repair Skin in Products of Conception, Via Natural or Artificial Opening</t>
  </si>
  <si>
    <t>10Q07ZR</t>
  </si>
  <si>
    <t>Repair Musculoskeletal System in Products of Conception, Via Natural or Artificial Opening</t>
  </si>
  <si>
    <t>10Q07ZS</t>
  </si>
  <si>
    <t>Repair Urinary System in Products of Conception, Via Natural or Artificial Opening</t>
  </si>
  <si>
    <t>10Q07ZT</t>
  </si>
  <si>
    <t>Repair Female Reproductive System in Products of Conception, Via Natural or Artificial Opening</t>
  </si>
  <si>
    <t>10Q07ZV</t>
  </si>
  <si>
    <t>Repair Male Reproductive System in Products of Conception, Via Natural or Artificial Opening</t>
  </si>
  <si>
    <t>10Q07ZY</t>
  </si>
  <si>
    <t>Repair Other Body System in Products of Conception, Via Natural or Artificial Opening</t>
  </si>
  <si>
    <t>10Q08YE</t>
  </si>
  <si>
    <t>Repair Nervous System in Products of Conception with Other Device, Via Natural or Artificial Opening Endoscopic</t>
  </si>
  <si>
    <t>10Q08YF</t>
  </si>
  <si>
    <t>Repair Cardiovascular System in Products of Conception with Other Device, Via Natural or Artificial Opening Endoscopic</t>
  </si>
  <si>
    <t>10Q08YG</t>
  </si>
  <si>
    <t>Repair Lymphatics and Hemic in Products of Conception with Other Device, Via Natural or Artificial Opening Endoscopic</t>
  </si>
  <si>
    <t>10Q08YH</t>
  </si>
  <si>
    <t>Repair Eye in Products of Conception with Other Device, Via Natural or Artificial Opening Endoscopic</t>
  </si>
  <si>
    <t>10Q08YJ</t>
  </si>
  <si>
    <t>Repair Ear, Nose and Sinus in Products of Conception with Other Device, Via Natural or Artificial Opening Endoscopic</t>
  </si>
  <si>
    <t>10Q08YK</t>
  </si>
  <si>
    <t>Repair Respiratory System in Products of Conception with Other Device, Via Natural or Artificial Opening Endoscopic</t>
  </si>
  <si>
    <t>10Q08YL</t>
  </si>
  <si>
    <t>Repair Mouth and Throat in Products of Conception with Other Device, Via Natural or Artificial Opening Endoscopic</t>
  </si>
  <si>
    <t>10Q08YM</t>
  </si>
  <si>
    <t>Repair Gastrointestinal System in Products of Conception with Other Device, Via Natural or Artificial Opening Endoscopic</t>
  </si>
  <si>
    <t>10Q08YN</t>
  </si>
  <si>
    <t>Repair Hepatobiliary and Pancreas in Products of Conception with Other Device, Via Natural or Artificial Opening Endoscopic</t>
  </si>
  <si>
    <t>10Q08YP</t>
  </si>
  <si>
    <t>Repair Endocrine System in Products of Conception with Other Device, Via Natural or Artificial Opening Endoscopic</t>
  </si>
  <si>
    <t>10Q08YQ</t>
  </si>
  <si>
    <t>Repair Skin in Products of Conception with Other Device, Via Natural or Artificial Opening Endoscopic</t>
  </si>
  <si>
    <t>10Q08YR</t>
  </si>
  <si>
    <t>Repair Musculoskeletal System in Products of Conception with Other Device, Via Natural or Artificial Opening Endoscopic</t>
  </si>
  <si>
    <t>10Q08YS</t>
  </si>
  <si>
    <t>Repair Urinary System in Products of Conception with Other Device, Via Natural or Artificial Opening Endoscopic</t>
  </si>
  <si>
    <t>10Q08YT</t>
  </si>
  <si>
    <t>Repair Female Reproductive System in Products of Conception with Other Device, Via Natural or Artificial Opening Endoscopic</t>
  </si>
  <si>
    <t>10Q08YV</t>
  </si>
  <si>
    <t>Repair Male Reproductive System in Products of Conception with Other Device, Via Natural or Artificial Opening Endoscopic</t>
  </si>
  <si>
    <t>10Q08YY</t>
  </si>
  <si>
    <t>Repair Other Body System in Products of Conception with Other Device, Via Natural or Artificial Opening Endoscopic</t>
  </si>
  <si>
    <t>10Q08ZE</t>
  </si>
  <si>
    <t>Repair Nervous System in Products of Conception, Via Natural or Artificial Opening Endoscopic</t>
  </si>
  <si>
    <t>10Q08ZF</t>
  </si>
  <si>
    <t>Repair Cardiovascular System in Products of Conception, Via Natural or Artificial Opening Endoscopic</t>
  </si>
  <si>
    <t>10Q08ZG</t>
  </si>
  <si>
    <t>Repair Lymphatics and Hemic in Products of Conception, Via Natural or Artificial Opening Endoscopic</t>
  </si>
  <si>
    <t>10Q08ZH</t>
  </si>
  <si>
    <t>Repair Eye in Products of Conception, Via Natural or Artificial Opening Endoscopic</t>
  </si>
  <si>
    <t>10Q08ZJ</t>
  </si>
  <si>
    <t>Repair Ear, Nose and Sinus in Products of Conception, Via Natural or Artificial Opening Endoscopic</t>
  </si>
  <si>
    <t>10Q08ZK</t>
  </si>
  <si>
    <t>Repair Respiratory System in Products of Conception, Via Natural or Artificial Opening Endoscopic</t>
  </si>
  <si>
    <t>10Q08ZL</t>
  </si>
  <si>
    <t>Repair Mouth and Throat in Products of Conception, Via Natural or Artificial Opening Endoscopic</t>
  </si>
  <si>
    <t>10Q08ZM</t>
  </si>
  <si>
    <t>Repair Gastrointestinal System in Products of Conception, Via Natural or Artificial Opening Endoscopic</t>
  </si>
  <si>
    <t>10Q08ZN</t>
  </si>
  <si>
    <t>Repair Hepatobiliary and Pancreas in Products of Conception, Via Natural or Artificial Opening Endoscopic</t>
  </si>
  <si>
    <t>10Q08ZP</t>
  </si>
  <si>
    <t>Repair Endocrine System in Products of Conception, Via Natural or Artificial Opening Endoscopic</t>
  </si>
  <si>
    <t>10Q08ZQ</t>
  </si>
  <si>
    <t>Repair Skin in Products of Conception, Via Natural or Artificial Opening Endoscopic</t>
  </si>
  <si>
    <t>10Q08ZR</t>
  </si>
  <si>
    <t>Repair Musculoskeletal System in Products of Conception, Via Natural or Artificial Opening Endoscopic</t>
  </si>
  <si>
    <t>10Q08ZS</t>
  </si>
  <si>
    <t>Repair Urinary System in Products of Conception, Via Natural or Artificial Opening Endoscopic</t>
  </si>
  <si>
    <t>10Q08ZT</t>
  </si>
  <si>
    <t>Repair Female Reproductive System in Products of Conception, Via Natural or Artificial Opening Endoscopic</t>
  </si>
  <si>
    <t>10Q08ZV</t>
  </si>
  <si>
    <t>Repair Male Reproductive System in Products of Conception, Via Natural or Artificial Opening Endoscopic</t>
  </si>
  <si>
    <t>10Q08ZY</t>
  </si>
  <si>
    <t>Repair Other Body System in Products of Conception, Via Natural or Artificial Opening Endoscopic</t>
  </si>
  <si>
    <t>10S07ZZ</t>
  </si>
  <si>
    <t>Reposition Products of Conception, Via Natural or Artificial Opening</t>
  </si>
  <si>
    <t>10S0XZZ</t>
  </si>
  <si>
    <t>Reposition Products of Conception, External Approach</t>
  </si>
  <si>
    <t>10S20ZZ</t>
  </si>
  <si>
    <t>Reposition Products of Conception, Ectopic, Open Approach</t>
  </si>
  <si>
    <t>10S23ZZ</t>
  </si>
  <si>
    <t>Reposition Products of Conception, Ectopic, Percutaneous Approach</t>
  </si>
  <si>
    <t>10S24ZZ</t>
  </si>
  <si>
    <t>Reposition Products of Conception, Ectopic, Percutaneous Endoscopic Approach</t>
  </si>
  <si>
    <t>10S27ZZ</t>
  </si>
  <si>
    <t>Reposition Products of Conception, Ectopic, Via Natural or Artificial Opening</t>
  </si>
  <si>
    <t>10S28ZZ</t>
  </si>
  <si>
    <t>Reposition Products of Conception, Ectopic, Via Natural or Artificial Opening Endoscopic</t>
  </si>
  <si>
    <t>10T20ZZ</t>
  </si>
  <si>
    <t>Resection of Products of Conception, Ectopic, Open Approach</t>
  </si>
  <si>
    <t>10T23ZZ</t>
  </si>
  <si>
    <t>Resection of Products of Conception, Ectopic, Percutaneous Approach</t>
  </si>
  <si>
    <t>10T24ZZ</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</si>
  <si>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</si>
  <si>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</si>
  <si>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</si>
  <si>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</si>
  <si>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</si>
  <si>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10Y03ZE</t>
  </si>
  <si>
    <t>Transplantation of Nervous System into Products of Conception, Percutaneous Approach</t>
  </si>
  <si>
    <t>10Y03ZF</t>
  </si>
  <si>
    <t>Transplantation of Cardiovascular System into Products of Conception, Percutaneous Approach</t>
  </si>
  <si>
    <t>10Y03ZG</t>
  </si>
  <si>
    <t>Transplantation of Lymphatics and Hemic into Products of Conception, Percutaneous Approach</t>
  </si>
  <si>
    <t>10Y03ZH</t>
  </si>
  <si>
    <t>Transplantation of Eye into Products of Conception, Percutaneous Approach</t>
  </si>
  <si>
    <t>10Y03ZJ</t>
  </si>
  <si>
    <t>Transplantation of Ear, Nose and Sinus into Products of Conception, Percutaneous Approach</t>
  </si>
  <si>
    <t>10Y03ZK</t>
  </si>
  <si>
    <t>Transplantation of Respiratory System into Products of Conception, Percutaneous Approach</t>
  </si>
  <si>
    <t>10Y03ZL</t>
  </si>
  <si>
    <t>Transplantation of Mouth and Throat into Products of Conception, Percutaneous Approach</t>
  </si>
  <si>
    <t>10Y03ZM</t>
  </si>
  <si>
    <t>Transplantation of Gastrointestinal System into Products of Conception, Percutaneous Approach</t>
  </si>
  <si>
    <t>10Y03ZN</t>
  </si>
  <si>
    <t>Transplantation of Hepatobiliary and Pancreas into Products of Conception, Percutaneous Approach</t>
  </si>
  <si>
    <t>10Y03ZP</t>
  </si>
  <si>
    <t>Transplantation of Endocrine System into Products of Conception, Percutaneous Approach</t>
  </si>
  <si>
    <t>10Y03ZQ</t>
  </si>
  <si>
    <t>Transplantation of Skin into Products of Conception, Percutaneous Approach</t>
  </si>
  <si>
    <t>10Y03ZR</t>
  </si>
  <si>
    <t>Transplantation of Musculoskeletal System into Products of Conception, Percutaneous Approach</t>
  </si>
  <si>
    <t>10Y03ZS</t>
  </si>
  <si>
    <t>Transplantation of Urinary System into Products of Conception, Percutaneous Approach</t>
  </si>
  <si>
    <t>10Y03ZT</t>
  </si>
  <si>
    <t>Transplantation of Female Reproductive System into Products of Conception, Percutaneous Approach</t>
  </si>
  <si>
    <t>10Y03ZV</t>
  </si>
  <si>
    <t>Transplantation of Male Reproductive System into Products of Conception, Percutaneous Approach</t>
  </si>
  <si>
    <t>10Y03ZY</t>
  </si>
  <si>
    <t>Transplantation of Other Body System into Products of Conception, Percutaneous Approach</t>
  </si>
  <si>
    <t>10Y04ZE</t>
  </si>
  <si>
    <t>Transplantation of Nervous System into Products of Conception, Percutaneous Endoscopic Approach</t>
  </si>
  <si>
    <t>10Y04ZF</t>
  </si>
  <si>
    <t>Transplantation of Cardiovascular System into Products of Conception, Percutaneous Endoscopic Approach</t>
  </si>
  <si>
    <t>10Y04ZG</t>
  </si>
  <si>
    <t>Transplantation of Lymphatics and Hemic into Products of Conception, Percutaneous Endoscopic Approach</t>
  </si>
  <si>
    <t>10Y04ZH</t>
  </si>
  <si>
    <t>Transplantation of Eye into Products of Conception, Percutaneous Endoscopic Approach</t>
  </si>
  <si>
    <t>10Y04ZJ</t>
  </si>
  <si>
    <t>Transplantation of Ear, Nose and Sinus into Products of Conception, Percutaneous Endoscopic Approach</t>
  </si>
  <si>
    <t>10Y04ZK</t>
  </si>
  <si>
    <t>Transplantation of Respiratory System into Products of Conception, Percutaneous Endoscopic Approach</t>
  </si>
  <si>
    <t>10Y04ZL</t>
  </si>
  <si>
    <t>Transplantation of Mouth and Throat into Products of Conception, Percutaneous Endoscopic Approach</t>
  </si>
  <si>
    <t>10Y04ZM</t>
  </si>
  <si>
    <t>Transplantation of Gastrointestinal System into Products of Conception, Percutaneous Endoscopic Approach</t>
  </si>
  <si>
    <t>10Y04ZN</t>
  </si>
  <si>
    <t>Transplantation of Hepatobiliary and Pancreas into Products of Conception, Percutaneous Endoscopic Approach</t>
  </si>
  <si>
    <t>10Y04ZP</t>
  </si>
  <si>
    <t>Transplantation of Endocrine System into Products of Conception, Percutaneous Endoscopic Approach</t>
  </si>
  <si>
    <t>10Y04ZQ</t>
  </si>
  <si>
    <t>Transplantation of Skin into Products of Conception, Percutaneous Endoscopic Approach</t>
  </si>
  <si>
    <t>10Y04ZR</t>
  </si>
  <si>
    <t>Transplantation of Musculoskeletal System into Products of Conception, Percutaneous Endoscopic Approach</t>
  </si>
  <si>
    <t>10Y04ZS</t>
  </si>
  <si>
    <t>Transplantation of Urinary System into Products of Conception, Percutaneous Endoscopic Approach</t>
  </si>
  <si>
    <t>10Y04ZT</t>
  </si>
  <si>
    <t>Transplantation of Female Reproductive System into Products of Conception, Percutaneous Endoscopic Approach</t>
  </si>
  <si>
    <t>10Y04ZV</t>
  </si>
  <si>
    <t>Transplantation of Male Reproductive System into Products of Conception, Percutaneous Endoscopic Approach</t>
  </si>
  <si>
    <t>10Y04ZY</t>
  </si>
  <si>
    <t>Transplantation of Other Body System into Products of Conception, Percutaneous Endoscopic Approach</t>
  </si>
  <si>
    <t>10Y07ZE</t>
  </si>
  <si>
    <t>Transplantation of Nervous System into Products of Conception, Via Natural or Artificial Opening</t>
  </si>
  <si>
    <t>10Y07ZF</t>
  </si>
  <si>
    <t>Transplantation of Cardiovascular System into Products of Conception, Via Natural or Artificial Opening</t>
  </si>
  <si>
    <t>10Y07ZG</t>
  </si>
  <si>
    <t>Transplantation of Lymphatics and Hemic into Products of Conception, Via Natural or Artificial Opening</t>
  </si>
  <si>
    <t>10Y07ZH</t>
  </si>
  <si>
    <t>Transplantation of Eye into Products of Conception, Via Natural or Artificial Opening</t>
  </si>
  <si>
    <t>10Y07ZJ</t>
  </si>
  <si>
    <t>Transplantation of Ear, Nose and Sinus into Products of Conception, Via Natural or Artificial Opening</t>
  </si>
  <si>
    <t>10Y07ZK</t>
  </si>
  <si>
    <t>Transplantation of Respiratory System into Products of Conception, Via Natural or Artificial Opening</t>
  </si>
  <si>
    <t>10Y07ZL</t>
  </si>
  <si>
    <t>Transplantation of Mouth and Throat into Products of Conception, Via Natural or Artificial Opening</t>
  </si>
  <si>
    <t>10Y07ZM</t>
  </si>
  <si>
    <t>Transplantation of Gastrointestinal System into Products of Conception, Via Natural or Artificial Opening</t>
  </si>
  <si>
    <t>10Y07ZN</t>
  </si>
  <si>
    <t>Transplantation of Hepatobiliary and Pancreas into Products of Conception, Via Natural or Artificial Opening</t>
  </si>
  <si>
    <t>10Y07ZP</t>
  </si>
  <si>
    <t>Transplantation of Endocrine System into Products of Conception, Via Natural or Artificial Opening</t>
  </si>
  <si>
    <t>10Y07ZQ</t>
  </si>
  <si>
    <t>Transplantation of Skin into Products of Conception, Via Natural or Artificial Opening</t>
  </si>
  <si>
    <t>10Y07ZR</t>
  </si>
  <si>
    <t>Transplantation of Musculoskeletal System into Products of Conception, Via Natural or Artificial Opening</t>
  </si>
  <si>
    <t>10Y07ZS</t>
  </si>
  <si>
    <t>Transplantation of Urinary System into Products of Conception, Via Natural or Artificial Opening</t>
  </si>
  <si>
    <t>10Y07ZT</t>
  </si>
  <si>
    <t>Transplantation of Female Reproductive System into Products of Conception, Via Natural or Artificial Opening</t>
  </si>
  <si>
    <t>10Y07ZV</t>
  </si>
  <si>
    <t>Transplantation of Male Reproductive System into Products of Conception, Via Natural or Artificial Opening</t>
  </si>
  <si>
    <t>10Y07ZY</t>
  </si>
  <si>
    <t>Transplantation of Other Body System into Products of Conception, Via Natural or Artificial Opening</t>
  </si>
  <si>
    <t>The percentage of MSIS IDs with a restricted benefits code of 2 (alien status) that have Medcaid FFS or Encounter, Original, Paid Claims in the IP file that are not emergency room or pregnancy-related services</t>
  </si>
  <si>
    <t>ALL-13-003-5 (row 1 of 2)</t>
  </si>
  <si>
    <t>ALL-13-003-5 (row 2 of 2)</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</si>
  <si>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0"/>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</si>
  <si>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</si>
  <si>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r>
      <rPr>
        <b/>
        <sz val="10"/>
        <rFont val="Calibri"/>
        <family val="2"/>
        <scheme val="minor"/>
      </rPr>
      <t>STEP 8: Calculate percentage</t>
    </r>
    <r>
      <rPr>
        <sz val="10"/>
        <rFont val="Calibri"/>
        <family val="2"/>
        <scheme val="minor"/>
      </rPr>
      <t xml:space="preserve">
Divide the count of unique MSIS-IDs from STEP 7 by the count of MSIS-IDs from STEP 6</t>
    </r>
  </si>
  <si>
    <r>
      <t xml:space="preserve">STEP 7: Non-emergency room and non-pregenancy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</si>
  <si>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Medcaid FFS or Encounter, Original, Paid Claims in the OT file that are not emergency room or pregnancy-related services</t>
  </si>
  <si>
    <t>ALL-13-004-6 (row 1 of 2)</t>
  </si>
  <si>
    <t>ALL-13-004-6 (row 2 of 2)</t>
  </si>
  <si>
    <r>
      <rPr>
        <b/>
        <sz val="10"/>
        <rFont val="Calibri"/>
        <family val="2"/>
        <scheme val="minor"/>
      </rPr>
      <t>STEP 3: Non-missing beginning date of service</t>
    </r>
    <r>
      <rPr>
        <sz val="10"/>
        <rFont val="Calibri"/>
        <family val="2"/>
        <scheme val="minor"/>
      </rPr>
      <t xml:space="preserve">
Of the claims that meet the criteria from STEP 2, restrict to non-missing BEGINNING-DATE-OF-SERVICE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BEGINNING-DATE-OF-SERVICE &gt;=  ELIGIBILITY-DETERMINANT-EFF-DATE
4. Claims BEGINNING-DATE-OF-SERVICE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</si>
  <si>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r>
      <t xml:space="preserve">STEP 7: Non-emergency room and non-pregnancy related services
</t>
    </r>
    <r>
      <rPr>
        <sz val="10"/>
        <rFont val="Calibri"/>
        <family val="2"/>
        <scheme val="minor"/>
      </rPr>
      <t>Of the claims that meet the criteria from STEP 5, restrict to claims that do NOT have: 1) emergency room revenue codes, or 2) pregnancy-related diagnosis codes or procedure codes, or 3) a place of service that is an emergency room:</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 “0720” ,“0721”, “0722”,“0723” ,“0724” ,“0729”)</t>
    </r>
    <r>
      <rPr>
        <b/>
        <sz val="10"/>
        <rFont val="Calibri"/>
        <family val="2"/>
        <scheme val="minor"/>
      </rPr>
      <t xml:space="preserve">
OR
</t>
    </r>
    <r>
      <rPr>
        <sz val="10"/>
        <rFont val="Calibri"/>
        <family val="2"/>
        <scheme val="minor"/>
      </rPr>
      <t>2a. DIAGNOSIS-CODE-1 OR DIAGNOSIS-CODE-2 is found in the Pregnancy CodeSet tab for ICD-10-CM code types</t>
    </r>
    <r>
      <rPr>
        <b/>
        <sz val="10"/>
        <rFont val="Calibri"/>
        <family val="2"/>
        <scheme val="minor"/>
      </rPr>
      <t xml:space="preserve">
OR
</t>
    </r>
    <r>
      <rPr>
        <sz val="10"/>
        <rFont val="Calibri"/>
        <family val="2"/>
        <scheme val="minor"/>
      </rPr>
      <t>3a. PROCEDURE-CODE is found in the Pregnancy CodeSet tab for CPT or HCPCS Level II code types</t>
    </r>
    <r>
      <rPr>
        <b/>
        <sz val="10"/>
        <rFont val="Calibri"/>
        <family val="2"/>
        <scheme val="minor"/>
      </rPr>
      <t xml:space="preserve">
OR
</t>
    </r>
    <r>
      <rPr>
        <sz val="10"/>
        <rFont val="Calibri"/>
        <family val="2"/>
        <scheme val="minor"/>
      </rPr>
      <t>4a. PLACE-OF-SERVICE = "23")</t>
    </r>
    <r>
      <rPr>
        <b/>
        <sz val="10"/>
        <rFont val="Calibri"/>
        <family val="2"/>
        <scheme val="minor"/>
      </rPr>
      <t xml:space="preserve">
</t>
    </r>
  </si>
  <si>
    <r>
      <t xml:space="preserve">STEP 1: Active non-duplicate OT records during DQ report month
</t>
    </r>
    <r>
      <rPr>
        <sz val="10"/>
        <rFont val="Calibri"/>
        <family val="2"/>
        <scheme val="minor"/>
      </rPr>
      <t>Define the OT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1"/>
        <rFont val="Calibri"/>
        <family val="2"/>
        <scheme val="minor"/>
      </rPr>
      <t/>
    </r>
  </si>
  <si>
    <r>
      <rPr>
        <b/>
        <sz val="10"/>
        <rFont val="Arial"/>
        <family val="2"/>
      </rPr>
      <t>Citations and acknowledgements:</t>
    </r>
    <r>
      <rPr>
        <sz val="10"/>
        <rFont val="Arial"/>
        <family val="2"/>
      </rPr>
      <t xml:space="preserve">
The International Classification of Diseases, 10th Revision, Clinical Modification (ICD-10-CM) is published by the World Health Organization (WHO). ICD-10-CM is an official Health Insurance Portability and Accountability Act standard.
The International Classification of Diseases, 10th Revision, Procedure Coding System (ICD-10-PCS) is published by the World Health Organization (WHO). ICD-10-PCS is an official Health Insurance Portability and Accountability Act standard.
CPT codes, descriptions and other data only are copyright 2018 American Medical Association. All rights reserved. CPT is a registered trademark of the American Medical Association (AMA).</t>
    </r>
  </si>
  <si>
    <r>
      <rPr>
        <b/>
        <sz val="10"/>
        <rFont val="Calibri"/>
        <family val="2"/>
        <scheme val="minor"/>
      </rPr>
      <t>STEP 3:  Full-benefit enrollees</t>
    </r>
    <r>
      <rPr>
        <sz val="10"/>
        <rFont val="Calibri"/>
        <family val="2"/>
        <scheme val="minor"/>
      </rPr>
      <t xml:space="preserve">
Of the MSIS-ID's that meet the criteria from step 2, count the unique number of MSIS IDs where:
1. RESTRICTED-BENEFITS-CODE = ("1", "7", "A", "B", "D") or is missing</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</si>
  <si>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 xml:space="preserve">
STEP 3: Non-missing place of service</t>
    </r>
    <r>
      <rPr>
        <sz val="10"/>
        <rFont val="Calibri"/>
        <family val="2"/>
        <scheme val="minor"/>
      </rPr>
      <t xml:space="preserve">
Of the claims that meet the criteria from STEP 2, restrict to non-missing PLACE-OF-SERVICE
</t>
    </r>
    <r>
      <rPr>
        <b/>
        <sz val="10"/>
        <rFont val="Calibri"/>
        <family val="2"/>
        <scheme val="minor"/>
      </rPr>
      <t>STEP 4: Procedure code is missing</t>
    </r>
    <r>
      <rPr>
        <sz val="10"/>
        <rFont val="Calibri"/>
        <family val="2"/>
        <scheme val="minor"/>
      </rPr>
      <t xml:space="preserve">
Of the claims that meet the criteria from STEP 3, restrict to claims that meet the following criteria: 
1. PROCEDURE-CODE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</si>
  <si>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STEP 3: Non-missing type of bill and place of service</t>
    </r>
    <r>
      <rPr>
        <sz val="10"/>
        <rFont val="Calibri"/>
        <family val="2"/>
        <scheme val="minor"/>
      </rPr>
      <t xml:space="preserve">
Of the claims that meet the criteria from STEP 2, restrict to claims that meet all of the following criteria: 
1. TYPE-OF-BILL is not missing
2. PLACE-OF-SERVICE is not missing
</t>
    </r>
    <r>
      <rPr>
        <b/>
        <sz val="10"/>
        <rFont val="Calibri"/>
        <family val="2"/>
        <scheme val="minor"/>
      </rPr>
      <t>STEP 4: Calculate percentage</t>
    </r>
    <r>
      <rPr>
        <sz val="10"/>
        <rFont val="Calibri"/>
        <family val="2"/>
        <scheme val="minor"/>
      </rPr>
      <t xml:space="preserve">
Divide the number of claims from STEP 3 by the number of claims from STEP 2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</si>
  <si>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</si>
  <si>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</si>
  <si>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</si>
  <si>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</si>
  <si>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</si>
  <si>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</si>
  <si>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</si>
  <si>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</si>
  <si>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</si>
  <si>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r>
      <rPr>
        <b/>
        <sz val="10"/>
        <color theme="1"/>
        <rFont val="Calibri"/>
        <family val="2"/>
        <scheme val="minor"/>
      </rPr>
      <t>STEP 5: Not enrolled as duals during prescription fill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PRESCRIPTION-FILL-DATE &gt;= ELIGIBILITY-DETERMINANT-EFF-DATE 
4. Claims PRESCRIPTION-FILL-DATE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</si>
  <si>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ADMISSION-DATE &gt;= ELIGIBILITY-DETERMINANT-EFF-DATE 
4. Claims ADMISSION-DATE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t>
    </r>
  </si>
  <si>
    <r>
      <rPr>
        <b/>
        <sz val="10"/>
        <color theme="1"/>
        <rFont val="Calibri"/>
        <family val="2"/>
        <scheme val="minor"/>
      </rPr>
      <t>STEP 5: Not enrolled as duals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BEGINNING-DATE-OF-SERVICE &gt;= ELIGIBILITY-DETERMINANT-EFF-DATE 
4. Claims BEGINNING-DATE-OF-SERVICE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</si>
  <si>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PRESCRIPTION-FILL-DATE &gt;= ELIGIBILITY-DETERMINANT-EFF-DATE 
4. Claims PRESCRIPTION-FILL-DATE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</si>
  <si>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</si>
  <si>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</si>
  <si>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r>
      <rPr>
        <b/>
        <sz val="10"/>
        <rFont val="Calibri"/>
        <family val="2"/>
        <scheme val="minor"/>
      </rPr>
      <t>STEP 5: Not enrolled as duals during admission date</t>
    </r>
    <r>
      <rPr>
        <sz val="10"/>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ADMISSION-DATE &gt;= ELIGIBILITY-DETERMINANT-EFF-DATE 
4. Claims ADMISSION-DATE &lt;= ELIGIBILITY-DETERMINANT-END-DATE OR ELIGIBILITY-DETERMINANT-END-DATE is missing
</t>
    </r>
    <r>
      <rPr>
        <b/>
        <sz val="10"/>
        <rFont val="Calibri"/>
        <family val="2"/>
        <scheme val="minor"/>
      </rPr>
      <t xml:space="preserve">
STEP 6: Unique MSIS IDs in claims</t>
    </r>
    <r>
      <rPr>
        <sz val="10"/>
        <rFont val="Calibri"/>
        <family val="2"/>
        <scheme val="minor"/>
      </rPr>
      <t xml:space="preserve">
Of the claims that meet the criteria from STEP 5, limit to unique MSIS-IDs
</t>
    </r>
    <r>
      <rPr>
        <b/>
        <sz val="10"/>
        <rFont val="Calibri"/>
        <family val="2"/>
        <scheme val="minor"/>
      </rPr>
      <t>STEP 7: Calculate percentage</t>
    </r>
    <r>
      <rPr>
        <sz val="10"/>
        <rFont val="Calibri"/>
        <family val="2"/>
        <scheme val="minor"/>
      </rPr>
      <t xml:space="preserve">
Divide the count of MSIS-IDs from STEP 6 by the count of MSIS-IDs in STEP 3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</si>
  <si>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</si>
  <si>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MIS-2-039_1-57</t>
  </si>
  <si>
    <t>% missing: BILLING-PROV-TAXONOMY (CIP00002)</t>
  </si>
  <si>
    <t>% missing: BILLING-PROV-TAXONOMY (CLT00002)</t>
  </si>
  <si>
    <t>% missing: BILLING-PROV-TAXONOMY (COT00002)</t>
  </si>
  <si>
    <t>MIS-2-009_1-59</t>
  </si>
  <si>
    <t>MIS-4-008_1-46</t>
  </si>
  <si>
    <t>MIS-8-008_1-38</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</si>
  <si>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</si>
  <si>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</si>
  <si>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Non-missing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</si>
  <si>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Non-missing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</si>
  <si>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Calculate the percentage of Medicaid FFS: original, crossover, paid OT claim lines with Medicaid Paid Amount greater than 0, where Procedure Code or Revenue Code is not missing</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</si>
  <si>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</si>
  <si>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</si>
  <si>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</si>
  <si>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</si>
  <si>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t>EL-3-020-25</t>
  </si>
  <si>
    <t>% of M-CHIP eligibles reported without an M-CHIP eligibility group</t>
  </si>
  <si>
    <t>EL-3-021-26</t>
  </si>
  <si>
    <t>% of S-CHIP eligibles reported without an S-CHIP eligibility group</t>
  </si>
  <si>
    <t>EL-3-022-27</t>
  </si>
  <si>
    <t># of distinct mandatory eligibility group values populated for children, pregnant women, caretakers, and foster children (ELIGIBILITY-GROUP = 01, 05, 06, 07, 08, or 09)</t>
  </si>
  <si>
    <t>Count the number of mandatory eligibility groups for children, pregnant women, caretakers and foster children with at least one MSIS ID with a primary eligibility group indicator associated with it</t>
  </si>
  <si>
    <t>EL-3-023-28</t>
  </si>
  <si>
    <t># of distinct mandatory eligibility group values populated for traditional medical assistance (ELIGIBILITY-GROUP = 02 or 03)</t>
  </si>
  <si>
    <t>Count the number of mandatory eligibility groups for traditional medical assistance with at least one MSIS ID with a primarily eligibility group indicator associated with it</t>
  </si>
  <si>
    <t>EL-3-024-29</t>
  </si>
  <si>
    <t># of distinct mandatory eligibility group values populated for dual eligibles (ELIGIBILITY-GROUP = 23, 24, 25, or 26)</t>
  </si>
  <si>
    <t>Count the number of mandatory eligibility groups for dual eligibles with at least one MSIS ID with a primarily eligibility group indicator associated with it</t>
  </si>
  <si>
    <t>EL-3-025-30</t>
  </si>
  <si>
    <t># of distinct mandatory eligibility group values for SSI or ABD individuals (ELIGIBILITY-GROUP = 11  or 12)</t>
  </si>
  <si>
    <t>Count the number of mandatory eligibility groups for SSI or ABD individuals with at least one MSIS ID with a primarily eligibility group indicator associated with it</t>
  </si>
  <si>
    <t>EL-6-028-28</t>
  </si>
  <si>
    <t>% of record segments with an invalid waiver format for 1115 waivers (WAIVER-TYPE = 01 or 21 - 30)</t>
  </si>
  <si>
    <t>Calculate the percentage of rows in the ELG00012 segment with an 1115 waiver type that have an invalid waiver ID</t>
  </si>
  <si>
    <t>EL-6-029-29</t>
  </si>
  <si>
    <t>% of record segments with an invalid waiver format for 1915(b) and 1915(c) waivers (WAIVER-TYPE = 02 - 20, 32, or 33)</t>
  </si>
  <si>
    <t>Calculate the percentage of rows in the ELG00012 segment with a 1915(b) or 1915(c) waiver type that have an invalid waiver ID</t>
  </si>
  <si>
    <t>EL-17-001-1</t>
  </si>
  <si>
    <t>% of MSIS IDs reported on ENROLLMENT-TIME-SPAN-SEGMENT-ELG00021 that are not found on PRIMARY-DEMOGRAPHICS-ELIGIBILITY-ELG00002 for the same month</t>
  </si>
  <si>
    <t>Calculate the percentage of eligibles on the enrollment time span segment who are not present on the primary demographics segment in the same month</t>
  </si>
  <si>
    <t>EL-17-002-2</t>
  </si>
  <si>
    <t>% of MSIS IDs reported on ENROLLMENT-TIME-SPAN-SEGMENT-ELG00021 that are not found on VARIABLE-DEMOGRAPHICS-ELIGIBILITY-ELG00003 for the same month</t>
  </si>
  <si>
    <t>Calculate the percentage of eligibles on the enrollment time span segment who are not present on the variable demographics segment in the same month</t>
  </si>
  <si>
    <t>EL-17-003-3</t>
  </si>
  <si>
    <t>% of MSIS IDs reported on ENROLLMENT-TIME-SPAN-SEGMENT-ELG00021 that are not found on ELIGIBLITY-DETERMINANTS-ELG00005 for the same month</t>
  </si>
  <si>
    <t>Calculate the percentage of eligibles on the enrollment time span segment who are not present on the eligibility determinants segment in the same month</t>
  </si>
  <si>
    <t>ALL-2-009-9</t>
  </si>
  <si>
    <t>% of 1915(c) waiver enrollees (WAIVER-TYPE = 06 - 20 or 33) that do not have claims with the corresponding wavier ID</t>
  </si>
  <si>
    <t>Calculate the percentage of eligibles enrolled in a 1915(c) waiver that do not have Medicaid FFS and Encounter, original paid OT claims with the corresponding waiver ID</t>
  </si>
  <si>
    <t>ALL-2-010-10</t>
  </si>
  <si>
    <t>% of 1915(c) waiver enrollees (WAIVER-TYPE = 06 - 20 or 33) that do not have claims with PROGRAM-TYPE = 07</t>
  </si>
  <si>
    <t>Calculate the percentage of eligibles enrolled in a 1915(c) waiver that do not have Medicaid FFS and Encounter, original paid OT claims with the corresponding program type</t>
  </si>
  <si>
    <t>ALL-2-011-11 (row 1 of 2)</t>
  </si>
  <si>
    <t>% of 1915(c) waiver enrollees (WAIVER-TYPE = 06 - 20 or 33) that do not have claims with HCBS-SERVICE-CODE = 4</t>
  </si>
  <si>
    <t>Calculate the percentage of eligibles enrolled in a 1915(c) waiver that do not have Medicaid FFS and Encounter, original paid OT claims with the corresponding HCBS service code</t>
  </si>
  <si>
    <t>ALL-2-011-11 (row 2 of 2)</t>
  </si>
  <si>
    <t>ALL-15-003-3</t>
  </si>
  <si>
    <t>% of claim lines missing TYPE-OF-BILL and PLACE-OF-SERVICE</t>
  </si>
  <si>
    <t>Calculate the percentage of Medicaid and S-CHIP FFS and Encounter: original and adjustment, paid OT claim lines with missing Type of Bill and Place of Service</t>
  </si>
  <si>
    <t>ALL-15-004-4</t>
  </si>
  <si>
    <t>% of claim lines with non-missing TYPE-OF-BILL that have missing REVENUE-CODE</t>
  </si>
  <si>
    <t>Calculate the percentage of Medicaid and S-CHIP FFS and Encounter: original and adjustment, paid OT claim lines with non-missing Type of Bill that are missing Revenue Code</t>
  </si>
  <si>
    <t>ALL-15-005-5</t>
  </si>
  <si>
    <t>% of claim lines with non-missing REVENUE-CODE that have missing TYPE-OF-BILL</t>
  </si>
  <si>
    <t>Calculate the percentage of Medicaid and S-CHIP FFS and Encounter: original and adjustment, paid OT claim lines with non-missing Revenue Code that have missing Type of Bill</t>
  </si>
  <si>
    <t>ALL-15-006-6</t>
  </si>
  <si>
    <t>% of claim lines missing PROCEDURE-CODE and REVENUE-CODE</t>
  </si>
  <si>
    <t>Calculate the percentage of Medicaid and S-CHIP FFS and Encounter: original and adjustment, paid OT claim lines with missing Procedure Code and Revenue Code</t>
  </si>
  <si>
    <t>ALL-17-001-1</t>
  </si>
  <si>
    <t>% of claim headers that have no corresponding claim lines</t>
  </si>
  <si>
    <t>ALL-17-002-2</t>
  </si>
  <si>
    <t>ALL-17-003-3</t>
  </si>
  <si>
    <t>ALL-17-004-4</t>
  </si>
  <si>
    <t>ALL-17-005-5</t>
  </si>
  <si>
    <t>% of claim lines that have no corresponding claim header</t>
  </si>
  <si>
    <t>Calculate the percentage of paid claim lines that do not link to a claim header</t>
  </si>
  <si>
    <t>ALL-17-006-6</t>
  </si>
  <si>
    <t>ALL-17-007-7</t>
  </si>
  <si>
    <t>ALL-17-008-8</t>
  </si>
  <si>
    <t>ALL-18-001-1</t>
  </si>
  <si>
    <t># of claim headers with TYPE-OF-CLAIM = U, V, W, X, or Y that aren't MFP (PROGRAM-TYPE = 08)</t>
  </si>
  <si>
    <t>Count the number of paid IP claim headers for TYPE-OF-CLAIM = U, V, W, X, Y that aren't MFP</t>
  </si>
  <si>
    <t>ALL-18-002-2</t>
  </si>
  <si>
    <t>Count the number of paid LT claim headers for TYPE-OF-CLAIM = U, V, W, X, Y that aren't MFP</t>
  </si>
  <si>
    <t>ALL-18-003-3</t>
  </si>
  <si>
    <t>Count the number of paid OT claim headers for TYPE-OF-CLAIM = U, V, W, X, Y that aren't MFP</t>
  </si>
  <si>
    <t>ALL-18-004-4</t>
  </si>
  <si>
    <t>Count the number of paid RX claim headers for TYPE-OF-CLAIM = U, V, W, X, Y that aren't MFP</t>
  </si>
  <si>
    <t>Review Reference DQ Measure ID MIS-11-XXX-X (alphanumeric format) for detailed specifications.
[Note: “000” is not considered missing]</t>
  </si>
  <si>
    <t>MIS-6-008_1-38</t>
  </si>
  <si>
    <t>% of claims where BILLING-PROV-TAXONOMY does not begin with 27 or 28</t>
  </si>
  <si>
    <t>Calculate the percentage Medicaid and S-CHIP FFS: Original and Adjustment, Paid Claims in the IP file with billing provider taxonomy codes that do not begin with the characters "27" or "28"</t>
  </si>
  <si>
    <t>Calculate the percentage Medicaid and S-CHIP Encounter: Original and Adjustment, Paid Claims in the IP file with billing provider taxonomy codes that do not begin with the characters "27" or "28"</t>
  </si>
  <si>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</si>
  <si>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MSIS-ID</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</si>
  <si>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</si>
  <si>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Calculate the percentage of eligibles in BCCP eligibility group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</si>
  <si>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</si>
  <si>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</si>
  <si>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Calculate the percentage of eligibles in BCCP eligibility group that are female</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</si>
  <si>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</si>
  <si>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STEP 5: Calculate percent</t>
    </r>
    <r>
      <rPr>
        <sz val="10"/>
        <color theme="1"/>
        <rFont val="Calibri"/>
        <family val="2"/>
        <scheme val="minor"/>
      </rPr>
      <t xml:space="preserve">
Divide the count of claims from STEP 4 from STEP 3</t>
    </r>
  </si>
  <si>
    <t>Calculate the percentage of M-CHIP eligibles that are not enrolled in an M-CHIP eligibility group</t>
  </si>
  <si>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Individuals not enrolled in an M-CHIP eligibility group</t>
    </r>
    <r>
      <rPr>
        <sz val="10"/>
        <rFont val="Calibri"/>
        <family val="2"/>
        <scheme val="minor"/>
      </rPr>
      <t xml:space="preserve">
Of the MSIS IDs that meet the criteria from STEP 3, further restrict to MSIS IDs where:
1a. ELIGBILITY-GROUP not equal to ("07" or "31" or "61")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</si>
  <si>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Calculate the percentage of S-CHIP eligibles that are not enrolled in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</si>
  <si>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Individuals not enrolled in an S-CHIP eligibility group</t>
    </r>
    <r>
      <rPr>
        <sz val="10"/>
        <rFont val="Calibri"/>
        <family val="2"/>
        <scheme val="minor"/>
      </rPr>
      <t xml:space="preserve">
Of the MSIS IDs that meet the criteria from STEP 3, further restrict to MSIS IDs where:
1a. ELIGBILITY-GROUP not equal to (“61” or “62” or “63” or “64” or “65” or “66” or “67” or “68”)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</si>
  <si>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The percentage of MSIS IDs with a restricted benefits code of 2 (alien status) that have Medicaid FFS or Encounter, Original, Paid Claims in the IP file that are not emergency room or pregnancy-related services</t>
  </si>
  <si>
    <r>
      <t xml:space="preserve">STEP 7: Non-emergency room and non-pregnancy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</si>
  <si>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Medicaid FFS or Encounter, Original, Paid Claims in the OT file that are not emergency room or pregnancy-related services</t>
  </si>
  <si>
    <t>Calculate the percentage of paid claim headers that do not have corresponding claim lines</t>
  </si>
  <si>
    <t>End of worksheet</t>
  </si>
  <si>
    <t>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MSIS-IDs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Enrollment in 1915(c) waiver
Of the MSIS IDs that meet the criteria for STEP 2, further refine the population to MSIS IDs where WAIVER-TYPE-CODE = ("06" - "20", "33")</t>
  </si>
  <si>
    <t>STEP 5: Link MSIS IDs from EL to OT
Retain the MSIS IDs from STEP 3 that link to an OT claim from STEP 4
STEP 6: Service under 1915(c) HCBS waiver
Retain the MSIS IDs from STEP 5 where the HCBS-SERVICE-CODE = "4"
STEP 7: MSIS IDs without service under 1915(c) HCBS waiver
Subtract the number of unique MSIS IDs in STEP 6 from the number of unique MSIS IDs in STEP 3
STEP 8: Calculate percentage
Divide the count of unique MSIS IDs in STEP 7 by the count of unique MSIS IDs in STEP 3</t>
  </si>
  <si>
    <t>STEP 1: Active non-duplicate paid OT claims during report month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</si>
  <si>
    <t xml:space="preserve">STEP 1: Active paid IP claims during DQ report month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</si>
  <si>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LT claims during DQ report month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</si>
  <si>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</si>
  <si>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</si>
  <si>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IP claims during DQ report month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</si>
  <si>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LT claims during DQ report month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</si>
  <si>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</si>
  <si>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</si>
  <si>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STEP 1: Active non-duplicate IP claims during DQ report month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</si>
  <si>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LT claims during DQ report month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</si>
  <si>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OT claims during DQ report month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</si>
  <si>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RX claims during DQ report month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</si>
  <si>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Waiver ID matches
Retain the MSIS IDs from STEP 5 where the WAIVER-ID on the claim equals the WAIVER-ID from the WAIVER-PARTICIPATION segment
STEP 7: MSIS IDs without matching Waiver ID
Subtract the number of MSIS IDs found in STEP 6 from the number of MSIS IDs found in STEP 3
STEP 8: Calculate percentage
Divide the count of unique MSIS IDs in STEP 7 by the count of unique MSIS IDs in STEP 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</si>
  <si>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HCBS waiver services program
Retain the MSIS IDs from STEP 5 where the PROGRAM-TYPE = "07"
STEP 7: Count MSIS IDs without HCBS waiver services program
Subtract the number of unique MSIS IDs in STEP 6 from the number of unique MSIS IDs in STEP 3
STEP 8: Calculate percentage
Divide the count of unique MSIS IDs in STEP 7 by the count of unique MSIS IDs in STEP 3</t>
  </si>
  <si>
    <t xml:space="preserve">STEP 4: Active non-duplicate paid OT claims during report month
Define the OT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</si>
  <si>
    <t xml:space="preserve">STEP 2: Medicaid and S-CHIP FFS and Encounter: Original and Adjustment, Paid Claims
Of the claim lines that meet the criteria from STEP 1, further restrict them by the following criteria:
1. TYPE-OF-CLAIM = "1" or "3" or "A" or "C"
STEP 3: Missing procedure code and revenue code
Of the claim lines that meet the criteria from STEP 2, restrict to claims that meet all of the following criteria: 
1. PROCEDURE-CODE is missing
2. REVENUE-CODE is missing
STEP 4: Calculate percentage
Divide the count of claim lines from STEP 3 by the count of claim lines from STEP 2
</t>
  </si>
  <si>
    <t>1d. Drop Header Duplicates
Duplicates are dropped at the header level, if the following four data elements are the same: ICN-ORIG, ICN-ADJ, ADJUDICATION-DATE, and ADJUSTMENT-IND.
1e. Keep line if line is not denied
1. CLAIM-LINE-STATUS is not equal to ("26","026","87","087","542","585","654") or is missing
STEP 2: Childless headers
Of the claim headers that meet the criteria from STEP 1, keep claim headers that did not merge to any claim line
STEP 3: Calculate percentage
Divide the count of claim headers from STEP 2 by the count of claim headers from STEP 1</t>
  </si>
  <si>
    <t>1d. Drop line duplicates
Duplicates are dropped at the line level, if the following four data elements are the same: ICN-ORIG, ICN-ADJ, ADJUDICATION-DATE, and LINE-ADJUSTMENT-IND.
1e. Keep line if line is not denied
1. CLAIM-LINE-STATUS is not equal to ("26","026","87","087","542","585","654") or is missing
STEP 2: Orphan lines
Of the claim lines that meet the criteria from STEP 1, keep claim lines that did not merge to any claim header
STEP 3: Calculate percentage
Divide the count of claim lines from STEP 2 by the count of claim lines from STEP 1</t>
  </si>
  <si>
    <t>STEP 1: Enrolled any time during DQ report month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</si>
  <si>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1115 waiver type
Of the record segments that meet the criteria from STEP 2, keep those that satisfy the following criteria:
1. WAIVER-TYPE = "01" or ("21" - "30")
</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</si>
  <si>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1915(b) or 1915(c) waiver type
Of the record segments that meet the criteria from STEP 2, keep those that satisfy the following criteria:
1. WAIVER-TYPE = ("02" - "20") or "32" or "35"
</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</si>
  <si>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OR
1b. PRIMARY-DEMOGRAPHIC-ELEMENT-EFF-DATE is missing
2b. PRIMARY-DEMOGRAPHIC-ELEMENT-END-DATE is missing</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</si>
  <si>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OR
1b. VARIABLE-DEMOGRAPHIC-ELEMENT-EFF-DATE is missing
2b. VARIABLE-DEMOGRAPHIC-ELEMENT-END-DATE is missing</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</si>
  <si>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OR
2b. ELIGIBILITY-DETERMINANT-EFF-DATE is missing
3b. ELIGIBILITY-DETERMINANT-END-DATE is missing</t>
  </si>
  <si>
    <t>STEP 3: Frequency of mandatory eligibility groups
Of the MSIS-IDs that meet the criteria from STEP 2, count the number of unique MSIS-IDs where ELIGIBILITY-GROUP is equal to each of the following values: 02, 03
STEP 4: Count of categories
Of the 2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</si>
  <si>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23, 24, 25, 26
STEP 4: Count of categories
Of the 4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</si>
  <si>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11, 12
STEP 4: Count of categories
Of the 2 mandatory eligibility group categories referenced in STEP 3, count the number of categories with at least one MSIS-ID</t>
  </si>
  <si>
    <t xml:space="preserve">STEP 4: Invalid waiver ID values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STEP 5: Calculate percentage 
Divide the count of record segments from STEP 4 by the count of record segments from STEP 3
</t>
  </si>
  <si>
    <t xml:space="preserve">STEP 4: Invalid waiver ID values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STEP 5: Calculate percentage 
Divide the count of record segments from STEP 4 by the count of record segments from STEP 3
</t>
  </si>
  <si>
    <t>STEP 3: Do not link to primary demographics
Refine the population to MSIS IDs on the enrollment time span segment from STEP 1 that could NOT be linked to a primary demographics segment from STEP 2
STEP 4: Calculate percentage
Divide the count of unique MSIS IDs from STEP 3 by the count of unique MSIS IDs from STEP 1</t>
  </si>
  <si>
    <t>STEP 3: Do not link to variable demographics
Refine the population to MSIS IDs on the enrollment time span segment from STEP 1 that could NOT be linked to a variable demographics segment from STEP 2
STEP 4: Calculate percentage
Divide the count of unique MSIS IDs from STEP 3 by the count of unique MSIS IDs from STEP 1</t>
  </si>
  <si>
    <t>STEP 3: Do not link to eligibility determinants
Refine the population to MSIS IDs on the enrollment time span segment from STEP 1 that could NOT be linked to a eligibility determinants segment from STEP 2
STEP 4: Calculate percentage
Divide the count of unique MSIS IDs from STEP 3 by the count of unique MSIS IDs from STEP 1</t>
  </si>
  <si>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</si>
  <si>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Missing type of bill and place of service</t>
    </r>
    <r>
      <rPr>
        <sz val="10"/>
        <color theme="1"/>
        <rFont val="Calibri"/>
        <family val="2"/>
        <scheme val="minor"/>
      </rPr>
      <t xml:space="preserve">
Of the claim lines that meet the criteria from STEP 2, restrict to claims that meet all of the following criteria: 
1. TYPE-OF-BILL is missing
2. PLACE-OF-SERVICE is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</si>
  <si>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type of bill</t>
    </r>
    <r>
      <rPr>
        <sz val="10"/>
        <color theme="1"/>
        <rFont val="Calibri"/>
        <family val="2"/>
        <scheme val="minor"/>
      </rPr>
      <t xml:space="preserve">
Of the claim lines that meet the criteria from STEP 2, further restrict by the following criteria: 
1. TYPE-OF-BILL is not missing
</t>
    </r>
    <r>
      <rPr>
        <b/>
        <sz val="10"/>
        <color theme="1"/>
        <rFont val="Calibri"/>
        <family val="2"/>
        <scheme val="minor"/>
      </rPr>
      <t xml:space="preserve">
STEP 4: Revenue code is missing
</t>
    </r>
    <r>
      <rPr>
        <sz val="10"/>
        <color theme="1"/>
        <rFont val="Calibri"/>
        <family val="2"/>
        <scheme val="minor"/>
      </rPr>
      <t xml:space="preserve">Of the claim lines that meet the criteria from STEP 3, restrict to claims that meet the following criteria: 
1. REVENUE-CODE is missing
</t>
    </r>
    <r>
      <rPr>
        <b/>
        <sz val="10"/>
        <color theme="1"/>
        <rFont val="Calibri"/>
        <family val="2"/>
        <scheme val="minor"/>
      </rPr>
      <t xml:space="preserve">STEP 5: Calculate percentage
</t>
    </r>
    <r>
      <rPr>
        <sz val="10"/>
        <color theme="1"/>
        <rFont val="Calibri"/>
        <family val="2"/>
        <scheme val="minor"/>
      </rPr>
      <t>Divide the count of claim lines from STEP 4 by the count of claim lines  from STEP 3</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</si>
  <si>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revenue code</t>
    </r>
    <r>
      <rPr>
        <sz val="10"/>
        <color theme="1"/>
        <rFont val="Calibri"/>
        <family val="2"/>
        <scheme val="minor"/>
      </rPr>
      <t xml:space="preserve">
Of the claim lines that meet the criteria from STEP 2, further restrict by the following criteria: 
1. REVENUE-CODE is not missing
</t>
    </r>
    <r>
      <rPr>
        <b/>
        <sz val="10"/>
        <color theme="1"/>
        <rFont val="Calibri"/>
        <family val="2"/>
        <scheme val="minor"/>
      </rPr>
      <t>STEP 4: Type of bill is missing</t>
    </r>
    <r>
      <rPr>
        <sz val="10"/>
        <color theme="1"/>
        <rFont val="Calibri"/>
        <family val="2"/>
        <scheme val="minor"/>
      </rPr>
      <t xml:space="preserve">
Of the claim lines that meet the criteria from STEP 3, restrict to claims that meet the following criteria: 
1. TYPE-OF-BILL is missing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</si>
  <si>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r>
      <rPr>
        <b/>
        <sz val="10"/>
        <rFont val="Calibri"/>
        <family val="2"/>
        <scheme val="minor"/>
      </rPr>
      <t xml:space="preserve">STEP 1: Active non-duplicate paid OT claims during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</si>
  <si>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ALL-19-001-1</t>
  </si>
  <si>
    <t>% of claim headers with HCBS-SERVICE-CODE = 4 that are missing WAIVER-ID</t>
  </si>
  <si>
    <t xml:space="preserve">Medicaid and S-CHIP FFS and Encounters: Original and Adjustment, Paid Claims
</t>
  </si>
  <si>
    <t>Calculate the percentage of Medicaid and S-CHIP FFS and encounters: original and adjustment, paid OT claim headers with Home and Community Based Services provided under a 1915(c) Home and Community Based Services Waiver that are missing a waiver ID</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</si>
  <si>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</si>
  <si>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HCBS service under 1915(c) HCBS Waiver</t>
    </r>
    <r>
      <rPr>
        <sz val="10"/>
        <color theme="1"/>
        <rFont val="Calibri"/>
        <family val="2"/>
        <scheme val="minor"/>
      </rPr>
      <t xml:space="preserve">
Of the claim lines that meet the criteria from STEP 2, restrict to: 
1. HCBS-SERVICE-CODE = 4
</t>
    </r>
    <r>
      <rPr>
        <b/>
        <sz val="10"/>
        <color theme="1"/>
        <rFont val="Calibri"/>
        <family val="2"/>
        <scheme val="minor"/>
      </rPr>
      <t>STEP 4: Missing WAIVER-ID</t>
    </r>
    <r>
      <rPr>
        <sz val="10"/>
        <color theme="1"/>
        <rFont val="Calibri"/>
        <family val="2"/>
        <scheme val="minor"/>
      </rPr>
      <t xml:space="preserve">
Of the claim lines that meet the criteria from STEP 3, restrict to those that satisfy:
1. WAIVER-ID is missing 
</t>
    </r>
    <r>
      <rPr>
        <b/>
        <sz val="10"/>
        <color theme="1"/>
        <rFont val="Calibri"/>
        <family val="2"/>
        <scheme val="minor"/>
      </rPr>
      <t>STEP 5: Calculate the percentage for the measure</t>
    </r>
    <r>
      <rPr>
        <sz val="10"/>
        <color theme="1"/>
        <rFont val="Calibri"/>
        <family val="2"/>
        <scheme val="minor"/>
      </rPr>
      <t xml:space="preserve">
Divide the count of claim headers from STEP 4 by the count of claim headers from STEP 3</t>
    </r>
  </si>
  <si>
    <t>ALL-20-001-1</t>
  </si>
  <si>
    <t>% of claim lines with both XIX-MBESCBES-CATEGORY-OF-SERVICE and XXI-MBESCBES-CATEGORY-OF-SERVICE</t>
  </si>
  <si>
    <t>Calculate the percentage of Medicaid and S-CHIP FFS: original and replacement, paid IP claim lines indicating federal funding under both Title XIX (Medicaid) and  Title XXI (S-CHIP)</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</si>
  <si>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</si>
  <si>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</si>
  <si>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ALL-20-002-2</t>
  </si>
  <si>
    <t>Calculate the percentage of Medicaid and S-CHIP FFS: original and replacement paid LT claim lines indicating federal funding under both Title XIX (Medicaid) and  Title XXI (S-CHIP)</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</si>
  <si>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</si>
  <si>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</si>
  <si>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ALL-20-003-3</t>
  </si>
  <si>
    <t>Calculate the percentage of Medicaid and S-CHIP FFS: original and replacement paid OT claim lines indicating federal funding under both Title XIX (Medicaid) and  Title XXI (S-CHIP)</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</si>
  <si>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</si>
  <si>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ALL-20-004-4</t>
  </si>
  <si>
    <t>Calculate the percentage of Medicaid and S-CHIP FFS: original and replacement paid RX claim lines indicating federal funding under both Title XIX (Medicaid) and  Title XXI (S-CHIP)</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</si>
  <si>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</si>
  <si>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</si>
  <si>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EL-1-015_2-26</t>
  </si>
  <si>
    <t xml:space="preserve">% of eligibles with CITIZENSHIP-IND = 1 but IMMIGRATION-STATUS does not equal “8” (U.S. Citizen)
</t>
  </si>
  <si>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STEP 4: Non U.S. citizen immigration status</t>
    </r>
    <r>
      <rPr>
        <sz val="10"/>
        <rFont val="Calibri"/>
        <family val="2"/>
        <scheme val="minor"/>
      </rPr>
      <t xml:space="preserve">
Of the MSIS IDs that meet the criteria from STEP 2, further refine the population by keeping MSIS IDs where:
1. IMMIGRATION-STATUS does not equal  "8"
</t>
    </r>
    <r>
      <rPr>
        <b/>
        <sz val="10"/>
        <rFont val="Calibri"/>
        <family val="2"/>
        <scheme val="minor"/>
      </rPr>
      <t xml:space="preserve">OR
</t>
    </r>
    <r>
      <rPr>
        <sz val="10"/>
        <rFont val="Calibri"/>
        <family val="2"/>
        <scheme val="minor"/>
      </rPr>
      <t xml:space="preserve">2. IMMIGRATION-STATUS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</si>
  <si>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EL-1-015_1-25</t>
  </si>
  <si>
    <t xml:space="preserve">% of eligibles with an IMMIGRATION-STATUS = 8 (US Citizen) but CITIZENSHIP-IND does not equal “1”
</t>
  </si>
  <si>
    <t>EL-1-012_1-27</t>
  </si>
  <si>
    <t xml:space="preserve">% of eligibles with AMERICAN-INDIAN-ALASKAN-NATIVE-INDICATOR = 1 but do not have RACE = 003 (American Indian or Alaskan Native)
</t>
  </si>
  <si>
    <t>EL-1-015-14</t>
  </si>
  <si>
    <t xml:space="preserve">% of eligibles with a valid immigration status whose enrollment in Medicaid is pending immigration verification </t>
  </si>
  <si>
    <t>Calculate the percentage of eligibles with a non-citizen immigration status whose immigration verification is pending</t>
  </si>
  <si>
    <r>
      <rPr>
        <b/>
        <sz val="10"/>
        <color theme="1"/>
        <rFont val="Calibri"/>
        <family val="2"/>
        <scheme val="minor"/>
      </rPr>
      <t xml:space="preserve">STEP 3: Immigration status
</t>
    </r>
    <r>
      <rPr>
        <sz val="10"/>
        <color theme="1"/>
        <rFont val="Calibri"/>
        <family val="2"/>
        <scheme val="minor"/>
      </rPr>
      <t xml:space="preserve">Of the MSIS IDs that meet the criteria from STEP 2, restrict to those with an immigration status:
1. IMMIGRATION-STATUS = "1" or "2" or "3"
</t>
    </r>
    <r>
      <rPr>
        <b/>
        <sz val="10"/>
        <color theme="1"/>
        <rFont val="Calibri"/>
        <family val="2"/>
        <scheme val="minor"/>
      </rPr>
      <t xml:space="preserve">STEP 4: Enrollment in Medicaid is pending immigration verification
</t>
    </r>
    <r>
      <rPr>
        <sz val="10"/>
        <color theme="1"/>
        <rFont val="Calibri"/>
        <family val="2"/>
        <scheme val="minor"/>
      </rPr>
      <t xml:space="preserve">Of the MSIS IDs that meet the criteria from STEP 3, restrict to those pending immigration verification: 
1. IMMIGRATION-VERIFICATION-FLAG = "1"
</t>
    </r>
    <r>
      <rPr>
        <b/>
        <sz val="10"/>
        <color theme="1"/>
        <rFont val="Calibri"/>
        <family val="2"/>
        <scheme val="minor"/>
      </rPr>
      <t xml:space="preserve">STEP 5: Calculate percentage
</t>
    </r>
    <r>
      <rPr>
        <sz val="10"/>
        <color theme="1"/>
        <rFont val="Calibri"/>
        <family val="2"/>
        <scheme val="minor"/>
      </rPr>
      <t>Divide the count of unique MSIS IDs from STEP 4 by the count of unique MSIS IDs from STEP 3</t>
    </r>
  </si>
  <si>
    <t>EL-1-022-22</t>
  </si>
  <si>
    <t>% of eligibles without a primary address (ADDR-TYPE not equal 1)</t>
  </si>
  <si>
    <t>Calculate the percentage of eligibles that do not have an address that is labeled as the primary address</t>
  </si>
  <si>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</si>
  <si>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t>EL-1-023-23</t>
  </si>
  <si>
    <t>EL-1-024-24</t>
  </si>
  <si>
    <t>EL-1-025-28</t>
  </si>
  <si>
    <t>% of eligibles where county code or zip code does not align with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</si>
  <si>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2</t>
    </r>
  </si>
  <si>
    <t>EL-3-002_2-31</t>
  </si>
  <si>
    <t>% of eligibles with CHIP-CODE = 1 (Medicaid) that have ENROLLMENT-TYPE = 2 (Separate Title XXI CHIP)</t>
  </si>
  <si>
    <t>Calculate the percentage of Medicaid eligibles defined by CHIP-CODE that are designated as S-CHIP according to ENROLLMENT-TYPE</t>
  </si>
  <si>
    <t>EL-3-002_4-32</t>
  </si>
  <si>
    <t xml:space="preserve">% of eligibles with CHIP-CODE = 3 (S-CHIP) that have ENROLLMENT-TYPE = 1 (Medicaid or M-CHIP)
</t>
  </si>
  <si>
    <t>Calculate the percentage of S-CHIP eligibles defined by CHIP-CODE that are designated as Medicaid according to ENROLLMENT-TYPE</t>
  </si>
  <si>
    <r>
      <rPr>
        <b/>
        <sz val="10"/>
        <rFont val="Calibri"/>
        <family val="2"/>
        <scheme val="minor"/>
      </rPr>
      <t>STEP 3: S-CHIP</t>
    </r>
    <r>
      <rPr>
        <sz val="10"/>
        <rFont val="Calibri"/>
        <family val="2"/>
        <scheme val="minor"/>
      </rPr>
      <t xml:space="preserve">
Of the MSIS-IDs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</si>
  <si>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EL-6-030-30</t>
  </si>
  <si>
    <t>% of eligibles with S-CHIP dental coverage (RESTRICTED-BENEFITS-CODE = C) that are not S-CHIP (CHIP-CODE not 3)</t>
  </si>
  <si>
    <t>Calculate the percentage of eligibles with restricted benefits through S-CHIP dental coverage, but are not identified as S-CHIP in CHIP-CODE</t>
  </si>
  <si>
    <r>
      <rPr>
        <b/>
        <sz val="10"/>
        <rFont val="Calibri"/>
        <family val="2"/>
        <scheme val="minor"/>
      </rPr>
      <t>STEP 3: S-CHIP dental coverage</t>
    </r>
    <r>
      <rPr>
        <sz val="10"/>
        <rFont val="Calibri"/>
        <family val="2"/>
        <scheme val="minor"/>
      </rPr>
      <t xml:space="preserve">
Of the MSIS IDs that meet the criteria from STEP 2, further refine the population by keeping MSIS IDs where:
1. RESTRICTED-BENEFITS-CODE = "C"
</t>
    </r>
    <r>
      <rPr>
        <b/>
        <sz val="10"/>
        <rFont val="Calibri"/>
        <family val="2"/>
        <scheme val="minor"/>
      </rPr>
      <t>STEP 4: Not S-CHIP</t>
    </r>
    <r>
      <rPr>
        <sz val="10"/>
        <rFont val="Calibri"/>
        <family val="2"/>
        <scheme val="minor"/>
      </rPr>
      <t xml:space="preserve">
O the MSIS IDs that meet the criteria from STEP 3, restrict to those where: 
1. CHIP-CODE not equal to "3" or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</si>
  <si>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EL-6-031-31</t>
  </si>
  <si>
    <t>% of MFP participants that do not have restricted benefits code designating MFP participation (RESTRICTED-BENEFITS-CODE not D)</t>
  </si>
  <si>
    <t>N/A</t>
  </si>
  <si>
    <t>Calculate the percentage of Money Follows the Person participants without a restricted benefits code designating Money Follows the Person participation</t>
  </si>
  <si>
    <t>EL-6-032-32</t>
  </si>
  <si>
    <t>% of eligibles with restricted benefits code designating MFP participation (RESTRICTED-BENEFITS-CODE = D) that are not found on MFP-INFORMATION-ELG00010 for the same month</t>
  </si>
  <si>
    <t>Calculate the percentage of eligibles with a restricted benefits code designating Money Follows the Person participation that are not included in the ELG00010 segment  for the same month</t>
  </si>
  <si>
    <t>EL-6-033-33
(row 1 of 2)</t>
  </si>
  <si>
    <t>% of eligibles with an alien restricted benefits code status (RESTRICTED-BENEFITS-CODE = 2) but a non-qualified alien immigration status (IMMIGRATION-STATUS not 1, 2, or 3)</t>
  </si>
  <si>
    <t>Calculate the percentage of eligibles with a restricted benefits code status designating alien status whose immigration is not a qualified alien status</t>
  </si>
  <si>
    <t>EL-6-033-33
(row 2 of 2)</t>
  </si>
  <si>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 xml:space="preserve">STEP 6: Calculate percentage
</t>
    </r>
    <r>
      <rPr>
        <sz val="10"/>
        <rFont val="Calibri"/>
        <family val="2"/>
        <scheme val="minor"/>
      </rPr>
      <t>Divide the count from STEP 5 by the count from STEP 3</t>
    </r>
  </si>
  <si>
    <t>EL-6-034-34</t>
  </si>
  <si>
    <t>% of MSIS IDs with an alien restricted benefits code status (RESTRICTED-BENEFITS-CODE = 2) but CITIZENSHIP-IND = 1</t>
  </si>
  <si>
    <t xml:space="preserve">Calculate the percentage of eligibles with an alien restricted benefits code who have a U.S. citizenship indicator </t>
  </si>
  <si>
    <t>FFS-53-001-1</t>
  </si>
  <si>
    <t>% of non-crossover claims where MEDICARE-PAID-AMT, TOT-MEDICARE-COINS-AMT, or TOT-MEDICARE-DEDUCTIBLE-AMT is non-zero</t>
  </si>
  <si>
    <t>Medicaid and S-CHIP FFS: Original and Adjustment, Non-Crossover, Paid Claims</t>
  </si>
  <si>
    <t>Calculate the percentage of Medicaid and S-CHIP FFS: original and adjustment, non-crossover paid IP claims where Medicare paid amount, total Medicare coinsurance amount, or total Medicare deductible amount is non-zero</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</si>
  <si>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</si>
  <si>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FFS-53-002-2</t>
  </si>
  <si>
    <t xml:space="preserve">Calculate the percentage of Medicaid and S-CHIP FFS: original and adjustment, non-crossover, paid LT claims where Medicare paid amount, total Medicare coinsurance amount, or total Medicare deductible amount is non-zero </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</si>
  <si>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</si>
  <si>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FFS-53-003-3</t>
  </si>
  <si>
    <t>Calculate the percentage of Medicaid and S-CHIP FFS: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</si>
  <si>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</si>
  <si>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OR</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</si>
  <si>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FFS-53-004-4</t>
  </si>
  <si>
    <t>Calculate the percentage of Medicaid and S-CHIP FFS: original and adjustment, non-crossover, paid RX claims where Medicare paid amount, total Medicare coinsurance amount, or total Medicare deductible amount is non-zero</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</si>
  <si>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</si>
  <si>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</si>
  <si>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MCR-63-001-1</t>
  </si>
  <si>
    <t>Medicaid and S-CHIP Encounters: Original and Adjustment, Non-Crossover, Paid Claims</t>
  </si>
  <si>
    <t>Calculate the percentage of Medicaid and S-CHIP encounters: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</si>
  <si>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</si>
  <si>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MCR-63-002-2</t>
  </si>
  <si>
    <t>Calculate the percentage of Medicaid and S-CHIP encounters: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</si>
  <si>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</si>
  <si>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MCR-63-003-3</t>
  </si>
  <si>
    <t>Calculate the percentage of Medicaid and S-CHIP encounters: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</si>
  <si>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</si>
  <si>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</si>
  <si>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MCR-63-004-4</t>
  </si>
  <si>
    <t>Calculate the percentage of Medicaid and S-CHIP encounters: original and adjustment, non-crossover, paid RX claims where Medicare paid amount, total Medicare coinsurance amount, or total Medicare deductible amount is non-zero</t>
  </si>
  <si>
    <t>FFS-54-001-1</t>
  </si>
  <si>
    <t>% of crossover claims where MEDICARE-PAID-AMT, TOT-MEDICARE-COINS-AMT, and TOT-MEDICARE-DEDUCTIBLE-AMT are 0 or missing</t>
  </si>
  <si>
    <t>Medicaid and S-CHIP FFS: Original and Adjustment, Crossover, Paid Claims</t>
  </si>
  <si>
    <t>Calculate the percentage of Medicaid and S-CHIP FFS: original and adjustment, crossover, paid IP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</si>
  <si>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</si>
  <si>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FFS-54-002-2</t>
  </si>
  <si>
    <t>Calculate the percentage of Medicaid and S-CHIP FFS: original and adjustment, crossover, paid LT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</si>
  <si>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</si>
  <si>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FFS-54-003-3</t>
  </si>
  <si>
    <t>Calculate the percentage of Medicaid and S-CHIP FFS: original and adjustment, crossover, paid OT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</si>
  <si>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on all lines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</si>
  <si>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FFS-54-004-4</t>
  </si>
  <si>
    <t>Calculate the percentage of Medicaid and S-CHIP FFS: original and adjustment, crossover, paid RX claims where Medicare paid amount, total Medicare coinsurance amount, and total Medicare deductible amount are equal to 0 or are missing</t>
  </si>
  <si>
    <t>MCR-64-001-1</t>
  </si>
  <si>
    <t>Medicaid and S-CHIP Encounters: Original and Adjustment, Crossover, Paid Claims</t>
  </si>
  <si>
    <t>Calculate the percentage of Medicaid and S-CHIP encounters: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</si>
  <si>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</si>
  <si>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MCR-64-002-2</t>
  </si>
  <si>
    <t>Calculate the percentage of Medicaid and S-CHIP encounters: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</si>
  <si>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</si>
  <si>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MCR-64-003-3</t>
  </si>
  <si>
    <t>Calculate the percentage of Medicaid and S-CHIP encounters: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</si>
  <si>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</si>
  <si>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MCR-64-004-4</t>
  </si>
  <si>
    <t>Calculate the percentage of Medicaid and S-CHIP encounters: original and adjustment, crossover, paid RX claims where Medicare paid amount, total Medicare coinsurance amount, and total Medicare deductible amount are equal to 0 or are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</si>
  <si>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</si>
  <si>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MIS-6-027_2-39</t>
  </si>
  <si>
    <t>Medicaid or S-CHIP FFS or Encounters: Original and Replacement, Paid Claims</t>
  </si>
  <si>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"8"
</t>
    </r>
    <r>
      <rPr>
        <b/>
        <sz val="10"/>
        <rFont val="Calibri"/>
        <family val="2"/>
        <scheme val="minor"/>
      </rPr>
      <t>STEP 4: Citizenship indicator not US Citizen</t>
    </r>
    <r>
      <rPr>
        <sz val="10"/>
        <rFont val="Calibri"/>
        <family val="2"/>
        <scheme val="minor"/>
      </rPr>
      <t xml:space="preserve">
Of the MSIS IDs that meet the criteria from STEP 3, restrict to those where:
1. CITIZENSHIP-IND does not equal "1"
</t>
    </r>
    <r>
      <rPr>
        <b/>
        <sz val="10"/>
        <rFont val="Calibri"/>
        <family val="2"/>
        <scheme val="minor"/>
      </rPr>
      <t>OR</t>
    </r>
    <r>
      <rPr>
        <sz val="10"/>
        <rFont val="Calibri"/>
        <family val="2"/>
        <scheme val="minor"/>
      </rPr>
      <t xml:space="preserve">
2. CITIZENSHIP-IND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</si>
  <si>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not American Indian or Alaskan Native</t>
    </r>
    <r>
      <rPr>
        <sz val="10"/>
        <rFont val="Calibri"/>
        <family val="2"/>
        <scheme val="minor"/>
      </rPr>
      <t xml:space="preserve">
Of the MSIS IDs that meet the criteria from STEP 3, restrict to those where:
1. RACE does not equal "003" 
</t>
    </r>
    <r>
      <rPr>
        <b/>
        <sz val="10"/>
        <rFont val="Calibri"/>
        <family val="2"/>
        <scheme val="minor"/>
      </rPr>
      <t>OR</t>
    </r>
    <r>
      <rPr>
        <sz val="10"/>
        <rFont val="Calibri"/>
        <family val="2"/>
        <scheme val="minor"/>
      </rPr>
      <t xml:space="preserve">
2. RACE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</si>
  <si>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STEP 3: Medicaid CHIP code</t>
    </r>
    <r>
      <rPr>
        <sz val="10"/>
        <rFont val="Calibri"/>
        <family val="2"/>
        <scheme val="minor"/>
      </rPr>
      <t xml:space="preserve">
Of the MSIS-IDs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</si>
  <si>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Of the MSIS-IDs that meet the criteria from STEP 3, further refine the population using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</si>
  <si>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 difference between full-benefit T-MSIS enrollment (EL-6-023-23) count and PI enrollment count (Medicaid + CHIP)</t>
  </si>
  <si>
    <t>% difference between T-MSIS CHIP (EL-S-003-3) and PI CHIP count (M-CHIP + S-CHIP)</t>
  </si>
  <si>
    <t>% of eligibles in which the primary home address county code, zip code, or state is not in-state</t>
  </si>
  <si>
    <t xml:space="preserve"> % of eligibles in which a non-primary home address county code, zip code, or state is not in-state</t>
  </si>
  <si>
    <t>MIS-2-004_1-60</t>
  </si>
  <si>
    <t>% missing: ADMITTING-PROV-NPI-NUM (CIP00002)</t>
  </si>
  <si>
    <t>% missing: ADMITTING-PROV-NUM (CIP00002)</t>
  </si>
  <si>
    <t>MIS-2-004_2-61</t>
  </si>
  <si>
    <t>Medicaid and S-CHIP FFS and Encounters: Original and Replacement, Paid Claims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</si>
  <si>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</si>
  <si>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</si>
  <si>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</si>
  <si>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</si>
  <si>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Do not link to primary demographics</t>
    </r>
    <r>
      <rPr>
        <sz val="10"/>
        <rFont val="Calibri"/>
        <family val="2"/>
        <scheme val="minor"/>
      </rPr>
      <t xml:space="preserve">
Refine the population to MSIS IDs on the enrollment time span segment from STEP 1 that could NOT be linked to a primary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</si>
  <si>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Do not link to variable demographics</t>
    </r>
    <r>
      <rPr>
        <sz val="10"/>
        <rFont val="Calibri"/>
        <family val="2"/>
        <scheme val="minor"/>
      </rPr>
      <t xml:space="preserve">
Refine the population to MSIS IDs on the enrollment time span segment from STEP 1 that could NOT be linked to a variable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</si>
  <si>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Do not link to eligibility determinants</t>
    </r>
    <r>
      <rPr>
        <sz val="10"/>
        <rFont val="Calibri"/>
        <family val="2"/>
        <scheme val="minor"/>
      </rPr>
      <t xml:space="preserve">
Refine the population to MSIS IDs on the enrollment time span segment from STEP 1 that could NOT be linked to a eligibility determinants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</si>
  <si>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</si>
  <si>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</si>
  <si>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</si>
  <si>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</si>
  <si>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</si>
  <si>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</si>
  <si>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MSIS-ID</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</si>
  <si>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MSIS-ID</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</si>
  <si>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</si>
  <si>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MSIS-ID</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</si>
  <si>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</si>
  <si>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</si>
  <si>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</si>
  <si>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</si>
  <si>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</si>
  <si>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</si>
  <si>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</si>
  <si>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</si>
  <si>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</si>
  <si>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</si>
  <si>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</si>
  <si>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1: Active paid LT claims during DQ report month</t>
    </r>
    <r>
      <rPr>
        <sz val="10"/>
        <color theme="1"/>
        <rFont val="Calibri"/>
        <family val="2"/>
        <scheme val="minor"/>
      </rPr>
      <t xml:space="preserve">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</si>
  <si>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STEP 3: Calculate percentage</t>
    </r>
    <r>
      <rPr>
        <sz val="10"/>
        <color theme="1"/>
        <rFont val="Calibri"/>
        <family val="2"/>
        <scheme val="minor"/>
      </rPr>
      <t xml:space="preserve">
Divide the count of claim headers from STEP 2 by the count of claim headers from STEP 1</t>
    </r>
  </si>
  <si>
    <r>
      <rPr>
        <b/>
        <sz val="10"/>
        <color theme="1"/>
        <rFont val="Calibri"/>
        <family val="2"/>
        <scheme val="minor"/>
      </rPr>
      <t>STEP 1: Active paid OT claims during DQ report month</t>
    </r>
    <r>
      <rPr>
        <sz val="10"/>
        <color theme="1"/>
        <rFont val="Calibri"/>
        <family val="2"/>
        <scheme val="minor"/>
      </rPr>
      <t xml:space="preserve">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</si>
  <si>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rPr>
        <b/>
        <sz val="10"/>
        <color theme="1"/>
        <rFont val="Calibri"/>
        <family val="2"/>
        <scheme val="minor"/>
      </rPr>
      <t>STEP 1: Active paid RX claims during DQ report month</t>
    </r>
    <r>
      <rPr>
        <sz val="10"/>
        <color theme="1"/>
        <rFont val="Calibri"/>
        <family val="2"/>
        <scheme val="minor"/>
      </rPr>
      <t xml:space="preserve">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</si>
  <si>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 xml:space="preserve">STEP 2: Childless headers
</t>
    </r>
    <r>
      <rPr>
        <sz val="10"/>
        <color theme="1"/>
        <rFont val="Calibri"/>
        <family val="2"/>
        <scheme val="minor"/>
      </rPr>
      <t xml:space="preserve">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</si>
  <si>
    <r>
      <rPr>
        <b/>
        <sz val="10"/>
        <color theme="1"/>
        <rFont val="Calibri"/>
        <family val="2"/>
        <scheme val="minor"/>
      </rPr>
      <t>STEP 1: Active paid IP claims during DQ report month</t>
    </r>
    <r>
      <rPr>
        <sz val="10"/>
        <color theme="1"/>
        <rFont val="Calibri"/>
        <family val="2"/>
        <scheme val="minor"/>
      </rPr>
      <t xml:space="preserve">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</si>
  <si>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STEP 3: Calculate percentage</t>
    </r>
    <r>
      <rPr>
        <sz val="10"/>
        <color theme="1"/>
        <rFont val="Calibri"/>
        <family val="2"/>
        <scheme val="minor"/>
      </rPr>
      <t xml:space="preserve">
Divide the count of claim lines from STEP 2 by the count of claim lines from STEP 1</t>
    </r>
  </si>
  <si>
    <r>
      <rPr>
        <b/>
        <sz val="10"/>
        <color theme="1"/>
        <rFont val="Calibri"/>
        <family val="2"/>
        <scheme val="minor"/>
      </rPr>
      <t>STEP 1: Active paid LT claims during DQ report month</t>
    </r>
    <r>
      <rPr>
        <sz val="10"/>
        <color theme="1"/>
        <rFont val="Calibri"/>
        <family val="2"/>
        <scheme val="minor"/>
      </rPr>
      <t xml:space="preserve">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</si>
  <si>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 xml:space="preserve">
STEP 3: Calculate percentage
</t>
    </r>
    <r>
      <rPr>
        <sz val="10"/>
        <color theme="1"/>
        <rFont val="Calibri"/>
        <family val="2"/>
        <scheme val="minor"/>
      </rPr>
      <t>Divide the count of claim lines from STEP 2 by the count of claim lines from STEP 1</t>
    </r>
  </si>
  <si>
    <r>
      <rPr>
        <b/>
        <sz val="10"/>
        <color theme="1"/>
        <rFont val="Calibri"/>
        <family val="2"/>
        <scheme val="minor"/>
      </rPr>
      <t>STEP 1: Active paid OT claims during DQ report month</t>
    </r>
    <r>
      <rPr>
        <sz val="10"/>
        <color theme="1"/>
        <rFont val="Calibri"/>
        <family val="2"/>
        <scheme val="minor"/>
      </rPr>
      <t xml:space="preserve">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</si>
  <si>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rPr>
        <b/>
        <sz val="10"/>
        <color theme="1"/>
        <rFont val="Calibri"/>
        <family val="2"/>
        <scheme val="minor"/>
      </rPr>
      <t>STEP 1: Active paid RX claims during DQ report month</t>
    </r>
    <r>
      <rPr>
        <sz val="10"/>
        <color theme="1"/>
        <rFont val="Calibri"/>
        <family val="2"/>
        <scheme val="minor"/>
      </rPr>
      <t xml:space="preserve">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</si>
  <si>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</si>
  <si>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</si>
  <si>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</si>
  <si>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</si>
  <si>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 xml:space="preserve">STEP 6: Waiver ID matches
</t>
    </r>
    <r>
      <rPr>
        <sz val="10"/>
        <color theme="1"/>
        <rFont val="Calibri"/>
        <family val="2"/>
        <scheme val="minor"/>
      </rPr>
      <t xml:space="preserve">Retain the MSIS IDs from STEP 5 where the WAIVER-ID on the claim equals the WAIVER-ID from the WAIVER-PARTICIPATION segment
</t>
    </r>
    <r>
      <rPr>
        <b/>
        <sz val="10"/>
        <color theme="1"/>
        <rFont val="Calibri"/>
        <family val="2"/>
        <scheme val="minor"/>
      </rPr>
      <t xml:space="preserve">STEP 7: MSIS IDs without matching Waiver ID
</t>
    </r>
    <r>
      <rPr>
        <sz val="10"/>
        <color theme="1"/>
        <rFont val="Calibri"/>
        <family val="2"/>
        <scheme val="minor"/>
      </rPr>
      <t xml:space="preserve">Subtract the number of MSIS IDs found in STEP 6 from the number of MSIS IDs found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</si>
  <si>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STEP 6: HCBS waiver services program</t>
    </r>
    <r>
      <rPr>
        <sz val="10"/>
        <color theme="1"/>
        <rFont val="Calibri"/>
        <family val="2"/>
        <scheme val="minor"/>
      </rPr>
      <t xml:space="preserve">
Retain the MSIS IDs from STEP 5 where the PROGRAM-TYPE = "07"
</t>
    </r>
    <r>
      <rPr>
        <b/>
        <sz val="10"/>
        <color theme="1"/>
        <rFont val="Calibri"/>
        <family val="2"/>
        <scheme val="minor"/>
      </rPr>
      <t>STEP 7: Count MSIS IDs without HCBS waiver services program</t>
    </r>
    <r>
      <rPr>
        <sz val="10"/>
        <color theme="1"/>
        <rFont val="Calibri"/>
        <family val="2"/>
        <scheme val="minor"/>
      </rPr>
      <t xml:space="preserve">
Subtract the number of unique MSIS IDs in STEP 6 from the number of unique MSIS IDs in STEP 3
</t>
    </r>
    <r>
      <rPr>
        <b/>
        <sz val="10"/>
        <color theme="1"/>
        <rFont val="Calibri"/>
        <family val="2"/>
        <scheme val="minor"/>
      </rPr>
      <t xml:space="preserve">
STEP 8: Calculate percentage
</t>
    </r>
    <r>
      <rPr>
        <sz val="10"/>
        <color theme="1"/>
        <rFont val="Calibri"/>
        <family val="2"/>
        <scheme val="minor"/>
      </rPr>
      <t>Divide the count of unique MSIS IDs in STEP 7 by the count of unique MSIS IDs in STEP 3</t>
    </r>
  </si>
  <si>
    <r>
      <rPr>
        <b/>
        <sz val="10"/>
        <color theme="1"/>
        <rFont val="Calibri"/>
        <family val="2"/>
        <scheme val="minor"/>
      </rPr>
      <t>STEP 5: Link MSIS IDs from EL to OT</t>
    </r>
    <r>
      <rPr>
        <sz val="10"/>
        <color theme="1"/>
        <rFont val="Calibri"/>
        <family val="2"/>
        <scheme val="minor"/>
      </rPr>
      <t xml:space="preserve">
Retain the MSIS IDs from STEP 3 that link to an OT claim from STEP 4
</t>
    </r>
    <r>
      <rPr>
        <b/>
        <sz val="10"/>
        <color theme="1"/>
        <rFont val="Calibri"/>
        <family val="2"/>
        <scheme val="minor"/>
      </rPr>
      <t>STEP 6: Service under 1915(c) HCBS waiver</t>
    </r>
    <r>
      <rPr>
        <sz val="10"/>
        <color theme="1"/>
        <rFont val="Calibri"/>
        <family val="2"/>
        <scheme val="minor"/>
      </rPr>
      <t xml:space="preserve">
Retain the MSIS IDs from STEP 5 where the HCBS-SERVICE-CODE = "4"
</t>
    </r>
    <r>
      <rPr>
        <b/>
        <sz val="10"/>
        <color theme="1"/>
        <rFont val="Calibri"/>
        <family val="2"/>
        <scheme val="minor"/>
      </rPr>
      <t xml:space="preserve">
STEP 7: MSIS IDs without service under 1915(c) HCBS waiver
</t>
    </r>
    <r>
      <rPr>
        <sz val="10"/>
        <color theme="1"/>
        <rFont val="Calibri"/>
        <family val="2"/>
        <scheme val="minor"/>
      </rPr>
      <t xml:space="preserve">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</si>
  <si>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</si>
  <si>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 xml:space="preserve">
STEP 5: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</si>
  <si>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</si>
  <si>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</si>
  <si>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</si>
  <si>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</si>
  <si>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</si>
  <si>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</si>
  <si>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</si>
  <si>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</si>
  <si>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</si>
  <si>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</si>
  <si>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</si>
  <si>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</si>
  <si>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</si>
  <si>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</si>
  <si>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</si>
  <si>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</si>
  <si>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</si>
  <si>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</si>
  <si>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</si>
  <si>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</si>
  <si>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</si>
  <si>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</si>
  <si>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</si>
  <si>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</si>
  <si>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</si>
  <si>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</si>
  <si>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</si>
  <si>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r>
      <rPr>
        <b/>
        <sz val="10"/>
        <rFont val="Calibri"/>
        <family val="2"/>
        <scheme val="minor"/>
      </rPr>
      <t xml:space="preserve">
STEP 3: 1915(b) or 1915(c) waiver type
</t>
    </r>
    <r>
      <rPr>
        <sz val="10"/>
        <rFont val="Calibri"/>
        <family val="2"/>
        <scheme val="minor"/>
      </rPr>
      <t xml:space="preserve">Of the record segments that meet the criteria from STEP 2, keep those that satisfy the following criteria:
1. WAIVER-TYPE = ("02" - "20") or "32" or "35"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</si>
  <si>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</si>
  <si>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</si>
  <si>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</si>
  <si>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Of the MSIS-IDs that meet the criteria from STEP 1, further refine the population using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</si>
  <si>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3: Eligibility determinants on the last day of DQ report month</t>
    </r>
    <r>
      <rPr>
        <sz val="10"/>
        <rFont val="Calibri"/>
        <family val="2"/>
        <scheme val="minor"/>
      </rPr>
      <t xml:space="preserve">
Of the MSIS-IDs that meet the criteria from STEP 2,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2. RESTRICTED-BENEFITS-CODE is missing</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from STEP 4 by the count from STEP 2</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</si>
  <si>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</si>
  <si>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</si>
  <si>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</si>
  <si>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</si>
  <si>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</si>
  <si>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
</t>
    </r>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</si>
  <si>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</si>
  <si>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 xml:space="preserve">
STEP 3: Missing procedure code and revenue code
</t>
    </r>
    <r>
      <rPr>
        <sz val="10"/>
        <color theme="1"/>
        <rFont val="Calibri"/>
        <family val="2"/>
        <scheme val="minor"/>
      </rPr>
      <t xml:space="preserve">Of the claim lines that meet the criteria from STEP 2, restrict to claims that meet all of the following criteria: 
1. PROCEDURE-CODE is missing
2. REVENUE-CODE is missing
</t>
    </r>
    <r>
      <rPr>
        <b/>
        <sz val="10"/>
        <color theme="1"/>
        <rFont val="Calibri"/>
        <family val="2"/>
        <scheme val="minor"/>
      </rPr>
      <t xml:space="preserve">
STEP 4: Calculate percentage
</t>
    </r>
    <r>
      <rPr>
        <sz val="10"/>
        <color theme="1"/>
        <rFont val="Calibri"/>
        <family val="2"/>
        <scheme val="minor"/>
      </rPr>
      <t xml:space="preserve">Divide the count of claim lines from STEP 3 by the count of claim lines from STEP 2
</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</si>
  <si>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</si>
  <si>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STEP 3: Enrollment in 1915(c) waiver
</t>
    </r>
    <r>
      <rPr>
        <sz val="10"/>
        <color theme="1"/>
        <rFont val="Calibri"/>
        <family val="2"/>
        <scheme val="minor"/>
      </rPr>
      <t>Of the MSIS IDs that meet the criteria for STEP 2, further refine the population to MSIS IDs where WAIVER-TYPE-CODE = ("06" - "20", "33")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</si>
  <si>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
STEP 3: Enrollment in 1915(c) waiver
</t>
    </r>
    <r>
      <rPr>
        <sz val="10"/>
        <color theme="1"/>
        <rFont val="Calibri"/>
        <family val="2"/>
        <scheme val="minor"/>
      </rPr>
      <t>Of the MSIS IDs that meet the criteria for STEP 2, further refine the population to MSIS IDs where WAIVER-TYPE-CODE = ("06" - "20", "33")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</si>
  <si>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</si>
  <si>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</si>
  <si>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</si>
  <si>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Calculate the percentage of eligibles where any address county code or zip code is not in address state</t>
  </si>
  <si>
    <t>Calculate the percentage of eligibles where any non-primary address county code, zip code, or state is not in-state</t>
  </si>
  <si>
    <t>Calculate the percentage of eligibles where the primary address county code, zip code, or state is not in-state</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</si>
  <si>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</si>
  <si>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</si>
  <si>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Calculate the percentage of eligibles with a citizen immigration status whose citizenship indicator does not indicate they are citizens</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</si>
  <si>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</si>
  <si>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t>Calculate the percentage of eligibles with a U.S. citizenship indicator whose immigration status does not correspond to a citizen</t>
  </si>
  <si>
    <t>Calculate the percentage of eligibles with an American Indian / Alaskan Native indicator whose race is not American Indian/Alaskan Native</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</si>
  <si>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</si>
  <si>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</si>
  <si>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1: 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</si>
  <si>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t>Calculate the percentage of Medicaid and S-CHIP FFS and Encounter: original and adjustment, paid OT claims that are classified as EPSDT, family planning, or FQHC according to program type</t>
  </si>
  <si>
    <t>Medicaid FFS and Encounter: Original, Non-Crossover,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</si>
  <si>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</si>
  <si>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</si>
  <si>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</si>
  <si>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</si>
  <si>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</si>
  <si>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</si>
  <si>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The percentage of MSIS IDs with a restricted benefits code of 2 (alien status) that have Medicaid FFS and Encounter: original, paid IP claims that are not emergency room or pregnancy-related services</t>
  </si>
  <si>
    <t>Calculate the percentage of paid IP claim headers that do not have corresponding claim lines</t>
  </si>
  <si>
    <t>Calculate the percentage of paid LT claim headers that do not have corresponding claim lines</t>
  </si>
  <si>
    <t>Calculate the percentage of paid OT claim headers that do not have corresponding claim lines</t>
  </si>
  <si>
    <t>Calculate the percentage of paid RX claim headers that do not have corresponding claim lines</t>
  </si>
  <si>
    <t>Calculate the percentage of paid IP claim lines that do not link to a claim header</t>
  </si>
  <si>
    <t>Calculate the percentage of paid LT claim lines that do not link to a claim header</t>
  </si>
  <si>
    <t>Calculate the percentage of paid OT claim lines that do not link to a claim header</t>
  </si>
  <si>
    <t>Calculate the percentage of paid RX claim lines that do not link to a claim header</t>
  </si>
  <si>
    <t>The number of unique HCBS taxonomy valid values on Medicaid FFS and Encounter: original, non-crossover, paid OT claims</t>
  </si>
  <si>
    <t>The number of unique HCBS taxonomy valid values on Medicaid FFS and Encounter: original, non-crossover, paid  OTclaims</t>
  </si>
  <si>
    <t>The percentage of eligibles with STATE-PLAN-OPTION-TYPE = ''01' with any Medicaid FFS and Encounter: original, non-crossover, paid OT claims claims during the reporting period</t>
  </si>
  <si>
    <t>The percentage of active 1915(i) eligibles (STATE-PLAN-OPTION-TYPE = '02') with any Medicaid FFS and Encounter: original, non-crossover, paid OT claims claims during the reporting period</t>
  </si>
  <si>
    <t>The percentage of active 1915(i) eligibles (STATE-PLAN-OPTION-TYPE = '02') with Medicaid FFS and Encounter: original, non-crossover, paid OT claims that are 1915(i) claim records (HCBS-SERVICE-CODE = '1') during the reporting period</t>
  </si>
  <si>
    <t>The percentage of active 1915(i) eligibles (STATE-PLAN-OPTION-TYPE = '03') with any Medicaid FFS and Encounter: original, non-crossover, paid OT claims claims during the reporting period</t>
  </si>
  <si>
    <t>The percentage of active 1915(j) eligibles (STATE-PLAN-OPTION-TYPE = '03') with Medicaid FFS and Encounter: original, non-crossover, paid OT claims that are 1915(j) claim records (HCBS-SERVICE-CODE = '2') during the reporting period</t>
  </si>
  <si>
    <t>The percentage of Medicaid FFS: original, paid IP claims that are crossovers</t>
  </si>
  <si>
    <t>The percentage of Medicaid FFS: original, paid LT claims that are crossovers</t>
  </si>
  <si>
    <t>The percentage of Medicaid FFS: original, paid OT claims that are crossovers</t>
  </si>
  <si>
    <t>Calculate the average amount paid (excluding outliers with Medicaid Amount Paid &gt; $2 million) for Medicaid FFS: original, non-crossover, paid IP claims</t>
  </si>
  <si>
    <t>Calculate the percentage of records with amount paid greater than $100,000 for Medicaid FFS: original, non-crossover, paid OT claims</t>
  </si>
  <si>
    <t>Calculate the average amount paid (excluding outliers with Medicaid Amount Paid &gt; $200,000) for Medicaid FFS: original, non-crossover, paid OT claims for HCBS program</t>
  </si>
  <si>
    <t>Calculate the average amount paid (excluding outliers with Medicaid Amount Paid &gt; $2 million) for Medicaid FFS: original, non-crossover, paid RX claims</t>
  </si>
  <si>
    <t>Calculate the average amount paid for Medicaid Capitation Payment: original, paid OT claims</t>
  </si>
  <si>
    <t>Percentage of Medicaid FFS: original, crossover, paid OT claims with TYPE-OF-SERVICE = 12, 2, 61 with ER Place of Service</t>
  </si>
  <si>
    <t>Average number of procedures codes for Medicaid FFS: original, non-crossover, paid IP claims</t>
  </si>
  <si>
    <t>The percentage of Medicaid FFS: original, non-crossover, paid IP claims where the patient died</t>
  </si>
  <si>
    <t>Calculate the percentage of Medicaid FFS: original, non-crossover, paid IP claims where the TYPE-OF-SERVICE = "001"</t>
  </si>
  <si>
    <t>Total number of S-CHIP FFS: original, non-crossover, paid OT claim lines</t>
  </si>
  <si>
    <t xml:space="preserve">Total number of Medicaid FFS: original, non-crossover, paid RX claims </t>
  </si>
  <si>
    <t xml:space="preserve">Total number of S-CHIP FFS: original, non-crossover, paid RX claims </t>
  </si>
  <si>
    <t>Calculate the percentage of Medicaid FFS: original, crossover, paid IP claims where the TYPE-OF-SERVICE ="001"</t>
  </si>
  <si>
    <t xml:space="preserve">Total number of S-CHIP FFS: original, non-crossover, paid IP claims </t>
  </si>
  <si>
    <t>Calculate the percentage of Medicaid and S-CHIP FFS: original, paid IP claims where the total Medicaid paid amount is greater than the total allowed amount</t>
  </si>
  <si>
    <t>Calculate the percentage of Medicaid and S-CHIP FFS: original, paid LT claims where the total Medicaid paid amount is greater than the total allowed amount</t>
  </si>
  <si>
    <t>Calculate the percentage of Medicaid and S-CHIP FFS: original, paid OT claims where the total Medicaid paid amount is greater than the total allowed amount</t>
  </si>
  <si>
    <t>Calculate the percentage of Medicaid and S-CHIP FFS: original, paid RX claims where the total Medicaid paid amount is greater than the total allowed amount</t>
  </si>
  <si>
    <t xml:space="preserve">Total number of Medicaid FFS: original, non-crossover, paid LT claims </t>
  </si>
  <si>
    <t>The percentage of Medicaid FFS: original, non-crossover, paid LT claims where the patient died</t>
  </si>
  <si>
    <t>The percentage of Medicaid FFS: original, non-crossover, paid LT claims for Inpatient Hospital Services for Individuals age 65+ for mental diseases without IP days</t>
  </si>
  <si>
    <t>Percentage of Medicaid FFS: original, non-crossover, paid LT claims which were for nursing facility services and have no covered days</t>
  </si>
  <si>
    <t>The percentage of Medicaid FFS: original, non-crossover, paid LT claims for Inpatient psychiatric services under 21 without IP days</t>
  </si>
  <si>
    <t>The percentage of Medicaid FFS: original, non-crossover, paid LT claims for Inpatient and residential substance abuse without IP days</t>
  </si>
  <si>
    <t>Calculate the percentage Medicaid and S-CHIP FFS: original and adjustment, paid IP claims with billing provider taxonomy codes that do not begin with the characters "27" or "28"</t>
  </si>
  <si>
    <t>Calculate the percentage Medicaid and S-CHIP FFS: original and adjustment, paid LT claims with billing provider taxonomy codes that do not begin with the characters "283Q" or "283X" or "282E" or "31" or "32" or "385H" or "281P"</t>
  </si>
  <si>
    <t>Total number of S-CHIP FFS: original, non-crossover, paid LT claims</t>
  </si>
  <si>
    <t>Total number of Medicaid FFS: original, non-crossover, paid OT claim lines</t>
  </si>
  <si>
    <t>Total number of Medicaid Encounter: original, non-crossover, paid OT claim lines</t>
  </si>
  <si>
    <t>The percentage of Medicaid Encounter: original, non-crossover, paid IP claims where the patient died</t>
  </si>
  <si>
    <t>Total number of S-CHIP Encounter: original, non-crossover, paid OT claim lines</t>
  </si>
  <si>
    <t>Total number of Medicaid Encounter: original, non-crossover, paid RX claims</t>
  </si>
  <si>
    <t>Total number of S-CHIP Encounter: original, non-crossover, paid RX claims</t>
  </si>
  <si>
    <t>Total number of S-CHIP Encounter: original, non-crossover, paid IP claims</t>
  </si>
  <si>
    <t>Total number of Medicaid Encounter: original, non-crossover, paid LT claims</t>
  </si>
  <si>
    <t>The percentage of Medicaid Encounter: original, non-crossover, paid LT claims where the patient died</t>
  </si>
  <si>
    <t>The percentage of Medicaid Encounter: original, non-crossover, paid LT claims for Nursing Facility Services age 21+ without NF days</t>
  </si>
  <si>
    <t>The percentage of Medicaid Encounter: original, non-crossover, paid LT claims for Inpatient Hospital Services for Individuals age 65+ for mental diseases without IP days</t>
  </si>
  <si>
    <t>The percentage of Medicaid Encounter: original, non-crossover, paid LT claims for Inpatient psychiatric services under 21 without IP days</t>
  </si>
  <si>
    <t>The percentage of Medicaid Encounter: original, non-crossover, paid LT claims for Inpatient and residential substance abuse without IP days</t>
  </si>
  <si>
    <t>The percentage of Medicaid Encounter: original, non-crossover, paid LT claims for Skilled Nursing Facility Services under 21 without NF days</t>
  </si>
  <si>
    <t>Calculate the percentage of Medicaid and S-CHIP Encounter: original, paid IP claims where the total Medicaid paid amount is greater than the total allowed amount</t>
  </si>
  <si>
    <t>Calculate the percentage of Medicaid and S-CHIP Encounter: original, paid LT claims where the total Medicaid paid amount is greater than the total allowed amount</t>
  </si>
  <si>
    <t>Calculate the percentage of Medicaid and S-CHIP Encounter: original, paid OT claims where the total Medicaid paid amount is greater than the total allowed amount</t>
  </si>
  <si>
    <t>Calculate the percentage of Medicaid and S-CHIP Encounter: original, paid RX claims where the total Medicaid paid amount is greater than the total allowed amount</t>
  </si>
  <si>
    <t>Calculate the percentage Medicaid and S-CHIP Encounter: original and adjustment, paid IP claims with billing provider taxonomy codes that do not begin with the characters "27" or "28"</t>
  </si>
  <si>
    <t>Calculate the percentage Medicaid and S-CHIP Encounter: original and adjustment, paid LT claims with billing provider taxonomy codes that do not begin with the characters "283Q" or "283X" or "282E" or "31" or "32" or "385H" or "281P"</t>
  </si>
  <si>
    <t>Total number of S-CHIP Encounter: original and adjustment, paid LT claims</t>
  </si>
  <si>
    <t>MIS-55-003-3</t>
  </si>
  <si>
    <t>MIS-55-004-4</t>
  </si>
  <si>
    <t>MIS-57-003-3</t>
  </si>
  <si>
    <t>MIS-57-004-4</t>
  </si>
  <si>
    <t>MIS-59-003-3</t>
  </si>
  <si>
    <t>MIS-59-004-4</t>
  </si>
  <si>
    <t>MIS-61-001-1</t>
  </si>
  <si>
    <t>MIS-61-002-2</t>
  </si>
  <si>
    <t>% missing: SERVICE-TRACKING-PAYMENT-AMT (CIP00002)</t>
  </si>
  <si>
    <t>% missing: SERVICE-TRACKING-TYPE (CIP00002)</t>
  </si>
  <si>
    <t>% missing: SERVICE-TRACKING-PAYMENT-AMT (CLT00002)</t>
  </si>
  <si>
    <t>% missing: SERVICE-TRACKING-TYPE (CLT00002)</t>
  </si>
  <si>
    <t>% missing: SERVICE-TRACKING-PAYMENT-AMT (COT00002)</t>
  </si>
  <si>
    <t>% missing: SERVICE-TRACKING-TYPE (COT00002)</t>
  </si>
  <si>
    <t>% missing: SERVICE-TRACKING-PAYMENT-AMT (CRX00002)</t>
  </si>
  <si>
    <t>% missing: SERVICE-TRACKING-TYPE (CRX00002)</t>
  </si>
  <si>
    <t>Medicaid and S-CHIP Service Tracking: Non-void, Paid Claims</t>
  </si>
  <si>
    <t>MIS-64-001-1</t>
  </si>
  <si>
    <t>MIS-66-001-1</t>
  </si>
  <si>
    <t>MIS-68-001-1</t>
  </si>
  <si>
    <t>MIS-70-001-1</t>
  </si>
  <si>
    <t>MIS-72-001-1</t>
  </si>
  <si>
    <t>MIS-74-001-1</t>
  </si>
  <si>
    <t>MIS-76-001-1</t>
  </si>
  <si>
    <t>MIS-78-001-1</t>
  </si>
  <si>
    <t>Medicaid Service Tracking: Non-void, Paid Claims</t>
  </si>
  <si>
    <t>MIS-55-001-1</t>
  </si>
  <si>
    <t>MIS-55-002-2</t>
  </si>
  <si>
    <t>MIS-57-001-1</t>
  </si>
  <si>
    <t>MIS-57-002-2</t>
  </si>
  <si>
    <t>MIS-58-001-1</t>
  </si>
  <si>
    <t>MIS-58-002-2</t>
  </si>
  <si>
    <t>MIS-59-001-1</t>
  </si>
  <si>
    <t>MIS-59-002-2</t>
  </si>
  <si>
    <t>MIS-60-001-1</t>
  </si>
  <si>
    <t>MIS-60-002-2</t>
  </si>
  <si>
    <t>EXP-43-001-1</t>
  </si>
  <si>
    <t># of non-service tracking claims with non-missing service tracking type</t>
  </si>
  <si>
    <t>Calculate the number of non-service tracking, paid IP claims with a non-missing service tracking type</t>
  </si>
  <si>
    <t>EXP-43-002-2</t>
  </si>
  <si>
    <t>Calculate the number of non-service tracking, paid LT claims with a non-missing service tracking type</t>
  </si>
  <si>
    <t>EXP-43-003-3</t>
  </si>
  <si>
    <t>Calculate the number of non-service tracking, paid OT claims with a non-missing service tracking type</t>
  </si>
  <si>
    <t>EXP-43-004-4</t>
  </si>
  <si>
    <t>Calculate the number of non-service tracking, paid RX claims with a non-missing service tracking type</t>
  </si>
  <si>
    <t>EXP-43-005-5</t>
  </si>
  <si>
    <t># of non-service tracking claims with non-missing service tracking payment amount</t>
  </si>
  <si>
    <t>Calculate the number of non-service tracking, paid IP claims with a non-missing service tracking payment amount</t>
  </si>
  <si>
    <t>EXP-43-006-6</t>
  </si>
  <si>
    <t>Calculate the number of non-service tracking, paid LT claims with a non-missing service tracking payment amount</t>
  </si>
  <si>
    <t>EXP-43-007-7</t>
  </si>
  <si>
    <t>Calculate the number of non-service tracking, paid OT claims with a non-missing service tracking payment amount</t>
  </si>
  <si>
    <t>EXP-43-008-8</t>
  </si>
  <si>
    <t>Calculate the number of non-service tracking, paid RX claims with a non-missing service tracking payment amount</t>
  </si>
  <si>
    <t>EXP-45-004-4</t>
  </si>
  <si>
    <t>% of MSIS IDs on supplemental claims with any enrollment time span</t>
  </si>
  <si>
    <t>Medicaid and S-CHIP Supplemental: Original and Adjustment, Paid Claims</t>
  </si>
  <si>
    <t>Calculate the percentage of unique MSIS IDs on Medicaid and S-CHIP Supplemental: Original and Adjustment, Paid IP Claims found on any enrollment time span segment</t>
  </si>
  <si>
    <t>EXP-45-005-5</t>
  </si>
  <si>
    <t>Calculate the percentage of unique MSIS IDs on Medicaid and S-CHIP Supplemental: Original and Adjustment, Paid LT Claims found on any enrollment time span segment</t>
  </si>
  <si>
    <t>EXP-45-006-6</t>
  </si>
  <si>
    <t>Calculate the percentage of unique MSIS IDs on Medicaid and S-CHIP Supplemental: Original and Adjustment, Paid OT Claims found on any enrollment time span segment</t>
  </si>
  <si>
    <t>ALL-21-001-1</t>
  </si>
  <si>
    <t>% of BILLING-PROV-NUM on claim headers that do not have a match in PRV00007 with active provider enrollment status (PROV-MEDICAID-ENROLLMENT-STATUS-CODE in (1, 2, 3, 4, 5, 6) on the admission date</t>
  </si>
  <si>
    <t>Medicaid and S-CHIP, FFS and Encounter: Original and Adjustment, Paid Claims</t>
  </si>
  <si>
    <t>Calculate the percentage of unique billing provider numbers on Medicaid and S-CHIP FFS and Encounter: original and adjustment, paid IP claims that do not have an active record indicating they are a Medicaid-enrolled provider on a claim admission date</t>
  </si>
  <si>
    <t>ALL-21-002-2</t>
  </si>
  <si>
    <t>% of BILLING-PROV-NUM on claim headers that do not have a match in PRV00007 with active provider enrollment status (PROV-MEDICAID-ENROLLMENT-STATUS-CODE in (1, 2, 3, 4, 5, 6) on the date of service</t>
  </si>
  <si>
    <t>Calculate the percentage of unique billing provider numbers on Medicaid and S-CHIP FFS and Encounter: original and adjustment, paid LT claims that do not have an active record indicating they are a Medicaid-enrolled provider on a claim date of service</t>
  </si>
  <si>
    <t>ALL-21-003-3</t>
  </si>
  <si>
    <t>Calculate the percentage of unique billing provider numbers on Medicaid and S-CHIP FFS and Encounter: original and adjustment, paid OT claims that do not have an active record indicating they are a Medicaid-enrolled provider on a claim date of service</t>
  </si>
  <si>
    <t>ALL-21-004-4</t>
  </si>
  <si>
    <t>% of BILLING-PROV-NUM on claim headers that do not have a match in PRV00007 with active provider enrollment status (PROV-MEDICAID-ENROLLMENT-STATUS-CODE in (1, 2, 3, 4, 5, 6) on the prescription fill date</t>
  </si>
  <si>
    <t>Calculate the percentage of unique billing provider numbers on Medicaid and S-CHIP FFS and Encounter: original and adjustment, paid RX claims that do not have an active record indicating they are a Medicaid-enrolled provider on a claim prescription fill date</t>
  </si>
  <si>
    <t>ALL-21-005-5</t>
  </si>
  <si>
    <t>% of SERVICING-PROV-NUM on claim lines that do not have a match in PRV00007 with active provider enrollment status (PROV-MEDICAID-ENROLLMENT-STATUS-CODE in (1, 2, 3, 4, 5, 6) on the date of service</t>
  </si>
  <si>
    <t>Calculate the percentage of unique servicing provider numbers on Medicaid and S-CHIP FFS and Encounter: original and adjustment, paid IP claim lines that do not have an active record indicating they are a Medicaid-enrolled provider on a claim line date of service</t>
  </si>
  <si>
    <t>ALL-21-006-6</t>
  </si>
  <si>
    <t>Calculate the percentage of unique servicing provider numbers on Medicaid and S-CHIP FFS and Encounter: original and adjustment, paid LT claim lines that do not have an active record indicating they are a Medicaid-enrolled provider on a claim line date of service</t>
  </si>
  <si>
    <t>ALL-21-007-7</t>
  </si>
  <si>
    <t>Calculate the percentage of unique servicing provider numbers on Medicaid and S-CHIP FFS and Encounter: original and adjustment, paid OT claim lines that do not have an active record indicating they are a Medicaid-enrolled provider on a claim line date of service</t>
  </si>
  <si>
    <t>ALL-21-008-8</t>
  </si>
  <si>
    <t>% of DISPENSING-PRESCRIPTION-DRUG-PROV-NUM on claim headers that do not have a match in PRV00007 with active provider enrollment status (PROV-MEDICAID-ENROLLMENT-STATUS-CODE in (1, 2, 3, 4, 5, 6) on the prescription fill date</t>
  </si>
  <si>
    <t>Calculate the percentage of unique dispensing prescription drug provider numbers on Medicaid and S-CHIP FFS and Encounter: original and adjustment, paid RX claims that do not have an active record indicating they are a Medicaid-enrolled provider on a claim prescription fill date</t>
  </si>
  <si>
    <t>EXP-44-001-1</t>
  </si>
  <si>
    <t>% of service tracking claims with a non-zero Total Medicaid Amount Paid</t>
  </si>
  <si>
    <t>Medicaid and S-CHIP Service Tracking: Original and Adjustment, Paid Claims</t>
  </si>
  <si>
    <t xml:space="preserve">Calculate the percentage of Medicaid and S-CHIP service tracking, original and adjustment, paid IP claims that have a non zero Total Medicaid Paid Amount  </t>
  </si>
  <si>
    <t>EXP-44-002-2</t>
  </si>
  <si>
    <t xml:space="preserve">Calculate the percentage of Medicaid and S-CHIP service tracking, original and adjustment, paid LT claims that have a non zero Total Medicaid Paid Amount  </t>
  </si>
  <si>
    <t>EXP-44-003-3</t>
  </si>
  <si>
    <t xml:space="preserve">Calculate the percentage of Medicaid and S-CHIP service tracking, original and adjustment, paid OT claims that have a non zero Total Medicaid Paid Amount </t>
  </si>
  <si>
    <t>EXP-44-004-4</t>
  </si>
  <si>
    <t xml:space="preserve">Calculate the percentage of Medicaid and S-CHIP service tracking, original and adjustment, paid RX claims that have a non zero Total Medicaid Paid Amount  </t>
  </si>
  <si>
    <t>EXP-45-001-1</t>
  </si>
  <si>
    <t xml:space="preserve">Calculate the percentage of Medicaid and S-CHIP supplemental, original and adjustment, paid IP claims that have a non zero Total Medicaid Paid Amount  </t>
  </si>
  <si>
    <t>EXP-45-002-2</t>
  </si>
  <si>
    <t>% of records with Total Medicaid Amount Paid  = $0 or missing</t>
  </si>
  <si>
    <t xml:space="preserve">Calculate the percentage of Medicaid and S-CHIP supplemental, original and adjustment, paid LT claims that have a non zero Total Medicaid Paid Amount  </t>
  </si>
  <si>
    <t>EXP-45-003-3</t>
  </si>
  <si>
    <t xml:space="preserve">Calculate the percentage of Medicaid and S-CHIP supplemental, original and adjustment, paid OT claims that have a non zero Total Medicaid Paid Amount </t>
  </si>
  <si>
    <t>STEP 3: Count claims with a non-missing service tracking payment amount 
Of the claims that meet the criteria from STEP 2, count the number of claims that satisfy the following criteria: 
1. SERVICE-TRACKING-PAYMENT-AMT is not missing
2. SERVICE-TRACKING-PAYMENT-AMT does not equal "0"</t>
  </si>
  <si>
    <t>PRV-2-010-10</t>
  </si>
  <si>
    <t>Calculate the percent of submitting-state-provider-IDs that are individual providers but have more than one reported NPI</t>
  </si>
  <si>
    <t xml:space="preserve">Medicaid and S-CHIP FFS and Encounter: Original and Adjustment, Paid Claims
</t>
  </si>
  <si>
    <t>Calculate the percentage of Medicaid and S-CHIP FFS and encounter: original and adjustment, paid OT claim headers with Home and Community Based Services provided under a 1915(c) Home and Community Based Services Waiver that are missing a waiver ID</t>
  </si>
  <si>
    <t>Calculate the percentage of Medicaid and S-CHIP encounter: original and adjustment, non-crossover, paid LT claims where Medicare paid amount, total Medicare coinsurance amount, or total Medicare deductible amount is non-zero</t>
  </si>
  <si>
    <t>Medicaid and S-CHIP Encounter: Original and Adjustment, Non-Crossover, Paid Claims</t>
  </si>
  <si>
    <t>Calculate the percentage of Medicaid and S-CHIP encounter: original and adjustment, non-crossover, paid OT claims where Medicare paid amount, total Medicare coinsurance amount, or total Medicare deductible amount is non-zero</t>
  </si>
  <si>
    <t>Calculate the percentage of Medicaid and S-CHIP encounter: original and adjustment, non-crossover, paid RX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</si>
  <si>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</si>
  <si>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Medicaid and S-CHIP Encounter: Original and Adjustment, Crossover, Paid Claims</t>
  </si>
  <si>
    <t>Calculate the percentage of Medicaid and S-CHIP encounter: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</si>
  <si>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</si>
  <si>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</si>
  <si>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</si>
  <si>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</si>
  <si>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</si>
  <si>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</si>
  <si>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</si>
  <si>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</si>
  <si>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 original and adjustment, crossover, paid RX claims where Medicare paid amount, total Medicare coinsurance amount, and total Medicare deductible amount are equal to 0 or are missing</t>
  </si>
  <si>
    <t xml:space="preserve">Reference:
MIS-13-XXX-X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</si>
  <si>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</si>
  <si>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</si>
  <si>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t xml:space="preserve">Reference:
MIS-15-XXX-X
</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</si>
  <si>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</si>
  <si>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</si>
  <si>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t xml:space="preserve">Reference:
MIS-17-XXX-X
</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</si>
  <si>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</si>
  <si>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 xml:space="preserve">
STEP 3: Calculate percentage</t>
    </r>
    <r>
      <rPr>
        <sz val="10"/>
        <rFont val="Calibri"/>
        <family val="2"/>
        <scheme val="minor"/>
      </rPr>
      <t xml:space="preserve">
Divide the count of claims from STEP 2 by the count of claims from STEP 1
</t>
    </r>
  </si>
  <si>
    <t xml:space="preserve">Reference:
MIS-19-XXX-X
</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</si>
  <si>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</si>
  <si>
    <t xml:space="preserve">Reference:
MIS-22-XXX-X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</si>
  <si>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</si>
  <si>
    <t xml:space="preserve">Reference:
MIS-22-XXX-X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</si>
  <si>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</si>
  <si>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MIS-24-XXX-X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</si>
  <si>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t>
    </r>
  </si>
  <si>
    <t xml:space="preserve">Reference:
MIS-24-XXX-X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</si>
  <si>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</si>
  <si>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MIS-26-XXX-X (row 1 of 2)
</t>
  </si>
  <si>
    <t xml:space="preserve">Reference:
MIS-26-XXX-X (row 2 of 2)
</t>
  </si>
  <si>
    <t xml:space="preserve">Reference:
MIS-28-XXX-X (row 1 of 2)
</t>
  </si>
  <si>
    <t xml:space="preserve">Reference:
MIS-28-XXX-X (row 2 of 2)
</t>
  </si>
  <si>
    <t xml:space="preserve">Reference:
MIS-29-XXX-X
</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</si>
  <si>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</si>
  <si>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t xml:space="preserve">Reference:
MIS-2-XXX-X
</t>
  </si>
  <si>
    <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</si>
  <si>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 xml:space="preserve">Reference:
MIS-30-XXX-X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</si>
  <si>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</si>
  <si>
    <t xml:space="preserve">Reference:
MIS-30-XXX-X (row 2 of 2)
</t>
  </si>
  <si>
    <t xml:space="preserve">Reference:
MIS-3-XXX-X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</si>
  <si>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</si>
  <si>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MIS-3-XXX-X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</si>
  <si>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</si>
  <si>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</si>
  <si>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</si>
  <si>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</si>
  <si>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MIS-4-XXX-X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</si>
  <si>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</si>
  <si>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MIS-55-XXX-X</t>
  </si>
  <si>
    <t>Calculate the percentage of Medicaid and S-CHIP Service Tracking, Non-void, paid IP claims with a missing value for the data element listed in the measure name.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</si>
  <si>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</si>
  <si>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and S-CHIP Tracking, Non-void claims
</t>
    </r>
    <r>
      <rPr>
        <sz val="10"/>
        <rFont val="Calibri"/>
        <family val="2"/>
        <scheme val="minor"/>
      </rPr>
      <t xml:space="preserve">Of the claims that meet the criteria from STEP 1, further restrict them by the following criteria:
1. TYPE-OF-CLAIM = "4" or "D"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 lines from STEP 3 by the count of claim lines from STEP 2</t>
    </r>
  </si>
  <si>
    <t>Reference: 
MIS-57-XXX-X</t>
  </si>
  <si>
    <t>Calculate the percentage of Medicaid and S-CHIP Service Tracking, Non-void, paid LT claims with a missing value for the data element listed in the measure name.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</si>
  <si>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</si>
  <si>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</si>
  <si>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MIS-58-XXX-X</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</si>
  <si>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</si>
  <si>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</si>
  <si>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MIS-59-XXX-X</t>
  </si>
  <si>
    <t>Calculate the percentage of Medicaid and S-CHIP Service Tracking, Non-void, paid OT claims with a missing value for the data element listed in the measure name.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</si>
  <si>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</si>
  <si>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</si>
  <si>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MIS-5-XXX-X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</si>
  <si>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</si>
  <si>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MIS-5-XXX-X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</si>
  <si>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</si>
  <si>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Reference: 
MIS-60-XXX-X</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</si>
  <si>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</si>
  <si>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</si>
  <si>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MIS-61-XXX-X</t>
  </si>
  <si>
    <t>Calculate the percentage of Medicaid and S-CHIP Service Tracking, Non-void, paid RX claims with a missing value for the data element listed in the measure name.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</si>
  <si>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</si>
  <si>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</si>
  <si>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MIS-64-XXX-X</t>
  </si>
  <si>
    <t>Calculate the percentage of Medicaid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</si>
  <si>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</si>
  <si>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</si>
  <si>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MIS-66-XXX-X</t>
  </si>
  <si>
    <t>Calculate the percentage of Medicaid Service Tracking, Non-void,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</si>
  <si>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</si>
  <si>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</si>
  <si>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MIS-68-XXX-X</t>
  </si>
  <si>
    <t>Calculate the percentage of Medicaid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</si>
  <si>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</si>
  <si>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</si>
  <si>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MIS-6-XXX-X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</si>
  <si>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</si>
  <si>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MIS-70-XXX-X</t>
  </si>
  <si>
    <t>Calculate the percentage of Medicaid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</si>
  <si>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</si>
  <si>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</si>
  <si>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MIS-72-XXX-X</t>
  </si>
  <si>
    <t>S-CHIP Service Tracking: Non-void, Paid Claims</t>
  </si>
  <si>
    <t>Calculate the percentage of S-CHIP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</si>
  <si>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</si>
  <si>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</si>
  <si>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MIS-74-XXX-X</t>
  </si>
  <si>
    <t>Calculate the percentage of S-CHIP Service Tracking, Non-void, paid LT claims</t>
  </si>
  <si>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</si>
  <si>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MIS-76-XXX-X</t>
  </si>
  <si>
    <t>Calculate the percentage of S-CHIP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</si>
  <si>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</si>
  <si>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</si>
  <si>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MIS-78-XXX-X</t>
  </si>
  <si>
    <t>Calculate the percentage of S-CHIP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</si>
  <si>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</si>
  <si>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</si>
  <si>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(row 1 of 2)
</t>
  </si>
  <si>
    <t xml:space="preserve">Reference:
MIS-7-XXX-X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</si>
  <si>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</si>
  <si>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MIS-8-XXX-X
</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</si>
  <si>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</si>
  <si>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MIS-9-XXX-X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</si>
  <si>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</si>
  <si>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 xml:space="preserve">Reference:
MIS-9-XXX-X (row 2 of 2)
</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</si>
  <si>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
</t>
    </r>
  </si>
  <si>
    <t>Review Reference DQ Measure ID MIS-13-XXX-X for detailed specifications.</t>
  </si>
  <si>
    <t>Review Reference DQ Measure ID MIS-15-XXX-X for detailed specifications.</t>
  </si>
  <si>
    <t>Review Reference DQ Measure ID MIS-17-XXX-X for detailed specifications.</t>
  </si>
  <si>
    <t>Review Reference DQ Measure ID MIS-19-XXX-X for detailed specifications.</t>
  </si>
  <si>
    <t>Review Reference DQ Measure ID MIS-2-XXX-X for detailed specifications.</t>
  </si>
  <si>
    <t xml:space="preserve">Review Reference DQ Measure ID MIS-2-XXX-X for detailed specifications.
The following value(s) should also be treated as missing for ADMISSION-TYPE (CIP00002):
9
</t>
  </si>
  <si>
    <t>Review Reference DQ Measure ID MIS-22-XXX-X for detailed specifications.</t>
  </si>
  <si>
    <t>Review Reference DQ Measure ID MIS-24-XXX-X for detailed specifications.</t>
  </si>
  <si>
    <t>Review Reference DQ Measure ID MIS-26-XXX-X for detailed specifications.</t>
  </si>
  <si>
    <t>Review Reference DQ Measure ID MIS-28-XXX-X for detailed specifications.</t>
  </si>
  <si>
    <t>Review Reference DQ Measure ID MIS-29-XXX-X for detailed specifications.</t>
  </si>
  <si>
    <t>Review Reference DQ Measure ID MIS-30-XXX-X for detailed specifications.</t>
  </si>
  <si>
    <t>Review Reference DQ Measure ID MIS-40-XXX-X for detailed specifications.</t>
  </si>
  <si>
    <t>Review Reference DQ Measure ID MIS-4-XXX-X for detailed specifications.</t>
  </si>
  <si>
    <t>Review Reference DQ Measure ID MIS-42-XXX-X for detailed specifications.</t>
  </si>
  <si>
    <t>Review Reference DQ Measure ID MIS-44-XXX-X for detailed specifications.</t>
  </si>
  <si>
    <t>Review Reference DQ Measure ID MIS-46-XXX-X for detailed specifications.</t>
  </si>
  <si>
    <t>Review Reference DQ Measure ID MIS-48-XXX-X for detailed specifications.</t>
  </si>
  <si>
    <t>Review Reference DQ Measure ID MIS-50-XXX-X  for detailed specifications.</t>
  </si>
  <si>
    <t>Review Reference DQ Measure ID MIS-5-XXX-X for detailed specifications.</t>
  </si>
  <si>
    <t>Review Reference DQ Measure ID MIS-52-XXX-X for detailed specifications.</t>
  </si>
  <si>
    <t>Review Reference DQ Measure ID MIS-54-XXX-X for detailed specifications.</t>
  </si>
  <si>
    <t>Review Reference DQ Measure ID MIS-6-XXX-X for detailed specifications.</t>
  </si>
  <si>
    <t>Review Reference DQ Measure ID MIS-7-XXX-X for detailed specifications.</t>
  </si>
  <si>
    <t xml:space="preserve">Review Reference DQ Measure ID MIS-7-XXX-X for detailed specifications.
The following value(s) should also be treated as missing for PROCEDURE-CODE-FLAG (COT00003):
88, 99
</t>
  </si>
  <si>
    <t>Review Reference DQ Measure ID MIS-8-XXX-X for detailed specifications.</t>
  </si>
  <si>
    <t>Review Reference DQ Measure ID MIS-9-XXX-X for detailed specifications.</t>
  </si>
  <si>
    <t>Review Reference DQ Measure ID MIS-55-XXX-X for detailed specifications.</t>
  </si>
  <si>
    <t>Review Reference DQ Measure ID MIS-57-XXX-X for detailed specifications.</t>
  </si>
  <si>
    <t>Review Reference DQ Measure ID MIS-59-XXX-X for detailed specifications.</t>
  </si>
  <si>
    <t>Review Reference DQ Measure ID MIS-61-XXX-X for detailed specifications.</t>
  </si>
  <si>
    <t>Review Reference DQ Measure ID MIS-64-XXX-X for detailed specifications.</t>
  </si>
  <si>
    <t>Review Reference DQ Measure ID MIS-66-XXX-X for detailed specifications.</t>
  </si>
  <si>
    <t>Review Reference DQ Measure ID MIS-68-XXX-X for detailed specifications.</t>
  </si>
  <si>
    <t>Review Reference DQ Measure ID MIS-70-XXX-X  for detailed specifications.</t>
  </si>
  <si>
    <t>Review Reference DQ Measure ID MIS-72-XXX-X for detailed specifications.</t>
  </si>
  <si>
    <t>Review Reference DQ Measure ID MIS-74-XXX-X for detailed specifications.</t>
  </si>
  <si>
    <t>Review Reference DQ Measure ID MIS-76-XXX-X for detailed specifications.</t>
  </si>
  <si>
    <t>Review Reference DQ Measure ID MIS-78-XXX-X for detailed specifications.</t>
  </si>
  <si>
    <t>Review Reference DQ Measure ID MIS-58-XXX-X for detailed specifications.</t>
  </si>
  <si>
    <t>Review Reference DQ Measure ID MIS-60-XXX-X for detailed specifications.</t>
  </si>
  <si>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</si>
  <si>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</si>
  <si>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</si>
  <si>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</si>
  <si>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</si>
  <si>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</si>
  <si>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Non-service tracking claims
Of the claims that meet the criteria from STEP 1, count the number of claims that satisfy the following criteria:
1. TYPE-OF-CLAIM does not equal  ("4", "D", or "X")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</si>
  <si>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</si>
  <si>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</si>
  <si>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 xml:space="preserve">Of the claims that meet the criteria from STEP 1, further restrict them by the following criteria:
1. TYPE-OF-CLAIM = "5" or "E"
2. ADJUSTMENT_IND = "0"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</si>
  <si>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
    </r>
    <r>
      <rPr>
        <sz val="10"/>
        <color theme="1"/>
        <rFont val="Calibri"/>
        <family val="2"/>
        <scheme val="minor"/>
      </rPr>
      <t xml:space="preserve">t
Of the unique MSIS-IDENTIFICATION-NUM values from STEP 3, restrict to those where:
1. MSIS-IDENTIFICATION-NUM is found on an ENROLLMENT-TIME-SPAN-ELG00021 segment
</t>
    </r>
    <r>
      <rPr>
        <b/>
        <sz val="10"/>
        <color theme="1"/>
        <rFont val="Calibri"/>
        <family val="2"/>
        <scheme val="minor"/>
      </rPr>
      <t xml:space="preserve">
STEP 5: Calculate percentage </t>
    </r>
    <r>
      <rPr>
        <sz val="10"/>
        <color theme="1"/>
        <rFont val="Calibri"/>
        <family val="2"/>
        <scheme val="minor"/>
      </rPr>
      <t xml:space="preserve">
Divide the count of unique MSIS-IDENTIFICATION-NUM values from STEP 4 by the count from STEP 3</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</si>
  <si>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Paid Claims</t>
    </r>
    <r>
      <rPr>
        <sz val="10"/>
        <color theme="1"/>
        <rFont val="Calibri"/>
        <family val="2"/>
        <scheme val="minor"/>
      </rPr>
      <t xml:space="preserve">
Of the claims that meet the criteria from STEP 1, further restrict them by the following criteria:
1. TYPE-OF-CLAIM = "5" or "E"
2. ADJUSTMENT_IND = "0"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</si>
  <si>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STEP 4: Link claims to enrollment time span segment
Of the unique MSIS-IDENTIFICATION-NUM values from STEP 3, restrict to those where:
1. MSIS-IDENTIFICATION-NUM is found on an ENROLLMENT-TIME-SPAN-ELG00021 segment
STEP 5: Calculate percentage 
Divide the count of unique MSIS-IDENTIFICATION-NUM values from STEP 4 by the count from STEP 3</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</si>
  <si>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 xml:space="preserve">
STEP 4: Link claims to enrollment time span segment
</t>
    </r>
    <r>
      <rPr>
        <sz val="10"/>
        <color theme="1"/>
        <rFont val="Calibri"/>
        <family val="2"/>
        <scheme val="minor"/>
      </rPr>
      <t xml:space="preserve">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</si>
  <si>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</si>
  <si>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billing provider numbers on the claims</t>
    </r>
    <r>
      <rPr>
        <sz val="10"/>
        <color theme="1"/>
        <rFont val="Calibri"/>
        <family val="2"/>
        <scheme val="minor"/>
      </rPr>
      <t xml:space="preserve">
From the claims that meet the criteria from STEP 2, create a list of unique BILLING-PROV-NUM values where:
1. BILLING-PROV-NUM is not missing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</si>
  <si>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Of the claims that meet the criteria from STEP 1, further restrict them by the following criteria:
1. TYPE-OF-CLAIM = "5" or "E"
2. ADJUSTMENT_IND = "0"</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</si>
  <si>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 xml:space="preserve">From the claims that meet the criteria from STEP 2, create a list of unique BILLING-PROV-NUM values where:
1. BILLING-PROV-NUM is not missing
</t>
    </r>
  </si>
  <si>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</si>
  <si>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</si>
  <si>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</si>
  <si>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</si>
  <si>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</si>
  <si>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“2” or “3” or “4” or “5” or “6”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</si>
  <si>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</si>
  <si>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</si>
  <si>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dispensing provider numbers on the claims
</t>
    </r>
    <r>
      <rPr>
        <sz val="10"/>
        <color theme="1"/>
        <rFont val="Calibri"/>
        <family val="2"/>
        <scheme val="minor"/>
      </rPr>
      <t>From the claims that meet the criteria from STEP 2, create a list of unique DISPENSING-PRESCRIPTION-DRUG-PROV-NUM values where:
1. DISPENSING-PRESCRIPTION-DRUG-PROV-NUM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</si>
  <si>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</si>
  <si>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</si>
  <si>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
STEP 4: Calculate percentage
</t>
    </r>
    <r>
      <rPr>
        <sz val="10"/>
        <color theme="1"/>
        <rFont val="Calibri"/>
        <family val="2"/>
        <scheme val="minor"/>
      </rPr>
      <t>Divide the count of claims from STEP 3 by the count from  STEP 2</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</si>
  <si>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</si>
  <si>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</si>
  <si>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</si>
  <si>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</si>
  <si>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</si>
  <si>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</si>
  <si>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</si>
  <si>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</si>
  <si>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</si>
  <si>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Of the claims that meet the criteria from STEP 1, further restrict them by the following criteria:
1. TYPE-OF-CLAIM = "5" or "E"</t>
    </r>
  </si>
  <si>
    <r>
      <rPr>
        <b/>
        <sz val="10"/>
        <color theme="1"/>
        <rFont val="Calibri"/>
        <family val="2"/>
        <scheme val="minor"/>
      </rPr>
      <t>STEP 1: Active non-duplicate IP claims during DQ report mont</t>
    </r>
    <r>
      <rPr>
        <sz val="10"/>
        <color theme="1"/>
        <rFont val="Calibri"/>
        <family val="2"/>
        <scheme val="minor"/>
      </rPr>
      <t xml:space="preserve">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</si>
  <si>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</si>
  <si>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</si>
  <si>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r>
      <rPr>
        <b/>
        <sz val="10"/>
        <rFont val="Calibri"/>
        <family val="2"/>
        <scheme val="minor"/>
      </rPr>
      <t xml:space="preserve">STEP 1: Provider enrolled on the last day of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t>
    </r>
  </si>
  <si>
    <r>
      <rPr>
        <b/>
        <sz val="10"/>
        <rFont val="Calibri"/>
        <family val="2"/>
        <scheme val="minor"/>
      </rPr>
      <t>STEP 1: Provider enrolled on the last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</si>
  <si>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t>% of individual providers (FACILITY-GROUP-INDIVIDUAL-CODE = 03) with more than one NPI (PROV-IDENTIFIER-TYPE = 2) across all time</t>
  </si>
  <si>
    <r>
      <t xml:space="preserve">STEP 1: Provider reported on the provider attributes main segment at any time
</t>
    </r>
    <r>
      <rPr>
        <sz val="10"/>
        <rFont val="Calibri"/>
        <family val="2"/>
        <scheme val="minor"/>
      </rPr>
      <t xml:space="preserve">Define the provider population from segment PROV-ATTRIBUTES-MAIN-PRV00002 by keeping active records that satisfy the following criteria:
1. SUBMITTING-STATE-PROV-ID is not missing
</t>
    </r>
    <r>
      <rPr>
        <b/>
        <sz val="10"/>
        <rFont val="Calibri"/>
        <family val="2"/>
        <scheme val="minor"/>
      </rPr>
      <t xml:space="preserve">
STEP 2: Provider is an individual 
</t>
    </r>
    <r>
      <rPr>
        <sz val="10"/>
        <rFont val="Calibri"/>
        <family val="2"/>
        <scheme val="minor"/>
      </rPr>
      <t xml:space="preserve">Of the SUBMITTING-STATE-PROV-IDs that meet the criteria from STEP 1, further refine the population by keeping records that satisfy the following criteria:
1. FACILITY-GROUP-INDIVIDUAL=CODE = "03" 
</t>
    </r>
    <r>
      <rPr>
        <b/>
        <sz val="10"/>
        <rFont val="Calibri"/>
        <family val="2"/>
        <scheme val="minor"/>
      </rPr>
      <t xml:space="preserve">
STEP 3: Provider identifier type is NPI
</t>
    </r>
    <r>
      <rPr>
        <sz val="10"/>
        <rFont val="Calibri"/>
        <family val="2"/>
        <scheme val="minor"/>
      </rPr>
      <t>Of the SUBMITTING-STATE-PROV-IDs that meet the criteria from STEP 2, further refine the population using segment PROV-IDENTIFIERS-PRV00005 by keeping records that meet the following criteria:
1. PROV-IDENTIFIER-TYPE = "2"
2. PROV-IDENTIFIER is not missing</t>
    </r>
  </si>
  <si>
    <r>
      <rPr>
        <b/>
        <sz val="10"/>
        <rFont val="Calibri"/>
        <family val="2"/>
        <scheme val="minor"/>
      </rPr>
      <t>STEP 4: More than one NPI per submitting state provider ID</t>
    </r>
    <r>
      <rPr>
        <sz val="10"/>
        <rFont val="Calibri"/>
        <family val="2"/>
        <scheme val="minor"/>
      </rPr>
      <t xml:space="preserve">
Of the SUBMITTING-STATE-PROV-IDs identified in STEP 3, limit to unique SUBMITTING-STATE-PROV-IDs that meet the following criteria:
1. Two or more unique PROV-IDENTIFIER values kept in STEP 3 for the SUBMITTING-STATE-PROV-ID 
</t>
    </r>
    <r>
      <rPr>
        <b/>
        <sz val="10"/>
        <rFont val="Calibri"/>
        <family val="2"/>
        <scheme val="minor"/>
      </rPr>
      <t>STEP 5: Calculate percentage</t>
    </r>
    <r>
      <rPr>
        <sz val="10"/>
        <rFont val="Calibri"/>
        <family val="2"/>
        <scheme val="minor"/>
      </rPr>
      <t xml:space="preserve">
Divide the count of unique SUBMITTING-STATE-PROVIDER-IDENTIFIER values from STEP 4 by the count of unique SUBMITTING-STATE-PROVIDER-IDENTIFIER values from STEP 2</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</si>
  <si>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59-76)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</si>
  <si>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or "76"
2. Remove any duplicates, so each MSIS ID only appears once.
</t>
    </r>
  </si>
  <si>
    <t>FFS-1-015-24</t>
  </si>
  <si>
    <t>Calculate the percentage of Medicaid FFS: original, non-crossover, IP paid outpatient department claims that have accommodation revenue codes</t>
  </si>
  <si>
    <t>Percentage of unique Medicaid Encounter: original, non-crossover, paid OT claims in outpatient department with accommodation revenue codes</t>
  </si>
  <si>
    <t>MCR-1-014-12</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</si>
  <si>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STEP 4: Calculate the percentage for the measure</t>
    </r>
    <r>
      <rPr>
        <sz val="10"/>
        <color theme="1"/>
        <rFont val="Calibri"/>
        <family val="2"/>
        <scheme val="minor"/>
      </rPr>
      <t xml:space="preserve">
Divide the count of header claims from STEP 3 by the count of header claims from STEP 2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</si>
  <si>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</si>
  <si>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FFS-1-017-32</t>
  </si>
  <si>
    <t>FFS-9-024-1</t>
  </si>
  <si>
    <t>MCR-10-023-1</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</si>
  <si>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Accommodation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 lines from STEP 4 by the count of claim lines from STEP 3</t>
    </r>
  </si>
  <si>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</si>
  <si>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</si>
  <si>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</si>
  <si>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</si>
  <si>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MCR-1-016-20</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</si>
  <si>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 xml:space="preserve">
STEP 4: Calculate the percentage for the measure
</t>
    </r>
    <r>
      <rPr>
        <sz val="10"/>
        <color theme="1"/>
        <rFont val="Calibri"/>
        <family val="2"/>
        <scheme val="minor"/>
      </rPr>
      <t>Divide the count of header claims from STEP 3 by the count of header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</si>
  <si>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
</t>
    </r>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color theme="1"/>
        <rFont val="Calibri"/>
        <family val="2"/>
        <scheme val="minor"/>
      </rPr>
      <t xml:space="preserve">STEP 5: Calculate the percentage for the measure
</t>
    </r>
    <r>
      <rPr>
        <sz val="10"/>
        <color theme="1"/>
        <rFont val="Calibri"/>
        <family val="2"/>
        <scheme val="minor"/>
      </rPr>
      <t>Divide the count of claim lines from STEP 4 by the count of claim lines from STEP 3</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</si>
  <si>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STEP 6: Calculate the average for measure
</t>
    </r>
    <r>
      <rPr>
        <sz val="10"/>
        <color theme="1"/>
        <rFont val="Calibri"/>
        <family val="2"/>
        <scheme val="minor"/>
      </rPr>
      <t>Divide the count from STEP 5 by the count from STEP 4</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</si>
  <si>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STEP 5: Unique line records
</t>
    </r>
    <r>
      <rPr>
        <sz val="10"/>
        <color theme="1"/>
        <rFont val="Calibri"/>
        <family val="2"/>
        <scheme val="minor"/>
      </rPr>
      <t xml:space="preserve">Count the number of unique line records that meet the criteria from STEP 3
</t>
    </r>
    <r>
      <rPr>
        <b/>
        <sz val="10"/>
        <color theme="1"/>
        <rFont val="Calibri"/>
        <family val="2"/>
        <scheme val="minor"/>
      </rPr>
      <t xml:space="preserve">
STEP 6: Calculate the average for measure
</t>
    </r>
    <r>
      <rPr>
        <sz val="10"/>
        <color theme="1"/>
        <rFont val="Calibri"/>
        <family val="2"/>
        <scheme val="minor"/>
      </rPr>
      <t>Divide the count from STEP 5 by the count from STEP 4</t>
    </r>
  </si>
  <si>
    <t>Calculate the percentage Medicaid and S-CHIP FFS: original and adjustment, paid OT claim lines with accommodation revenue codes</t>
  </si>
  <si>
    <t>Calculate the percentage Medicaid and S-CHIP Encounter: original and adjustment, paid OT claim lines with accommodation revenue codes</t>
  </si>
  <si>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</si>
  <si>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</si>
  <si>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 xml:space="preserve">STEP 5: Medicaid FFS and Encounter: Original, Paid Claims
</t>
    </r>
    <r>
      <rPr>
        <sz val="10"/>
        <rFont val="Calibri"/>
        <family val="2"/>
        <scheme val="minor"/>
      </rPr>
      <t xml:space="preserve">Of the claims that meet the criteria from STEP 4, further restrict them by the following criteria:
1. TYPE-OF-CLAIM = "1" or "3" 
2. ADJUSTMENT-IND = "0"
</t>
    </r>
    <r>
      <rPr>
        <b/>
        <sz val="10"/>
        <rFont val="Calibri"/>
        <family val="2"/>
        <scheme val="minor"/>
      </rPr>
      <t xml:space="preserve">
STEP 6: Link MSIS IDs from EL to OT</t>
    </r>
    <r>
      <rPr>
        <sz val="10"/>
        <rFont val="Calibri"/>
        <family val="2"/>
        <scheme val="minor"/>
      </rPr>
      <t xml:space="preserve">
Retain the MSIS IDs from STEP 3 that link to an OT claim from STEP 5
</t>
    </r>
    <r>
      <rPr>
        <b/>
        <sz val="10"/>
        <rFont val="Calibri"/>
        <family val="2"/>
        <scheme val="minor"/>
      </rPr>
      <t>STEP 7: Service under 1915(c) HCBS waiver</t>
    </r>
    <r>
      <rPr>
        <sz val="10"/>
        <rFont val="Calibri"/>
        <family val="2"/>
        <scheme val="minor"/>
      </rPr>
      <t xml:space="preserve">
Retain the MSIS IDs from STEP 6 where the HCBS-SERVICE-CODE = "4"
</t>
    </r>
    <r>
      <rPr>
        <b/>
        <sz val="10"/>
        <rFont val="Calibri"/>
        <family val="2"/>
        <scheme val="minor"/>
      </rPr>
      <t xml:space="preserve">
STEP 8: MSIS IDs without service under 1915(c) HCBS waiver
</t>
    </r>
    <r>
      <rPr>
        <sz val="10"/>
        <rFont val="Calibri"/>
        <family val="2"/>
        <scheme val="minor"/>
      </rPr>
      <t xml:space="preserve">Subtract the number of unique MSIS IDs in STEP 7 from the number of unique MSIS IDs in STEP 3
</t>
    </r>
    <r>
      <rPr>
        <b/>
        <sz val="10"/>
        <rFont val="Calibri"/>
        <family val="2"/>
        <scheme val="minor"/>
      </rPr>
      <t>STEP 9: Calculate percentage</t>
    </r>
    <r>
      <rPr>
        <sz val="10"/>
        <rFont val="Calibri"/>
        <family val="2"/>
        <scheme val="minor"/>
      </rPr>
      <t xml:space="preserve">
Divide the count of unique MSIS IDs in STEP 8 by the count of unique MSIS IDs in STEP 3</t>
    </r>
  </si>
  <si>
    <t>ALL-2-009-9 (row 1 of 2)</t>
  </si>
  <si>
    <t>ALL-2-009-9 (row 2 of 2)</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</si>
  <si>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</si>
  <si>
    <r>
      <rPr>
        <b/>
        <sz val="10"/>
        <color theme="1"/>
        <rFont val="Calibri"/>
        <family val="2"/>
        <scheme val="minor"/>
      </rPr>
      <t>STEP 7: Waiver ID matches</t>
    </r>
    <r>
      <rPr>
        <sz val="10"/>
        <color theme="1"/>
        <rFont val="Calibri"/>
        <family val="2"/>
        <scheme val="minor"/>
      </rPr>
      <t xml:space="preserve">
Retain the MSIS IDs from STEP 6 where the WAIVER-ID on the claim equals the WAIVER-ID from the WAIVER-PARTICIPATION segment
</t>
    </r>
    <r>
      <rPr>
        <b/>
        <sz val="10"/>
        <color theme="1"/>
        <rFont val="Calibri"/>
        <family val="2"/>
        <scheme val="minor"/>
      </rPr>
      <t>STEP 8: MSIS IDs without matching Waiver ID</t>
    </r>
    <r>
      <rPr>
        <sz val="10"/>
        <color theme="1"/>
        <rFont val="Calibri"/>
        <family val="2"/>
        <scheme val="minor"/>
      </rPr>
      <t xml:space="preserve">
Subtract the number of MSIS IDs found in STEP 7 from the number of MSIS IDs found in STEP 3
</t>
    </r>
    <r>
      <rPr>
        <b/>
        <sz val="10"/>
        <color theme="1"/>
        <rFont val="Calibri"/>
        <family val="2"/>
        <scheme val="minor"/>
      </rPr>
      <t xml:space="preserve">STEP 9: Calculate percentage
</t>
    </r>
    <r>
      <rPr>
        <sz val="10"/>
        <color theme="1"/>
        <rFont val="Calibri"/>
        <family val="2"/>
        <scheme val="minor"/>
      </rPr>
      <t>Divide the count of unique MSIS IDs in STEP 8 by the count of unique MSIS IDs in STEP 3</t>
    </r>
  </si>
  <si>
    <t>ALL-2-010-10  (row 1 of 2)</t>
  </si>
  <si>
    <t>ALL-2-010-10  (row 2 of 2)</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</si>
  <si>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r>
      <rPr>
        <b/>
        <sz val="10"/>
        <rFont val="Calibri"/>
        <family val="2"/>
        <scheme val="minor"/>
      </rPr>
      <t>STEP 7: HCBS waiver services program</t>
    </r>
    <r>
      <rPr>
        <sz val="10"/>
        <rFont val="Calibri"/>
        <family val="2"/>
        <scheme val="minor"/>
      </rPr>
      <t xml:space="preserve">
Retain the MSIS IDs from STEP 6 where the PROGRAM-TYPE = "07"</t>
    </r>
  </si>
  <si>
    <r>
      <rPr>
        <b/>
        <sz val="10"/>
        <color theme="1"/>
        <rFont val="Calibri"/>
        <family val="2"/>
        <scheme val="minor"/>
      </rPr>
      <t>STEP 8: Count MSIS IDs without HCBS waiver services program</t>
    </r>
    <r>
      <rPr>
        <sz val="10"/>
        <color theme="1"/>
        <rFont val="Calibri"/>
        <family val="2"/>
        <scheme val="minor"/>
      </rPr>
      <t xml:space="preserve">
Subtract the number of unique MSIS IDs in STEP 7 from the number of unique MSIS IDs in STEP 3
</t>
    </r>
    <r>
      <rPr>
        <b/>
        <sz val="10"/>
        <color theme="1"/>
        <rFont val="Calibri"/>
        <family val="2"/>
        <scheme val="minor"/>
      </rPr>
      <t>STEP 9: Calculate percentage</t>
    </r>
    <r>
      <rPr>
        <sz val="10"/>
        <color theme="1"/>
        <rFont val="Calibri"/>
        <family val="2"/>
        <scheme val="minor"/>
      </rPr>
      <t xml:space="preserve">
Divide the count of unique MSIS IDs in STEP 8 by the count of unique MSIS IDs in STEP 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</si>
  <si>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 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</si>
  <si>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t>ALL-27-001-1</t>
  </si>
  <si>
    <t>ALL-27-002-2</t>
  </si>
  <si>
    <t># of Medicaid service tracking claims (TYPE-OF-CLAIM = 4)</t>
  </si>
  <si>
    <t># of Medicaid supplemental claims (TYPE-OF-CLAIM = 5)</t>
  </si>
  <si>
    <t>Count the number of Medicaid supplemental claims</t>
  </si>
  <si>
    <t>Count the number of Medicaid service tracking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</si>
  <si>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Service Tracking Claims</t>
    </r>
    <r>
      <rPr>
        <sz val="10"/>
        <color theme="1"/>
        <rFont val="Calibri"/>
        <family val="2"/>
        <scheme val="minor"/>
      </rPr>
      <t xml:space="preserve">
Of the claims that meet the criteria from STEP 1, count the number that meet the following criteria:
1. TYPE-OF-CLAIM = "4" 
</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</si>
  <si>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Supplemental Claims</t>
    </r>
    <r>
      <rPr>
        <sz val="10"/>
        <color theme="1"/>
        <rFont val="Calibri"/>
        <family val="2"/>
        <scheme val="minor"/>
      </rPr>
      <t xml:space="preserve">
Of the claims that meet the criteria from STEP 1, count the number that meet the following criteria:
1. TYPE-OF-CLAIM = "5" 
</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</si>
  <si>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American Indian or Alaskan Native</t>
    </r>
    <r>
      <rPr>
        <sz val="10"/>
        <rFont val="Calibri"/>
        <family val="2"/>
        <scheme val="minor"/>
      </rPr>
      <t xml:space="preserve">
Of the MSIS IDs that meet the criteria from STEP 3, restrict to those where:
1. RACE equals "003" on any record segment
</t>
    </r>
    <r>
      <rPr>
        <b/>
        <sz val="10"/>
        <rFont val="Calibri"/>
        <family val="2"/>
        <scheme val="minor"/>
      </rPr>
      <t>STEP 5: Race is not American Indian or Alaskan Native</t>
    </r>
    <r>
      <rPr>
        <sz val="10"/>
        <rFont val="Calibri"/>
        <family val="2"/>
        <scheme val="minor"/>
      </rPr>
      <t xml:space="preserve">
Subtract the total number of MSIS IDs that meet the criteria from STEP 3 from the total number of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</si>
  <si>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 of record segments with an invalid waiver ID format for 1115 waivers (WAIVER-TYPE = 01 or 21 - 30)</t>
  </si>
  <si>
    <t>% of record segments with an invalid waiver ID format for 1915(b) and 1915(c) waivers (WAIVER-TYPE = 02 - 20, 32, or 33)</t>
  </si>
  <si>
    <t>Calculate the percentage of rows in the ELG00012 segment with an 1115 waiver type that have a waiver ID in an invalid format</t>
  </si>
  <si>
    <t>Calculate the percentage of rows in the ELG00012 segment with a 1915(b) or 1915(c) waiver type that have a waiver ID in an invalid format</t>
  </si>
  <si>
    <t>Table A.1 V1.2 EL Measure Specifications</t>
  </si>
  <si>
    <t>Table A.2 V1.2 Claim Measure Specifications</t>
  </si>
  <si>
    <t>Table A.3 V1.2 TPL Measure Specifications</t>
  </si>
  <si>
    <t>Table A.4 V1.2 PRV Measure Specifications</t>
  </si>
  <si>
    <t>Table B.1 V1.3 EL Measure Specifications</t>
  </si>
  <si>
    <t>Table B.2 V1.3 MCR Frequency, Checks</t>
  </si>
  <si>
    <t>Table B.3 V1.3 Claim Measure Specifications</t>
  </si>
  <si>
    <t>Table B.4 V1.3 TPL Measure Specifications</t>
  </si>
  <si>
    <t>Table B.5 V1.3 PRV Measure Specifications</t>
  </si>
  <si>
    <t>Table C.1 V1.4 EL Measure Specifications</t>
  </si>
  <si>
    <t>Table C.2 V1.4 MCR Frequency, Checks</t>
  </si>
  <si>
    <t>Table C.3 V1.4 Claim Measure Specifications</t>
  </si>
  <si>
    <t>Table C.4 V1.4 TPL Measure Specifications</t>
  </si>
  <si>
    <t>Table C.5 V1.4 PRV Measure Specifications</t>
  </si>
  <si>
    <t>Table C.6 V1.4 Claims Missingness Measure Specifications</t>
  </si>
  <si>
    <t>Table C.7 V1.4 Nonclaims Missingness Measure Specifications</t>
  </si>
  <si>
    <t>Table D.1 V1.5 EL Measure Specifications</t>
  </si>
  <si>
    <t>Table D.2 V1.5 MCR Frequency, Checks</t>
  </si>
  <si>
    <t>Table D.3 V1.5 Claim Measure Specifications</t>
  </si>
  <si>
    <t>Table D.4 V1.5 TPL Measure Specifications</t>
  </si>
  <si>
    <t>Table D.5 V1.5 PRV Measure Specifications</t>
  </si>
  <si>
    <t>Table D.6 V1.5 Claims Missingness Measure Specifications</t>
  </si>
  <si>
    <t>Table D.7 V1.5 Nonclaims Missingness Measure Specifications</t>
  </si>
  <si>
    <t>Table E.1 V1.6 EL Measure Specifications</t>
  </si>
  <si>
    <t>Table E.2 V1.6 MCR Frequency, Checks</t>
  </si>
  <si>
    <t>Table E.3 V1.6 Claim Measure Specifications</t>
  </si>
  <si>
    <t>Table E.4 V1.6 TPL Measure Specifications</t>
  </si>
  <si>
    <t>Table E.5 V1.6 PRV Measure Specifications</t>
  </si>
  <si>
    <t>Table E.6 V1.6 Claims Missingness Measure Specifications</t>
  </si>
  <si>
    <t>Table E.7 V1.6 Nonclaims Missingness Measure Specifications</t>
  </si>
  <si>
    <t>Table F.1 V1.7 EL Measure Specifications</t>
  </si>
  <si>
    <t>Table F.2 V1.7 MCR Frequency, Checks</t>
  </si>
  <si>
    <t>Table F.3 V1.7 Claim Measure Specifications</t>
  </si>
  <si>
    <t>Table F.4 V1.7 TPL Measure Specifications</t>
  </si>
  <si>
    <t>Table F.5 V1.7 PRV Measure Specifications</t>
  </si>
  <si>
    <t>Table F.6 V1.7 Claims Missingness Measure Specifications</t>
  </si>
  <si>
    <t>Table F.7 V1.7 Non-claims Missingness Measure Specifications</t>
  </si>
  <si>
    <t>Table G.1 V2.1 EL Measure Specifications</t>
  </si>
  <si>
    <t>Table G.2 V2.1 MCR Frequency, Checks</t>
  </si>
  <si>
    <t>Table G.3 V2.1 Claim Measure Specifications</t>
  </si>
  <si>
    <t>Table G.4 V2.1 TPL Measure Specifications</t>
  </si>
  <si>
    <t>Table G.5 V2.1 PRV Measure Specifications</t>
  </si>
  <si>
    <t>Table G.6 V2.1 Claims Missingness Measure Specifications</t>
  </si>
  <si>
    <t>Table G.7 V2.1 Non-claims Missingness Measure Specifications</t>
  </si>
  <si>
    <t>Table H.1 V2.2 EL Measure Specifications</t>
  </si>
  <si>
    <t>Table H.2 V2.2 MCR Frequency, Checks</t>
  </si>
  <si>
    <t>Table H.3 V2.2 Claim Measure Specifications</t>
  </si>
  <si>
    <t>Table H.4 V2.2 TPL Measure Specifications</t>
  </si>
  <si>
    <t>Table H.5 V2.2 PRV Measure Specifications</t>
  </si>
  <si>
    <t>Table H.6 V2.2 Claims Missingness Measure Specifications</t>
  </si>
  <si>
    <t>Table H.7 V2.2 Non-claims Missingness Measure Specifications</t>
  </si>
  <si>
    <t>Table I.1 V2.3 EL Measure Specifications</t>
  </si>
  <si>
    <t>Table I.2 V2.3 MCR Frequency, Checks</t>
  </si>
  <si>
    <t>Table I.3 V2.3 Claim Measure Specifications</t>
  </si>
  <si>
    <t>Table I.4 V2.3 TPL Measure Specifications</t>
  </si>
  <si>
    <t>Table I.5 V2.3 PRV Measure Specifications</t>
  </si>
  <si>
    <t>Table I.6 V2.3 Claims Missingness Measure Specifications</t>
  </si>
  <si>
    <t>Table I.7 V2.3 Non-claims Missingness Measure Specifications</t>
  </si>
  <si>
    <t>Table J.1 V2.4 EL Measure Specifications</t>
  </si>
  <si>
    <t>Table J.2 V2.4 MCR Frequency, Checks</t>
  </si>
  <si>
    <t>Table J.3 V2.4 Claim Measure Specifications</t>
  </si>
  <si>
    <t>Table J.4 V2.4 TPL Measure Specifications</t>
  </si>
  <si>
    <t>Table J.5 V2.4 PRV Measure Specifications</t>
  </si>
  <si>
    <t>Table J.6 V2.4 Claims Missingness Measure Specifications</t>
  </si>
  <si>
    <t>Table J.7 V2.4 Non-claims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</si>
  <si>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56-350, will indicate which "Reference" DQ Measure ID you should view for detailed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</si>
  <si>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64-332, will indicate which "Reference" DQ Measure ID you should view for detailed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</si>
  <si>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64-329, will indicate which "Reference" DQ Measure ID you should view for detailed measure specifications.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</si>
  <si>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</si>
  <si>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MIS-24-XXX-X 
</t>
  </si>
  <si>
    <t xml:space="preserve">Reference:
MIS-22-XXX-X </t>
  </si>
  <si>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</si>
  <si>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</si>
  <si>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</si>
  <si>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</si>
  <si>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MIS-26-XXX-X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</si>
  <si>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</si>
  <si>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</si>
  <si>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MIS-28-XXX-X 
</t>
  </si>
  <si>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</si>
  <si>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MIS-30-XXX-X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</si>
  <si>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</si>
  <si>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MIS-3-XXX-X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</si>
  <si>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</si>
  <si>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</si>
  <si>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</si>
  <si>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MIS-7-XXX-X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</si>
  <si>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</si>
  <si>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</si>
  <si>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MIS-9-XXX-X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</si>
  <si>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</si>
  <si>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Reference:
MIS-13-XXX-X</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</si>
  <si>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</si>
  <si>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3: Calculate percentage
</t>
    </r>
    <r>
      <rPr>
        <sz val="10"/>
        <rFont val="Calibri"/>
        <family val="2"/>
        <scheme val="minor"/>
      </rPr>
      <t xml:space="preserve">Divide the count of claims from STEP 2 by the count of claims from STEP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</si>
  <si>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</si>
  <si>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</si>
  <si>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</si>
  <si>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r>
      <t xml:space="preserve">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</si>
  <si>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</si>
  <si>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2. ADJUSTMENT-IND does not equal "1"</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</si>
  <si>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</si>
  <si>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and S-CHIP Tracking, Non-void claims
</t>
    </r>
    <r>
      <rPr>
        <sz val="10"/>
        <rFont val="Calibri"/>
        <family val="2"/>
        <scheme val="minor"/>
      </rPr>
      <t>Of the claims that meet the criteria from STEP 1, further restrict them by the following criteria:
1. TYPE-OF-CLAIM = "4" or "D"
2. ADJUSTMENT-IND does not equal "1"</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</si>
  <si>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</si>
  <si>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</si>
  <si>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Review Reference DQ Measure ID MIS-3-XXX-X for detailed specifications.</t>
  </si>
  <si>
    <t>Table K.1 V2.5 EL Measure Specifications</t>
  </si>
  <si>
    <t>Table K.2 V2.5 MCR Frequency, Checks</t>
  </si>
  <si>
    <t>Table K.3 V2.5 Claim Measure Specifications</t>
  </si>
  <si>
    <t>Table K.4 V2.5 TPL Measure Specifications</t>
  </si>
  <si>
    <t>Table K.5 V2.5 PRV Measure Specifications</t>
  </si>
  <si>
    <t>Table K.6 V2.5 Claims Missingness Measure Specifications</t>
  </si>
  <si>
    <t>Table K.7 V2.5 Non-claims Missingness Measure Specifications</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</si>
  <si>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</si>
  <si>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color theme="1"/>
        <rFont val="Calibri"/>
        <family val="2"/>
        <scheme val="minor"/>
      </rPr>
      <t>STEP 3: Count duplicates</t>
    </r>
    <r>
      <rPr>
        <sz val="10"/>
        <color theme="1"/>
        <rFont val="Calibri"/>
        <family val="2"/>
        <scheme val="minor"/>
      </rPr>
      <t xml:space="preserve">
From the records in STEP 1, count unique line records that appear more than once
</t>
    </r>
    <r>
      <rPr>
        <b/>
        <sz val="10"/>
        <color theme="1"/>
        <rFont val="Calibri"/>
        <family val="2"/>
        <scheme val="minor"/>
      </rPr>
      <t>STEP 4: Percentage</t>
    </r>
    <r>
      <rPr>
        <sz val="10"/>
        <color theme="1"/>
        <rFont val="Calibri"/>
        <family val="2"/>
        <scheme val="minor"/>
      </rPr>
      <t xml:space="preserve">
Divide the count of unique line records from STEP 3 by the count in STEP 2</t>
    </r>
  </si>
  <si>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</si>
  <si>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</si>
  <si>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</si>
  <si>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 xml:space="preserve">
</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</si>
  <si>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r>
      <rPr>
        <b/>
        <sz val="10"/>
        <rFont val="Calibri"/>
        <family val="2"/>
        <scheme val="minor"/>
      </rPr>
      <t>STEP 4: Percentage</t>
    </r>
    <r>
      <rPr>
        <sz val="10"/>
        <rFont val="Calibri"/>
        <family val="2"/>
        <scheme val="minor"/>
      </rPr>
      <t xml:space="preserve">
Divide the count of unique header records from STEP 3 by the count in STEP 2</t>
    </r>
  </si>
  <si>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
STEP 4: Percentage
Divide the count of unique header records from STEP 3 by the count in STEP 2</t>
    </r>
  </si>
  <si>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 xml:space="preserve">From the records in STEP 1, count unique header records that appear more than once
</t>
    </r>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</si>
  <si>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STEP 4: Percentage
</t>
    </r>
    <r>
      <rPr>
        <sz val="10"/>
        <rFont val="Calibri"/>
        <family val="2"/>
        <scheme val="minor"/>
      </rPr>
      <t>Divide the count of unique header records from STEP 3 by the count in STEP 2</t>
    </r>
  </si>
  <si>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r>
      <rPr>
        <b/>
        <sz val="10"/>
        <color theme="1"/>
        <rFont val="Calibri"/>
        <family val="2"/>
        <scheme val="minor"/>
      </rPr>
      <t xml:space="preserve">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</si>
  <si>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r>
      <rPr>
        <b/>
        <sz val="10"/>
        <color theme="1"/>
        <rFont val="Calibri"/>
        <family val="2"/>
        <scheme val="minor"/>
      </rPr>
      <t xml:space="preserve">STEP 2: Medicaid and S-CHIP Encounter: Original and Adjustment, Paid Claims
</t>
    </r>
    <r>
      <rPr>
        <sz val="10"/>
        <color theme="1"/>
        <rFont val="Calibri"/>
        <family val="2"/>
        <scheme val="minor"/>
      </rPr>
      <t xml:space="preserve">Of the claims that meet the criteria from STEP 1, further restrict them by the following criteria:
1. TYPE-OF-CLAIM = "3" or "C"
</t>
    </r>
    <r>
      <rPr>
        <b/>
        <sz val="10"/>
        <color theme="1"/>
        <rFont val="Calibri"/>
        <family val="2"/>
        <scheme val="minor"/>
      </rPr>
      <t xml:space="preserve">
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</si>
  <si>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</si>
  <si>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</si>
  <si>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1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</si>
  <si>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</si>
  <si>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1</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</si>
  <si>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1
*Note: This can include MSIS IDs from STEP 1 that did not join to an eligible contact information segment.</t>
    </r>
  </si>
  <si>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1</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</si>
  <si>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</si>
  <si>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5: Individuals not enrolled in an M-CHIP eligibility group</t>
    </r>
    <r>
      <rPr>
        <sz val="10"/>
        <rFont val="Calibri"/>
        <family val="2"/>
        <scheme val="minor"/>
      </rPr>
      <t xml:space="preserve">
Of the MSIS IDs that meet the criteria from STEP 4, further restrict to MSIS IDs where:
1a. ELIGBILITY-GROUP not equal to ("07" or "31" or "61")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</si>
  <si>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EL-3-020-25 (row 1 of 2)</t>
  </si>
  <si>
    <t>EL-3-020-25 (row 2 of 2)</t>
  </si>
  <si>
    <t>EL-3-021-26 (row 1 of 2)</t>
  </si>
  <si>
    <t>EL-3-021-26 (row 2 of 2)</t>
  </si>
  <si>
    <r>
      <rPr>
        <b/>
        <sz val="10"/>
        <rFont val="Calibri"/>
        <family val="2"/>
        <scheme val="minor"/>
      </rPr>
      <t>STEP 5: Individuals not enrolled in an S-CHIP eligibility group</t>
    </r>
    <r>
      <rPr>
        <sz val="10"/>
        <rFont val="Calibri"/>
        <family val="2"/>
        <scheme val="minor"/>
      </rPr>
      <t xml:space="preserve">
Of the MSIS IDs that meet the criteria from STEP 4, further restrict to MSIS IDs where:
1a. ELIGBILITY-GROUP not equal to (“61” or “62” or “63” or “64” or “65” or “66” or “67” or “68”)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</si>
  <si>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</si>
  <si>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 xml:space="preserve">STEP 3: 1915(b) or 1915(c) waiver type
</t>
    </r>
    <r>
      <rPr>
        <sz val="10"/>
        <rFont val="Calibri"/>
        <family val="2"/>
        <scheme val="minor"/>
      </rPr>
      <t xml:space="preserve">Of the record segments that meet the criteria from STEP 2, keep those that satisfy the following criteria:
1. WAIVER-TYPE = ("02" - "20") or "32" or "35"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</si>
  <si>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Using the MSIS IDs that meet the criteria from STEP 1,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</si>
  <si>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</si>
  <si>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</si>
  <si>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</si>
  <si>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</si>
  <si>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</si>
  <si>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</si>
  <si>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</si>
  <si>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</si>
  <si>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</si>
  <si>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</si>
  <si>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Using the MSIS IDs that meet the criteria from STEP 1, join to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</si>
  <si>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</si>
  <si>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 xml:space="preserve">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</si>
  <si>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Using the MSIS IDs that meet the criteria from STEP 1, join to segment PRIMARY-DEMOGRAPHICS-ELG00002 by keeping records that satisfy the following criteria:</t>
    </r>
    <r>
      <rPr>
        <b/>
        <sz val="10"/>
        <rFont val="Calibri"/>
        <family val="2"/>
        <scheme val="minor"/>
      </rPr>
      <t xml:space="preserve">
</t>
    </r>
    <r>
      <rPr>
        <sz val="10"/>
        <rFont val="Calibri"/>
        <family val="2"/>
        <scheme val="minor"/>
      </rPr>
      <t xml:space="preserve">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</si>
  <si>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</si>
  <si>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</si>
  <si>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</si>
  <si>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</si>
  <si>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</si>
  <si>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</si>
  <si>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</si>
  <si>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</si>
  <si>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</si>
  <si>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</si>
  <si>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</si>
  <si>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</si>
  <si>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</si>
  <si>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</si>
  <si>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</si>
  <si>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2</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</si>
  <si>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2</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</si>
  <si>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2</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</si>
  <si>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</si>
  <si>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</si>
  <si>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</si>
  <si>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Using the MSIS IDs that meet the criteria from STEP 1, join to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</si>
  <si>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</si>
  <si>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</si>
  <si>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</si>
  <si>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</si>
  <si>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</si>
  <si>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</si>
  <si>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</si>
  <si>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</si>
  <si>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Using the MSIS IDs that meet the criteria from STEP 1, join to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</si>
  <si>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</si>
  <si>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</si>
  <si>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</si>
  <si>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</si>
  <si>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</si>
  <si>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</si>
  <si>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</si>
  <si>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</si>
  <si>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</si>
  <si>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</si>
  <si>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 xml:space="preserve">2. RESTRICTED-BENEFITS-CODE is missing
</t>
    </r>
    <r>
      <rPr>
        <b/>
        <sz val="10"/>
        <rFont val="Calibri"/>
        <family val="2"/>
        <scheme val="minor"/>
      </rPr>
      <t>STEP 5: Calculate percentage</t>
    </r>
    <r>
      <rPr>
        <sz val="10"/>
        <rFont val="Calibri"/>
        <family val="2"/>
        <scheme val="minor"/>
      </rPr>
      <t xml:space="preserve">
Divide the count from STEP 4 by the count from STEP 2</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</si>
  <si>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Using the MSIS IDs that meet the criteria from STEP 3, join to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</si>
  <si>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r>
      <rPr>
        <b/>
        <sz val="10"/>
        <rFont val="Calibri"/>
        <family val="2"/>
        <scheme val="minor"/>
      </rPr>
      <t>STEP 3: Non-missing plan type</t>
    </r>
    <r>
      <rPr>
        <sz val="10"/>
        <rFont val="Calibri"/>
        <family val="2"/>
        <scheme val="minor"/>
      </rPr>
      <t xml:space="preserve">
Of the MSIS 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</si>
  <si>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STEP 4: Count unique MSIS IDs</t>
    </r>
    <r>
      <rPr>
        <sz val="10"/>
        <rFont val="Calibri"/>
        <family val="2"/>
        <scheme val="minor"/>
      </rPr>
      <t xml:space="preserve">
Count the number of unique MSIS IDs from STEP 3
</t>
    </r>
  </si>
  <si>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</si>
  <si>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r>
      <rPr>
        <b/>
        <sz val="10"/>
        <rFont val="Calibri"/>
        <family val="2"/>
        <scheme val="minor"/>
      </rPr>
      <t>STEP 3: Non-missing county code for primary address</t>
    </r>
    <r>
      <rPr>
        <sz val="10"/>
        <rFont val="Calibri"/>
        <family val="2"/>
        <scheme val="minor"/>
      </rPr>
      <t xml:space="preserve">
Of the MSIS 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</si>
  <si>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r>
      <rPr>
        <b/>
        <sz val="10"/>
        <rFont val="Calibri"/>
        <family val="2"/>
        <scheme val="minor"/>
      </rPr>
      <t xml:space="preserve">STEP 3: Non-missing zip code for primary address
</t>
    </r>
    <r>
      <rPr>
        <sz val="10"/>
        <rFont val="Calibri"/>
        <family val="2"/>
        <scheme val="minor"/>
      </rPr>
      <t xml:space="preserve">Of the MSIS 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</si>
  <si>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r>
      <rPr>
        <b/>
        <sz val="10"/>
        <rFont val="Calibri"/>
        <family val="2"/>
        <scheme val="minor"/>
      </rPr>
      <t>STEP 3: Non-missing race</t>
    </r>
    <r>
      <rPr>
        <sz val="10"/>
        <rFont val="Calibri"/>
        <family val="2"/>
        <scheme val="minor"/>
      </rPr>
      <t xml:space="preserve">
Of the MSIS 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</si>
  <si>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r>
      <rPr>
        <b/>
        <sz val="10"/>
        <rFont val="Calibri"/>
        <family val="2"/>
        <scheme val="minor"/>
      </rPr>
      <t>STEP 3: Non-missing ethnicity</t>
    </r>
    <r>
      <rPr>
        <sz val="10"/>
        <rFont val="Calibri"/>
        <family val="2"/>
        <scheme val="minor"/>
      </rPr>
      <t xml:space="preserve">
Of the MSIS 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</si>
  <si>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r>
      <rPr>
        <b/>
        <sz val="10"/>
        <rFont val="Calibri"/>
        <family val="2"/>
        <scheme val="minor"/>
      </rPr>
      <t>STEP 3: Unknown ethnicity</t>
    </r>
    <r>
      <rPr>
        <sz val="10"/>
        <rFont val="Calibri"/>
        <family val="2"/>
        <scheme val="minor"/>
      </rPr>
      <t xml:space="preserve">
Of the MSIS 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an ethnicity information segment.</t>
    </r>
  </si>
  <si>
    <r>
      <rPr>
        <b/>
        <sz val="10"/>
        <rFont val="Calibri"/>
        <family val="2"/>
        <scheme val="minor"/>
      </rPr>
      <t xml:space="preserve">STEP 3: Unknown race
</t>
    </r>
    <r>
      <rPr>
        <sz val="10"/>
        <rFont val="Calibri"/>
        <family val="2"/>
        <scheme val="minor"/>
      </rPr>
      <t xml:space="preserve">Of the MSIS 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1
*Note: This can include MSIS IDs from STEP 1 that did not join to a race information segment.</t>
    </r>
  </si>
  <si>
    <r>
      <rPr>
        <b/>
        <sz val="10"/>
        <rFont val="Calibri"/>
        <family val="2"/>
        <scheme val="minor"/>
      </rPr>
      <t xml:space="preserve">STEP 3: Died in month
</t>
    </r>
    <r>
      <rPr>
        <sz val="10"/>
        <rFont val="Calibri"/>
        <family val="2"/>
        <scheme val="minor"/>
      </rPr>
      <t>Of the MSIS 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1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</si>
  <si>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</si>
  <si>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Medicaid CHIP code</t>
    </r>
    <r>
      <rPr>
        <sz val="10"/>
        <rFont val="Calibri"/>
        <family val="2"/>
        <scheme val="minor"/>
      </rPr>
      <t xml:space="preserve">
Of the MSIS 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</si>
  <si>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</si>
  <si>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r>
      <rPr>
        <b/>
        <sz val="10"/>
        <rFont val="Calibri"/>
        <family val="2"/>
        <scheme val="minor"/>
      </rPr>
      <t>STEP 3: S-CHIP</t>
    </r>
    <r>
      <rPr>
        <sz val="10"/>
        <rFont val="Calibri"/>
        <family val="2"/>
        <scheme val="minor"/>
      </rPr>
      <t xml:space="preserve">
Of the MSIS 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</si>
  <si>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r>
      <rPr>
        <b/>
        <sz val="10"/>
        <rFont val="Calibri"/>
        <family val="2"/>
        <scheme val="minor"/>
      </rPr>
      <t>STEP 3: Unique TTW enrollees</t>
    </r>
    <r>
      <rPr>
        <sz val="10"/>
        <rFont val="Calibri"/>
        <family val="2"/>
        <scheme val="minor"/>
      </rPr>
      <t xml:space="preserve">
Of the MSIS 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</si>
  <si>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Unique foster care enrollees</t>
    </r>
    <r>
      <rPr>
        <sz val="10"/>
        <rFont val="Calibri"/>
        <family val="2"/>
        <scheme val="minor"/>
      </rPr>
      <t xml:space="preserve">
Of the MSIS 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</si>
  <si>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 xml:space="preserve">STEP 3: M-CHIP
</t>
    </r>
    <r>
      <rPr>
        <sz val="10"/>
        <rFont val="Calibri"/>
        <family val="2"/>
        <scheme val="minor"/>
      </rPr>
      <t xml:space="preserve">Of the MSIS 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</si>
  <si>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r>
      <rPr>
        <b/>
        <sz val="10"/>
        <rFont val="Calibri"/>
        <family val="2"/>
        <scheme val="minor"/>
      </rPr>
      <t>STEP 3: Count of number of 'Other Duals'</t>
    </r>
    <r>
      <rPr>
        <sz val="10"/>
        <rFont val="Calibri"/>
        <family val="2"/>
        <scheme val="minor"/>
      </rPr>
      <t xml:space="preserve">
Of the MSIS IDs which meet the criteria from STEP 2, count the number with 
1. DUAL-ELIGIBLE-CODE = '08'</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</si>
  <si>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</si>
  <si>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</si>
  <si>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</si>
  <si>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Using the MSIS IDs that meet the criteria from STEP 3,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 IDs from STEP 4 where MANAGED-CARE-PLAN-TYPE = "01"</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</si>
  <si>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</si>
  <si>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</si>
  <si>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</si>
  <si>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Invalid eligibility group</t>
    </r>
    <r>
      <rPr>
        <sz val="10"/>
        <rFont val="Calibri"/>
        <family val="2"/>
        <scheme val="minor"/>
      </rPr>
      <t xml:space="preserve">
Of the MSIS IDs that meet the criteria from STEP 2, count the number of unique MSIS IDs where ELIGIBILITY-GROUP is not equal to (01-09 or 11-56 or 59-76)*
</t>
    </r>
    <r>
      <rPr>
        <b/>
        <sz val="10"/>
        <rFont val="Calibri"/>
        <family val="2"/>
        <scheme val="minor"/>
      </rPr>
      <t>STEP 4: Percentage</t>
    </r>
    <r>
      <rPr>
        <sz val="10"/>
        <rFont val="Calibri"/>
        <family val="2"/>
        <scheme val="minor"/>
      </rPr>
      <t xml:space="preserve">
Divide the count of unique MSIS IDs from STEP 3 by the count in STEP 1
*Note: This can include MSIS IDs from STEP 1 that did not join to an eligibility determinants segment.</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</si>
  <si>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 ID</t>
    </r>
  </si>
  <si>
    <t>Count the total number of eligible MSIS IDs with a valid ELIGIBILITY-GROUP</t>
  </si>
  <si>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</si>
  <si>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</si>
  <si>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 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</si>
  <si>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</si>
  <si>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M-CHIP and S-CHIP</t>
    </r>
    <r>
      <rPr>
        <sz val="10"/>
        <rFont val="Calibri"/>
        <family val="2"/>
        <scheme val="minor"/>
      </rPr>
      <t xml:space="preserve">
Of the MSIS 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 IDs that meet the criteria from STEP 2, count the number of unique MSIS 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 IDs from STEP 4 by the count in STEP 3
</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</si>
  <si>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 ID</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</si>
  <si>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 ID</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</si>
  <si>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 ID</t>
    </r>
  </si>
  <si>
    <t>Count the number of unique MSIS IDs that are classified as M-CHIP</t>
  </si>
  <si>
    <t>Count the number of unique MSIS IDs that are classified as S-CHIP</t>
  </si>
  <si>
    <r>
      <rPr>
        <b/>
        <sz val="10"/>
        <rFont val="Calibri"/>
        <family val="2"/>
        <scheme val="minor"/>
      </rPr>
      <t>STEP 3: Family planning restricted benefit eligibles</t>
    </r>
    <r>
      <rPr>
        <sz val="10"/>
        <rFont val="Calibri"/>
        <family val="2"/>
        <scheme val="minor"/>
      </rPr>
      <t xml:space="preserve">
Of the MSIS 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 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</si>
  <si>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</si>
  <si>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r>
      <rPr>
        <b/>
        <sz val="10"/>
        <color theme="1"/>
        <rFont val="Calibri"/>
        <family val="2"/>
        <scheme val="minor"/>
      </rPr>
      <t xml:space="preserve">STEP 3: Partial duals
</t>
    </r>
    <r>
      <rPr>
        <sz val="10"/>
        <color theme="1"/>
        <rFont val="Calibri"/>
        <family val="2"/>
        <scheme val="minor"/>
      </rPr>
      <t xml:space="preserve">Of the MSIS 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 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 IDs from STEP 4 by the count of unique MSIS IDs from STEP 3</t>
    </r>
  </si>
  <si>
    <t>Count the total number of eligible MSIS IDs</t>
  </si>
  <si>
    <r>
      <rPr>
        <b/>
        <sz val="10"/>
        <rFont val="Calibri"/>
        <family val="2"/>
        <scheme val="minor"/>
      </rPr>
      <t>STEP 3: Count duals</t>
    </r>
    <r>
      <rPr>
        <sz val="10"/>
        <rFont val="Calibri"/>
        <family val="2"/>
        <scheme val="minor"/>
      </rPr>
      <t xml:space="preserve">
Of the MSIS IDs that meet the criteria from STEP 2, count the number of unique MSIS IDs that satisfy the following criterion: 
1. DUAL-ELIGIBLE-CODE = "01" or “02” or "03" or “04” or "05" or “06” or “08” or “09” or “10”</t>
    </r>
  </si>
  <si>
    <t>Count the total number of eligible MSIS IDs that are classified as CHIP</t>
  </si>
  <si>
    <r>
      <rPr>
        <b/>
        <sz val="10"/>
        <rFont val="Calibri"/>
        <family val="2"/>
        <scheme val="minor"/>
      </rPr>
      <t>STEP 3: CHIP</t>
    </r>
    <r>
      <rPr>
        <sz val="10"/>
        <rFont val="Calibri"/>
        <family val="2"/>
        <scheme val="minor"/>
      </rPr>
      <t xml:space="preserve">
Of the MSIS IDs which meet the criteria from STEP 2, restrict to:
1. CHIP-CODE = "2" or "3"
</t>
    </r>
    <r>
      <rPr>
        <b/>
        <sz val="10"/>
        <rFont val="Calibri"/>
        <family val="2"/>
        <scheme val="minor"/>
      </rPr>
      <t>STEP 4: Count unique MSIS IDs</t>
    </r>
    <r>
      <rPr>
        <sz val="10"/>
        <rFont val="Calibri"/>
        <family val="2"/>
        <scheme val="minor"/>
      </rPr>
      <t xml:space="preserve">
Count the number of unique MSIS IDs from STEP 3</t>
    </r>
  </si>
  <si>
    <r>
      <rPr>
        <b/>
        <sz val="10"/>
        <rFont val="Calibri"/>
        <family val="2"/>
        <scheme val="minor"/>
      </rPr>
      <t>STEP 3: Count duplicate MSIS IDs</t>
    </r>
    <r>
      <rPr>
        <sz val="10"/>
        <rFont val="Calibri"/>
        <family val="2"/>
        <scheme val="minor"/>
      </rPr>
      <t xml:space="preserve">
Of the MSIS IDs that meet the criteria from STEP 2, count the number of unique MSIS IDs that appear more than once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</si>
  <si>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 ID</t>
    </r>
  </si>
  <si>
    <r>
      <rPr>
        <b/>
        <sz val="10"/>
        <rFont val="Calibri"/>
        <family val="2"/>
        <scheme val="minor"/>
      </rPr>
      <t>STEP 5: Variable demographics on the last day of report month</t>
    </r>
    <r>
      <rPr>
        <sz val="10"/>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</si>
  <si>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</si>
  <si>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3: M-CHIP</t>
    </r>
    <r>
      <rPr>
        <sz val="10"/>
        <rFont val="Calibri"/>
        <family val="2"/>
        <scheme val="minor"/>
      </rPr>
      <t xml:space="preserve">
Of the MSIS IDs which meet the criteria from STEP 2, restrict to:
1. CHIP-CODE = "2"
</t>
    </r>
    <r>
      <rPr>
        <b/>
        <sz val="10"/>
        <rFont val="Calibri"/>
        <family val="2"/>
        <scheme val="minor"/>
      </rPr>
      <t>STEP 4: Count unique MSIS IDs</t>
    </r>
    <r>
      <rPr>
        <sz val="10"/>
        <rFont val="Calibri"/>
        <family val="2"/>
        <scheme val="minor"/>
      </rPr>
      <t xml:space="preserve">
Count the number of unique MSIS IDs from STEP 3</t>
    </r>
  </si>
  <si>
    <r>
      <rPr>
        <b/>
        <sz val="10"/>
        <rFont val="Calibri"/>
        <family val="2"/>
        <scheme val="minor"/>
      </rPr>
      <t>STEP 3: S-CHIP</t>
    </r>
    <r>
      <rPr>
        <sz val="10"/>
        <rFont val="Calibri"/>
        <family val="2"/>
        <scheme val="minor"/>
      </rPr>
      <t xml:space="preserve">
Of the MSIS IDs which meet the criteria from STEP 2, restrict to:
1. CHIP-CODE = "3"
</t>
    </r>
    <r>
      <rPr>
        <b/>
        <sz val="10"/>
        <rFont val="Calibri"/>
        <family val="2"/>
        <scheme val="minor"/>
      </rPr>
      <t>STEP 4: Count unique MSIS IDs</t>
    </r>
    <r>
      <rPr>
        <sz val="10"/>
        <rFont val="Calibri"/>
        <family val="2"/>
        <scheme val="minor"/>
      </rPr>
      <t xml:space="preserve">
Count the number of unique MSIS IDs from STEP 3</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</si>
  <si>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Count MSIS IDs
</t>
    </r>
    <r>
      <rPr>
        <sz val="10"/>
        <rFont val="Calibri"/>
        <family val="2"/>
        <scheme val="minor"/>
      </rPr>
      <t>Count the number of unique MSIS IDs that satisfy the criteria from STEP 1</t>
    </r>
  </si>
  <si>
    <r>
      <rPr>
        <b/>
        <sz val="10"/>
        <rFont val="Calibri"/>
        <family val="2"/>
        <scheme val="minor"/>
      </rPr>
      <t>STEP 3: Non-missing Plan ID and valid plan type</t>
    </r>
    <r>
      <rPr>
        <sz val="10"/>
        <rFont val="Calibri"/>
        <family val="2"/>
        <scheme val="minor"/>
      </rPr>
      <t xml:space="preserve">
Of the MSIS 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 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 IDs from STEP 3
</t>
    </r>
  </si>
  <si>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 IDs from STEP 4 by the count in STEP 3
</t>
    </r>
  </si>
  <si>
    <r>
      <rPr>
        <b/>
        <sz val="10"/>
        <rFont val="Calibri"/>
        <family val="2"/>
        <scheme val="minor"/>
      </rPr>
      <t>STEP 3: Non-missing Plan ID</t>
    </r>
    <r>
      <rPr>
        <sz val="10"/>
        <rFont val="Calibri"/>
        <family val="2"/>
        <scheme val="minor"/>
      </rPr>
      <t xml:space="preserve">
Of the MSIS 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 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 IDs from STEP 4 by the count in STEP 3</t>
    </r>
  </si>
  <si>
    <t>Old Measure Name</t>
  </si>
  <si>
    <t>New Measure Name</t>
  </si>
  <si>
    <t>DQ Measure ID2</t>
  </si>
  <si>
    <t>EL-10-001-1</t>
  </si>
  <si>
    <t>EL-10-004-5</t>
  </si>
  <si>
    <t>EL-1-006-4</t>
  </si>
  <si>
    <t>EL-1-007-5</t>
  </si>
  <si>
    <t>EL-1-008-7</t>
  </si>
  <si>
    <t>EL-1-009-8</t>
  </si>
  <si>
    <t>EL-11-001-1</t>
  </si>
  <si>
    <t>EL-3-003-11</t>
  </si>
  <si>
    <t>EL-3-005-6</t>
  </si>
  <si>
    <t>EL-3-007-4</t>
  </si>
  <si>
    <t>EL-3-009-5</t>
  </si>
  <si>
    <t>EL-3-010-9</t>
  </si>
  <si>
    <t>EL-3-011-10</t>
  </si>
  <si>
    <t>EL-5-001-3</t>
  </si>
  <si>
    <t>EL-6-022-22</t>
  </si>
  <si>
    <t>EL-6-033-33</t>
  </si>
  <si>
    <t>ALL-13-003-5</t>
  </si>
  <si>
    <t>PRV-2-009-9</t>
  </si>
  <si>
    <t>ALL-13-001-1</t>
  </si>
  <si>
    <t>TPL-3-006-6</t>
  </si>
  <si>
    <t>ALL-13-002-2</t>
  </si>
  <si>
    <t>ALL-2-001-1</t>
  </si>
  <si>
    <t>ALL-2-002-2</t>
  </si>
  <si>
    <t>ALL-2-003-3</t>
  </si>
  <si>
    <t>ALL-2-004-4</t>
  </si>
  <si>
    <t>ALL-2-005-5</t>
  </si>
  <si>
    <t>ALL-2-006-6</t>
  </si>
  <si>
    <t>ALL-2-011-11</t>
  </si>
  <si>
    <t>ALL-4-001-1</t>
  </si>
  <si>
    <t>ALL-4-002-2</t>
  </si>
  <si>
    <t>ALL-4-003-3</t>
  </si>
  <si>
    <t>ALL-4-004-4</t>
  </si>
  <si>
    <t>ALL-8-001-1</t>
  </si>
  <si>
    <t>EXP-11-003-83</t>
  </si>
  <si>
    <t>EXP-11-081-3</t>
  </si>
  <si>
    <t>EXP-11-082-5</t>
  </si>
  <si>
    <t>EXP-11-160-1</t>
  </si>
  <si>
    <t>EXP-13-004-2</t>
  </si>
  <si>
    <t>EXP-39-001-1</t>
  </si>
  <si>
    <t>FFS-10-002-3</t>
  </si>
  <si>
    <t>FFS-10-003-84</t>
  </si>
  <si>
    <t>FFS-10-005-1</t>
  </si>
  <si>
    <t>FFS-10-006-2</t>
  </si>
  <si>
    <t>FFS-10-007-5</t>
  </si>
  <si>
    <t>FFS-1-002-3</t>
  </si>
  <si>
    <t>FFS-1-016-25</t>
  </si>
  <si>
    <t>FFS-1-018-33</t>
  </si>
  <si>
    <t>FFS-1-019-5</t>
  </si>
  <si>
    <t>FFS-14-004-5</t>
  </si>
  <si>
    <t>FFS-14-005-1</t>
  </si>
  <si>
    <t>FFS-14-006-3</t>
  </si>
  <si>
    <t>FFS-14-007-4</t>
  </si>
  <si>
    <t>FFS-14-008-2</t>
  </si>
  <si>
    <t>FFS-18-002-2</t>
  </si>
  <si>
    <t>FFS-18-003-1</t>
  </si>
  <si>
    <t>FFS-19-002-1</t>
  </si>
  <si>
    <t>FFS-2-002-1</t>
  </si>
  <si>
    <t>FFS-26-002-2</t>
  </si>
  <si>
    <t>FFS-26-004-4</t>
  </si>
  <si>
    <t>FFS-26-006-6</t>
  </si>
  <si>
    <t>FFS-26-008-8</t>
  </si>
  <si>
    <t>FFS-26-010-10</t>
  </si>
  <si>
    <t>FFS-26-012-12</t>
  </si>
  <si>
    <t>FFS-26-014-14</t>
  </si>
  <si>
    <t>FFS-26-016-16</t>
  </si>
  <si>
    <t>FFS-49-001-1</t>
  </si>
  <si>
    <t>FFS-49-002-2</t>
  </si>
  <si>
    <t>FFS-49-003-3</t>
  </si>
  <si>
    <t>FFS-49-004-4</t>
  </si>
  <si>
    <t>FFS-49-009-9</t>
  </si>
  <si>
    <t>FFS-49-010-10</t>
  </si>
  <si>
    <t>FFS-49-011-11</t>
  </si>
  <si>
    <t>FFS-49-012-12</t>
  </si>
  <si>
    <t>FFS-50-005-5</t>
  </si>
  <si>
    <t>FFS-50-006-6</t>
  </si>
  <si>
    <t>FFS-50-007-7</t>
  </si>
  <si>
    <t>FFS-50-008-8</t>
  </si>
  <si>
    <t>FFS-5-015-1</t>
  </si>
  <si>
    <t>FFS-5-017-2</t>
  </si>
  <si>
    <t>FFS-5-019-3</t>
  </si>
  <si>
    <t>FFS-5-021-4</t>
  </si>
  <si>
    <t>FFS-5-023-5</t>
  </si>
  <si>
    <t>FFS-5-025-6</t>
  </si>
  <si>
    <t>FFS-5-027-7</t>
  </si>
  <si>
    <t>FFS-5-029-8</t>
  </si>
  <si>
    <t>FFS-51-005-5</t>
  </si>
  <si>
    <t>FFS-51-006-6</t>
  </si>
  <si>
    <t>FFS-51-007-7</t>
  </si>
  <si>
    <t>FFS-51-008-8</t>
  </si>
  <si>
    <t>FFS-9-002-102</t>
  </si>
  <si>
    <t>FFS-9-003-8</t>
  </si>
  <si>
    <t>FFS-9-004-100</t>
  </si>
  <si>
    <t>FFS-9-007-9</t>
  </si>
  <si>
    <t>FFS-9-008-98</t>
  </si>
  <si>
    <t>FFS-9-012-19</t>
  </si>
  <si>
    <t>FFS-9-019-16</t>
  </si>
  <si>
    <t>FFS-9-020-7</t>
  </si>
  <si>
    <t>FFS-9-021-6</t>
  </si>
  <si>
    <t>FFS-9-022-5</t>
  </si>
  <si>
    <t>FFS-9-023-17</t>
  </si>
  <si>
    <t>FFS-9-025-2</t>
  </si>
  <si>
    <t>FFS-S-010-8</t>
  </si>
  <si>
    <t>FFS-S-018-7</t>
  </si>
  <si>
    <t>MCR-10-002-23</t>
  </si>
  <si>
    <t>MCR-10-003-8</t>
  </si>
  <si>
    <t>MCR-10-005-21</t>
  </si>
  <si>
    <t>MCR-10-007-9</t>
  </si>
  <si>
    <t>MCR-10-008-19</t>
  </si>
  <si>
    <t>MCR-10-022-17</t>
  </si>
  <si>
    <t>MCR-1-002-3</t>
  </si>
  <si>
    <t>MCR-10-024-2</t>
  </si>
  <si>
    <t>MCR-1-015-13</t>
  </si>
  <si>
    <t>MCR-1-017-21</t>
  </si>
  <si>
    <t>MCR-12-001-1</t>
  </si>
  <si>
    <t>MCR-13-006_1-18</t>
  </si>
  <si>
    <t>MCR-13-006_2-19</t>
  </si>
  <si>
    <t>MCR-17-004-5</t>
  </si>
  <si>
    <t>MCR-17-005-1</t>
  </si>
  <si>
    <t>MCR-17-006-3</t>
  </si>
  <si>
    <t>MCR-17-007-4</t>
  </si>
  <si>
    <t>MCR-17-008-2</t>
  </si>
  <si>
    <t>MCR-21-003-2</t>
  </si>
  <si>
    <t>MCR-21-004-1</t>
  </si>
  <si>
    <t>MCR-32-002-2</t>
  </si>
  <si>
    <t>MCR-32-004-4</t>
  </si>
  <si>
    <t>MCR-32-007-7</t>
  </si>
  <si>
    <t>MCR-32-008-8</t>
  </si>
  <si>
    <t>MCR-32-010-10</t>
  </si>
  <si>
    <t>MCR-32-010-20</t>
  </si>
  <si>
    <t>MCR-32-012-12</t>
  </si>
  <si>
    <t>MCR-32-014-14</t>
  </si>
  <si>
    <t>MCR-32-017-17</t>
  </si>
  <si>
    <t>MCR-32-018-18</t>
  </si>
  <si>
    <t>MCR-5-014-1</t>
  </si>
  <si>
    <t>MCR-5-015-2</t>
  </si>
  <si>
    <t>MCR-5-016-3</t>
  </si>
  <si>
    <t>MCR-5-017-4</t>
  </si>
  <si>
    <t>MCR-5-018-5</t>
  </si>
  <si>
    <t>MCR-5-019-6</t>
  </si>
  <si>
    <t>MCR-5-020-7</t>
  </si>
  <si>
    <t>MCR-5-021-8</t>
  </si>
  <si>
    <t>MCR-59-001-1</t>
  </si>
  <si>
    <t>MCR-59-002-2</t>
  </si>
  <si>
    <t>MCR-59-003-3</t>
  </si>
  <si>
    <t>MCR-59-004-4</t>
  </si>
  <si>
    <t>MCR-59-009-9</t>
  </si>
  <si>
    <t>MCR-59-010-10</t>
  </si>
  <si>
    <t>MCR-59-011-11</t>
  </si>
  <si>
    <t>MCR-59-012-12</t>
  </si>
  <si>
    <t>MCR-60-005-5</t>
  </si>
  <si>
    <t>MCR-60-006-6</t>
  </si>
  <si>
    <t>MCR-60-007-7</t>
  </si>
  <si>
    <t>MCR-60-008-8</t>
  </si>
  <si>
    <t>MCR-61-005-5</t>
  </si>
  <si>
    <t>MCR-61-006-6</t>
  </si>
  <si>
    <t>MCR-61-007-7</t>
  </si>
  <si>
    <t>MCR-61-008-8</t>
  </si>
  <si>
    <t>MCR-9-006_1-18</t>
  </si>
  <si>
    <t>MCR-9-006_2-19</t>
  </si>
  <si>
    <t>MCR-S-013-8</t>
  </si>
  <si>
    <t>MCR-S-021-7</t>
  </si>
  <si>
    <t>TPL-2-002-5</t>
  </si>
  <si>
    <t>TPL-2-006-6</t>
  </si>
  <si>
    <t>TPL-3-002-5</t>
  </si>
  <si>
    <t>Index of dissimilarity - plan type</t>
  </si>
  <si>
    <t># of managed care plan enrollees</t>
  </si>
  <si>
    <t>% of MSIS IDs with restricted benefit (RESTRICTED-BENEFITS-CODE = 02 through 06) enrolled in comprehensive managed care (MANAGED-CARE-PLAN-TYPE = 01)</t>
  </si>
  <si>
    <t>% MSIS IDs with a valid plan type that are missing plan ID</t>
  </si>
  <si>
    <t>% of MSIS IDs with a non-missing plan ID that are missing plan type</t>
  </si>
  <si>
    <t>% of MSIS IDs with SSN and MSIS ID</t>
  </si>
  <si>
    <t># of SSNs with duplicate MSIS IDs</t>
  </si>
  <si>
    <t>% of MSIS IDs with MSIS Case Number</t>
  </si>
  <si>
    <t>Index of dissimilarity - county</t>
  </si>
  <si>
    <t>Index of dissimilarity - ZIP code</t>
  </si>
  <si>
    <t>Index of dissimilarity - race</t>
  </si>
  <si>
    <t>Index of dissimilarity - ethnicity</t>
  </si>
  <si>
    <t>% of MSIS IDs with unspecified, unknown, missing or invalid Ethnicity Code</t>
  </si>
  <si>
    <t>% of MSIS IDs with unspecified, unknown, missing or invalid Race</t>
  </si>
  <si>
    <t>% of MSIS IDs with AMERICAN-INDIAN-ALASKAN-NATIVE-INDICATOR = 1 but do not have RACE = 003 (American Indian or Alaskan Native)</t>
  </si>
  <si>
    <t>% of MSIS IDs with an IMMIGRATION-STATUS = 8 (U.S. Citizen) but CITIZENSHIP-IND does not equal 1</t>
  </si>
  <si>
    <t>% of MSIS IDs with CITIZENSHIP-IND = 1 but IMMIGRATION-STATUS does not equal 8 (U.S. Citizen)</t>
  </si>
  <si>
    <t>% of MSIS IDs with a valid immigration status whose enrollment in Medicaid is pending immigration verification</t>
  </si>
  <si>
    <t>% of MSIS IDs with age 0</t>
  </si>
  <si>
    <t>% of MSIS IDs with age 0 - 20</t>
  </si>
  <si>
    <t>% of MSIS IDs with age 65+</t>
  </si>
  <si>
    <t>% of MSIS IDs who are female</t>
  </si>
  <si>
    <t>% of MSIS IDs that died in month</t>
  </si>
  <si>
    <t>% of MSIS IDs with age over 120 or less than -1</t>
  </si>
  <si>
    <t>% of MSIS IDs without a primary address (ADDR-TYPE not equal 1)</t>
  </si>
  <si>
    <t>% of MSIS IDs in which the primary home address county code, zip code, or state is not in-state</t>
  </si>
  <si>
    <t>% of MSIS IDs in which a non-primary home address county code, zip code, or state is not in-state</t>
  </si>
  <si>
    <t>% of MSIS IDs where county code or zip code does not align with address state</t>
  </si>
  <si>
    <t>% of full duals (DUAL-ELIGIBLE-CODE = 02, 04, and 08) receiving private health insurance (TPL-HEALTH-INSURANCE = 1)</t>
  </si>
  <si>
    <t xml:space="preserve">% difference between full-benefit T-MSIS enrollment count (EL-6-023-23) and PI enrollment count (Medicaid + CHIP) </t>
  </si>
  <si>
    <t>% difference between T-MSIS CHIP count (EL-S-003-3) and PI CHIP count (M-CHIP + S-CHIP)</t>
  </si>
  <si>
    <t>% of MSIS IDs without a valid Eligibility Group</t>
  </si>
  <si>
    <t>% of MSIS IDs with more than one primary segment (PRIMARY-ELIGIBILITY-GROUP-IND = 1)</t>
  </si>
  <si>
    <t># of MSIS IDs with a valid Eligibility Group</t>
  </si>
  <si>
    <t>% of MSIS IDs with CHIP-CODE = 1 (Medicaid) that have ENROLLMENT-TYPE = 2 (Separate Title XXI CHIP)</t>
  </si>
  <si>
    <t>% of MSIS IDs with CHIP-CODE = 2 (M-CHIP) that have ENROLLMENT-TYPE = 2 (Separate Title XXI CHIP)</t>
  </si>
  <si>
    <t>% of MSIS IDs with CHIP-CODE = 3 (S-CHIP) that have ENROLLMENT-TYPE = 1 (Medicaid or M-CHIP)</t>
  </si>
  <si>
    <t>% of MSIS IDs in ELIGIBILITY-GROUP = 23 through 26 (QMB, QDWI, SLMB or QI) with valid DUAL-ELIGIBLE-CODE 01 through 10</t>
  </si>
  <si>
    <t>% of MSIS IDs that are duals</t>
  </si>
  <si>
    <t>% of MSIS IDs with age 65+ that are duals</t>
  </si>
  <si>
    <t>Pregnant Women (PW): % of MSIS IDs in ELIGIBILITY-GROUP = 05, 53, 67 or 68 (PW groups) with Age 13-64</t>
  </si>
  <si>
    <t>Foster Care: % of MSIS IDs in ELIGIBILITY-GROUP = 08, 09 or 30 (Foster Care Children groups) with Age &lt;26</t>
  </si>
  <si>
    <t>% of MSIS IDs in ELIGIBILITY-GROUP = 34 (BCCP) that are aged 16-65</t>
  </si>
  <si>
    <t>% of MSIS IDs in ELIGIBILITY-GROUP = 34 (BCCP) that are female</t>
  </si>
  <si>
    <t>% of Medicaid MSIS IDs with a CHIP Eligibility Group</t>
  </si>
  <si>
    <t>% of MSIS IDs with ELIGIBILITY-GROUP = 72 (adult group - newly eligible for all states) if the state reported MBES enrollment for this group</t>
  </si>
  <si>
    <t>% of MSIS IDs with ELIGIBILITY-GROUP = 73 (adult group - not newly eligible for non 1905z(3) states) if the state reported MBES enrollment for this group</t>
  </si>
  <si>
    <t>% of MSIS IDs with ELIGIBILITY-GROUP = 74 or 75 (adult group - not newly eligible in 1905z(3) states) if the state reported MBES enrollment for these groups</t>
  </si>
  <si>
    <t>% of MSIS IDs with ELIGIBILITY-GROUP = 72 (adult group - newly eligible for all states) if the state did not report MBES enrollment for this group</t>
  </si>
  <si>
    <t>% of MSIS IDs with ELIGIBILITY-GROUP = 73 (adult group - not newly eligible for non 1905z(3) states) if the state did not report MBES enrollment for this group</t>
  </si>
  <si>
    <t>% of MSIS IDs with ELIGIBILITY-GROUP = 74 or 75 (adult group - not newly eligible in 1905z(3) states) if the state did not report MBES enrollment for these groups</t>
  </si>
  <si>
    <t>% of MSIS IDs in M-CHIP reported without an M-CHIP Eligibility Group</t>
  </si>
  <si>
    <t>% of MSIS IDs in  S-CHIP reported without an S-CHIP Eligibility Group</t>
  </si>
  <si>
    <t># of distinct mandatory eligibility group values populated for children, pregnant women, caretakers, and foster children (ELIGIBILITY-GROUP = 01, 05, 06, 07, 08 or 09)</t>
  </si>
  <si>
    <t># of distinct mandatory eligibility group values populated for transitional medical assistance (ELIGIBILITY-GROUP = 02 or 03)</t>
  </si>
  <si>
    <t># of distinct mandatory eligibility group values populated for duals (ELIGIBILITY-GROUP = 23, 24, 25, 26)</t>
  </si>
  <si>
    <t># of distinct mandatory eligibility group values for SSI or ABD individuals (ELIGIBILITY-GROUP = 11 or 12)</t>
  </si>
  <si>
    <t>Enrollment Type values where CHIP-CODE = 2 (M-CHIP)</t>
  </si>
  <si>
    <t>Index of dissimilarity - CHIP by age group for M-CHIP and S-CHIP (CHIP-CODE = 2, 3)</t>
  </si>
  <si>
    <t xml:space="preserve"># of MSIS IDs in M-CHIP (CHIP-CODE = 2) </t>
  </si>
  <si>
    <t xml:space="preserve"># of MSIS IDs in S-CHIP (CHIP-CODE = 3) </t>
  </si>
  <si>
    <t># of Other duals (DUAL-ELIGIBLE-CODE = 08)</t>
  </si>
  <si>
    <t>Family Planning (FP): % MSIS IDs with FP-waivers (WAIVER TYPE = 24) that have RESTRICTED-BENEFIT-CODE = 6 (FP)</t>
  </si>
  <si>
    <t>% of partial duals (DUAL-ELIGIBLE-CODE = 01, 03, 05, 06) without an RBC of dual (RESTRICTED-BENEFITS-CODE not 3)</t>
  </si>
  <si>
    <t>% of MSIS IDs with S-CHIP dental coverage (RESTRICTED-BENEFITS-CODE = C) that are not S-CHIP (CHIP-CODE not 3)</t>
  </si>
  <si>
    <t>% of MSIS IDs with restricted benefits code designating MFP participation (RESTRICTED-BENEFITS-CODE = D) that are not found on MFP-INFORMATION-ELG00010 for the same month</t>
  </si>
  <si>
    <t>% of MSIS IDs with an alien restricted benefits code status (RESTRICTED-BENEFITS-CODE = 2) but a non-qualified alien immigration status (IMMIGRATION-STATUS not 1, 2, or 3)</t>
  </si>
  <si>
    <t>Enrollment, capitation payments, capitation ratios, encounters (by claim file type) and encounter ratios (by claim file type) by plan ID with plan ID linking to MC file</t>
  </si>
  <si>
    <t>Total # of MSIS IDs</t>
  </si>
  <si>
    <t>Total # of MSIS IDs in CHIP (CHIP-CODE = 2 + CHIP-CODE = 3)</t>
  </si>
  <si>
    <t>Total # of managed care enrollments</t>
  </si>
  <si>
    <t>Total # of managed care capitations</t>
  </si>
  <si>
    <t>Total # of managed care encounters</t>
  </si>
  <si>
    <t>Traditional PCCM capitation ratio</t>
  </si>
  <si>
    <t>Enhanced PCCM capitation ratio</t>
  </si>
  <si>
    <t>PACE capitation ratio</t>
  </si>
  <si>
    <t>Health home capitation ratio</t>
  </si>
  <si>
    <t>% of claim headers with PROGRAM TYPE = 01, 02, or 04 (EPSDT, family planning, or FQHC)</t>
  </si>
  <si>
    <t>% of MSIS IDs limited to family planning (RESTRICTED-BENEFITS-CODE = 6) with non-family planning services (PROGRAM-TYPE not equal 2)</t>
  </si>
  <si>
    <t>% alien restricted benefits code status (RESTRICTED-BENEFITS-CODE = 2) with services that are not emergency room or pregnancy-related</t>
  </si>
  <si>
    <t>% of MSIS IDs on crossover claim headers not enrolled as duals (QMB, QMB Plus, SLMB Plus, Other) on Admission Date</t>
  </si>
  <si>
    <t>% of MSIS IDs on crossover claim headers not enrolled as duals (QMB, QMB Plus, SLMB Plus, Other) on Beginning Date of Service</t>
  </si>
  <si>
    <t>% of MSIS IDs on crossover claim headers not enrolled as duals (QMB, QMB Plus, SLMB Plus, Other) on Prescription Fill Date</t>
  </si>
  <si>
    <t>% of MSIS IDs on crossover claim headers enrolled as premium only dual groups (SLMB, QI, QDWI) on Admission Date</t>
  </si>
  <si>
    <t>% of MSIS IDs on crossover claim headers enrolled as premium only dual groups (SLMB, QI, QDWI) on Beginning Date of Service</t>
  </si>
  <si>
    <t>% of MSIS IDs on crossover claim headers enrolled as premium only dual groups (SLMB, QI, QDWI) on Prescription Fill Date</t>
  </si>
  <si>
    <t>% of claim lines with non-missing Place of Service that have missing Procedure Code</t>
  </si>
  <si>
    <t>% of claim lines with both Type of Bill and Place of Service non-missing</t>
  </si>
  <si>
    <t>% of claim lines missing Type of Bill and Place of Service</t>
  </si>
  <si>
    <t>% of claim lines with non-missing Type of Bill that have missing Revenue Code</t>
  </si>
  <si>
    <t>% of claim lines with non-missing Revenue Code that have missing Type of Bill</t>
  </si>
  <si>
    <t>% of claim lines missing Procedure Code and Revenue Code</t>
  </si>
  <si>
    <t># of claim headers with TYPE-OF-CLAIM = U, V, W, X or Y that aren’t MFP (PROGRAM-TYPE = 08)</t>
  </si>
  <si>
    <t>% of claim headers with HCBS-SERVICE-CODE = 4 that are missing Waiver ID</t>
  </si>
  <si>
    <t>% of claim lines with both XIX and XXI MBESCBES Category of Service</t>
  </si>
  <si>
    <t># of unique HCBS Taxonomy valid values reported</t>
  </si>
  <si>
    <t>% of MSIS IDs in Community First Choice (STATE-PLAN-OPTION-TYPE = '01') during the reporting period with any claim lines</t>
  </si>
  <si>
    <t>% of active 1915(i) MSIS IDs (STATE-PLAN-OPTION-TYPE = '02') during the reporting period with any claim lines</t>
  </si>
  <si>
    <t>% of active 1915(i) MSIS IDs (STATE-PLAN-OPTION-TYPE = '02') during the reporting period with 1915(i) claim lines (HCBS-SERVICE-CODE = '1')</t>
  </si>
  <si>
    <t>% of active 1915(j) MSIS IDs (STATE-PLAN-OPTION-TYPE = '03') during the reporting period with any claim lines</t>
  </si>
  <si>
    <t>% of active 1915(j) MSIS IDs (STATE-PLAN-OPTION-TYPE = '03') during the reporting period with 1915(j) claim lines (HCBS-SERVICE-CODE = '2')</t>
  </si>
  <si>
    <t>% of 1915(c) waiver enrollees (WAIVER-TYPE = 06 - 20 or 33) that do not have any claim headers with the corresponding waiver ID</t>
  </si>
  <si>
    <t>% of 1915(c) waiver enrollees (WAIVER-TYPE = 06 - 20 or 33) that do not have any claim headers with PROGRAM-TYPE = 07</t>
  </si>
  <si>
    <t>% of 1915(c) waiver enrollees (WAIVER-TYPE = 06 - 20 or 33) that do not have any claim headers with HCBS-SERVICE-CODE = 4</t>
  </si>
  <si>
    <t>% of BILLING-PROV-NUM on claim headers that do not have a match in PRV00007 with active provider enrollment status (PROV-MEDICAID-ENROLLMENT-STATUS-CODE in (1, 2, 3, 4, 5, 6) on Admission Date</t>
  </si>
  <si>
    <t>% of BILLING-PROV-NUM on claim headers that do not have a match in PRV00007 with active provider enrollment status (PROV-MEDICAID-ENROLLMENT-STATUS-CODE in (1, 2, 3, 4, 5, 6) on Beginning Date of Service</t>
  </si>
  <si>
    <t>% of BILLING-PROV-NUM on claim headers that do not have a match in PRV00007 with active provider enrollment status (PROV-MEDICAID-ENROLLMENT-STATUS-CODE in (1, 2, 3, 4, 5, 6) on Prescription Fill Date</t>
  </si>
  <si>
    <t>% of SERVICING-PROV-NUM on claim lines that do not have a match in PRV00007 with active provider enrollment status (PROV-MEDICAID-ENROLLMENT-STATUS-CODE in (1, 2, 3, 4, 5, 6) on Beginning Date of Service</t>
  </si>
  <si>
    <t>% of DISPENSING-PRESCRIPTION-DRUG-PROV-NUM on claim headers that do not have a match in PRV00007 with active provider enrollment status (PROV-MEDICAID-ENROLLMENT-STATUS-CODE in (1, 2, 3, 4, 5, 6) on Prescription Fill Date</t>
  </si>
  <si>
    <t># of Medicaid service tracking claim headers (TYPE-OF-CLAIM = 4)</t>
  </si>
  <si>
    <t># of Medicaid supplemental claim headers (TYPE-OF-CLAIM = 5)</t>
  </si>
  <si>
    <t>% of billing and servicing provider numbers on claims that are not found in the provider file</t>
  </si>
  <si>
    <t>% of billing and dispensing provider numbers on claims that are not found in the provider file</t>
  </si>
  <si>
    <t>% of duplicate claim headers</t>
  </si>
  <si>
    <t>% of duplicate claim lines</t>
  </si>
  <si>
    <t>% of claim headers that are crossover claims</t>
  </si>
  <si>
    <t>Sum of Total Medicaid Paid Amount</t>
  </si>
  <si>
    <t>% of claim headers with Total Medicaid Paid Amount &gt; $2 million</t>
  </si>
  <si>
    <t>Average Total Medicaid Paid Amount (excludes outliers with Total Medicaid Paid Amount &gt; $2 million)</t>
  </si>
  <si>
    <t>% of claim headers with Total Billed Amount = $0</t>
  </si>
  <si>
    <t>% of claim headers with Total Medicaid Paid Amount = $0 or missing</t>
  </si>
  <si>
    <t>Sum of Medicaid Paid Amount</t>
  </si>
  <si>
    <t>% of amount paid for claim lines with HCBS Taxonomy values beginning with 02, 04, or 08 of the amount for all claim lines with HCBS Taxonomy</t>
  </si>
  <si>
    <t>% of claim lines with Medicaid Paid Amount &gt; $100,000</t>
  </si>
  <si>
    <t>Average Medicaid Paid Amount for HCBS Program (exclude outliers with Medicaid Paid Amount &gt; $200,000)</t>
  </si>
  <si>
    <t>% of claim lines with Billed Amount = $0</t>
  </si>
  <si>
    <t>% of claim lines with Medicaid Paid Amount = $0 or missing</t>
  </si>
  <si>
    <t>% of claim headers with Total Medicaid Paid Amount &gt; $300,000</t>
  </si>
  <si>
    <t>Average Total Medicaid Paid Amount (excludes outliers with Total Medicaid Paid Amount &gt; $300,000)</t>
  </si>
  <si>
    <t xml:space="preserve">Average Medicaid Paid Amount </t>
  </si>
  <si>
    <t># of non-service tracking claim headers with non-missing Service Tracking Type</t>
  </si>
  <si>
    <t># of non-service tracking claim headers with non-missing Service Tracking Payment Amount</t>
  </si>
  <si>
    <t>% of service tracking claim headers with a non-zero Total Medicaid Paid Amount</t>
  </si>
  <si>
    <t>% of header claims with Total Medicaid Paid Amount = $0 or missing</t>
  </si>
  <si>
    <t>% of claim lines with TYPE-OF-SERVICE = 12, 2, 61 with ER Place of Service (Medicaid Paid Amount &gt; $0)</t>
  </si>
  <si>
    <t>% of claim lines with office Place of Service (Medicaid Paid Amount &gt; $0)</t>
  </si>
  <si>
    <t>% of claim lines with Procedure Code Flag (Medicaid Paid Amount &gt; $0)</t>
  </si>
  <si>
    <t>% of claim lines with Procedure Code or Revenue Code (Medicaid Paid Amount &gt; $0)</t>
  </si>
  <si>
    <t xml:space="preserve">% of claim lines with Revenue Code that also have a HCPCS Rate </t>
  </si>
  <si>
    <t>Total # of claim headers</t>
  </si>
  <si>
    <t>% of claim headers with Ending Date of Service within the past year</t>
  </si>
  <si>
    <t>% of claim headers with diagnosis codes</t>
  </si>
  <si>
    <t>Average # of diagnoses</t>
  </si>
  <si>
    <t>% of claim headers with only 1 diagnosis code</t>
  </si>
  <si>
    <t>% of claim headers with principal Procedure Code</t>
  </si>
  <si>
    <t>Average # of procedures</t>
  </si>
  <si>
    <t xml:space="preserve">% of claim headers with Admission Date within the past year </t>
  </si>
  <si>
    <t>% of claim headers with home Patient Status</t>
  </si>
  <si>
    <t xml:space="preserve">% of claim headers with Patient Status of other institution </t>
  </si>
  <si>
    <t xml:space="preserve">% of claim headers with deceased Patient Status </t>
  </si>
  <si>
    <t>% of claim headers with Patient Status of still a patient</t>
  </si>
  <si>
    <t>% of claim headers with any accommodation revenue codes</t>
  </si>
  <si>
    <t>% of claim headers with any ancillary revenue codes</t>
  </si>
  <si>
    <t>Average # accommodation codes on claims with accommodation codes</t>
  </si>
  <si>
    <t>Average # ancillary codes on claims with ancillary codes</t>
  </si>
  <si>
    <t>% of claim headers with TYPE-OF-SERVICE = 1 (inpatient hospital services, other than services in an institution for mental diseases)</t>
  </si>
  <si>
    <t>Total # of claim lines</t>
  </si>
  <si>
    <t>% of claim lines with TYPE-OF-SERVICE = 12, 2, 61, 28, 41 with diagnosis codes</t>
  </si>
  <si>
    <t xml:space="preserve">% of claim headers with Prescription Fill Date within the past year </t>
  </si>
  <si>
    <t>% of claim headers with Prescription Fill Date = Date Prescribed</t>
  </si>
  <si>
    <t>% of claim headers with Days Supply &gt; 30</t>
  </si>
  <si>
    <t>% of claim headers with missing Days Supply</t>
  </si>
  <si>
    <t>% of claim headers with NDC (11 numeric)</t>
  </si>
  <si>
    <t>% of claim headers with OT-RX-CLAIM-QUANTITY-ACTUAL = 1</t>
  </si>
  <si>
    <t>% of claim headers with missing OT RX Claim Quantity Actual</t>
  </si>
  <si>
    <t>% of claim lines with TYPE-OF-SERVICE = 12, 29, 15, 2, 61, 28, 41 where Servicing Provider Number = Billing Provider Number</t>
  </si>
  <si>
    <t>% of physician claim lines with Servicing Provider Specialty</t>
  </si>
  <si>
    <t>% of MSIS IDs with any enrollment time span</t>
  </si>
  <si>
    <t>% of claim headers without a valid Adjustment Indicator (ADJ-IND is 2, 3, 9, other invalid value, or missing)</t>
  </si>
  <si>
    <t>% of claim lines without a valid Line Adjustment Indicator (LINE-ADJ-IND is 2, 3, 9, other invalid value, or missing)</t>
  </si>
  <si>
    <t>% of crossover claim headers where Total Medicare Deductible Amount and Total Medicare Coinsurance Amount do not sum to Total Medicaid Paid Amount</t>
  </si>
  <si>
    <t xml:space="preserve">% of claims for which Patient Status is NOT "still a patient" but are missing Discharge Date </t>
  </si>
  <si>
    <t xml:space="preserve">% of claim headers where the sum of Medicaid Paid Amount from the lines does not equal Total Medicaid Paid Amount from the header </t>
  </si>
  <si>
    <t>% of claim headers that have Total Medicaid Paid Amount greater than a non-zero Total Allowed Amount</t>
  </si>
  <si>
    <t>% of claim lines with PAYMENT-LEVEL-IND=2 (claim detail) that have Medicaid Paid Amount greater than a non-zero Allowed Amount</t>
  </si>
  <si>
    <t>% of claim headers that have an invalid Billing Provider Taxonomy</t>
  </si>
  <si>
    <t>% of claim headers with Billing Provider NPI Number in an invalid format</t>
  </si>
  <si>
    <t>Average # of long-term care days, exclude 0</t>
  </si>
  <si>
    <t>% of claim headers with Leave Days</t>
  </si>
  <si>
    <t>% of claim headers with patient liability</t>
  </si>
  <si>
    <t>% of claim headers with TYPE-OF-SERVICE = 09 (nursing facility services age 21+) without nursing facility days</t>
  </si>
  <si>
    <t>% of claim headers with TYPE-OF-SERVICE = 44 (inpatient hospital services for individuals age 65 or older for mental diseases) without inpatient days</t>
  </si>
  <si>
    <t>% of claim headers with TYPE-OF-SERVICE = 45 (nursing facility services for individuals aged 65+ in institutions for mental diseases) without nursing facility days</t>
  </si>
  <si>
    <t>% of claim headers with TYPE-OF-SERVICE = 46 (intermediate care facility (ICF/IIDICF/IID) services) without intermediate care facility days</t>
  </si>
  <si>
    <t>% of claim headers with TYPE-OF-SERVICE = 47 (nursing facility services other than mental diseases) without nursing facility days</t>
  </si>
  <si>
    <t>% of claim headers with TYPE-OF-SERVICE = 48 (inpatient psychiatric services for individuals under age 21) without inpatient days</t>
  </si>
  <si>
    <t>% of claim headers with TYPE-OF-SERVICE = 50 (inpatient and residential substance abuse) without inpatient days</t>
  </si>
  <si>
    <t>% of claim headers with TYPE-OF-SERVICE = 59 (skilled nursing facility services for individuals under age 21) without nursing facility days</t>
  </si>
  <si>
    <t>% of claim headers where BILLING-PROV-TAXONOMY does not begin with 27 or 28</t>
  </si>
  <si>
    <t>% of claim headers where BILLING-PROV-TAXONOMY does not begin with 283Q, 283X, 282E, 31, 32, 385H, or 281P</t>
  </si>
  <si>
    <t>% of claim headers where TYPE-OF-BILL does not begin with 011 (inpatient hospital)</t>
  </si>
  <si>
    <t>% of claim headers where TYPE-OF-BILL does not begin with 02 (nursing facility) or 06 (ICF)</t>
  </si>
  <si>
    <t>% of claim lines where TYPE-OF-BILL does not begin with 03, 07, 08, 012, 013, 014, 022, 023, 024</t>
  </si>
  <si>
    <t>% of non-crossover claim headers where MEDICARE-PAID-AMT, TOT-MEDICARE-COINS-AMT, or TOT-MEDICARE-DEDUCTIBLE-AMT is non-zero</t>
  </si>
  <si>
    <t>% of crossover claim headers where MEDICARE-PAID-AMT, TOT-MEDICARE-COINS-AMT, and TOT-MEDICARE-DEDUCTIBLE-AMT are 0 or missing</t>
  </si>
  <si>
    <t>% of records with Procedure Code</t>
  </si>
  <si>
    <t>% of claim lines with Ending Date of Service within the past year</t>
  </si>
  <si>
    <t>% of claim lines with ER Place of Service</t>
  </si>
  <si>
    <t>% of claim lines with office Place of Service</t>
  </si>
  <si>
    <t xml:space="preserve">% of claim lines with TYPE-OF-SERVICE = 12, 25, 26 that have ICD9CM (02) or ICD10CM (07) Procedure Code Flag </t>
  </si>
  <si>
    <t xml:space="preserve">% of claim lines with TYPE-OF-SERVICE = 12, 25, 26 that have CRVS74 (03) Procedure Code Flag </t>
  </si>
  <si>
    <t xml:space="preserve">% of claim lines with TYPE-OF-SERVICE = 12, 25, 26 that have CRVS69 (04) Procedure Code Flag </t>
  </si>
  <si>
    <t xml:space="preserve">% of claim lines with TYPE-OF-SERVICE = 12, 25, 26 that have CRVS64 (05) Procedure Code Flag </t>
  </si>
  <si>
    <t>% of claim lines with TYPE-OF-SERVICE = 12, 25, 26 with local service code indicator (PROCDURE-CODE = 10 - 87)</t>
  </si>
  <si>
    <t>% of outpatient department claim lines that have accommodation codes</t>
  </si>
  <si>
    <t>% of claim headers that are original</t>
  </si>
  <si>
    <t>% of claim lines that are original</t>
  </si>
  <si>
    <t>% of total original claim headers that are crossover claims</t>
  </si>
  <si>
    <t>% of total original claim lines that are crossover claims</t>
  </si>
  <si>
    <t>% of PCCM (TYPE-OF-SERVICE) capitated payments with a non-missing plan ID that do not have a corresponding managed care participation PCCM plan</t>
  </si>
  <si>
    <t>% of PCCM capitated payments with a non-missing plan ID where plan ID number equals the Billing Provider Number or Billing Provider NPI Number</t>
  </si>
  <si>
    <t>% of claim headers with TYPE-OF-SERVICE = 44 (inpatient hospital services for individuals aged 65+ for mental diseases) without inpatient days</t>
  </si>
  <si>
    <t>% of claim headers where TYPE-OF-BILL does not begin with 011 (inpatient hospital)</t>
  </si>
  <si>
    <t>% of claim headers with OTHER-INSURANCE-IND = 1</t>
  </si>
  <si>
    <t>% of claim lines with OTHER-INSURANCE-IND = 1</t>
  </si>
  <si>
    <t>% of claim headers with any valid Other TPL Collection code</t>
  </si>
  <si>
    <t>% of claim lines with any valid Other TPL Collection code</t>
  </si>
  <si>
    <t>% of Submitting State Provider IDs with PROV-IDENTIFIER-TYPE = 2 (NPI) that don't have any PROV-CLASSIFICATION-TYPE = 1 (taxonomy)</t>
  </si>
  <si>
    <t># of providers by Provider Classification Type</t>
  </si>
  <si>
    <t>% of Submitting State Provider IDs (FACILITY-GROUP-INDIVIDUAL-CODE = 03) with more than one NPI (PROV-IDENTIFIER-TYPE = 2) (across all time)</t>
  </si>
  <si>
    <t>% of MSIS IDs enrolled on Admission Date</t>
  </si>
  <si>
    <t>% of MSIS IDs enrolled on Beginning Date of Service</t>
  </si>
  <si>
    <t>% of MSIS IDs enrolled on Prescription Fill Date</t>
  </si>
  <si>
    <t>Table K.8 Pregnancy Code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</si>
</sst>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yy;@"/>
    <numFmt numFmtId="165" formatCode="00000"/>
  </numFmts>
  <fonts count="33" x14ac:knownFonts="1">
    <font>
      <sz val="11"/>
      <color theme="1"/>
      <name val="Calibri"/>
      <family val="2"/>
      <scheme val="minor"/>
    </font>
    <font>
      <b/>
      <sz val="11"/>
      <color theme="1"/>
      <name val="Calibri"/>
      <family val="2"/>
      <scheme val="minor"/>
    </font>
    <font>
      <b/>
      <sz val="12"/>
      <color theme="1"/>
      <name val="Calibri"/>
      <family val="2"/>
      <scheme val="minor"/>
    </font>
    <font>
      <sz val="11"/>
      <name val="Calibri"/>
      <family val="2"/>
      <scheme val="minor"/>
    </font>
    <font>
      <b/>
      <sz val="11"/>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10"/>
      <name val="Calibri"/>
      <family val="2"/>
      <scheme val="minor"/>
    </font>
    <font>
      <sz val="10"/>
      <color theme="0"/>
      <name val="Calibri"/>
      <family val="2"/>
      <scheme val="minor"/>
    </font>
    <font>
      <sz val="12"/>
      <color theme="1"/>
      <name val="Calibri"/>
      <family val="2"/>
      <scheme val="minor"/>
    </font>
    <font>
      <u/>
      <sz val="10"/>
      <name val="Calibri"/>
      <family val="2"/>
      <scheme val="minor"/>
    </font>
    <font>
      <u/>
      <sz val="10"/>
      <color theme="1"/>
      <name val="Calibri"/>
      <family val="2"/>
      <scheme val="minor"/>
    </font>
    <font>
      <strike/>
      <sz val="10"/>
      <name val="Calibri"/>
      <family val="2"/>
      <scheme val="minor"/>
    </font>
    <font>
      <b/>
      <sz val="10"/>
      <color rgb="FF00B050"/>
      <name val="Calibri"/>
      <family val="2"/>
      <scheme val="minor"/>
    </font>
    <font>
      <sz val="10"/>
      <color theme="1"/>
      <name val="Calibri"/>
      <family val="2"/>
      <scheme val="minor"/>
    </font>
    <font>
      <sz val="10"/>
      <name val="Calibri"/>
      <family val="2"/>
      <scheme val="minor"/>
    </font>
    <font>
      <sz val="10"/>
      <name val="Calibri"/>
      <family val="2"/>
      <scheme val="minor"/>
    </font>
    <font>
      <sz val="10"/>
      <color rgb="FF000000"/>
      <name val="Calibri"/>
      <family val="2"/>
      <scheme val="minor"/>
    </font>
    <font>
      <sz val="10"/>
      <color theme="1"/>
      <name val="Calibri"/>
      <family val="2"/>
      <scheme val="minor"/>
    </font>
    <font>
      <sz val="10"/>
      <name val="Calibri"/>
      <family val="2"/>
      <scheme val="minor"/>
    </font>
    <font>
      <sz val="11"/>
      <color rgb="FF006100"/>
      <name val="Calibri"/>
      <family val="2"/>
      <scheme val="minor"/>
    </font>
    <font>
      <sz val="10"/>
      <name val="Arial"/>
      <family val="2"/>
    </font>
    <font>
      <b/>
      <sz val="10"/>
      <name val="Arial"/>
      <family val="2"/>
    </font>
    <font>
      <b/>
      <sz val="10"/>
      <color theme="0"/>
      <name val="Arial"/>
      <family val="2"/>
    </font>
    <font>
      <sz val="10"/>
      <name val="Calibri"/>
      <family val="2"/>
      <scheme val="minor"/>
    </font>
    <font>
      <sz val="10"/>
      <color theme="0"/>
      <name val="Arial"/>
      <family val="2"/>
    </font>
    <font>
      <sz val="10"/>
      <name val="Calibri"/>
      <family val="2"/>
      <scheme val="minor"/>
    </font>
    <font>
      <sz val="8"/>
      <name val="Calibri"/>
      <family val="2"/>
      <scheme val="minor"/>
    </font>
    <font>
      <sz val="10"/>
      <color theme="1"/>
      <name val="Calibri"/>
      <family val="2"/>
      <scheme val="minor"/>
    </font>
    <font>
      <sz val="10"/>
      <name val="Calibri"/>
      <family val="2"/>
      <scheme val="minor"/>
    </font>
  </fonts>
  <fills count="6">
    <fill>
      <patternFill patternType="none"/>
    </fill>
    <fill>
      <patternFill patternType="gray125"/>
    </fill>
    <fill>
      <patternFill patternType="solid">
        <fgColor theme="3" tint="-0.499984740745262"/>
        <bgColor indexed="64"/>
      </patternFill>
    </fill>
    <fill>
      <patternFill patternType="solid">
        <fgColor rgb="FFC6EFCE"/>
      </patternFill>
    </fill>
    <fill>
      <patternFill patternType="solid">
        <fgColor theme="0"/>
        <bgColor indexed="64"/>
      </patternFill>
    </fill>
    <fill>
      <patternFill patternType="solid">
        <fgColor rgb="FFFFFF00"/>
        <bgColor indexed="64"/>
      </patternFill>
    </fill>
  </fills>
  <borders count="15">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0"/>
      </right>
      <top/>
      <bottom style="thin">
        <color auto="1"/>
      </bottom>
      <diagonal/>
    </border>
    <border>
      <left style="thin">
        <color theme="0"/>
      </left>
      <right style="thin">
        <color theme="0"/>
      </right>
      <top/>
      <bottom style="thin">
        <color auto="1"/>
      </bottom>
      <diagonal/>
    </border>
    <border>
      <left style="thin">
        <color theme="0"/>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2">
    <xf numFmtId="0" fontId="0" fillId="0" borderId="0"/>
    <xf numFmtId="0" fontId="23" fillId="3" borderId="0" applyNumberFormat="0" applyBorder="0" applyAlignment="0" applyProtection="0"/>
  </cellStyleXfs>
  <cellXfs count="284">
    <xf numFmtId="0" fontId="0" fillId="0" borderId="0" xfId="0"/>
    <xf numFmtId="0" fontId="2" fillId="0" borderId="0" xfId="0" applyNumberFormat="1" applyFont="1" applyFill="1" applyBorder="1" applyAlignment="1" applyProtection="1">
      <alignment horizontal="left" vertical="top"/>
      <protection locked="0"/>
    </xf>
    <xf numFmtId="0" fontId="7" fillId="0" borderId="0" xfId="0" applyFont="1"/>
    <xf numFmtId="0" fontId="6" fillId="0" borderId="0" xfId="0" applyNumberFormat="1" applyFont="1" applyFill="1" applyBorder="1" applyAlignment="1" applyProtection="1">
      <alignment horizontal="left" vertical="top"/>
      <protection locked="0"/>
    </xf>
    <xf numFmtId="0" fontId="8" fillId="2" borderId="4" xfId="0" applyNumberFormat="1" applyFont="1" applyFill="1" applyBorder="1" applyAlignment="1" applyProtection="1">
      <alignment horizontal="left" wrapText="1"/>
    </xf>
    <xf numFmtId="0" fontId="8" fillId="2" borderId="5" xfId="0" applyNumberFormat="1" applyFont="1" applyFill="1" applyBorder="1" applyAlignment="1" applyProtection="1">
      <alignment horizontal="left" wrapText="1"/>
    </xf>
    <xf numFmtId="0" fontId="8" fillId="2" borderId="6" xfId="0" applyNumberFormat="1" applyFont="1" applyFill="1" applyBorder="1" applyAlignment="1" applyProtection="1">
      <alignment horizontal="left" wrapText="1"/>
    </xf>
    <xf numFmtId="0" fontId="7" fillId="0" borderId="0" xfId="0" applyFont="1" applyAlignment="1"/>
    <xf numFmtId="0" fontId="9" fillId="0" borderId="1" xfId="0" applyFont="1" applyFill="1" applyBorder="1" applyAlignment="1">
      <alignment vertical="top" wrapText="1"/>
    </xf>
    <xf numFmtId="0" fontId="9" fillId="0" borderId="2" xfId="0" applyFont="1" applyFill="1" applyBorder="1" applyAlignment="1">
      <alignment vertical="top" wrapText="1"/>
    </xf>
    <xf numFmtId="0" fontId="9" fillId="0" borderId="2" xfId="0" applyNumberFormat="1" applyFont="1" applyFill="1" applyBorder="1" applyAlignment="1" applyProtection="1">
      <alignment vertical="top" wrapText="1"/>
    </xf>
    <xf numFmtId="0" fontId="9" fillId="0" borderId="2" xfId="0" applyFont="1" applyBorder="1" applyAlignment="1">
      <alignment vertical="top" wrapText="1"/>
    </xf>
    <xf numFmtId="0" fontId="9" fillId="0" borderId="3" xfId="0" applyFont="1" applyBorder="1" applyAlignment="1">
      <alignment horizontal="left" vertical="top" wrapText="1"/>
    </xf>
    <xf numFmtId="0" fontId="9" fillId="0" borderId="2" xfId="0" applyFont="1" applyBorder="1" applyAlignment="1">
      <alignment horizontal="left" vertical="top" wrapText="1"/>
    </xf>
    <xf numFmtId="0" fontId="9" fillId="0" borderId="2" xfId="0" applyNumberFormat="1" applyFont="1" applyFill="1" applyBorder="1" applyAlignment="1" applyProtection="1">
      <alignment horizontal="left" vertical="top" wrapText="1"/>
    </xf>
    <xf numFmtId="0" fontId="9" fillId="0" borderId="2" xfId="0" applyFont="1" applyFill="1" applyBorder="1" applyAlignment="1">
      <alignment horizontal="left" vertical="top" wrapText="1"/>
    </xf>
    <xf numFmtId="0" fontId="10" fillId="0" borderId="2" xfId="0" applyFont="1" applyBorder="1" applyAlignment="1">
      <alignment vertical="top" wrapText="1"/>
    </xf>
    <xf numFmtId="0" fontId="11" fillId="0" borderId="10" xfId="0" applyFont="1" applyFill="1" applyBorder="1" applyAlignment="1">
      <alignment vertical="top"/>
    </xf>
    <xf numFmtId="0" fontId="7" fillId="0" borderId="10" xfId="0" applyFont="1" applyBorder="1" applyAlignment="1">
      <alignment vertical="top" wrapText="1"/>
    </xf>
    <xf numFmtId="0" fontId="7" fillId="0" borderId="10" xfId="0" applyFont="1" applyBorder="1" applyAlignment="1">
      <alignment horizontal="left" vertical="top" wrapText="1"/>
    </xf>
    <xf numFmtId="0" fontId="7" fillId="0" borderId="10" xfId="0" applyFont="1" applyBorder="1" applyAlignment="1">
      <alignment vertical="top"/>
    </xf>
    <xf numFmtId="0" fontId="7" fillId="0" borderId="10" xfId="0" applyFont="1" applyBorder="1" applyAlignment="1">
      <alignment horizontal="left" vertical="top"/>
    </xf>
    <xf numFmtId="0" fontId="7" fillId="0" borderId="0" xfId="0" applyFont="1" applyAlignment="1">
      <alignment vertical="top"/>
    </xf>
    <xf numFmtId="0" fontId="7" fillId="0" borderId="0" xfId="0" applyFont="1" applyAlignment="1">
      <alignment vertical="top" wrapText="1"/>
    </xf>
    <xf numFmtId="0" fontId="7" fillId="0" borderId="0" xfId="0" applyFont="1" applyAlignment="1">
      <alignment horizontal="left" vertical="top"/>
    </xf>
    <xf numFmtId="0" fontId="12" fillId="0" borderId="0" xfId="0" applyFont="1"/>
    <xf numFmtId="0" fontId="9" fillId="0" borderId="1" xfId="0" applyFont="1" applyBorder="1" applyAlignment="1">
      <alignment vertical="top" wrapText="1"/>
    </xf>
    <xf numFmtId="0" fontId="9" fillId="0" borderId="2" xfId="0" applyFont="1" applyBorder="1" applyAlignment="1">
      <alignment vertical="top"/>
    </xf>
    <xf numFmtId="0" fontId="9" fillId="0" borderId="1" xfId="0" applyFont="1" applyBorder="1" applyAlignment="1">
      <alignment horizontal="left" vertical="top" wrapText="1"/>
    </xf>
    <xf numFmtId="0" fontId="9" fillId="0" borderId="2" xfId="0" applyFont="1" applyBorder="1" applyAlignment="1">
      <alignment horizontal="left" vertical="top"/>
    </xf>
    <xf numFmtId="0" fontId="9" fillId="0" borderId="1" xfId="0" applyFont="1" applyFill="1" applyBorder="1" applyAlignment="1">
      <alignment horizontal="left" vertical="top" wrapText="1"/>
    </xf>
    <xf numFmtId="0" fontId="11" fillId="0" borderId="0" xfId="0" applyFont="1" applyFill="1" applyAlignment="1">
      <alignment vertical="top"/>
    </xf>
    <xf numFmtId="0" fontId="9" fillId="0" borderId="0" xfId="0" applyFont="1" applyAlignment="1">
      <alignment vertical="top" wrapText="1"/>
    </xf>
    <xf numFmtId="0" fontId="9" fillId="0" borderId="0" xfId="0" applyFont="1" applyAlignment="1">
      <alignment horizontal="left" vertical="top" wrapText="1"/>
    </xf>
    <xf numFmtId="0" fontId="9" fillId="0" borderId="0" xfId="0" applyFont="1" applyAlignment="1">
      <alignment vertical="top"/>
    </xf>
    <xf numFmtId="0" fontId="9" fillId="0" borderId="0" xfId="0" applyFont="1" applyFill="1" applyAlignment="1">
      <alignment vertical="top" wrapText="1"/>
    </xf>
    <xf numFmtId="4" fontId="8" fillId="2" borderId="4" xfId="0" applyNumberFormat="1" applyFont="1" applyFill="1" applyBorder="1" applyAlignment="1" applyProtection="1">
      <alignment horizontal="left" wrapText="1"/>
    </xf>
    <xf numFmtId="4" fontId="8" fillId="2" borderId="5" xfId="0" applyNumberFormat="1" applyFont="1" applyFill="1" applyBorder="1" applyAlignment="1" applyProtection="1">
      <alignment horizontal="left" wrapText="1"/>
    </xf>
    <xf numFmtId="4" fontId="8" fillId="2" borderId="6" xfId="0" applyNumberFormat="1" applyFont="1" applyFill="1" applyBorder="1" applyAlignment="1" applyProtection="1">
      <alignment horizontal="left" wrapText="1"/>
    </xf>
    <xf numFmtId="0" fontId="7" fillId="0" borderId="1" xfId="0" applyFont="1" applyFill="1" applyBorder="1" applyAlignment="1">
      <alignment vertical="top" wrapText="1"/>
    </xf>
    <xf numFmtId="0" fontId="7" fillId="0" borderId="2" xfId="0" applyFont="1" applyFill="1" applyBorder="1" applyAlignment="1">
      <alignment vertical="top" wrapText="1"/>
    </xf>
    <xf numFmtId="0" fontId="7" fillId="0" borderId="2" xfId="0" applyFont="1" applyBorder="1" applyAlignment="1">
      <alignment vertical="top" wrapText="1"/>
    </xf>
    <xf numFmtId="0" fontId="7" fillId="0" borderId="2" xfId="0" applyFont="1" applyBorder="1" applyAlignment="1">
      <alignment horizontal="left" vertical="top" wrapText="1"/>
    </xf>
    <xf numFmtId="0" fontId="7" fillId="0" borderId="1" xfId="0" applyFont="1" applyFill="1" applyBorder="1" applyAlignment="1">
      <alignment vertical="top"/>
    </xf>
    <xf numFmtId="0" fontId="9" fillId="0" borderId="1" xfId="0" applyFont="1" applyFill="1" applyBorder="1" applyAlignment="1">
      <alignment vertical="top"/>
    </xf>
    <xf numFmtId="0" fontId="7" fillId="0" borderId="2" xfId="0" applyFont="1" applyFill="1" applyBorder="1" applyAlignment="1">
      <alignment horizontal="left" vertical="top" wrapText="1"/>
    </xf>
    <xf numFmtId="0" fontId="7" fillId="0" borderId="3" xfId="0" applyFont="1" applyBorder="1" applyAlignment="1">
      <alignment horizontal="left" vertical="top"/>
    </xf>
    <xf numFmtId="0" fontId="10" fillId="0" borderId="2" xfId="0" applyFont="1" applyFill="1" applyBorder="1" applyAlignment="1">
      <alignment vertical="top" wrapText="1"/>
    </xf>
    <xf numFmtId="164" fontId="7" fillId="0" borderId="2" xfId="0" applyNumberFormat="1" applyFont="1" applyFill="1" applyBorder="1" applyAlignment="1" applyProtection="1">
      <alignment horizontal="left" vertical="top" wrapText="1"/>
    </xf>
    <xf numFmtId="0" fontId="9" fillId="0" borderId="1" xfId="0" applyFont="1" applyFill="1" applyBorder="1" applyAlignment="1">
      <alignment horizontal="left" vertical="top"/>
    </xf>
    <xf numFmtId="0" fontId="7" fillId="0" borderId="0" xfId="0" applyFont="1" applyAlignment="1">
      <alignment wrapText="1"/>
    </xf>
    <xf numFmtId="164" fontId="9" fillId="0" borderId="2" xfId="0" applyNumberFormat="1" applyFont="1" applyFill="1" applyBorder="1" applyAlignment="1" applyProtection="1">
      <alignment horizontal="left" vertical="top" wrapText="1"/>
    </xf>
    <xf numFmtId="0" fontId="7" fillId="0" borderId="2" xfId="0" applyFont="1" applyFill="1" applyBorder="1" applyAlignment="1">
      <alignment wrapText="1"/>
    </xf>
    <xf numFmtId="0" fontId="7" fillId="0" borderId="1" xfId="0" applyFont="1" applyFill="1" applyBorder="1" applyAlignment="1">
      <alignment horizontal="left" vertical="top"/>
    </xf>
    <xf numFmtId="0" fontId="11" fillId="0" borderId="2" xfId="0" applyFont="1" applyFill="1" applyBorder="1" applyAlignment="1">
      <alignment horizontal="left" vertical="top"/>
    </xf>
    <xf numFmtId="0" fontId="11" fillId="0" borderId="2" xfId="0" applyFont="1" applyBorder="1" applyAlignment="1">
      <alignment horizontal="left" vertical="top"/>
    </xf>
    <xf numFmtId="0" fontId="11" fillId="0" borderId="2" xfId="0" applyFont="1" applyFill="1" applyBorder="1" applyAlignment="1">
      <alignment horizontal="left" vertical="top" wrapText="1"/>
    </xf>
    <xf numFmtId="0" fontId="10" fillId="0" borderId="2" xfId="0" applyFont="1" applyFill="1" applyBorder="1" applyAlignment="1">
      <alignment horizontal="left" vertical="top" wrapText="1"/>
    </xf>
    <xf numFmtId="0" fontId="11" fillId="0" borderId="2" xfId="0" applyFont="1" applyBorder="1" applyAlignment="1">
      <alignment horizontal="left" vertical="top" wrapText="1"/>
    </xf>
    <xf numFmtId="0" fontId="7" fillId="0" borderId="1" xfId="0" applyFont="1" applyFill="1" applyBorder="1" applyAlignment="1">
      <alignment horizontal="left" vertical="top" wrapText="1"/>
    </xf>
    <xf numFmtId="0" fontId="8" fillId="0" borderId="2" xfId="0" applyFont="1" applyFill="1" applyBorder="1" applyAlignment="1">
      <alignment horizontal="left" vertical="top" wrapText="1"/>
    </xf>
    <xf numFmtId="0" fontId="6" fillId="0" borderId="2" xfId="0" applyFont="1" applyFill="1" applyBorder="1" applyAlignment="1">
      <alignment horizontal="left" vertical="top" wrapText="1"/>
    </xf>
    <xf numFmtId="0" fontId="7" fillId="0" borderId="10" xfId="0" applyFont="1" applyBorder="1"/>
    <xf numFmtId="0" fontId="7" fillId="0" borderId="0" xfId="0" applyFont="1" applyBorder="1" applyAlignment="1">
      <alignment vertical="top"/>
    </xf>
    <xf numFmtId="0" fontId="7" fillId="0" borderId="0" xfId="0" applyFont="1" applyBorder="1" applyAlignment="1">
      <alignment vertical="top" wrapText="1"/>
    </xf>
    <xf numFmtId="0" fontId="7" fillId="0" borderId="0" xfId="0" applyFont="1" applyBorder="1"/>
    <xf numFmtId="0" fontId="7" fillId="0" borderId="0" xfId="0" applyFont="1" applyBorder="1" applyAlignment="1">
      <alignment horizontal="left" vertical="top"/>
    </xf>
    <xf numFmtId="0" fontId="7" fillId="0" borderId="2" xfId="0" applyFont="1" applyBorder="1" applyAlignment="1">
      <alignment vertical="top"/>
    </xf>
    <xf numFmtId="0" fontId="11" fillId="0" borderId="2" xfId="0" applyFont="1" applyFill="1" applyBorder="1" applyAlignment="1">
      <alignment vertical="top" wrapText="1"/>
    </xf>
    <xf numFmtId="0" fontId="9" fillId="0" borderId="3" xfId="0" applyFont="1" applyBorder="1" applyAlignment="1">
      <alignment horizontal="left" vertical="top"/>
    </xf>
    <xf numFmtId="0" fontId="7" fillId="0" borderId="0" xfId="0" applyFont="1" applyFill="1" applyAlignment="1">
      <alignment vertical="top"/>
    </xf>
    <xf numFmtId="0" fontId="9" fillId="0" borderId="3" xfId="0" applyFont="1" applyFill="1" applyBorder="1" applyAlignment="1">
      <alignment horizontal="left" vertical="top" wrapText="1"/>
    </xf>
    <xf numFmtId="0" fontId="11" fillId="0" borderId="3" xfId="0" applyFont="1" applyFill="1" applyBorder="1" applyAlignment="1">
      <alignment horizontal="left" vertical="top" wrapText="1"/>
    </xf>
    <xf numFmtId="0" fontId="11" fillId="0" borderId="9" xfId="0" applyFont="1" applyFill="1" applyBorder="1" applyAlignment="1">
      <alignment horizontal="left" vertical="top" wrapText="1"/>
    </xf>
    <xf numFmtId="0" fontId="11" fillId="0" borderId="10" xfId="0" applyFont="1" applyFill="1" applyBorder="1" applyAlignment="1">
      <alignment horizontal="left" vertical="top"/>
    </xf>
    <xf numFmtId="0" fontId="11" fillId="0" borderId="10" xfId="0" applyFont="1" applyFill="1" applyBorder="1" applyAlignment="1">
      <alignment horizontal="left" vertical="top" wrapText="1"/>
    </xf>
    <xf numFmtId="0" fontId="11" fillId="0" borderId="10" xfId="0" applyFont="1" applyBorder="1" applyAlignment="1">
      <alignment horizontal="left" vertical="top" wrapText="1"/>
    </xf>
    <xf numFmtId="0" fontId="11" fillId="0" borderId="0" xfId="0" applyFont="1" applyFill="1" applyBorder="1" applyAlignment="1">
      <alignment horizontal="left" vertical="top" wrapText="1"/>
    </xf>
    <xf numFmtId="0" fontId="10" fillId="0" borderId="0" xfId="0" applyNumberFormat="1" applyFont="1" applyFill="1" applyBorder="1" applyAlignment="1" applyProtection="1">
      <alignment horizontal="left" vertical="top" wrapText="1"/>
    </xf>
    <xf numFmtId="0" fontId="11" fillId="0" borderId="0" xfId="0" applyFont="1" applyFill="1" applyBorder="1" applyAlignment="1">
      <alignment horizontal="left" vertical="top"/>
    </xf>
    <xf numFmtId="0" fontId="11" fillId="0" borderId="0" xfId="0" applyFont="1" applyBorder="1" applyAlignment="1">
      <alignment horizontal="left" vertical="top" wrapText="1"/>
    </xf>
    <xf numFmtId="0" fontId="11" fillId="0" borderId="0" xfId="0" applyFont="1" applyAlignment="1">
      <alignment vertical="top"/>
    </xf>
    <xf numFmtId="0" fontId="11" fillId="0" borderId="0" xfId="0" applyFont="1" applyFill="1" applyAlignment="1">
      <alignment vertical="top" wrapText="1"/>
    </xf>
    <xf numFmtId="0" fontId="11" fillId="0" borderId="0" xfId="0" applyFont="1" applyAlignment="1">
      <alignment vertical="top" wrapText="1"/>
    </xf>
    <xf numFmtId="0" fontId="7" fillId="0" borderId="0" xfId="0" applyFont="1" applyFill="1" applyAlignment="1">
      <alignment vertical="top" wrapText="1"/>
    </xf>
    <xf numFmtId="0" fontId="12" fillId="0" borderId="0" xfId="0" applyFont="1" applyAlignment="1">
      <alignment vertical="top"/>
    </xf>
    <xf numFmtId="0" fontId="11" fillId="0" borderId="3" xfId="0" applyFont="1" applyFill="1" applyBorder="1" applyAlignment="1">
      <alignment vertical="top"/>
    </xf>
    <xf numFmtId="0" fontId="9" fillId="0" borderId="2" xfId="0" applyFont="1" applyFill="1" applyBorder="1" applyAlignment="1">
      <alignment vertical="top"/>
    </xf>
    <xf numFmtId="0" fontId="11" fillId="0" borderId="7" xfId="0" applyFont="1" applyFill="1" applyBorder="1" applyAlignment="1">
      <alignment vertical="top"/>
    </xf>
    <xf numFmtId="0" fontId="7" fillId="0" borderId="11" xfId="0" applyFont="1" applyBorder="1" applyAlignment="1">
      <alignment vertical="top" wrapText="1"/>
    </xf>
    <xf numFmtId="0" fontId="7" fillId="0" borderId="0" xfId="0" applyFont="1" applyBorder="1" applyAlignment="1">
      <alignment horizontal="left" vertical="top" wrapText="1"/>
    </xf>
    <xf numFmtId="0" fontId="9" fillId="0" borderId="1" xfId="0" applyFont="1" applyBorder="1" applyAlignment="1">
      <alignment vertical="top"/>
    </xf>
    <xf numFmtId="0" fontId="9" fillId="0" borderId="8" xfId="0" applyFont="1" applyFill="1" applyBorder="1" applyAlignment="1">
      <alignment horizontal="left" vertical="top" wrapText="1"/>
    </xf>
    <xf numFmtId="0" fontId="11" fillId="0" borderId="0" xfId="0" applyFont="1" applyFill="1" applyBorder="1" applyAlignment="1">
      <alignment vertical="top"/>
    </xf>
    <xf numFmtId="0" fontId="9" fillId="0" borderId="1" xfId="0" applyFont="1" applyBorder="1" applyAlignment="1">
      <alignment horizontal="left" vertical="top"/>
    </xf>
    <xf numFmtId="0" fontId="10" fillId="0" borderId="3" xfId="0" applyFont="1" applyBorder="1" applyAlignment="1">
      <alignment horizontal="left" vertical="top" wrapText="1"/>
    </xf>
    <xf numFmtId="0" fontId="9" fillId="0" borderId="2" xfId="0" applyFont="1" applyFill="1" applyBorder="1" applyAlignment="1">
      <alignment wrapText="1"/>
    </xf>
    <xf numFmtId="0" fontId="11" fillId="0" borderId="3" xfId="0" applyFont="1" applyBorder="1" applyAlignment="1">
      <alignment horizontal="left" vertical="top" wrapText="1"/>
    </xf>
    <xf numFmtId="0" fontId="9" fillId="0" borderId="7" xfId="0" applyFont="1" applyFill="1" applyBorder="1" applyAlignment="1">
      <alignment horizontal="left" vertical="top" wrapText="1"/>
    </xf>
    <xf numFmtId="0" fontId="9" fillId="0" borderId="8" xfId="0" applyFont="1" applyBorder="1" applyAlignment="1">
      <alignment horizontal="left" vertical="top" wrapText="1"/>
    </xf>
    <xf numFmtId="0" fontId="8" fillId="2" borderId="5" xfId="0" applyNumberFormat="1" applyFont="1" applyFill="1" applyBorder="1" applyAlignment="1" applyProtection="1">
      <alignment horizontal="left" vertical="top" wrapText="1"/>
    </xf>
    <xf numFmtId="0" fontId="11" fillId="0" borderId="10" xfId="0" applyFont="1" applyBorder="1" applyAlignment="1">
      <alignment horizontal="left" vertical="top"/>
    </xf>
    <xf numFmtId="0" fontId="9" fillId="0" borderId="2" xfId="0" applyFont="1" applyFill="1" applyBorder="1" applyAlignment="1">
      <alignment horizontal="left" wrapText="1"/>
    </xf>
    <xf numFmtId="0" fontId="7" fillId="0" borderId="0" xfId="0" applyNumberFormat="1" applyFont="1" applyFill="1" applyBorder="1"/>
    <xf numFmtId="0" fontId="7" fillId="0" borderId="0" xfId="0" applyNumberFormat="1" applyFont="1" applyFill="1" applyBorder="1" applyAlignment="1"/>
    <xf numFmtId="0" fontId="7" fillId="0" borderId="2" xfId="0" applyNumberFormat="1" applyFont="1" applyFill="1" applyBorder="1" applyAlignment="1">
      <alignment vertical="top" wrapText="1"/>
    </xf>
    <xf numFmtId="0" fontId="7" fillId="0" borderId="2" xfId="0" applyNumberFormat="1" applyFont="1" applyFill="1" applyBorder="1" applyAlignment="1">
      <alignment vertical="top"/>
    </xf>
    <xf numFmtId="0" fontId="9" fillId="0" borderId="2" xfId="0" applyNumberFormat="1" applyFont="1" applyFill="1" applyBorder="1" applyAlignment="1">
      <alignment horizontal="left" vertical="top" wrapText="1"/>
    </xf>
    <xf numFmtId="0" fontId="7" fillId="0" borderId="3" xfId="0" applyNumberFormat="1" applyFont="1" applyFill="1" applyBorder="1" applyAlignment="1">
      <alignment horizontal="left" vertical="top"/>
    </xf>
    <xf numFmtId="0" fontId="11" fillId="0" borderId="0" xfId="0" applyNumberFormat="1" applyFont="1" applyFill="1" applyBorder="1" applyAlignment="1">
      <alignment vertical="top"/>
    </xf>
    <xf numFmtId="0" fontId="7" fillId="0" borderId="0" xfId="0" applyNumberFormat="1" applyFont="1" applyFill="1" applyBorder="1" applyAlignment="1">
      <alignment vertical="top" wrapText="1"/>
    </xf>
    <xf numFmtId="0" fontId="9"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xf>
    <xf numFmtId="0" fontId="11" fillId="0" borderId="0" xfId="0" applyNumberFormat="1" applyFont="1" applyFill="1" applyBorder="1" applyAlignment="1">
      <alignment vertical="top" wrapText="1"/>
    </xf>
    <xf numFmtId="0" fontId="7" fillId="0" borderId="0" xfId="0" applyNumberFormat="1" applyFont="1" applyFill="1" applyBorder="1" applyAlignment="1">
      <alignment vertical="top"/>
    </xf>
    <xf numFmtId="0" fontId="12" fillId="0" borderId="0" xfId="0" applyNumberFormat="1" applyFont="1" applyFill="1" applyBorder="1"/>
    <xf numFmtId="0" fontId="9" fillId="0" borderId="1" xfId="0" applyNumberFormat="1" applyFont="1" applyFill="1" applyBorder="1" applyAlignment="1">
      <alignment vertical="top"/>
    </xf>
    <xf numFmtId="0" fontId="9" fillId="0" borderId="2" xfId="0" applyNumberFormat="1" applyFont="1" applyFill="1" applyBorder="1" applyAlignment="1">
      <alignment vertical="top" wrapText="1"/>
    </xf>
    <xf numFmtId="0" fontId="9" fillId="0" borderId="2" xfId="0" applyNumberFormat="1" applyFont="1" applyFill="1" applyBorder="1" applyAlignment="1">
      <alignment vertical="top"/>
    </xf>
    <xf numFmtId="0" fontId="9" fillId="0" borderId="3" xfId="0" applyNumberFormat="1" applyFont="1" applyFill="1" applyBorder="1" applyAlignment="1">
      <alignment horizontal="left" vertical="top"/>
    </xf>
    <xf numFmtId="0" fontId="9" fillId="0" borderId="1"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9" fillId="0" borderId="3" xfId="0" applyNumberFormat="1" applyFont="1" applyFill="1" applyBorder="1" applyAlignment="1">
      <alignment horizontal="left" vertical="top" wrapText="1"/>
    </xf>
    <xf numFmtId="0" fontId="8" fillId="2" borderId="4" xfId="0" applyNumberFormat="1" applyFont="1" applyFill="1" applyBorder="1" applyAlignment="1">
      <alignment horizontal="left" wrapText="1"/>
    </xf>
    <xf numFmtId="0" fontId="8" fillId="2" borderId="5" xfId="0" applyNumberFormat="1" applyFont="1" applyFill="1" applyBorder="1" applyAlignment="1">
      <alignment horizontal="left" wrapText="1"/>
    </xf>
    <xf numFmtId="0" fontId="8" fillId="2" borderId="6" xfId="0" applyNumberFormat="1" applyFont="1" applyFill="1" applyBorder="1" applyAlignment="1">
      <alignment horizontal="left" wrapText="1"/>
    </xf>
    <xf numFmtId="0" fontId="11" fillId="2" borderId="5" xfId="0" applyNumberFormat="1" applyFont="1" applyFill="1" applyBorder="1" applyAlignment="1">
      <alignment horizontal="left" wrapText="1"/>
    </xf>
    <xf numFmtId="0" fontId="9" fillId="0" borderId="1" xfId="0" applyNumberFormat="1" applyFont="1" applyFill="1" applyBorder="1" applyAlignment="1">
      <alignment horizontal="left" vertical="top"/>
    </xf>
    <xf numFmtId="0" fontId="11" fillId="0" borderId="2" xfId="0" applyNumberFormat="1" applyFont="1" applyFill="1" applyBorder="1" applyAlignment="1">
      <alignment horizontal="left" vertical="top" wrapText="1"/>
    </xf>
    <xf numFmtId="0" fontId="7" fillId="0" borderId="1" xfId="0" applyNumberFormat="1" applyFont="1" applyFill="1" applyBorder="1" applyAlignment="1">
      <alignment horizontal="left" vertical="top"/>
    </xf>
    <xf numFmtId="0" fontId="10" fillId="0" borderId="2" xfId="0" applyNumberFormat="1" applyFont="1" applyFill="1" applyBorder="1" applyAlignment="1">
      <alignment horizontal="left" vertical="top" wrapText="1"/>
    </xf>
    <xf numFmtId="164" fontId="9" fillId="0" borderId="2" xfId="0" applyNumberFormat="1" applyFont="1" applyFill="1" applyBorder="1" applyAlignment="1">
      <alignment horizontal="left" vertical="top" wrapText="1"/>
    </xf>
    <xf numFmtId="0" fontId="7" fillId="0" borderId="0" xfId="0" applyNumberFormat="1" applyFont="1" applyFill="1" applyBorder="1" applyAlignment="1">
      <alignment wrapText="1"/>
    </xf>
    <xf numFmtId="0" fontId="11" fillId="0" borderId="0" xfId="0" applyNumberFormat="1" applyFont="1" applyFill="1" applyBorder="1" applyAlignment="1">
      <alignment horizontal="left" vertical="top"/>
    </xf>
    <xf numFmtId="0" fontId="9" fillId="0" borderId="1" xfId="0" applyNumberFormat="1" applyFont="1" applyFill="1" applyBorder="1" applyAlignment="1">
      <alignment horizontal="left" vertical="top" wrapText="1"/>
    </xf>
    <xf numFmtId="0" fontId="9" fillId="0" borderId="2" xfId="0" applyNumberFormat="1" applyFont="1" applyFill="1" applyBorder="1" applyAlignment="1">
      <alignment horizontal="left" wrapText="1"/>
    </xf>
    <xf numFmtId="0" fontId="11" fillId="0" borderId="3" xfId="0" applyFont="1" applyFill="1" applyBorder="1" applyAlignment="1">
      <alignment vertical="top" wrapText="1"/>
    </xf>
    <xf numFmtId="0" fontId="11" fillId="0" borderId="3" xfId="0" applyNumberFormat="1" applyFont="1" applyFill="1" applyBorder="1" applyAlignment="1">
      <alignment horizontal="left" vertical="top" wrapText="1"/>
    </xf>
    <xf numFmtId="0" fontId="9" fillId="0" borderId="3" xfId="0" applyNumberFormat="1" applyFont="1" applyBorder="1" applyAlignment="1">
      <alignment horizontal="left" vertical="top" wrapText="1"/>
    </xf>
    <xf numFmtId="0" fontId="10" fillId="0" borderId="0" xfId="0" applyNumberFormat="1" applyFont="1" applyFill="1" applyBorder="1" applyAlignment="1" applyProtection="1">
      <alignment horizontal="left" vertical="top" wrapText="1"/>
    </xf>
    <xf numFmtId="0" fontId="17" fillId="0" borderId="1" xfId="0" applyFont="1" applyFill="1" applyBorder="1" applyAlignment="1">
      <alignment vertical="top" wrapText="1"/>
    </xf>
    <xf numFmtId="0" fontId="17" fillId="0" borderId="2" xfId="0" applyFont="1" applyFill="1" applyBorder="1" applyAlignment="1">
      <alignment vertical="top" wrapText="1"/>
    </xf>
    <xf numFmtId="0" fontId="17" fillId="0" borderId="2" xfId="0" applyFont="1" applyBorder="1" applyAlignment="1">
      <alignment vertical="top" wrapText="1"/>
    </xf>
    <xf numFmtId="0" fontId="18" fillId="0" borderId="3" xfId="0" applyFont="1" applyBorder="1" applyAlignment="1">
      <alignment horizontal="left" vertical="top"/>
    </xf>
    <xf numFmtId="0" fontId="18" fillId="0" borderId="1" xfId="0" applyFont="1" applyFill="1" applyBorder="1" applyAlignment="1">
      <alignment vertical="top"/>
    </xf>
    <xf numFmtId="0" fontId="18" fillId="0" borderId="2" xfId="0" applyFont="1" applyFill="1" applyBorder="1" applyAlignment="1">
      <alignment vertical="top" wrapText="1"/>
    </xf>
    <xf numFmtId="0" fontId="19" fillId="0" borderId="3" xfId="0" applyFont="1" applyBorder="1" applyAlignment="1">
      <alignment horizontal="left" vertical="top"/>
    </xf>
    <xf numFmtId="0" fontId="19" fillId="0" borderId="2" xfId="0" applyFont="1" applyBorder="1" applyAlignment="1">
      <alignment horizontal="left" vertical="top" wrapText="1"/>
    </xf>
    <xf numFmtId="0" fontId="20" fillId="0" borderId="2" xfId="0" applyFont="1" applyBorder="1" applyAlignment="1">
      <alignment horizontal="left" vertical="top" wrapText="1"/>
    </xf>
    <xf numFmtId="0" fontId="9" fillId="0" borderId="1" xfId="0" applyNumberFormat="1" applyFont="1" applyFill="1" applyBorder="1" applyAlignment="1" applyProtection="1">
      <alignment horizontal="left" vertical="top" wrapText="1"/>
    </xf>
    <xf numFmtId="0" fontId="9" fillId="0" borderId="3" xfId="0" applyNumberFormat="1" applyFont="1" applyFill="1" applyBorder="1" applyAlignment="1" applyProtection="1">
      <alignment horizontal="left" vertical="top" wrapText="1"/>
    </xf>
    <xf numFmtId="0" fontId="9" fillId="0" borderId="7" xfId="0" applyFont="1" applyFill="1" applyBorder="1" applyAlignment="1">
      <alignment vertical="top"/>
    </xf>
    <xf numFmtId="0" fontId="9" fillId="0" borderId="8" xfId="0" applyFont="1" applyBorder="1" applyAlignment="1">
      <alignment vertical="top" wrapText="1"/>
    </xf>
    <xf numFmtId="0" fontId="7" fillId="0" borderId="8" xfId="0" applyFont="1" applyBorder="1" applyAlignment="1">
      <alignment vertical="top" wrapText="1"/>
    </xf>
    <xf numFmtId="0" fontId="9" fillId="0" borderId="7" xfId="0" applyFont="1" applyFill="1" applyBorder="1" applyAlignment="1">
      <alignment vertical="top" wrapText="1"/>
    </xf>
    <xf numFmtId="0" fontId="9" fillId="0" borderId="8" xfId="0" applyFont="1" applyFill="1" applyBorder="1" applyAlignment="1">
      <alignment vertical="top" wrapText="1"/>
    </xf>
    <xf numFmtId="0" fontId="22" fillId="0" borderId="3" xfId="0" applyFont="1" applyBorder="1" applyAlignment="1">
      <alignment horizontal="left" vertical="top" wrapText="1"/>
    </xf>
    <xf numFmtId="0" fontId="22" fillId="0" borderId="1" xfId="0" applyFont="1" applyFill="1" applyBorder="1" applyAlignment="1">
      <alignment horizontal="left" vertical="top" wrapText="1"/>
    </xf>
    <xf numFmtId="0" fontId="22" fillId="0" borderId="2" xfId="0" applyFont="1" applyFill="1" applyBorder="1" applyAlignment="1">
      <alignment horizontal="left" vertical="top" wrapText="1"/>
    </xf>
    <xf numFmtId="0" fontId="22" fillId="0" borderId="3" xfId="0" applyNumberFormat="1" applyFont="1" applyFill="1" applyBorder="1" applyAlignment="1">
      <alignment horizontal="left" vertical="top" wrapText="1"/>
    </xf>
    <xf numFmtId="0" fontId="11" fillId="0" borderId="9" xfId="0" applyFont="1" applyBorder="1" applyAlignment="1">
      <alignment horizontal="left" vertical="top" wrapText="1"/>
    </xf>
    <xf numFmtId="0" fontId="9" fillId="0" borderId="7" xfId="0" applyFont="1" applyFill="1" applyBorder="1" applyAlignment="1">
      <alignment horizontal="left" vertical="top"/>
    </xf>
    <xf numFmtId="0" fontId="7" fillId="0" borderId="7" xfId="0" applyFont="1" applyFill="1" applyBorder="1" applyAlignment="1">
      <alignment vertical="top" wrapText="1"/>
    </xf>
    <xf numFmtId="0" fontId="9" fillId="0" borderId="8" xfId="0" applyNumberFormat="1" applyFont="1" applyFill="1" applyBorder="1" applyAlignment="1" applyProtection="1">
      <alignment horizontal="left" vertical="top" wrapText="1"/>
    </xf>
    <xf numFmtId="0" fontId="21" fillId="0" borderId="2" xfId="0" applyFont="1" applyBorder="1" applyAlignment="1">
      <alignment vertical="top" wrapText="1"/>
    </xf>
    <xf numFmtId="0" fontId="7" fillId="0" borderId="8" xfId="0" applyFont="1" applyFill="1" applyBorder="1" applyAlignment="1">
      <alignment vertical="top" wrapText="1"/>
    </xf>
    <xf numFmtId="0" fontId="11" fillId="0" borderId="8" xfId="0" applyFont="1" applyBorder="1" applyAlignment="1">
      <alignment horizontal="left" vertical="top" wrapText="1"/>
    </xf>
    <xf numFmtId="0" fontId="11" fillId="0" borderId="2" xfId="0" applyFont="1" applyBorder="1" applyAlignment="1">
      <alignment vertical="top" wrapText="1"/>
    </xf>
    <xf numFmtId="0" fontId="11" fillId="0" borderId="3" xfId="0" applyFont="1" applyBorder="1" applyAlignment="1">
      <alignment vertical="top" wrapText="1"/>
    </xf>
    <xf numFmtId="0" fontId="9" fillId="0" borderId="9" xfId="0" applyFont="1" applyBorder="1" applyAlignment="1">
      <alignment horizontal="left" vertical="top" wrapText="1"/>
    </xf>
    <xf numFmtId="0" fontId="7" fillId="0" borderId="1" xfId="0" applyFont="1" applyBorder="1" applyAlignment="1">
      <alignment vertical="top"/>
    </xf>
    <xf numFmtId="0" fontId="9" fillId="0" borderId="7" xfId="0" applyFont="1" applyBorder="1" applyAlignment="1">
      <alignment horizontal="left" vertical="top" wrapText="1"/>
    </xf>
    <xf numFmtId="0" fontId="9" fillId="0" borderId="8" xfId="0" applyFont="1" applyBorder="1" applyAlignment="1">
      <alignment horizontal="left" vertical="top"/>
    </xf>
    <xf numFmtId="0" fontId="7" fillId="0" borderId="8" xfId="0" applyFont="1" applyBorder="1" applyAlignment="1">
      <alignment vertical="top"/>
    </xf>
    <xf numFmtId="0" fontId="21" fillId="0" borderId="1" xfId="0" applyFont="1" applyFill="1" applyBorder="1" applyAlignment="1">
      <alignment vertical="top"/>
    </xf>
    <xf numFmtId="0" fontId="10" fillId="0" borderId="2" xfId="0" applyFont="1" applyBorder="1" applyAlignment="1">
      <alignment horizontal="left" vertical="top" wrapText="1"/>
    </xf>
    <xf numFmtId="0" fontId="11" fillId="0" borderId="8" xfId="0" applyFont="1" applyFill="1" applyBorder="1" applyAlignment="1">
      <alignment horizontal="left" vertical="top" wrapText="1"/>
    </xf>
    <xf numFmtId="0" fontId="11" fillId="0" borderId="9" xfId="0" applyFont="1" applyFill="1" applyBorder="1" applyAlignment="1">
      <alignment vertical="top" wrapText="1"/>
    </xf>
    <xf numFmtId="0" fontId="9" fillId="0" borderId="9" xfId="0" applyNumberFormat="1" applyFont="1" applyBorder="1" applyAlignment="1">
      <alignment horizontal="left" vertical="top" wrapText="1"/>
    </xf>
    <xf numFmtId="0" fontId="9" fillId="0" borderId="8" xfId="0" applyFont="1" applyFill="1" applyBorder="1" applyAlignment="1">
      <alignment vertical="top"/>
    </xf>
    <xf numFmtId="0" fontId="11" fillId="0" borderId="9" xfId="0" applyNumberFormat="1" applyFont="1" applyFill="1" applyBorder="1" applyAlignment="1">
      <alignment horizontal="left" vertical="top" wrapText="1"/>
    </xf>
    <xf numFmtId="0" fontId="9" fillId="0" borderId="7" xfId="0" applyFont="1" applyBorder="1" applyAlignment="1">
      <alignment vertical="top" wrapText="1"/>
    </xf>
    <xf numFmtId="0" fontId="7" fillId="0" borderId="9" xfId="0" applyFont="1" applyBorder="1" applyAlignment="1">
      <alignment horizontal="left" vertical="top"/>
    </xf>
    <xf numFmtId="0" fontId="11" fillId="0" borderId="9" xfId="0" applyFont="1" applyBorder="1" applyAlignment="1">
      <alignment vertical="top" wrapText="1"/>
    </xf>
    <xf numFmtId="0" fontId="9" fillId="0" borderId="7" xfId="0" applyFont="1" applyBorder="1" applyAlignment="1">
      <alignment vertical="top"/>
    </xf>
    <xf numFmtId="0" fontId="9" fillId="0" borderId="8" xfId="0" applyFont="1" applyBorder="1" applyAlignment="1">
      <alignment vertical="top"/>
    </xf>
    <xf numFmtId="0" fontId="11" fillId="0" borderId="9" xfId="0" applyFont="1" applyFill="1" applyBorder="1" applyAlignment="1">
      <alignment vertical="top"/>
    </xf>
    <xf numFmtId="0" fontId="7" fillId="0" borderId="1" xfId="0" applyFont="1" applyBorder="1" applyAlignment="1">
      <alignment horizontal="left" vertical="top" wrapText="1"/>
    </xf>
    <xf numFmtId="0" fontId="9" fillId="0" borderId="2" xfId="0" applyFont="1" applyFill="1" applyBorder="1" applyAlignment="1">
      <alignment horizontal="left" vertical="top"/>
    </xf>
    <xf numFmtId="0" fontId="9" fillId="0" borderId="2" xfId="1" applyFont="1" applyFill="1" applyBorder="1" applyAlignment="1">
      <alignment vertical="top" wrapText="1"/>
    </xf>
    <xf numFmtId="0" fontId="24" fillId="0" borderId="0" xfId="0" applyFont="1"/>
    <xf numFmtId="0" fontId="24" fillId="0" borderId="0" xfId="0" applyFont="1" applyBorder="1"/>
    <xf numFmtId="0" fontId="27" fillId="0" borderId="3" xfId="0" applyFont="1" applyBorder="1" applyAlignment="1">
      <alignment horizontal="left" vertical="top"/>
    </xf>
    <xf numFmtId="0" fontId="10" fillId="0" borderId="0" xfId="0" applyFont="1" applyFill="1" applyAlignment="1">
      <alignment vertical="top" wrapText="1"/>
    </xf>
    <xf numFmtId="0" fontId="7" fillId="0" borderId="2" xfId="0" applyFont="1" applyFill="1" applyBorder="1" applyAlignment="1">
      <alignment vertical="top"/>
    </xf>
    <xf numFmtId="0" fontId="7" fillId="0" borderId="8" xfId="0" applyFont="1" applyFill="1" applyBorder="1" applyAlignment="1">
      <alignment vertical="top"/>
    </xf>
    <xf numFmtId="0" fontId="24" fillId="0" borderId="0" xfId="0" applyFont="1" applyAlignment="1">
      <alignment vertical="center"/>
    </xf>
    <xf numFmtId="0" fontId="28" fillId="0" borderId="0" xfId="0" applyFont="1"/>
    <xf numFmtId="0" fontId="24" fillId="0" borderId="2" xfId="0" applyFont="1" applyFill="1" applyBorder="1" applyAlignment="1"/>
    <xf numFmtId="0" fontId="24" fillId="0" borderId="3" xfId="0" applyFont="1" applyFill="1" applyBorder="1" applyAlignment="1">
      <alignment wrapText="1"/>
    </xf>
    <xf numFmtId="0" fontId="24" fillId="0" borderId="1" xfId="0" applyFont="1" applyFill="1" applyBorder="1" applyAlignment="1">
      <alignment horizontal="left" wrapText="1"/>
    </xf>
    <xf numFmtId="49" fontId="24" fillId="0" borderId="3" xfId="0" applyNumberFormat="1" applyFont="1" applyFill="1" applyBorder="1" applyAlignment="1">
      <alignment wrapText="1"/>
    </xf>
    <xf numFmtId="49" fontId="24" fillId="0" borderId="2" xfId="0" applyNumberFormat="1" applyFont="1" applyFill="1" applyBorder="1" applyAlignment="1"/>
    <xf numFmtId="165" fontId="24" fillId="0" borderId="1" xfId="0" applyNumberFormat="1" applyFont="1" applyFill="1" applyBorder="1" applyAlignment="1">
      <alignment horizontal="left" wrapText="1"/>
    </xf>
    <xf numFmtId="49" fontId="24" fillId="0" borderId="1" xfId="0" applyNumberFormat="1" applyFont="1" applyFill="1" applyBorder="1" applyAlignment="1">
      <alignment horizontal="left" wrapText="1"/>
    </xf>
    <xf numFmtId="0" fontId="24" fillId="0" borderId="1" xfId="0" applyFont="1" applyFill="1" applyBorder="1" applyAlignment="1">
      <alignment horizontal="left"/>
    </xf>
    <xf numFmtId="0" fontId="10" fillId="0" borderId="0" xfId="0" applyNumberFormat="1" applyFont="1" applyFill="1" applyBorder="1" applyAlignment="1" applyProtection="1">
      <alignment horizontal="left" vertical="top" wrapText="1"/>
    </xf>
    <xf numFmtId="0" fontId="9" fillId="4" borderId="2" xfId="0" applyFont="1" applyFill="1" applyBorder="1" applyAlignment="1">
      <alignment vertical="top" wrapText="1"/>
    </xf>
    <xf numFmtId="0" fontId="20" fillId="0" borderId="2" xfId="0" applyFont="1" applyFill="1" applyBorder="1" applyAlignment="1">
      <alignment vertical="top" wrapText="1"/>
    </xf>
    <xf numFmtId="0" fontId="9" fillId="0" borderId="3" xfId="0" applyFont="1" applyFill="1" applyBorder="1" applyAlignment="1">
      <alignment horizontal="left" vertical="top"/>
    </xf>
    <xf numFmtId="0" fontId="7" fillId="4" borderId="2" xfId="0" applyFont="1" applyFill="1" applyBorder="1" applyAlignment="1">
      <alignment vertical="top" wrapText="1"/>
    </xf>
    <xf numFmtId="0" fontId="9" fillId="4" borderId="3" xfId="0" applyFont="1" applyFill="1" applyBorder="1" applyAlignment="1">
      <alignment horizontal="left" vertical="top"/>
    </xf>
    <xf numFmtId="49" fontId="26" fillId="2" borderId="12" xfId="0" applyNumberFormat="1" applyFont="1" applyFill="1" applyBorder="1" applyAlignment="1">
      <alignment horizontal="left"/>
    </xf>
    <xf numFmtId="49" fontId="26" fillId="2" borderId="13" xfId="0" applyNumberFormat="1" applyFont="1" applyFill="1" applyBorder="1" applyAlignment="1"/>
    <xf numFmtId="49" fontId="26" fillId="2" borderId="14" xfId="0" applyNumberFormat="1" applyFont="1" applyFill="1" applyBorder="1" applyAlignment="1">
      <alignment wrapText="1"/>
    </xf>
    <xf numFmtId="0" fontId="24" fillId="0" borderId="7" xfId="0" applyFont="1" applyFill="1" applyBorder="1" applyAlignment="1">
      <alignment horizontal="left"/>
    </xf>
    <xf numFmtId="49" fontId="24" fillId="0" borderId="8" xfId="0" applyNumberFormat="1" applyFont="1" applyFill="1" applyBorder="1" applyAlignment="1"/>
    <xf numFmtId="0" fontId="24" fillId="0" borderId="9" xfId="0" applyFont="1" applyFill="1" applyBorder="1" applyAlignment="1">
      <alignment wrapText="1"/>
    </xf>
    <xf numFmtId="0" fontId="9" fillId="4" borderId="2" xfId="0" applyFont="1" applyFill="1" applyBorder="1" applyAlignment="1">
      <alignment horizontal="left" vertical="top" wrapText="1"/>
    </xf>
    <xf numFmtId="0" fontId="10" fillId="0" borderId="8" xfId="0" applyFont="1" applyBorder="1" applyAlignment="1">
      <alignment vertical="top" wrapText="1"/>
    </xf>
    <xf numFmtId="0" fontId="9" fillId="0" borderId="3" xfId="0" applyFont="1" applyBorder="1" applyAlignment="1">
      <alignment vertical="top" wrapText="1"/>
    </xf>
    <xf numFmtId="0" fontId="7" fillId="0" borderId="7" xfId="0" applyFont="1" applyFill="1" applyBorder="1" applyAlignment="1">
      <alignment horizontal="left" vertical="top"/>
    </xf>
    <xf numFmtId="0" fontId="7" fillId="0" borderId="8" xfId="0" applyFont="1" applyBorder="1" applyAlignment="1">
      <alignment horizontal="left" vertical="top" wrapText="1"/>
    </xf>
    <xf numFmtId="0" fontId="9" fillId="0" borderId="0" xfId="0" applyFont="1" applyFill="1" applyBorder="1" applyAlignment="1">
      <alignment vertical="top" wrapText="1"/>
    </xf>
    <xf numFmtId="0" fontId="10" fillId="0" borderId="0" xfId="0" applyNumberFormat="1" applyFont="1" applyFill="1" applyBorder="1" applyAlignment="1" applyProtection="1">
      <alignment horizontal="left" vertical="top" wrapText="1"/>
    </xf>
    <xf numFmtId="0" fontId="29" fillId="0" borderId="2" xfId="0" applyFont="1" applyBorder="1" applyAlignment="1">
      <alignment vertical="top" wrapText="1"/>
    </xf>
    <xf numFmtId="0" fontId="29" fillId="0" borderId="3" xfId="0" applyFont="1" applyBorder="1" applyAlignment="1">
      <alignment horizontal="left" vertical="top" wrapText="1"/>
    </xf>
    <xf numFmtId="0" fontId="9" fillId="0" borderId="12" xfId="0" applyFont="1" applyBorder="1" applyAlignment="1">
      <alignment vertical="top" wrapText="1"/>
    </xf>
    <xf numFmtId="0" fontId="9" fillId="0" borderId="13" xfId="0" applyFont="1" applyBorder="1" applyAlignment="1">
      <alignment vertical="top" wrapText="1"/>
    </xf>
    <xf numFmtId="0" fontId="29" fillId="0" borderId="1" xfId="0" applyFont="1" applyBorder="1" applyAlignment="1">
      <alignment vertical="top" wrapText="1"/>
    </xf>
    <xf numFmtId="0" fontId="7" fillId="0" borderId="3" xfId="0" applyFont="1" applyBorder="1" applyAlignment="1">
      <alignment horizontal="left" vertical="top" wrapText="1"/>
    </xf>
    <xf numFmtId="0" fontId="29" fillId="0" borderId="1" xfId="0" applyFont="1" applyFill="1" applyBorder="1" applyAlignment="1">
      <alignment horizontal="left" vertical="top" wrapText="1"/>
    </xf>
    <xf numFmtId="0" fontId="29" fillId="0" borderId="2" xfId="0" applyFont="1" applyFill="1" applyBorder="1" applyAlignment="1">
      <alignment horizontal="left" vertical="top" wrapText="1"/>
    </xf>
    <xf numFmtId="0" fontId="29" fillId="0" borderId="2" xfId="0" applyFont="1" applyBorder="1" applyAlignment="1">
      <alignment horizontal="left" vertical="top" wrapText="1"/>
    </xf>
    <xf numFmtId="0" fontId="9" fillId="0" borderId="0" xfId="0" applyFont="1" applyBorder="1" applyAlignment="1">
      <alignment vertical="top" wrapText="1"/>
    </xf>
    <xf numFmtId="0" fontId="9" fillId="0" borderId="3" xfId="0" applyFont="1" applyFill="1" applyBorder="1" applyAlignment="1">
      <alignment vertical="top" wrapText="1"/>
    </xf>
    <xf numFmtId="0" fontId="11" fillId="0" borderId="14" xfId="0" applyFont="1" applyBorder="1" applyAlignment="1">
      <alignment horizontal="left" vertical="top" wrapText="1"/>
    </xf>
    <xf numFmtId="0" fontId="9" fillId="0" borderId="9" xfId="0" applyFont="1" applyFill="1" applyBorder="1" applyAlignment="1">
      <alignment horizontal="left" vertical="top" wrapText="1"/>
    </xf>
    <xf numFmtId="0" fontId="7" fillId="0" borderId="1" xfId="0" applyFont="1" applyBorder="1" applyAlignment="1">
      <alignment vertical="top" wrapText="1"/>
    </xf>
    <xf numFmtId="0" fontId="7" fillId="0" borderId="2" xfId="0" applyFont="1" applyFill="1" applyBorder="1" applyAlignment="1">
      <alignment horizontal="left" vertical="top"/>
    </xf>
    <xf numFmtId="0" fontId="7" fillId="0" borderId="7" xfId="0" applyFont="1" applyBorder="1" applyAlignment="1">
      <alignment vertical="top" wrapText="1"/>
    </xf>
    <xf numFmtId="0" fontId="7" fillId="0" borderId="9" xfId="0" applyFont="1" applyBorder="1" applyAlignment="1">
      <alignment horizontal="left" vertical="top" wrapText="1"/>
    </xf>
    <xf numFmtId="0" fontId="10" fillId="0" borderId="0" xfId="0" applyNumberFormat="1" applyFont="1" applyFill="1" applyBorder="1" applyAlignment="1" applyProtection="1">
      <alignment horizontal="left" vertical="top" wrapText="1"/>
    </xf>
    <xf numFmtId="0" fontId="20" fillId="0" borderId="2" xfId="0" applyFont="1" applyBorder="1" applyAlignment="1">
      <alignment vertical="top" wrapText="1"/>
    </xf>
    <xf numFmtId="0" fontId="31" fillId="0" borderId="1" xfId="0" applyFont="1" applyFill="1" applyBorder="1" applyAlignment="1">
      <alignment vertical="top"/>
    </xf>
    <xf numFmtId="0" fontId="31" fillId="0" borderId="2" xfId="0" applyFont="1" applyBorder="1" applyAlignment="1">
      <alignment vertical="top" wrapText="1"/>
    </xf>
    <xf numFmtId="0" fontId="31" fillId="4" borderId="2" xfId="0" applyFont="1" applyFill="1" applyBorder="1" applyAlignment="1">
      <alignment vertical="top" wrapText="1"/>
    </xf>
    <xf numFmtId="0" fontId="32" fillId="0" borderId="3" xfId="0" applyFont="1" applyBorder="1" applyAlignment="1">
      <alignment horizontal="left" vertical="top"/>
    </xf>
    <xf numFmtId="0" fontId="32" fillId="4" borderId="3" xfId="0" applyFont="1" applyFill="1" applyBorder="1" applyAlignment="1">
      <alignment horizontal="left" vertical="top"/>
    </xf>
    <xf numFmtId="0" fontId="31" fillId="4" borderId="8" xfId="0" applyFont="1" applyFill="1" applyBorder="1" applyAlignment="1">
      <alignment vertical="top" wrapText="1"/>
    </xf>
    <xf numFmtId="0" fontId="32" fillId="4" borderId="9" xfId="0" applyFont="1" applyFill="1" applyBorder="1" applyAlignment="1">
      <alignment horizontal="left" vertical="top"/>
    </xf>
    <xf numFmtId="0" fontId="10" fillId="0" borderId="0" xfId="0" applyFont="1" applyAlignment="1">
      <alignment horizontal="left" vertical="top" wrapText="1"/>
    </xf>
    <xf numFmtId="0" fontId="8" fillId="2" borderId="4" xfId="0" applyFont="1" applyFill="1" applyBorder="1" applyAlignment="1">
      <alignment horizontal="left" wrapText="1"/>
    </xf>
    <xf numFmtId="0" fontId="8" fillId="2" borderId="5" xfId="0" applyFont="1" applyFill="1" applyBorder="1" applyAlignment="1">
      <alignment horizontal="left" wrapText="1"/>
    </xf>
    <xf numFmtId="0" fontId="8" fillId="2" borderId="6" xfId="0" applyFont="1" applyFill="1" applyBorder="1" applyAlignment="1">
      <alignment horizontal="left" wrapText="1"/>
    </xf>
    <xf numFmtId="0" fontId="11" fillId="0" borderId="0" xfId="0" applyFont="1" applyAlignment="1">
      <alignment horizontal="left" vertical="top" wrapText="1"/>
    </xf>
    <xf numFmtId="0" fontId="11" fillId="0" borderId="0" xfId="0" applyFont="1" applyAlignment="1">
      <alignment horizontal="left" vertical="top"/>
    </xf>
    <xf numFmtId="0" fontId="11" fillId="0" borderId="8" xfId="0" applyFont="1" applyBorder="1" applyAlignment="1">
      <alignment vertical="top" wrapText="1"/>
    </xf>
    <xf numFmtId="0" fontId="7" fillId="4" borderId="8" xfId="0" applyFont="1" applyFill="1" applyBorder="1" applyAlignment="1">
      <alignment vertical="top" wrapText="1"/>
    </xf>
    <xf numFmtId="0" fontId="31" fillId="0" borderId="1" xfId="0" applyFont="1" applyFill="1" applyBorder="1" applyAlignment="1">
      <alignment vertical="top" wrapText="1"/>
    </xf>
    <xf numFmtId="0" fontId="31" fillId="0" borderId="7" xfId="0" applyFont="1" applyFill="1" applyBorder="1" applyAlignment="1">
      <alignment vertical="top" wrapText="1"/>
    </xf>
    <xf numFmtId="0" fontId="11" fillId="0" borderId="0" xfId="0" applyFont="1"/>
    <xf numFmtId="0" fontId="10" fillId="0" borderId="0" xfId="0" applyFont="1" applyAlignment="1">
      <alignment horizontal="left" vertical="top" wrapText="1"/>
    </xf>
    <xf numFmtId="0" fontId="10" fillId="0" borderId="0" xfId="0" applyNumberFormat="1" applyFont="1" applyFill="1" applyBorder="1" applyAlignment="1" applyProtection="1">
      <alignment horizontal="left" vertical="top" wrapText="1"/>
    </xf>
    <xf numFmtId="0" fontId="9" fillId="0" borderId="9" xfId="0" applyFont="1" applyBorder="1" applyAlignment="1">
      <alignment horizontal="left" vertical="top"/>
    </xf>
    <xf numFmtId="0" fontId="7" fillId="0" borderId="7" xfId="0" applyFont="1" applyFill="1" applyBorder="1" applyAlignment="1">
      <alignment vertical="top"/>
    </xf>
    <xf numFmtId="0" fontId="7" fillId="0" borderId="8" xfId="0" applyFont="1" applyFill="1" applyBorder="1" applyAlignment="1">
      <alignment horizontal="left" vertical="top" wrapText="1"/>
    </xf>
    <xf numFmtId="0" fontId="7" fillId="0" borderId="3" xfId="0" applyFont="1" applyBorder="1" applyAlignment="1">
      <alignment vertical="top" wrapText="1"/>
    </xf>
    <xf numFmtId="0" fontId="11" fillId="0" borderId="2" xfId="0" applyFont="1" applyFill="1" applyBorder="1"/>
    <xf numFmtId="0" fontId="11" fillId="0" borderId="3" xfId="0" applyFont="1" applyBorder="1" applyAlignment="1">
      <alignment horizontal="left" vertical="top"/>
    </xf>
    <xf numFmtId="0" fontId="10" fillId="0" borderId="0" xfId="0" applyFont="1" applyAlignment="1">
      <alignment horizontal="left" vertical="top" wrapText="1"/>
    </xf>
    <xf numFmtId="0" fontId="10" fillId="0" borderId="0" xfId="0" applyNumberFormat="1" applyFont="1" applyFill="1" applyBorder="1" applyAlignment="1" applyProtection="1">
      <alignment horizontal="left" vertical="top" wrapText="1"/>
    </xf>
    <xf numFmtId="0" fontId="9" fillId="5" borderId="2" xfId="0" applyFont="1" applyFill="1" applyBorder="1" applyAlignment="1">
      <alignment vertical="top" wrapText="1"/>
    </xf>
    <xf numFmtId="0" fontId="7" fillId="5" borderId="2" xfId="0" applyFont="1" applyFill="1" applyBorder="1" applyAlignment="1">
      <alignment vertical="top" wrapText="1"/>
    </xf>
    <xf numFmtId="0" fontId="2" fillId="0" borderId="0" xfId="0" applyNumberFormat="1" applyFont="1" applyFill="1" applyBorder="1" applyAlignment="1" applyProtection="1">
      <alignment vertical="top"/>
      <protection locked="0"/>
    </xf>
    <xf numFmtId="4" fontId="8" fillId="2" borderId="4" xfId="0" applyNumberFormat="1" applyFont="1" applyFill="1" applyBorder="1" applyAlignment="1">
      <alignment horizontal="left" wrapText="1"/>
    </xf>
    <xf numFmtId="4" fontId="8" fillId="2" borderId="5" xfId="0" applyNumberFormat="1" applyFont="1" applyFill="1" applyBorder="1" applyAlignment="1">
      <alignment horizontal="left" wrapText="1"/>
    </xf>
    <xf numFmtId="4" fontId="8" fillId="2" borderId="6" xfId="0" applyNumberFormat="1" applyFont="1" applyFill="1" applyBorder="1" applyAlignment="1">
      <alignment horizontal="left" wrapText="1"/>
    </xf>
    <xf numFmtId="0" fontId="2" fillId="0" borderId="0" xfId="0" applyNumberFormat="1" applyFont="1" applyFill="1" applyBorder="1" applyAlignment="1" applyProtection="1">
      <alignment horizontal="left" vertical="top"/>
      <protection locked="0"/>
    </xf>
    <xf numFmtId="0" fontId="5" fillId="0" borderId="0" xfId="0" applyFont="1" applyAlignment="1">
      <alignment horizontal="left" vertical="top"/>
    </xf>
    <xf numFmtId="0" fontId="10" fillId="0" borderId="0" xfId="0" applyFont="1" applyAlignment="1">
      <alignment horizontal="left" vertical="top" wrapText="1"/>
    </xf>
    <xf numFmtId="0" fontId="10" fillId="0" borderId="0" xfId="0" applyNumberFormat="1" applyFont="1" applyFill="1" applyBorder="1" applyAlignment="1" applyProtection="1">
      <alignment horizontal="left" vertical="top" wrapText="1"/>
    </xf>
    <xf numFmtId="0" fontId="24" fillId="0" borderId="0" xfId="0" applyFont="1" applyAlignment="1">
      <alignment horizontal="left" vertical="center" wrapText="1"/>
    </xf>
    <xf numFmtId="0" fontId="5" fillId="0" borderId="0" xfId="0" applyFont="1" applyFill="1" applyAlignment="1">
      <alignment horizontal="left"/>
    </xf>
  </cellXfs>
  <cellStyles count="2">
    <cellStyle name="Good" xfId="1" builtinId="26"/>
    <cellStyle name="Normal" xfId="0" builtinId="0"/>
  </cellStyles>
  <dxfs count="1117">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outline="0">
        <left style="thin">
          <color auto="1"/>
        </left>
        <right/>
        <top style="thin">
          <color auto="1"/>
        </top>
        <bottom style="thin">
          <color auto="1"/>
        </bottom>
      </border>
    </dxf>
    <dxf>
      <font>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left" vertical="top" textRotation="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border diagonalUp="0" diagonalDown="0">
        <left style="thin">
          <color auto="1"/>
        </left>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right style="thin">
          <color auto="1"/>
        </right>
        <top/>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outline="0">
        <left style="thin">
          <color auto="1"/>
        </left>
        <right/>
        <top style="thin">
          <color auto="1"/>
        </top>
        <bottom style="thin">
          <color auto="1"/>
        </bottom>
      </border>
    </dxf>
    <dxf>
      <font>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right style="thin">
          <color auto="1"/>
        </right>
        <top style="thin">
          <color auto="1"/>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indexed="64"/>
          <bgColor indexed="65"/>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theme="0"/>
        </left>
        <right style="thin">
          <color theme="0"/>
        </right>
        <top/>
        <bottom/>
        <vertical style="thin">
          <color theme="0"/>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outline="0">
        <left style="thin">
          <color auto="1"/>
        </left>
        <right/>
        <top style="thin">
          <color auto="1"/>
        </top>
        <bottom style="thin">
          <color auto="1"/>
        </bottom>
      </border>
    </dxf>
    <dxf>
      <font>
        <outline val="0"/>
        <shadow val="0"/>
        <vertAlign val="baseline"/>
        <sz val="10"/>
        <color auto="1"/>
        <name val="Calibri"/>
        <scheme val="minor"/>
      </font>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outline="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dxf>
    <dxf>
      <font>
        <strike val="0"/>
        <outline val="0"/>
        <shadow val="0"/>
        <u val="none"/>
        <vertAlign val="baseline"/>
        <sz val="10"/>
        <color auto="1"/>
        <name val="Calibri"/>
        <scheme val="minor"/>
      </font>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alignment horizontal="general" vertical="top" textRotation="0" wrapText="1" indent="0" justifyLastLine="0" shrinkToFit="0" readingOrder="0"/>
    </dxf>
    <dxf>
      <font>
        <strike val="0"/>
        <outline val="0"/>
        <shadow val="0"/>
        <u val="none"/>
        <vertAlign val="baseline"/>
        <sz val="10"/>
        <color auto="1"/>
        <name val="Calibri"/>
        <scheme val="minor"/>
      </font>
      <alignment horizontal="general" vertical="top" textRotation="0" wrapText="0"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general" vertical="top" textRotation="0" wrapText="1" indent="0" justifyLastLine="0" shrinkToFit="0" readingOrder="0"/>
    </dxf>
    <dxf>
      <font>
        <strike val="0"/>
        <outline val="0"/>
        <shadow val="0"/>
        <u val="none"/>
        <vertAlign val="baseline"/>
        <sz val="10"/>
        <color auto="1"/>
        <name val="Calibri"/>
        <scheme val="minor"/>
      </font>
      <alignment horizontal="general" vertical="top" textRotation="0" wrapText="1" indent="0" justifyLastLine="0" shrinkToFit="0" readingOrder="0"/>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outline="0">
        <left style="thin">
          <color auto="1"/>
        </left>
        <right/>
        <top style="thin">
          <color auto="1"/>
        </top>
        <bottom style="thin">
          <color auto="1"/>
        </bottom>
      </border>
    </dxf>
    <dxf>
      <font>
        <outline val="0"/>
        <shadow val="0"/>
        <vertAlign val="baseline"/>
        <sz val="10"/>
        <color auto="1"/>
        <name val="Calibri"/>
        <scheme val="minor"/>
      </font>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outline="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theme="0"/>
        <name val="Calibri"/>
        <scheme val="minor"/>
      </font>
      <alignment horizontal="general"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name val="Calibri"/>
        <scheme val="minor"/>
      </font>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vertical/>
        <horizontal/>
      </border>
      <protection locked="1" hidden="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vertical/>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alignment horizontal="general" vertical="top" textRotation="0" wrapText="1" indent="0" justifyLastLine="0" shrinkToFit="0" readingOrder="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vertical/>
        <horizontal/>
      </border>
    </dxf>
    <dxf>
      <font>
        <outline val="0"/>
        <shadow val="0"/>
        <vertAlign val="baseline"/>
        <sz val="10"/>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vertical/>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alignment horizontal="general" vertical="top" textRotation="0" wrapText="1" indent="0" justifyLastLine="0" shrinkToFit="0" readingOrder="0"/>
      <border diagonalUp="0" diagonalDown="0">
        <left style="thin">
          <color auto="1"/>
        </left>
        <right style="thin">
          <color auto="1"/>
        </right>
        <top style="thin">
          <color auto="1"/>
        </top>
        <bottom/>
        <vertical/>
        <horizontal/>
      </border>
    </dxf>
    <dxf>
      <font>
        <outline val="0"/>
        <shadow val="0"/>
        <vertAlign val="baseline"/>
        <sz val="10"/>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Gearhart\AppData\Local\Microsoft\Windows\INetCache\Content.Outlook\DRR348Z0\Thresholds%20Document%20v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Thresholds_old"/>
      <sheetName val="Measures"/>
      <sheetName val="Claim Category Letter Key"/>
      <sheetName val="TPI Lookup Table"/>
      <sheetName val="DQ Categories"/>
      <sheetName val="Pivot Table"/>
    </sheetNames>
    <sheetDataSet>
      <sheetData sheetId="0"/>
      <sheetData sheetId="1"/>
      <sheetData sheetId="2">
        <row r="1">
          <cell r="F1" t="str">
            <v>Content Area Measure ID with Display Order</v>
          </cell>
          <cell r="G1" t="str">
            <v>Measure Name</v>
          </cell>
        </row>
        <row r="2">
          <cell r="F2" t="str">
            <v>ALL-10-001-1</v>
          </cell>
          <cell r="G2" t="str">
            <v>% of claim headers that are crossover claims</v>
          </cell>
        </row>
        <row r="3">
          <cell r="F3" t="str">
            <v>ALL-1-001-7</v>
          </cell>
          <cell r="G3" t="str">
            <v>% of claim lines with BENEFIT-TYPE = 002 (outpatient hospital)</v>
          </cell>
        </row>
        <row r="4">
          <cell r="F4" t="str">
            <v>ALL-1-002-8</v>
          </cell>
          <cell r="G4" t="str">
            <v>% of claim lines with BENEFIT-TYPE = 010 (physician)</v>
          </cell>
        </row>
        <row r="5">
          <cell r="F5" t="str">
            <v>ALL-1-003-1</v>
          </cell>
          <cell r="G5" t="str">
            <v># of unique Benefit Type values reported for mandatory ambulatory-only benefit (see DD Appendix H)</v>
          </cell>
        </row>
        <row r="6">
          <cell r="F6" t="str">
            <v>ALL-1-004-2</v>
          </cell>
          <cell r="G6" t="str">
            <v># of unique Benefit Type values reported for mandatory institutional-only Long-Term Care benefit (see DD Appendix H)</v>
          </cell>
        </row>
        <row r="7">
          <cell r="F7" t="str">
            <v>ALL-1-005-3</v>
          </cell>
          <cell r="G7" t="str">
            <v># of unique Benefit Type values reported for mandatory institutional-only non-Long-Term Care benefit (see DD Appendix H)</v>
          </cell>
        </row>
        <row r="8">
          <cell r="F8" t="str">
            <v>ALL-1-006-4</v>
          </cell>
          <cell r="G8" t="str">
            <v># of unique Benefit Type values reported for optional ambulatory-only benefit  (see DD Appendix H)</v>
          </cell>
        </row>
        <row r="9">
          <cell r="F9" t="str">
            <v>ALL-1-007-5</v>
          </cell>
          <cell r="G9" t="str">
            <v># of unique Benefit Type values reported for optional institutional-only Long-Term Care benefit  (see DD Appendix H)</v>
          </cell>
        </row>
        <row r="10">
          <cell r="F10" t="str">
            <v>ALL-1-008-6</v>
          </cell>
          <cell r="G10" t="str">
            <v># of unique Benefit Type values reported for optional institutional-only non-Long-Term Care benefit  (see DD Appendix H)</v>
          </cell>
        </row>
        <row r="11">
          <cell r="F11" t="str">
            <v>ALL-1-009-9</v>
          </cell>
          <cell r="G11" t="str">
            <v>% of claim lines with Benefit Type values representing a combination ambulatory/institutional benefit (see DD Appendix H)</v>
          </cell>
        </row>
        <row r="12">
          <cell r="F12" t="str">
            <v>ALL-1-010-10</v>
          </cell>
          <cell r="G12" t="str">
            <v>% of claim headers with Benefit Type values representing a combination ambulatory/institutional Long-Term Care benefit (see DD Appendix H)</v>
          </cell>
        </row>
        <row r="13">
          <cell r="F13" t="str">
            <v>ALL-1-011-11</v>
          </cell>
          <cell r="G13" t="str">
            <v>% of claim headers with Benefit Type values representing a combination ambulatory/institutional non-Long-Term Care benefit (see DD Appendix H)</v>
          </cell>
        </row>
        <row r="14">
          <cell r="F14" t="str">
            <v>ALL-1-012-12</v>
          </cell>
          <cell r="G14" t="str">
            <v>% of claim lines with Benefit Type values representing ambulatory-only benefit (see DD Appendix H)</v>
          </cell>
        </row>
        <row r="15">
          <cell r="F15" t="str">
            <v>ALL-1-013-13</v>
          </cell>
          <cell r="G15" t="str">
            <v>% of claim headers with Benefit Type values representing institutional-only Long-Term Care benefit (see DD Appendix H)</v>
          </cell>
        </row>
        <row r="16">
          <cell r="F16" t="str">
            <v>ALL-1-014-14</v>
          </cell>
          <cell r="G16" t="str">
            <v>% of claim headers with Benefit Type values representing institutional-only non-Long-Term Care benefit (see DD Appendix H)</v>
          </cell>
        </row>
        <row r="17">
          <cell r="F17" t="str">
            <v>ALL-11-001-1</v>
          </cell>
          <cell r="G17" t="str">
            <v>% of claim lines that are crossover claims</v>
          </cell>
        </row>
        <row r="18">
          <cell r="F18" t="str">
            <v>ALL-12-001-1</v>
          </cell>
          <cell r="G18" t="str">
            <v>% of claim headers with PROGRAM TYPE = 01, 02, or 04 (EPSDT, family planning, or FQHC)</v>
          </cell>
        </row>
        <row r="19">
          <cell r="F19" t="str">
            <v>ALL-13-001-1</v>
          </cell>
          <cell r="G19" t="str">
            <v>% of MSIS IDs limited to family planning (RESTRICTED-BENEFITS-CODE = 6) with non-family planning services (PROGRAM-TYPE not equal 2)</v>
          </cell>
        </row>
        <row r="20">
          <cell r="F20" t="str">
            <v>ALL-13-002-2</v>
          </cell>
          <cell r="G20" t="str">
            <v>% of MSIS IDs limited to family planning (RESTRICTED-BENEFITS-CODE = 6) with non-family planning services (PROGRAM-TYPE not equal 2)</v>
          </cell>
        </row>
        <row r="21">
          <cell r="F21" t="str">
            <v>ALL-13-003-3</v>
          </cell>
          <cell r="G21" t="str">
            <v xml:space="preserve">% alien (RESTRICTED-BENEFITS-CODE = 2) with non-emergency room services </v>
          </cell>
        </row>
        <row r="22">
          <cell r="F22" t="str">
            <v>ALL-13-003-5</v>
          </cell>
          <cell r="G22" t="str">
            <v>% alien restricted benefits code status (RESTRICTED-BENEFITS-CODE = 2) with services that are not emergency room or pregnancy-related</v>
          </cell>
        </row>
        <row r="23">
          <cell r="F23" t="str">
            <v>ALL-13-004-4</v>
          </cell>
          <cell r="G23" t="str">
            <v xml:space="preserve">% alien (RESTRICTED-BENEFITS-CODE = 2) with non-emergency room services </v>
          </cell>
        </row>
        <row r="24">
          <cell r="F24" t="str">
            <v>ALL-13-004-6</v>
          </cell>
          <cell r="G24" t="str">
            <v>% alien (RESTRICTED-BENEFITS-CODE = 2) with services that are not emergency room or pregnancy-related</v>
          </cell>
        </row>
        <row r="25">
          <cell r="F25" t="str">
            <v>ALL-14-001-1</v>
          </cell>
          <cell r="G25" t="str">
            <v>% of MSIS IDs on crossover claim headers not enrolled as duals (QMB, QMB Plus, SLMB Plus, Other) on Admission Date</v>
          </cell>
        </row>
        <row r="26">
          <cell r="F26" t="str">
            <v>ALL-14-002-2</v>
          </cell>
          <cell r="G26" t="str">
            <v>% of MSIS IDs on crossover claim headers not enrolled as duals (QMB, QMB Plus, SLMB Plus, Other) on Beginning Date of Service</v>
          </cell>
        </row>
        <row r="27">
          <cell r="F27" t="str">
            <v>ALL-14-003-3</v>
          </cell>
          <cell r="G27" t="str">
            <v>% of MSIS IDs on crossover claim headers not enrolled as duals (QMB, QMB Plus, SLMB Plus, Other) on Beginning Date of Service</v>
          </cell>
        </row>
        <row r="28">
          <cell r="F28" t="str">
            <v>ALL-14-004-4</v>
          </cell>
          <cell r="G28" t="str">
            <v>% of MSIS IDs on crossover claim headers not enrolled as duals (QMB, QMB Plus, SLMB Plus, Other) on Prescription Fill Date</v>
          </cell>
        </row>
        <row r="29">
          <cell r="F29" t="str">
            <v>ALL-14-005-5</v>
          </cell>
          <cell r="G29" t="str">
            <v>% of MSIS IDs on crossover claim headers enrolled as premium only dual groups (SLMB, QI, QDWI) on Admission Date</v>
          </cell>
        </row>
        <row r="30">
          <cell r="F30" t="str">
            <v>ALL-14-006-6</v>
          </cell>
          <cell r="G30" t="str">
            <v>% of MSIS IDs on crossover claim headers enrolled as premium only dual groups (SLMB, QI, QDWI) on Beginning Date of Service</v>
          </cell>
        </row>
        <row r="31">
          <cell r="F31" t="str">
            <v>ALL-14-007-7</v>
          </cell>
          <cell r="G31" t="str">
            <v>% of MSIS IDs on crossover claim headers enrolled as premium only dual groups (SLMB, QI, QDWI) on Beginning Date of Service</v>
          </cell>
        </row>
        <row r="32">
          <cell r="F32" t="str">
            <v>ALL-14-008-8</v>
          </cell>
          <cell r="G32" t="str">
            <v>% of MSIS IDs on crossover claim headers enrolled as premium only dual groups (SLMB, QI, QDWI) on Prescription Fill Date</v>
          </cell>
        </row>
        <row r="33">
          <cell r="F33" t="str">
            <v>ALL-15-001-1</v>
          </cell>
          <cell r="G33" t="str">
            <v>% of claim lines with non-missing Place of Service that have missing Procedure Code</v>
          </cell>
        </row>
        <row r="34">
          <cell r="F34" t="str">
            <v>ALL-15-002-2</v>
          </cell>
          <cell r="G34" t="str">
            <v>% of claim lines with both Type of Bill and Place of Service non-missing</v>
          </cell>
        </row>
        <row r="35">
          <cell r="F35" t="str">
            <v>ALL-15-003-3</v>
          </cell>
          <cell r="G35" t="str">
            <v>% of claim lines missing Type of Bill and Place of Service</v>
          </cell>
        </row>
        <row r="36">
          <cell r="F36" t="str">
            <v>ALL-15-004-4</v>
          </cell>
          <cell r="G36" t="str">
            <v>% of claim lines with non-missing Type of Bill that have missing Revenue Code</v>
          </cell>
        </row>
        <row r="37">
          <cell r="F37" t="str">
            <v>ALL-15-005-5</v>
          </cell>
          <cell r="G37" t="str">
            <v>% of claim lines with non-missing Revenue Code that have missing Type of Bill</v>
          </cell>
        </row>
        <row r="38">
          <cell r="F38" t="str">
            <v>ALL-15-006-6</v>
          </cell>
          <cell r="G38" t="str">
            <v>% of claim lines missing Procedure Code and Revenue Code</v>
          </cell>
        </row>
        <row r="39">
          <cell r="F39" t="str">
            <v>ALL-16-001-1</v>
          </cell>
          <cell r="G39" t="str">
            <v>% of claim header record segments missing ADJUDICATION-DATE (CIP00002)</v>
          </cell>
        </row>
        <row r="40">
          <cell r="F40" t="str">
            <v>ALL-16-002-2</v>
          </cell>
          <cell r="G40" t="str">
            <v>% of claim line record segments missing ADJUDICATION-DATE (CIP00003)</v>
          </cell>
        </row>
        <row r="41">
          <cell r="F41" t="str">
            <v>ALL-16-003-3</v>
          </cell>
          <cell r="G41" t="str">
            <v>% of claim header record segments missing ADJUDICATION-DATE (CLT00002)</v>
          </cell>
        </row>
        <row r="42">
          <cell r="F42" t="str">
            <v>ALL-16-004-4</v>
          </cell>
          <cell r="G42" t="str">
            <v>% of claim line record segments missing ADJUDICATION-DATE (CLT00003)</v>
          </cell>
        </row>
        <row r="43">
          <cell r="F43" t="str">
            <v>ALL-16-005-5</v>
          </cell>
          <cell r="G43" t="str">
            <v>% of claim header record segments missing ADJUDICATION-DATE (COT00002)</v>
          </cell>
        </row>
        <row r="44">
          <cell r="F44" t="str">
            <v>ALL-16-006-6</v>
          </cell>
          <cell r="G44" t="str">
            <v>% of claim line record segments missing ADJUDICATION-DATE (COT00003)</v>
          </cell>
        </row>
        <row r="45">
          <cell r="F45" t="str">
            <v>ALL-16-007-7</v>
          </cell>
          <cell r="G45" t="str">
            <v>% of claim header record segments missing ADJUDICATION-DATE (CRX00002)</v>
          </cell>
        </row>
        <row r="46">
          <cell r="F46" t="str">
            <v>ALL-16-008-8</v>
          </cell>
          <cell r="G46" t="str">
            <v>% of claim line record segments missing ADJUDICATION-DATE (CRX00003)</v>
          </cell>
        </row>
        <row r="47">
          <cell r="F47" t="str">
            <v>ALL-17-001-1</v>
          </cell>
          <cell r="G47" t="str">
            <v>% of claim headers that have no corresponding claim lines</v>
          </cell>
        </row>
        <row r="48">
          <cell r="F48" t="str">
            <v>ALL-17-002-2</v>
          </cell>
          <cell r="G48" t="str">
            <v>% of claim headers that have no corresponding claim lines</v>
          </cell>
        </row>
        <row r="49">
          <cell r="F49" t="str">
            <v>ALL-17-003-3</v>
          </cell>
          <cell r="G49" t="str">
            <v>% of claim headers that have no corresponding claim lines</v>
          </cell>
        </row>
        <row r="50">
          <cell r="F50" t="str">
            <v>ALL-17-004-4</v>
          </cell>
          <cell r="G50" t="str">
            <v>% of claim headers that have no corresponding claim lines</v>
          </cell>
        </row>
        <row r="51">
          <cell r="F51" t="str">
            <v>ALL-17-005-5</v>
          </cell>
          <cell r="G51" t="str">
            <v>% of claim lines that have no corresponding claim header</v>
          </cell>
        </row>
        <row r="52">
          <cell r="F52" t="str">
            <v>ALL-17-006-6</v>
          </cell>
          <cell r="G52" t="str">
            <v>% of claim lines that have no corresponding claim header</v>
          </cell>
        </row>
        <row r="53">
          <cell r="F53" t="str">
            <v>ALL-17-007-7</v>
          </cell>
          <cell r="G53" t="str">
            <v>% of claim lines that have no corresponding claim header</v>
          </cell>
        </row>
        <row r="54">
          <cell r="F54" t="str">
            <v>ALL-17-008-8</v>
          </cell>
          <cell r="G54" t="str">
            <v>% of claim lines that have no corresponding claim header</v>
          </cell>
        </row>
        <row r="55">
          <cell r="F55" t="str">
            <v>ALL-18-001-1</v>
          </cell>
          <cell r="G55" t="str">
            <v># of claim headers with TYPE-OF-CLAIM = U, V, W, X or Y that aren’t MFP (PROGRAM-TYPE = 08)</v>
          </cell>
        </row>
        <row r="56">
          <cell r="F56" t="str">
            <v>ALL-18-002-2</v>
          </cell>
          <cell r="G56" t="str">
            <v># of claim headers with TYPE-OF-CLAIM = U, V, W, X or Y that aren’t MFP (PROGRAM-TYPE = 08)</v>
          </cell>
        </row>
        <row r="57">
          <cell r="F57" t="str">
            <v>ALL-18-003-3</v>
          </cell>
          <cell r="G57" t="str">
            <v># of claim headers with TYPE-OF-CLAIM = U, V, W, X or Y that aren’t MFP (PROGRAM-TYPE = 08)</v>
          </cell>
        </row>
        <row r="58">
          <cell r="F58" t="str">
            <v>ALL-18-004-4</v>
          </cell>
          <cell r="G58" t="str">
            <v># of claim headers with TYPE-OF-CLAIM = U, V, W, X or Y that aren’t MFP (PROGRAM-TYPE = 08)</v>
          </cell>
        </row>
        <row r="59">
          <cell r="F59" t="str">
            <v>ALL-19-001-1</v>
          </cell>
          <cell r="G59" t="str">
            <v>% of claim headers with HCBS-SERVICE-CODE = 4 that are missing Waiver ID</v>
          </cell>
        </row>
        <row r="60">
          <cell r="F60" t="str">
            <v>ALL-20-001-1</v>
          </cell>
          <cell r="G60" t="str">
            <v>% of claim lines with both XIX and XXI MBESCBES Category of Service</v>
          </cell>
        </row>
        <row r="61">
          <cell r="F61" t="str">
            <v>ALL-20-002-2</v>
          </cell>
          <cell r="G61" t="str">
            <v>% of claim lines with both XIX and XXI MBESCBES Category of Service</v>
          </cell>
        </row>
        <row r="62">
          <cell r="F62" t="str">
            <v>ALL-20-003-3</v>
          </cell>
          <cell r="G62" t="str">
            <v>% of claim lines with both XIX and XXI MBESCBES Category of Service</v>
          </cell>
        </row>
        <row r="63">
          <cell r="F63" t="str">
            <v>ALL-20-004-4</v>
          </cell>
          <cell r="G63" t="str">
            <v>% of claim lines with both XIX and XXI MBESCBES Category of Service</v>
          </cell>
        </row>
        <row r="64">
          <cell r="F64" t="str">
            <v>ALL-2-001-1</v>
          </cell>
          <cell r="G64" t="str">
            <v># of unique HCBS Taxonomy valid values reported</v>
          </cell>
        </row>
        <row r="65">
          <cell r="F65" t="str">
            <v>ALL-2-002-2</v>
          </cell>
          <cell r="G65" t="str">
            <v>% of MSIS IDs in Community First Choice (STATE-PLAN-OPTION-TYPE = '01') during the reporting period with any claim lines</v>
          </cell>
        </row>
        <row r="66">
          <cell r="F66" t="str">
            <v>ALL-2-003-3</v>
          </cell>
          <cell r="G66" t="str">
            <v>% of active 1915(i) MSIS IDs (STATE-PLAN-OPTION-TYPE = '02') during the reporting period with any claim lines</v>
          </cell>
        </row>
        <row r="67">
          <cell r="F67" t="str">
            <v>ALL-2-004-4</v>
          </cell>
          <cell r="G67" t="str">
            <v>% of active 1915(i) MSIS IDs (STATE-PLAN-OPTION-TYPE = '02') during the reporting period with 1915(i) claim lines (HCBS-SERVICE-CODE = '1')</v>
          </cell>
        </row>
        <row r="68">
          <cell r="F68" t="str">
            <v>ALL-2-005-5</v>
          </cell>
          <cell r="G68" t="str">
            <v>% of active 1915(j) MSIS IDs (STATE-PLAN-OPTION-TYPE = '03') during the reporting period with any claim lines</v>
          </cell>
        </row>
        <row r="69">
          <cell r="F69" t="str">
            <v>ALL-2-006-6</v>
          </cell>
          <cell r="G69" t="str">
            <v>% of active 1915(j) MSIS IDs (STATE-PLAN-OPTION-TYPE = '03') during the reporting period with 1915(j) claim lines (HCBS-SERVICE-CODE = '2')</v>
          </cell>
        </row>
        <row r="70">
          <cell r="F70" t="str">
            <v>ALL-2-007-7</v>
          </cell>
          <cell r="G70" t="str">
            <v>OT- % of active 1915(c) eligibles (WAIVER-TYPE = '06' - '20' or ‘33’) during the reporting period with 1915(c) claim records (HCBS-SERVICE-CODE = '5')</v>
          </cell>
        </row>
        <row r="71">
          <cell r="F71" t="str">
            <v>ALL-2-008-8</v>
          </cell>
          <cell r="G71" t="str">
            <v>OT- % of 1915(c) or 1915(i) eligibles (WAIVER-TYPE = '06' - '20' or ‘33’  or STATE-PLAN-OPTION-TYPE = '02') with HCBS-TAXONOMY claims</v>
          </cell>
        </row>
        <row r="72">
          <cell r="F72" t="str">
            <v>ALL-2-009-9</v>
          </cell>
          <cell r="G72" t="str">
            <v>% of 1915(c) waiver enrollees (WAIVER-TYPE = 06 - 20 or 33) that do not have any claim headers with the corresponding waiver ID</v>
          </cell>
        </row>
        <row r="73">
          <cell r="F73" t="str">
            <v>ALL-2-010-10</v>
          </cell>
          <cell r="G73" t="str">
            <v>% of 1915(c) waiver enrollees (WAIVER-TYPE = 06 - 20 or 33) that do not have any claim headers with PROGRAM-TYPE = 07</v>
          </cell>
        </row>
        <row r="74">
          <cell r="F74" t="str">
            <v>ALL-2-011-11</v>
          </cell>
          <cell r="G74" t="str">
            <v>% of 1915(c) waiver enrollees (WAIVER-TYPE = 06 - 20 or 33) that do not have any claim headers with HCBS-SERVICE-CODE = 4</v>
          </cell>
        </row>
        <row r="75">
          <cell r="F75" t="str">
            <v>ALL-21-001-1</v>
          </cell>
          <cell r="G75" t="str">
            <v>% of BILLING-PROV-NUM on claim headers that do not have a match in PRV00007 with active provider enrollment status (PROV-MEDICAID-ENROLLMENT-STATUS-CODE in (1, 2, 3, 4, 5, 6) on Admission Date</v>
          </cell>
        </row>
        <row r="76">
          <cell r="F76" t="str">
            <v>ALL-21-002-2</v>
          </cell>
          <cell r="G76" t="str">
            <v>% of BILLING-PROV-NUM on claim headers that do not have a match in PRV00007 with active provider enrollment status (PROV-MEDICAID-ENROLLMENT-STATUS-CODE in (1, 2, 3, 4, 5, 6) on Beginning Date of Service</v>
          </cell>
        </row>
        <row r="77">
          <cell r="F77" t="str">
            <v>ALL-21-003-3</v>
          </cell>
          <cell r="G77" t="str">
            <v>% of BILLING-PROV-NUM on claim headers that do not have a match in PRV00007 with active provider enrollment status (PROV-MEDICAID-ENROLLMENT-STATUS-CODE in (1, 2, 3, 4, 5, 6) on Beginning Date of Service</v>
          </cell>
        </row>
        <row r="78">
          <cell r="F78" t="str">
            <v>ALL-21-004-4</v>
          </cell>
          <cell r="G78" t="str">
            <v>% of BILLING-PROV-NUM on claim headers that do not have a match in PRV00007 with active provider enrollment status (PROV-MEDICAID-ENROLLMENT-STATUS-CODE in (1, 2, 3, 4, 5, 6) on Prescription Fill Date</v>
          </cell>
        </row>
        <row r="79">
          <cell r="F79" t="str">
            <v>ALL-21-005-5</v>
          </cell>
          <cell r="G79" t="str">
            <v>% of SERVICING-PROV-NUM on claim lines that do not have a match in PRV00007 with active provider enrollment status (PROV-MEDICAID-ENROLLMENT-STATUS-CODE in (1, 2, 3, 4, 5, 6) on Beginning Date of Service</v>
          </cell>
        </row>
        <row r="80">
          <cell r="F80" t="str">
            <v>ALL-21-006-6</v>
          </cell>
          <cell r="G80" t="str">
            <v>% of SERVICING-PROV-NUM on claim lines that do not have a match in PRV00007 with active provider enrollment status (PROV-MEDICAID-ENROLLMENT-STATUS-CODE in (1, 2, 3, 4, 5, 6) on Beginning Date of Service</v>
          </cell>
        </row>
        <row r="81">
          <cell r="F81" t="str">
            <v>ALL-21-007-7</v>
          </cell>
          <cell r="G81" t="str">
            <v>% of SERVICING-PROV-NUM on claim lines that do not have a match in PRV00007 with active provider enrollment status (PROV-MEDICAID-ENROLLMENT-STATUS-CODE in (1, 2, 3, 4, 5, 6) on Beginning Date of Service</v>
          </cell>
        </row>
        <row r="82">
          <cell r="F82" t="str">
            <v>ALL-21-008-8</v>
          </cell>
          <cell r="G82" t="str">
            <v>% of DISPENSING-PRESCRIPTION-DRUG-PROV-NUM on claim headers that do not have a match in PRV00007 with active provider enrollment status (PROV-MEDICAID-ENROLLMENT-STATUS-CODE in (1, 2, 3, 4, 5, 6) on Prescription Fill Date</v>
          </cell>
        </row>
        <row r="83">
          <cell r="F83" t="str">
            <v>ALL-22-001-1</v>
          </cell>
          <cell r="G83" t="str">
            <v>Type of Claim values</v>
          </cell>
        </row>
        <row r="84">
          <cell r="F84" t="str">
            <v>ALL-23-001-1</v>
          </cell>
          <cell r="G84" t="str">
            <v>Type of Claim values</v>
          </cell>
        </row>
        <row r="85">
          <cell r="F85" t="str">
            <v>ALL-24-001-1</v>
          </cell>
          <cell r="G85" t="str">
            <v>Type of Claim values</v>
          </cell>
        </row>
        <row r="86">
          <cell r="F86" t="str">
            <v>ALL-25-001-1</v>
          </cell>
          <cell r="G86" t="str">
            <v>Type of Claim values</v>
          </cell>
        </row>
        <row r="87">
          <cell r="F87" t="str">
            <v>ALL-26-001-1</v>
          </cell>
          <cell r="G87" t="str">
            <v>% of claim headers with PAYMENT-LEVEL-IND = 1</v>
          </cell>
        </row>
        <row r="88">
          <cell r="F88" t="str">
            <v>ALL-26-002-2</v>
          </cell>
          <cell r="G88" t="str">
            <v>% of claim headers with PAYMENT-LEVEL-IND = 1</v>
          </cell>
        </row>
        <row r="89">
          <cell r="F89" t="str">
            <v>ALL-26-003-3</v>
          </cell>
          <cell r="G89" t="str">
            <v>% of claim headers with PAYMENT-LEVEL-IND = 1</v>
          </cell>
        </row>
        <row r="90">
          <cell r="F90" t="str">
            <v>ALL-26-004-4</v>
          </cell>
          <cell r="G90" t="str">
            <v>% of claim headers with PAYMENT-LEVEL-IND = 1</v>
          </cell>
        </row>
        <row r="91">
          <cell r="F91" t="str">
            <v>ALL-27-001-1</v>
          </cell>
          <cell r="G91" t="str">
            <v># of Medicaid service tracking claim headers (TYPE-OF-CLAIM = 4)</v>
          </cell>
        </row>
        <row r="92">
          <cell r="F92" t="str">
            <v>ALL-27-002-2</v>
          </cell>
          <cell r="G92" t="str">
            <v># of Medicaid supplemental claim headers (TYPE-OF-CLAIM = 5)</v>
          </cell>
        </row>
        <row r="93">
          <cell r="F93" t="str">
            <v>ALL-28-001-1</v>
          </cell>
          <cell r="G93" t="str">
            <v>Type of Service values</v>
          </cell>
        </row>
        <row r="94">
          <cell r="F94" t="str">
            <v>ALL-29-001-1</v>
          </cell>
          <cell r="G94" t="str">
            <v>Type of Service values</v>
          </cell>
        </row>
        <row r="95">
          <cell r="F95" t="str">
            <v>ALL-30-001-1</v>
          </cell>
          <cell r="G95" t="str">
            <v>Type of Service values</v>
          </cell>
        </row>
        <row r="96">
          <cell r="F96" t="str">
            <v>ALL-3-001-1</v>
          </cell>
          <cell r="G96" t="str">
            <v>% of claim headers with Benefit Type values representing institutional-only non-Long-Term Care benefit (See DD Appendix H)</v>
          </cell>
        </row>
        <row r="97">
          <cell r="F97" t="str">
            <v>ALL-3-002-2</v>
          </cell>
          <cell r="G97" t="str">
            <v xml:space="preserve">IP - % of records with TYPE-OF-HOSPITAL = 03, 04, 05, 07, 08 </v>
          </cell>
        </row>
        <row r="98">
          <cell r="F98" t="str">
            <v>ALL-31-001-1</v>
          </cell>
          <cell r="G98" t="str">
            <v>Type of Service values</v>
          </cell>
        </row>
        <row r="99">
          <cell r="F99" t="str">
            <v>ALL-32-001-1</v>
          </cell>
          <cell r="G99" t="str">
            <v>Type of Bill values</v>
          </cell>
        </row>
        <row r="100">
          <cell r="F100" t="str">
            <v>ALL-33-001-1</v>
          </cell>
          <cell r="G100" t="str">
            <v>Billing Provider Taxonomy values</v>
          </cell>
        </row>
        <row r="101">
          <cell r="F101" t="str">
            <v>ALL-4-001-1</v>
          </cell>
          <cell r="G101" t="str">
            <v>% of billing and servicing provider numbers on claims that are not found in the provider file</v>
          </cell>
        </row>
        <row r="102">
          <cell r="F102" t="str">
            <v>ALL-4-002-2</v>
          </cell>
          <cell r="G102" t="str">
            <v>% of billing and servicing provider numbers on claims that are not found in the provider file</v>
          </cell>
        </row>
        <row r="103">
          <cell r="F103" t="str">
            <v>ALL-4-003-3</v>
          </cell>
          <cell r="G103" t="str">
            <v>% of billing and servicing provider numbers on claims that are not found in the provider file</v>
          </cell>
        </row>
        <row r="104">
          <cell r="F104" t="str">
            <v>ALL-4-004-4</v>
          </cell>
          <cell r="G104" t="str">
            <v>% of billing and dispensing provider numbers on claims that are not found in the provider file</v>
          </cell>
        </row>
        <row r="105">
          <cell r="F105" t="str">
            <v>ALL-5-001-1</v>
          </cell>
          <cell r="G105" t="str">
            <v>% of duplicate claim headers</v>
          </cell>
        </row>
        <row r="106">
          <cell r="F106" t="str">
            <v>ALL-5-002-2</v>
          </cell>
          <cell r="G106" t="str">
            <v>% of duplicate claim headers</v>
          </cell>
        </row>
        <row r="107">
          <cell r="F107" t="str">
            <v>ALL-5-003-3</v>
          </cell>
          <cell r="G107" t="str">
            <v>% of duplicate claim headers</v>
          </cell>
        </row>
        <row r="108">
          <cell r="F108" t="str">
            <v>ALL-5-004-4</v>
          </cell>
          <cell r="G108" t="str">
            <v>% of duplicate claim headers</v>
          </cell>
        </row>
        <row r="109">
          <cell r="F109" t="str">
            <v>ALL-5-005-5</v>
          </cell>
          <cell r="G109" t="str">
            <v>% of duplicate claim lines</v>
          </cell>
        </row>
        <row r="110">
          <cell r="F110" t="str">
            <v>ALL-5-006-6</v>
          </cell>
          <cell r="G110" t="str">
            <v>% of duplicate claim lines</v>
          </cell>
        </row>
        <row r="111">
          <cell r="F111" t="str">
            <v>ALL-5-007-7</v>
          </cell>
          <cell r="G111" t="str">
            <v>% of duplicate claim lines</v>
          </cell>
        </row>
        <row r="112">
          <cell r="F112" t="str">
            <v>ALL-5-008-8</v>
          </cell>
          <cell r="G112" t="str">
            <v>% of duplicate claim lines</v>
          </cell>
        </row>
        <row r="113">
          <cell r="F113" t="str">
            <v>ALL-6-001-1</v>
          </cell>
          <cell r="G113" t="str">
            <v>% of claim headers that are crossover claims</v>
          </cell>
        </row>
        <row r="114">
          <cell r="F114" t="str">
            <v>ALL-7-001-1</v>
          </cell>
          <cell r="G114" t="str">
            <v>% of claim headers that are crossover claims</v>
          </cell>
        </row>
        <row r="115">
          <cell r="F115" t="str">
            <v>ALL-8-001-1</v>
          </cell>
          <cell r="G115" t="str">
            <v>% of claim lines that are crossover claims</v>
          </cell>
        </row>
        <row r="116">
          <cell r="F116" t="str">
            <v>ALL-9-001-1</v>
          </cell>
          <cell r="G116" t="str">
            <v>% of claim headers that are crossover claims</v>
          </cell>
        </row>
        <row r="117">
          <cell r="F117" t="str">
            <v>EL-10-001-1</v>
          </cell>
          <cell r="G117" t="str">
            <v>Index of dissimilarity - plan type</v>
          </cell>
        </row>
        <row r="118">
          <cell r="F118" t="str">
            <v>EL-10-002-4</v>
          </cell>
          <cell r="G118" t="str">
            <v>Average # of managed care plans per enrollee</v>
          </cell>
        </row>
        <row r="119">
          <cell r="F119" t="str">
            <v>EL-10-003-2</v>
          </cell>
          <cell r="G119" t="str">
            <v># of managed care plan enrollees</v>
          </cell>
        </row>
        <row r="120">
          <cell r="F120" t="str">
            <v>EL-10-004-5</v>
          </cell>
          <cell r="G120" t="str">
            <v>% of MSIS IDs with restricted benefit (RESTRICTED-BENEFITS-CODE = 02 through 06) enrolled in comprehensive managed care (MANAGED-CARE-PLAN-TYPE = 01)</v>
          </cell>
        </row>
        <row r="121">
          <cell r="F121" t="str">
            <v>EL-10-005-6</v>
          </cell>
          <cell r="G121" t="str">
            <v>% of MSIS IDs in CHIP enrolled in comprehensive managed care (MANAGED-CARE-PLAN-TYPE = 01)</v>
          </cell>
        </row>
        <row r="122">
          <cell r="F122" t="str">
            <v>EL-10-006-3</v>
          </cell>
          <cell r="G122" t="str">
            <v>% of MSIS IDs with more than one valid Managed Care Plan Type</v>
          </cell>
        </row>
        <row r="123">
          <cell r="F123" t="str">
            <v>EL-10-007-7</v>
          </cell>
          <cell r="G123" t="str">
            <v>% MSIS IDs with a valid plan type that are missing plan ID</v>
          </cell>
        </row>
        <row r="124">
          <cell r="F124" t="str">
            <v>EL-10-008-8</v>
          </cell>
          <cell r="G124" t="str">
            <v>% of MSIS IDs with a non-missing plan ID that are missing plan type</v>
          </cell>
        </row>
        <row r="125">
          <cell r="F125" t="str">
            <v>EL-1-001-1</v>
          </cell>
          <cell r="G125" t="str">
            <v>% of MSIS IDs with SSN and MSIS ID</v>
          </cell>
        </row>
        <row r="126">
          <cell r="F126" t="str">
            <v>EL-1-002-2</v>
          </cell>
          <cell r="G126" t="str">
            <v>% of MSIS IDs with a verified SSN</v>
          </cell>
        </row>
        <row r="127">
          <cell r="F127" t="str">
            <v>EL-1-004-3</v>
          </cell>
          <cell r="G127" t="str">
            <v># of SSNs with duplicate MSIS IDs</v>
          </cell>
        </row>
        <row r="128">
          <cell r="F128" t="str">
            <v>EL-1-005_1-20</v>
          </cell>
          <cell r="G128" t="str">
            <v>% of SSNs with more than one MSIS ID</v>
          </cell>
        </row>
        <row r="129">
          <cell r="F129" t="str">
            <v>EL-1-005-16</v>
          </cell>
          <cell r="G129" t="str">
            <v>% of MSIS IDs with MSIS Case Number</v>
          </cell>
        </row>
        <row r="130">
          <cell r="F130" t="str">
            <v>EL-1-006-4</v>
          </cell>
          <cell r="G130" t="str">
            <v>Index of dissimilarity - county</v>
          </cell>
        </row>
        <row r="131">
          <cell r="F131" t="str">
            <v>EL-1-007-5</v>
          </cell>
          <cell r="G131" t="str">
            <v>Index of dissimilarity - ZIP code</v>
          </cell>
        </row>
        <row r="132">
          <cell r="F132" t="str">
            <v>EL-1-008-7</v>
          </cell>
          <cell r="G132" t="str">
            <v>Index of dissimilarity - race</v>
          </cell>
        </row>
        <row r="133">
          <cell r="F133" t="str">
            <v>EL-1-009-8</v>
          </cell>
          <cell r="G133" t="str">
            <v>Index of dissimilarity - ethnicity</v>
          </cell>
        </row>
        <row r="134">
          <cell r="F134" t="str">
            <v>EL-1-010-9</v>
          </cell>
          <cell r="G134" t="str">
            <v>% of MSIS IDs with unspecified, unknown, missing or invalid Ethnicity Code</v>
          </cell>
        </row>
        <row r="135">
          <cell r="F135" t="str">
            <v>EL-1-011-10</v>
          </cell>
          <cell r="G135" t="str">
            <v>% of MSIS IDs with unspecified, unknown, missing or invalid Race</v>
          </cell>
        </row>
        <row r="136">
          <cell r="F136" t="str">
            <v>EL-1-012_1-27</v>
          </cell>
          <cell r="G136" t="str">
            <v>% of MSIS IDs with AMERICAN-INDIAN-ALASKAN-NATIVE-INDICATOR = 1 but do not have RACE = 003 (American Indian or Alaskan Native)</v>
          </cell>
        </row>
        <row r="137">
          <cell r="F137" t="str">
            <v>EL-1-012-11</v>
          </cell>
          <cell r="G137" t="str">
            <v>% of Certified American Indian/Alaskan Natives with a self-identified race of American Indian or Alaskan Native (DD V2.0)</v>
          </cell>
        </row>
        <row r="138">
          <cell r="F138" t="str">
            <v>EL-1-013-12</v>
          </cell>
          <cell r="G138" t="str">
            <v># of US citizens</v>
          </cell>
        </row>
        <row r="139">
          <cell r="F139" t="str">
            <v>EL-1-014-13</v>
          </cell>
          <cell r="G139" t="str">
            <v>% of MSIS IDs who are US citizens whose US citizenship has not been verified</v>
          </cell>
        </row>
        <row r="140">
          <cell r="F140" t="str">
            <v>EL-1-015_1-25</v>
          </cell>
          <cell r="G140" t="str">
            <v>% of MSIS IDs with an IMMIGRATION-STATUS = 8 (U.S. Citizen) but CITIZENSHIP-IND does not equal 1</v>
          </cell>
        </row>
        <row r="141">
          <cell r="F141" t="str">
            <v>EL-1-015_2-26</v>
          </cell>
          <cell r="G141" t="str">
            <v>% of MSIS IDs with CITIZENSHIP-IND = 1 but IMMIGRATION-STATUS does not equal 8 (U.S. Citizen)</v>
          </cell>
        </row>
        <row r="142">
          <cell r="F142" t="str">
            <v>EL-1-015-14</v>
          </cell>
          <cell r="G142" t="str">
            <v>% of MSIS IDs with a valid immigration status whose enrollment in Medicaid is pending immigration verification</v>
          </cell>
        </row>
        <row r="143">
          <cell r="F143" t="str">
            <v>EL-1-016-17</v>
          </cell>
          <cell r="G143" t="str">
            <v>% of MSIS IDs with age 0</v>
          </cell>
        </row>
        <row r="144">
          <cell r="F144" t="str">
            <v>EL-1-017-18</v>
          </cell>
          <cell r="G144" t="str">
            <v>% of MSIS IDs with age 0 - 20</v>
          </cell>
        </row>
        <row r="145">
          <cell r="F145" t="str">
            <v>EL-1-018-19</v>
          </cell>
          <cell r="G145" t="str">
            <v>% of MSIS IDs with age 65+</v>
          </cell>
        </row>
        <row r="146">
          <cell r="F146" t="str">
            <v>EL-1-019-6</v>
          </cell>
          <cell r="G146" t="str">
            <v>% of MSIS IDs who are female</v>
          </cell>
        </row>
        <row r="147">
          <cell r="F147" t="str">
            <v>EL-1-020-15</v>
          </cell>
          <cell r="G147" t="str">
            <v>% of MSIS IDs that died in month</v>
          </cell>
        </row>
        <row r="148">
          <cell r="F148" t="str">
            <v>EL-1-021-21</v>
          </cell>
          <cell r="G148" t="str">
            <v>% of MSIS IDs with age over 120 or less than -1</v>
          </cell>
        </row>
        <row r="149">
          <cell r="F149" t="str">
            <v>EL-1-022-22</v>
          </cell>
          <cell r="G149" t="str">
            <v>% of MSIS IDs without a primary address (ADDR-TYPE not equal 1)</v>
          </cell>
        </row>
        <row r="150">
          <cell r="F150" t="str">
            <v>EL-1-023-23</v>
          </cell>
          <cell r="G150" t="str">
            <v>% of MSIS IDs in which the primary home address county code, zip code, or state is not in-state</v>
          </cell>
        </row>
        <row r="151">
          <cell r="F151" t="str">
            <v>EL-1-024-24</v>
          </cell>
          <cell r="G151" t="str">
            <v>% of MSIS IDs in which a non-primary home address county code, zip code, or state is not in-state</v>
          </cell>
        </row>
        <row r="152">
          <cell r="F152" t="str">
            <v>EL-1-025-28</v>
          </cell>
          <cell r="G152" t="str">
            <v>% of MSIS IDs where county code or zip code does not align with address state</v>
          </cell>
        </row>
        <row r="153">
          <cell r="F153" t="str">
            <v>EL-11-001-1</v>
          </cell>
          <cell r="G153" t="str">
            <v>% of full duals (DUAL-ELIGIBLE-CODE = 02, 04, and 08) receiving private health insurance (TPL-HEALTH-INSURANCE = 1)</v>
          </cell>
        </row>
        <row r="154">
          <cell r="F154" t="str">
            <v>EL-12-001-1</v>
          </cell>
          <cell r="G154" t="str">
            <v>Eligibility Group values</v>
          </cell>
        </row>
        <row r="155">
          <cell r="F155" t="str">
            <v>EL-13-001-1</v>
          </cell>
          <cell r="G155" t="str">
            <v>% of MC enrollments with a plan ID that does not link to a health plan affiliated with any provider in the provider file</v>
          </cell>
        </row>
        <row r="156">
          <cell r="F156" t="str">
            <v>EL-14-001-1</v>
          </cell>
          <cell r="G156" t="str">
            <v>Ratio of errors for overlapping segment eff/end dates [RULE-2028] to all active PRIMARY-DEMOGRAPHICS-ELIGIBILITY (ELG00002) segments across all reporting and coverage periods</v>
          </cell>
        </row>
        <row r="157">
          <cell r="F157" t="str">
            <v>EL-14-002-2</v>
          </cell>
          <cell r="G157" t="str">
            <v>Ratio of errors for overlapping segment eff/end dates [RULE-2071] to all active VARIABLE-DEMOGRAPHICS-ELIGIBILITY (ELG00003) segments across all reporting and coverage periods</v>
          </cell>
        </row>
        <row r="158">
          <cell r="F158" t="str">
            <v>EL-14-003-3</v>
          </cell>
          <cell r="G158" t="str">
            <v>Ratio of errors for overlapping segment eff/end dates [RULE-2105] to all active ELIGIBLE-CONTACT-INFORMATION (ELG00004) segments across all reporting and coverage periods</v>
          </cell>
        </row>
        <row r="159">
          <cell r="F159" t="str">
            <v>EL-14-004-4</v>
          </cell>
          <cell r="G159" t="str">
            <v>Ratio of errors for overlapping segment eff/end dates [RULE-2165] to all active ELIGIBILITY-DETERMINANTS (ELG00005) segments across all reporting and coverage periods</v>
          </cell>
        </row>
        <row r="160">
          <cell r="F160" t="str">
            <v>EL-14-005-5</v>
          </cell>
          <cell r="G160" t="str">
            <v>Ratio of errors for overlapping segment eff/end dates [RULE-2188] to all active HEALTH-HOME-SPA-PARTICIPATION-INFORMATION (ELG00006) segments across all reporting and coverage periods</v>
          </cell>
        </row>
        <row r="161">
          <cell r="F161" t="str">
            <v>EL-14-006-6</v>
          </cell>
          <cell r="G161" t="str">
            <v>Ratio of errors for overlapping segment eff/end dates [RULE-2217] to all active HEALTH-HOME-SPA-PROVIDERS (ELG00007) segments across all reporting and coverage periods</v>
          </cell>
        </row>
        <row r="162">
          <cell r="F162" t="str">
            <v>EL-14-007-7</v>
          </cell>
          <cell r="G162" t="str">
            <v>Ratio of errors for overlapping segment eff/end dates [RULE-2241] to all active HEALTH-HOME-CHRONIC-CONDITIONS (ELG00008) segments across all reporting and coverage periods</v>
          </cell>
        </row>
        <row r="163">
          <cell r="F163" t="str">
            <v>EL-14-008-8</v>
          </cell>
          <cell r="G163" t="str">
            <v>Ratio of errors for overlapping segment eff/end dates [RULE-2263] to all active LOCK-IN-INFORMATION (ELG00009) segments across all reporting and coverage periods</v>
          </cell>
        </row>
        <row r="164">
          <cell r="F164" t="str">
            <v>EL-14-009-9</v>
          </cell>
          <cell r="G164" t="str">
            <v>Ratio of errors for overlapping segment eff/end dates [RULE-2289] to all active MFP-INFORMATION (ELG00010) segments across all reporting and coverage periods</v>
          </cell>
        </row>
        <row r="165">
          <cell r="F165" t="str">
            <v>EL-14-010-10</v>
          </cell>
          <cell r="G165" t="str">
            <v>Ratio of errors for overlapping segment eff/end dates [RULE-2313] to all active STATE-PLAN-OPTION-PARTICIPATION (ELG00011) segments across all reporting and coverage periods</v>
          </cell>
        </row>
        <row r="166">
          <cell r="F166" t="str">
            <v>EL-14-011-11</v>
          </cell>
          <cell r="G166" t="str">
            <v>Ratio of errors for overlapping segment eff/end dates [RULE-2338] to all active WAIVER-PARTICIPATION (ELG00012) segments across all reporting and coverage periods</v>
          </cell>
        </row>
        <row r="167">
          <cell r="F167" t="str">
            <v>EL-14-012-12</v>
          </cell>
          <cell r="G167" t="str">
            <v>Ratio of errors for overlapping segment eff/end dates [RULE-2361] to all active LTSS-PARTICIPATION (ELG00013) segments across all reporting and coverage periods</v>
          </cell>
        </row>
        <row r="168">
          <cell r="F168" t="str">
            <v>EL-14-013-13</v>
          </cell>
          <cell r="G168" t="str">
            <v>Ratio of errors for overlapping segment eff/end dates [RULE-2392] to all active MANAGED-CARE-PARTICIPATION (ELG00014) segments across all reporting and coverage periods</v>
          </cell>
        </row>
        <row r="169">
          <cell r="F169" t="str">
            <v>EL-14-014-14</v>
          </cell>
          <cell r="G169" t="str">
            <v>Ratio of errors for overlapping segment eff/end dates [RULE-2413] to all active ETHNICITY-INFORMATION (ELG00015) segments across all reporting and coverage periods</v>
          </cell>
        </row>
        <row r="170">
          <cell r="F170" t="str">
            <v>EL-14-015-15</v>
          </cell>
          <cell r="G170" t="str">
            <v>Ratio of errors for overlapping segment eff/end dates [RULE-2438] to all active RACE-INFORMATION (ELG00016) segments across all reporting and coverage periods</v>
          </cell>
        </row>
        <row r="171">
          <cell r="F171" t="str">
            <v>EL-14-016-16</v>
          </cell>
          <cell r="G171" t="str">
            <v>Ratio of errors for overlapping segment eff/end dates [RULE-2458] to all active DISABILITY-INFORMATION (ELG00017) segments across all reporting and coverage periods</v>
          </cell>
        </row>
        <row r="172">
          <cell r="F172" t="str">
            <v>EL-14-017-17</v>
          </cell>
          <cell r="G172" t="str">
            <v>Ratio of errors for overlapping segment eff/end dates [RULE-2478] to all active 1115A-DEMONSTRATION-INFORMATION (ELG00018) segments across all reporting and coverage periods</v>
          </cell>
        </row>
        <row r="173">
          <cell r="F173" t="str">
            <v>EL-14-018-18</v>
          </cell>
          <cell r="G173" t="str">
            <v>Ratio of errors for overlapping segment eff/end dates [RULE-2498] to all active HCBS-CHRONIC-CONDITIONS-NON-HEALTH-HOME (ELG00020) segments across all reporting and coverage periods</v>
          </cell>
        </row>
        <row r="174">
          <cell r="F174" t="str">
            <v>EL-14-019-19</v>
          </cell>
          <cell r="G174" t="str">
            <v>Ratio of errors for overlapping segment eff/end dates [RULE-2519] to all active ENROLLMENT-TIME-SPAN-SEGMENT (ELG00021) segments across all reporting and coverage periods</v>
          </cell>
        </row>
        <row r="175">
          <cell r="F175" t="str">
            <v>EL-15-001-1</v>
          </cell>
          <cell r="G175" t="str">
            <v xml:space="preserve">% difference between full-benefit T-MSIS enrollment count (EL-6-023-23) and PI enrollment count (Medicaid + CHIP) </v>
          </cell>
        </row>
        <row r="176">
          <cell r="F176" t="str">
            <v>EL-15-002-2</v>
          </cell>
          <cell r="G176" t="str">
            <v>% difference between T-MSIS CHIP count (EL-S-003-3) and PI CHIP count (M-CHIP + S-CHIP)</v>
          </cell>
        </row>
        <row r="177">
          <cell r="F177" t="str">
            <v>EL-16-001-1</v>
          </cell>
          <cell r="G177" t="str">
            <v>% of ELG00002 record segments with a missing MSIS ID</v>
          </cell>
        </row>
        <row r="178">
          <cell r="F178" t="str">
            <v>EL-16-002-2</v>
          </cell>
          <cell r="G178" t="str">
            <v>% of ELG00003 record segments with a missing MSIS ID</v>
          </cell>
        </row>
        <row r="179">
          <cell r="F179" t="str">
            <v>EL-16-003-3</v>
          </cell>
          <cell r="G179" t="str">
            <v>% of ELG00004 record segments with a missing MSIS ID</v>
          </cell>
        </row>
        <row r="180">
          <cell r="F180" t="str">
            <v>EL-16-004-4</v>
          </cell>
          <cell r="G180" t="str">
            <v>% of ELG00005 record segments with a missing MSIS ID</v>
          </cell>
        </row>
        <row r="181">
          <cell r="F181" t="str">
            <v>EL-16-005-5</v>
          </cell>
          <cell r="G181" t="str">
            <v>% of ELG00012 record segments with a missing MSIS ID</v>
          </cell>
        </row>
        <row r="182">
          <cell r="F182" t="str">
            <v>EL-16-006-6</v>
          </cell>
          <cell r="G182" t="str">
            <v>% of ELG00014 record segments with a missing MSIS ID</v>
          </cell>
        </row>
        <row r="183">
          <cell r="F183" t="str">
            <v>EL-16-007-7</v>
          </cell>
          <cell r="G183" t="str">
            <v>% of ELG00015 record segments with a missing MSIS ID</v>
          </cell>
        </row>
        <row r="184">
          <cell r="F184" t="str">
            <v>EL-16-008-8</v>
          </cell>
          <cell r="G184" t="str">
            <v>% of ELG00016 record segments with a missing MSIS ID</v>
          </cell>
        </row>
        <row r="185">
          <cell r="F185" t="str">
            <v>EL-16-009-9</v>
          </cell>
          <cell r="G185" t="str">
            <v>% of ELG00021 record segments with a missing MSIS ID</v>
          </cell>
        </row>
        <row r="186">
          <cell r="F186" t="str">
            <v>EL-17-001-1</v>
          </cell>
          <cell r="G186" t="str">
            <v>% of MSIS IDs reported on ENROLLMENT-TIME-SPAN-SEGMENT-ELG00021 that are not found on PRIMARY-DEMOGRAPHICS-ELIGIBILITY-ELG00002 for the same month</v>
          </cell>
        </row>
        <row r="187">
          <cell r="F187" t="str">
            <v>EL-17-002-2</v>
          </cell>
          <cell r="G187" t="str">
            <v>% of MSIS IDs reported on ENROLLMENT-TIME-SPAN-SEGMENT-ELG00021 that are not found on VARIABLE-DEMOGRAPHICS-ELIGIBILITY-ELG00003 for the same month</v>
          </cell>
        </row>
        <row r="188">
          <cell r="F188" t="str">
            <v>EL-17-003-3</v>
          </cell>
          <cell r="G188" t="str">
            <v>% of MSIS IDs reported on ENROLLMENT-TIME-SPAN-SEGMENT-ELG00021 that are not found on ELIGIBLITY-DETERMINANTS-ELG00005 for the same month</v>
          </cell>
        </row>
        <row r="189">
          <cell r="F189" t="str">
            <v>EL-2-001-1</v>
          </cell>
          <cell r="G189" t="str">
            <v>Immigration Status values</v>
          </cell>
        </row>
        <row r="190">
          <cell r="F190" t="str">
            <v>EL-3-000-12</v>
          </cell>
          <cell r="G190" t="str">
            <v>% of MSIS IDs without a valid Eligibility Group</v>
          </cell>
        </row>
        <row r="191">
          <cell r="F191" t="str">
            <v>EL-3-001_1-13</v>
          </cell>
          <cell r="G191" t="str">
            <v># of distinct mandatory eligibility group values</v>
          </cell>
        </row>
        <row r="192">
          <cell r="F192" t="str">
            <v>EL-3-001_2-14</v>
          </cell>
          <cell r="G192" t="str">
            <v>% of MSIS IDs with more than one primary segment (PRIMARY-ELIGIBILITY-GROUP-IND = 1)</v>
          </cell>
        </row>
        <row r="193">
          <cell r="F193" t="str">
            <v>EL-3-001-1</v>
          </cell>
          <cell r="G193" t="str">
            <v># of MSIS IDs with a valid Eligibility Group</v>
          </cell>
        </row>
        <row r="194">
          <cell r="F194" t="str">
            <v>EL-3-002_2-31</v>
          </cell>
          <cell r="G194" t="str">
            <v>% of MSIS IDs with CHIP-CODE = 1 (Medicaid) that have ENROLLMENT-TYPE = 2 (Separate Title XXI CHIP)</v>
          </cell>
        </row>
        <row r="195">
          <cell r="F195" t="str">
            <v>EL-3-002_3-16</v>
          </cell>
          <cell r="G195" t="str">
            <v>% of MSIS IDs with CHIP-CODE = 2 (M-CHIP) that have ENROLLMENT-TYPE = 2 (Separate Title XXI CHIP)</v>
          </cell>
        </row>
        <row r="196">
          <cell r="F196" t="str">
            <v>EL-3-002_4-32</v>
          </cell>
          <cell r="G196" t="str">
            <v>% of MSIS IDs with CHIP-CODE = 3 (S-CHIP) that have ENROLLMENT-TYPE = 1 (Medicaid or M-CHIP)</v>
          </cell>
        </row>
        <row r="197">
          <cell r="F197" t="str">
            <v>EL-3-002-7</v>
          </cell>
          <cell r="G197" t="str">
            <v>% of MSIS IDs in ELIGIBILITY-GROUP = 23 through 26 (QMB, QDWI, SLMB or QI) with valid DUAL-ELIGIBLE-CODE 01 through 10</v>
          </cell>
        </row>
        <row r="198">
          <cell r="F198" t="str">
            <v>EL-3-003_1-15</v>
          </cell>
          <cell r="G198" t="str">
            <v>% of MSIS IDs that are duals</v>
          </cell>
        </row>
        <row r="199">
          <cell r="F199" t="str">
            <v>EL-3-003-11</v>
          </cell>
          <cell r="G199" t="str">
            <v>% of MSIS IDs with age 65+ that are duals</v>
          </cell>
        </row>
        <row r="200">
          <cell r="F200" t="str">
            <v>EL-3-004-2</v>
          </cell>
          <cell r="G200" t="str">
            <v>% of MSIS IDs with age 65+ that are enrolled in comprehensive managed care (MANAGED-CARE-PLAN-TYPE = 01)</v>
          </cell>
        </row>
        <row r="201">
          <cell r="F201" t="str">
            <v>EL-3-005-6</v>
          </cell>
          <cell r="G201" t="str">
            <v>Ticket to Work (TTW): % of ELIGIBILITY-GROUP = 48 or 49  (TTW Basic or TTW Medical Improvements) with Age 16-64</v>
          </cell>
        </row>
        <row r="202">
          <cell r="F202" t="str">
            <v>EL-3-006-3</v>
          </cell>
          <cell r="G202" t="str">
            <v># of MSIS IDs with a valid Disability Type Code</v>
          </cell>
        </row>
        <row r="203">
          <cell r="F203" t="str">
            <v>EL-3-007-4</v>
          </cell>
          <cell r="G203" t="str">
            <v>Pregnant Women (PW): % of MSIS IDs in ELIGIBILITY-GROUP = 05, 53, 67 or 68 (PW groups) with Age 13-64</v>
          </cell>
        </row>
        <row r="204">
          <cell r="F204" t="str">
            <v>EL-3-008-8</v>
          </cell>
          <cell r="G204" t="str">
            <v>% of foster care children (ELIGIBILITY-GROUP = 08, 09 or 30)</v>
          </cell>
        </row>
        <row r="205">
          <cell r="F205" t="str">
            <v>EL-3-009-5</v>
          </cell>
          <cell r="G205" t="str">
            <v>Foster Care: % of MSIS IDs in ELIGIBILITY-GROUP = 08, 09 or 30 (Foster Care Children groups) with Age &lt;26</v>
          </cell>
        </row>
        <row r="206">
          <cell r="F206" t="str">
            <v>EL-3-010-9</v>
          </cell>
          <cell r="G206" t="str">
            <v>% of MSIS IDs in ELIGIBILITY-GROUP = 34 (BCCP) that are aged 16-65</v>
          </cell>
        </row>
        <row r="207">
          <cell r="F207" t="str">
            <v>EL-3-011-10</v>
          </cell>
          <cell r="G207" t="str">
            <v>% of MSIS IDs in ELIGIBILITY-GROUP = 34 (BCCP) that are female</v>
          </cell>
        </row>
        <row r="208">
          <cell r="F208" t="str">
            <v>EL-3-012-17</v>
          </cell>
          <cell r="G208" t="str">
            <v>% of M-CHIP and S-CHIP eligibles with a non-CHIP eligibility group</v>
          </cell>
        </row>
        <row r="209">
          <cell r="F209" t="str">
            <v>EL-3-013-18</v>
          </cell>
          <cell r="G209" t="str">
            <v>% of Medicaid MSIS IDs with a CHIP Eligibility Group</v>
          </cell>
        </row>
        <row r="210">
          <cell r="F210" t="str">
            <v>EL-3-014-19</v>
          </cell>
          <cell r="G210" t="str">
            <v>% of MSIS IDs with ELIGIBILITY-GROUP = 72 (adult group - newly eligible for all states) if the state reported MBES enrollment for this group</v>
          </cell>
        </row>
        <row r="211">
          <cell r="F211" t="str">
            <v>EL-3-015-20</v>
          </cell>
          <cell r="G211" t="str">
            <v>% of MSIS IDs with ELIGIBILITY-GROUP = 73 (adult group - not newly eligible for non 1905z(3) states) if the state reported MBES enrollment for this group</v>
          </cell>
        </row>
        <row r="212">
          <cell r="F212" t="str">
            <v>EL-3-016-21</v>
          </cell>
          <cell r="G212" t="str">
            <v>% of MSIS IDs with ELIGIBILITY-GROUP = 74 or 75 (adult group - not newly eligible in 1905z(3) states) if the state reported MBES enrollment for these groups</v>
          </cell>
        </row>
        <row r="213">
          <cell r="F213" t="str">
            <v>EL-3-017-22</v>
          </cell>
          <cell r="G213" t="str">
            <v>% of MSIS IDs with ELIGIBILITY-GROUP = 72 (adult group - newly eligible for all states) if the state did not report MBES enrollment for this group</v>
          </cell>
        </row>
        <row r="214">
          <cell r="F214" t="str">
            <v>EL-3-018-23</v>
          </cell>
          <cell r="G214" t="str">
            <v>% of MSIS IDs with ELIGIBILITY-GROUP = 73 (adult group - not newly eligible for non 1905z(3) states) if the state did not report MBES enrollment for this group</v>
          </cell>
        </row>
        <row r="215">
          <cell r="F215" t="str">
            <v>EL-3-019-24</v>
          </cell>
          <cell r="G215" t="str">
            <v>% of MSIS IDs with ELIGIBILITY-GROUP = 74 or 75 (adult group - not newly eligible in 1905z(3) states) if the state did not report MBES enrollment for these groups</v>
          </cell>
        </row>
        <row r="216">
          <cell r="F216" t="str">
            <v>EL-3-020-25</v>
          </cell>
          <cell r="G216" t="str">
            <v>% of MSIS IDs in M-CHIP reported without an M-CHIP Eligibility Group</v>
          </cell>
        </row>
        <row r="217">
          <cell r="F217" t="str">
            <v>EL-3-021-26</v>
          </cell>
          <cell r="G217" t="str">
            <v>% of MSIS IDs in  S-CHIP reported without an S-CHIP Eligibility Group</v>
          </cell>
        </row>
        <row r="218">
          <cell r="F218" t="str">
            <v>EL-3-022-27</v>
          </cell>
          <cell r="G218" t="str">
            <v># of distinct mandatory eligibility group values populated for children, pregnant women, caretakers, and foster children (ELIGIBILITY-GROUP = 01, 05, 06, 07, 08 or 09)</v>
          </cell>
        </row>
        <row r="219">
          <cell r="F219" t="str">
            <v>EL-3-023-28</v>
          </cell>
          <cell r="G219" t="str">
            <v># of distinct mandatory eligibility group values populated for transitional medical assistance (ELIGIBILITY-GROUP = 02 or 03)</v>
          </cell>
        </row>
        <row r="220">
          <cell r="F220" t="str">
            <v>EL-3-024-29</v>
          </cell>
          <cell r="G220" t="str">
            <v># of distinct mandatory eligibility group values populated for duals (ELIGIBILITY-GROUP = 23, 24, 25, 26)</v>
          </cell>
        </row>
        <row r="221">
          <cell r="F221" t="str">
            <v>EL-3-025-30</v>
          </cell>
          <cell r="G221" t="str">
            <v># of distinct mandatory eligibility group values for SSI or ABD individuals (ELIGIBILITY-GROUP = 11 or 12)</v>
          </cell>
        </row>
        <row r="222">
          <cell r="F222" t="str">
            <v>EL-4-001-1</v>
          </cell>
          <cell r="G222" t="str">
            <v>Enrollment Type values where CHIP-CODE = 2 (M-CHIP)</v>
          </cell>
        </row>
        <row r="223">
          <cell r="F223" t="str">
            <v>EL-5-001-3</v>
          </cell>
          <cell r="G223" t="str">
            <v>Index of dissimilarity - CHIP by age group for M-CHIP and S-CHIP (CHIP-CODE = 2, 3)</v>
          </cell>
        </row>
        <row r="224">
          <cell r="F224" t="str">
            <v>EL-5-002-1</v>
          </cell>
          <cell r="G224" t="str">
            <v xml:space="preserve"># of MSIS IDs in M-CHIP (CHIP-CODE = 2) </v>
          </cell>
        </row>
        <row r="225">
          <cell r="F225" t="str">
            <v>EL-5-003-2</v>
          </cell>
          <cell r="G225" t="str">
            <v xml:space="preserve"># of MSIS IDs in S-CHIP (CHIP-CODE = 3) </v>
          </cell>
        </row>
        <row r="226">
          <cell r="F226" t="str">
            <v>EL-6-001-1</v>
          </cell>
          <cell r="G226" t="str">
            <v>Medicaid Churn: % of eligibles enrolled in a month that were also enrolled six months prior (continuous enrollment over 6 months)</v>
          </cell>
        </row>
        <row r="227">
          <cell r="F227" t="str">
            <v>EL-6-002-2</v>
          </cell>
          <cell r="G227" t="str">
            <v>S-CHIP Churn: % of eligibles enrolled in a month that were also enrolled six months prior (continuous enrollment over 6 months)</v>
          </cell>
        </row>
        <row r="228">
          <cell r="F228" t="str">
            <v>EL-6-003-3</v>
          </cell>
          <cell r="G228" t="str">
            <v>Medicaid Churn: % of eligibles enrolled in a month that were also enrolled 12 months prior (continuous enrollment over 12 months)</v>
          </cell>
        </row>
        <row r="229">
          <cell r="F229" t="str">
            <v>EL-6-004-4</v>
          </cell>
          <cell r="G229" t="str">
            <v>S-CHIP Churn: % of eligibles enrolled in a month that were also enrolled 12 months prior (continuous enrollment over 12 months)</v>
          </cell>
        </row>
        <row r="230">
          <cell r="F230" t="str">
            <v>EL-6-005-5</v>
          </cell>
          <cell r="G230" t="str">
            <v># of health home participants</v>
          </cell>
        </row>
        <row r="231">
          <cell r="F231" t="str">
            <v>EL-6-006-6</v>
          </cell>
          <cell r="G231" t="str">
            <v># of MSIS IDs with a valid Health Home Chronic Condition</v>
          </cell>
        </row>
        <row r="232">
          <cell r="F232" t="str">
            <v>EL-6-007-7</v>
          </cell>
          <cell r="G232" t="str">
            <v># of MSIS IDs with a valid HCBS Chronic Condition Non Health Home Code</v>
          </cell>
        </row>
        <row r="233">
          <cell r="F233" t="str">
            <v>EL-6-008-8</v>
          </cell>
          <cell r="G233" t="str">
            <v># of MSIS IDs with an active provider lock-in period</v>
          </cell>
        </row>
        <row r="234">
          <cell r="F234" t="str">
            <v>EL-6-009-9</v>
          </cell>
          <cell r="G234" t="str">
            <v># of LTSS eligibles</v>
          </cell>
        </row>
        <row r="235">
          <cell r="F235" t="str">
            <v>EL-6-010-10</v>
          </cell>
          <cell r="G235" t="str">
            <v># of MFP participants</v>
          </cell>
        </row>
        <row r="236">
          <cell r="F236" t="str">
            <v>EL-6-011-11</v>
          </cell>
          <cell r="G236" t="str">
            <v># of MFP participants also identified with a Restricted Benefits flag designating MFP participation (RESTRICTED-BENEFITS-CODE = D)</v>
          </cell>
        </row>
        <row r="237">
          <cell r="F237" t="str">
            <v>EL-6-012-12</v>
          </cell>
          <cell r="G237" t="str">
            <v># of QMB only duals (DUAL-ELIGIBLE-CODE = 01)</v>
          </cell>
        </row>
        <row r="238">
          <cell r="F238" t="str">
            <v>EL-6-013-13</v>
          </cell>
          <cell r="G238" t="str">
            <v># of QMB plus duals (DUAL-ELIGIBLE-CODE = 02)</v>
          </cell>
        </row>
        <row r="239">
          <cell r="F239" t="str">
            <v>EL-6-014-14</v>
          </cell>
          <cell r="G239" t="str">
            <v># of SLMB only duals (DUAL-ELIGIBLE-CODE = 03)</v>
          </cell>
        </row>
        <row r="240">
          <cell r="F240" t="str">
            <v>EL-6-015-15</v>
          </cell>
          <cell r="G240" t="str">
            <v># of SLMB plus duals (DUAL-ELIGIBLE-CODE = 04)</v>
          </cell>
        </row>
        <row r="241">
          <cell r="F241" t="str">
            <v>EL-6-016-16</v>
          </cell>
          <cell r="G241" t="str">
            <v># of QDWI duals (DUAL-ELIGIBLE-CODE = 05)</v>
          </cell>
        </row>
        <row r="242">
          <cell r="F242" t="str">
            <v>EL-6-017-17</v>
          </cell>
          <cell r="G242" t="str">
            <v># of QI-1 duals (DUAL-ELIGIBLE-CODE = 06)</v>
          </cell>
        </row>
        <row r="243">
          <cell r="F243" t="str">
            <v>EL-6-018-18</v>
          </cell>
          <cell r="G243" t="str">
            <v># of Other duals (DUAL-ELIGIBLE-CODE = 08)</v>
          </cell>
        </row>
        <row r="244">
          <cell r="F244" t="str">
            <v>EL-6-019-19</v>
          </cell>
          <cell r="G244" t="str">
            <v># of Pharm Plus or special duals (DUAL-ELIGIBLE-CODE = 09)</v>
          </cell>
        </row>
        <row r="245">
          <cell r="F245" t="str">
            <v>EL-6-020-20</v>
          </cell>
          <cell r="G245" t="str">
            <v># of MSIS IDs in S-CHIP entitled to Medicare (DUAL-ELIGIBLE-CODE = 10)</v>
          </cell>
        </row>
        <row r="246">
          <cell r="F246" t="str">
            <v>EL-6-021-21</v>
          </cell>
          <cell r="G246" t="str">
            <v># of 1115A demonstration participants</v>
          </cell>
        </row>
        <row r="247">
          <cell r="F247" t="str">
            <v>EL-6-022-22</v>
          </cell>
          <cell r="G247" t="str">
            <v>Family Planning (FP): % MSIS IDs with FP-waivers (WAIVER TYPE = 24) that have RESTRICTED-BENEFIT-CODE = 6 (FP)</v>
          </cell>
        </row>
        <row r="248">
          <cell r="F248" t="str">
            <v>EL-6-023-23</v>
          </cell>
          <cell r="G248" t="str">
            <v># of full-benefit enrollees</v>
          </cell>
        </row>
        <row r="249">
          <cell r="F249" t="str">
            <v>EL-6-024-24</v>
          </cell>
          <cell r="G249" t="str">
            <v>Restricted Benefit Code values</v>
          </cell>
        </row>
        <row r="250">
          <cell r="F250" t="str">
            <v>EL-6-025-25</v>
          </cell>
          <cell r="G250" t="str">
            <v>% family planning (RESTRICTED-BENEFITS-CODE = 6) with non-family planning eligibility group</v>
          </cell>
        </row>
        <row r="251">
          <cell r="F251" t="str">
            <v>EL-6-026-26</v>
          </cell>
          <cell r="G251" t="str">
            <v>% of RBC duals (RESTRICTED-BENEFITS-CODE = 3) without a partial dual code (DUAL-ELIGIBLE-CODE not 01, 03, 05, 06)</v>
          </cell>
        </row>
        <row r="252">
          <cell r="F252" t="str">
            <v>EL-6-027-27</v>
          </cell>
          <cell r="G252" t="str">
            <v>% of partial duals (DUAL-ELIGIBLE-CODE = 01, 03, 05, 06) without an RBC of dual (RESTRICTED-BENEFITS-CODE not 3)</v>
          </cell>
        </row>
        <row r="253">
          <cell r="F253" t="str">
            <v>EL-6-028-28</v>
          </cell>
          <cell r="G253" t="str">
            <v>% of record segments with an invalid waiver ID format for 1115 waivers (WAIVER-TYPE = 01 or 21 - 30)</v>
          </cell>
        </row>
        <row r="254">
          <cell r="F254" t="str">
            <v>EL-6-029-29</v>
          </cell>
          <cell r="G254" t="str">
            <v>% of record segments with an invalid waiver ID format for 1915(b) and 1915(c) waivers (WAIVER-TYPE = 02 - 20, 32, or 33)</v>
          </cell>
        </row>
        <row r="255">
          <cell r="F255" t="str">
            <v>EL-6-030-30</v>
          </cell>
          <cell r="G255" t="str">
            <v>% of MSIS IDs with S-CHIP dental coverage (RESTRICTED-BENEFITS-CODE = C) that are not S-CHIP (CHIP-CODE not 3)</v>
          </cell>
        </row>
        <row r="256">
          <cell r="F256" t="str">
            <v>EL-6-031-31</v>
          </cell>
          <cell r="G256" t="str">
            <v>% of MFP participants that do not have restricted benefits code designating MFP participation (RESTRICTED-BENEFITS-CODE not D)</v>
          </cell>
        </row>
        <row r="257">
          <cell r="F257" t="str">
            <v>EL-6-032-32</v>
          </cell>
          <cell r="G257" t="str">
            <v>% of MSIS IDs with restricted benefits code designating MFP participation (RESTRICTED-BENEFITS-CODE = D) that are not found on MFP-INFORMATION-ELG00010 for the same month</v>
          </cell>
        </row>
        <row r="258">
          <cell r="F258" t="str">
            <v>EL-6-033-33</v>
          </cell>
          <cell r="G258" t="str">
            <v>% of MSIS IDs with an alien restricted benefits code status (RESTRICTED-BENEFITS-CODE = 2) but a non-qualified alien immigration status (IMMIGRATION-STATUS not 1, 2, or 3)</v>
          </cell>
        </row>
        <row r="259">
          <cell r="F259" t="str">
            <v>EL-6-034-34</v>
          </cell>
          <cell r="G259" t="str">
            <v>% of MSIS IDs with an alien restricted benefits code status (RESTRICTED-BENEFITS-CODE = 2) but CITIZENSHIP-IND = 1</v>
          </cell>
        </row>
        <row r="260">
          <cell r="F260" t="str">
            <v>EL-7-001-1</v>
          </cell>
          <cell r="G260" t="str">
            <v>Enrollment by waiver ID</v>
          </cell>
        </row>
        <row r="261">
          <cell r="F261" t="str">
            <v>EL-8-001-1</v>
          </cell>
          <cell r="G261" t="str">
            <v>Enrollment, capitation payments, and encounters by Plan Type</v>
          </cell>
        </row>
        <row r="262">
          <cell r="F262" t="str">
            <v>EL-8-002-2</v>
          </cell>
          <cell r="G262" t="str">
            <v>Enrollment, capitation payments, capitation ratios, encounters (by claim file type) and encounter ratios (by claim file type) by plan ID with plan ID linking to MC file</v>
          </cell>
        </row>
        <row r="263">
          <cell r="F263" t="str">
            <v>EL-9-001-1</v>
          </cell>
          <cell r="G263" t="str">
            <v>Enrollment by plan ID</v>
          </cell>
        </row>
        <row r="264">
          <cell r="F264" t="str">
            <v>EL-S-001-1</v>
          </cell>
          <cell r="G264" t="str">
            <v>Total # of MSIS IDs</v>
          </cell>
        </row>
        <row r="265">
          <cell r="F265" t="str">
            <v>EL-S-002-2</v>
          </cell>
          <cell r="G265" t="str">
            <v>Total # of duals</v>
          </cell>
        </row>
        <row r="266">
          <cell r="F266" t="str">
            <v>EL-S-003-3</v>
          </cell>
          <cell r="G266" t="str">
            <v>Total # of MSIS IDs in CHIP (CHIP-CODE = 2 + CHIP-CODE = 3)</v>
          </cell>
        </row>
        <row r="267">
          <cell r="F267" t="str">
            <v>EXP-10-001-25</v>
          </cell>
          <cell r="G267" t="str">
            <v>Total paid for TYPE-OF-SERVICE = 9 (Nursing facility services; age 21 or older)</v>
          </cell>
        </row>
        <row r="268">
          <cell r="F268" t="str">
            <v>EXP-10-002-18</v>
          </cell>
          <cell r="G268" t="str">
            <v>Total paid for TYPE-OF-SERVICE = 44 (Inpatient hospital services for individuals age 65 or older in institutions for mental diseases)</v>
          </cell>
        </row>
        <row r="269">
          <cell r="F269" t="str">
            <v>EXP-10-003-19</v>
          </cell>
          <cell r="G269" t="str">
            <v>Total paid for TYPE-OF-SERVICE = 45 (Nursing facility services for individuals age 65 or older in institutions for mental diseases)</v>
          </cell>
        </row>
        <row r="270">
          <cell r="F270" t="str">
            <v>EXP-10-004-20</v>
          </cell>
          <cell r="G270" t="str">
            <v>Total paid for TYPE-OF-SERVICE = 46 (Intermediate care facility (ICF/IIDICF/IID) services)</v>
          </cell>
        </row>
        <row r="271">
          <cell r="F271" t="str">
            <v>EXP-10-005-21</v>
          </cell>
          <cell r="G271" t="str">
            <v>Total paid for TYPE-OF-SERVICE = 47 (Nursing facility services, other than in institutions for mental diseases)</v>
          </cell>
        </row>
        <row r="272">
          <cell r="F272" t="str">
            <v>EXP-10-006-22</v>
          </cell>
          <cell r="G272" t="str">
            <v>Total paid for TYPE-OF-SERVICE = 48 (Inpatient psychiatric services for individuals under age 21)</v>
          </cell>
        </row>
        <row r="273">
          <cell r="F273" t="str">
            <v>EXP-10-007-23</v>
          </cell>
          <cell r="G273" t="str">
            <v>Total paid for TYPE-OF-SERVICE = 50 (Inpatient substance abuse treatment services and residential substance abuse treatment services.)</v>
          </cell>
        </row>
        <row r="274">
          <cell r="F274" t="str">
            <v>EXP-10-008-24</v>
          </cell>
          <cell r="G274" t="str">
            <v>Total paid for TYPE-OF-SERVICE = 59 (Skilled nursing facility services for individuals under age 21)</v>
          </cell>
        </row>
        <row r="275">
          <cell r="F275" t="str">
            <v>EXP-10-009-17</v>
          </cell>
          <cell r="G275" t="str">
            <v>Average paid per record for TYPE-OF-SERVICE = 9 (Nursing facility services; age 21 or older)</v>
          </cell>
        </row>
        <row r="276">
          <cell r="F276" t="str">
            <v>EXP-10-010-10</v>
          </cell>
          <cell r="G276" t="str">
            <v>Average paid per record for TYPE-OF-SERVICE = 44 (Inpatient hospital services for individuals age 65 or older in institutions for mental diseases)</v>
          </cell>
        </row>
        <row r="277">
          <cell r="F277" t="str">
            <v>EXP-10-011-11</v>
          </cell>
          <cell r="G277" t="str">
            <v>Average paid per record for TYPE-OF-SERVICE = 45 (Nursing facility services for individuals age 65 or older in institutions for mental diseases)</v>
          </cell>
        </row>
        <row r="278">
          <cell r="F278" t="str">
            <v>EXP-1-001-14</v>
          </cell>
          <cell r="G278" t="str">
            <v>Sum of Total Medicaid Paid Amount</v>
          </cell>
        </row>
        <row r="279">
          <cell r="F279" t="str">
            <v>EXP-10-012-12</v>
          </cell>
          <cell r="G279" t="str">
            <v>Average paid per record for TYPE-OF-SERVICE = 46 (Intermediate care facility (ICF/IIDICF/IID) services)</v>
          </cell>
        </row>
        <row r="280">
          <cell r="F280" t="str">
            <v>EXP-10-013-13</v>
          </cell>
          <cell r="G280" t="str">
            <v>Average paid per record for TYPE-OF-SERVICE = 47 (Nursing facility services, other than in institutions for mental diseases)</v>
          </cell>
        </row>
        <row r="281">
          <cell r="F281" t="str">
            <v>EXP-10-014-14</v>
          </cell>
          <cell r="G281" t="str">
            <v>Average paid per record for TYPE-OF-SERVICE = 48 (Inpatient psychiatric services for individuals under age 21)</v>
          </cell>
        </row>
        <row r="282">
          <cell r="F282" t="str">
            <v>EXP-10-015-15</v>
          </cell>
          <cell r="G282" t="str">
            <v>Average paid per record for TYPE-OF-SERVICE = 50 (Inpatient substance abuse treatment services and residential substance abuse treatment services.)</v>
          </cell>
        </row>
        <row r="283">
          <cell r="F283" t="str">
            <v>EXP-10-016-16</v>
          </cell>
          <cell r="G283" t="str">
            <v>Average paid per record for TYPE-OF-SERVICE = 59 (Skilled nursing facility services for individuals under age 21)</v>
          </cell>
        </row>
        <row r="284">
          <cell r="F284" t="str">
            <v>EXP-10-017-9</v>
          </cell>
          <cell r="G284" t="str">
            <v>Average paid per Long-Term Care day for TYPE-OF-SERVICE = 9 (Nursing facility services; age 21 or older)</v>
          </cell>
        </row>
        <row r="285">
          <cell r="F285" t="str">
            <v>EXP-10-018-2</v>
          </cell>
          <cell r="G285" t="str">
            <v>Average paid per Long-Term Care day for TYPE-OF-SERVICE = 44 (Inpatient hospital services for individuals age 65 or older in institutions for mental diseases)</v>
          </cell>
        </row>
        <row r="286">
          <cell r="F286" t="str">
            <v>EXP-10-019-3</v>
          </cell>
          <cell r="G286" t="str">
            <v>Average paid per Long-Term Care day for TYPE-OF-SERVICE = 45 (Nursing facility services for individuals age 65 or older in institutions for mental diseases)</v>
          </cell>
        </row>
        <row r="287">
          <cell r="F287" t="str">
            <v>EXP-10-020-4</v>
          </cell>
          <cell r="G287" t="str">
            <v>Average paid per Long-Term Care day for TYPE-OF-SERVICE = 46 (Intermediate care facility (ICF/IIDICF/IID) services)</v>
          </cell>
        </row>
        <row r="288">
          <cell r="F288" t="str">
            <v>EXP-10-021-5</v>
          </cell>
          <cell r="G288" t="str">
            <v>Average paid per Long-Term Care day for TYPE-OF-SERVICE = 47 (Nursing facility services, other than in institutions for mental diseases)</v>
          </cell>
        </row>
        <row r="289">
          <cell r="F289" t="str">
            <v>EXP-1-002-15</v>
          </cell>
          <cell r="G289" t="str">
            <v>Total paid for TYPE-OF-SERVICE = 1 (Inpatient hospital services, other than services in an institution for mental diseases)</v>
          </cell>
        </row>
        <row r="290">
          <cell r="F290" t="str">
            <v>EXP-10-022-6</v>
          </cell>
          <cell r="G290" t="str">
            <v>Average paid per Long-Term Care day for TYPE-OF-SERVICE = 48 (Inpatient psychiatric services for individuals under age 21)</v>
          </cell>
        </row>
        <row r="291">
          <cell r="F291" t="str">
            <v>EXP-10-023-7</v>
          </cell>
          <cell r="G291" t="str">
            <v>Average paid per Long-Term Care day for TYPE-OF-SERVICE = 50 (Inpatient substance abuse treatment services and residential substance abuse treatment services.)</v>
          </cell>
        </row>
        <row r="292">
          <cell r="F292" t="str">
            <v>EXP-10-024-8</v>
          </cell>
          <cell r="G292" t="str">
            <v>Average paid per Long-Term Care day for TYPE-OF-SERVICE = 59 (Skilled nursing facility services for individuals under age 21)</v>
          </cell>
        </row>
        <row r="293">
          <cell r="F293" t="str">
            <v>EXP-10-025-1</v>
          </cell>
          <cell r="G293" t="str">
            <v>Average paid per Long-Term Care day for TYPE-OF-SERVICE = 133 (Supplemental payment - nursing)</v>
          </cell>
        </row>
        <row r="294">
          <cell r="F294" t="str">
            <v>EXP-1-003-17</v>
          </cell>
          <cell r="G294" t="str">
            <v>Total paid for TYPE-OF-SERVICE = 58 (Services furnished in a religious nonmedical health care institution)</v>
          </cell>
        </row>
        <row r="295">
          <cell r="F295" t="str">
            <v>EXP-1-004-18</v>
          </cell>
          <cell r="G295" t="str">
            <v>Total paid for TYPE-OF-SERVICE = 60 (Emergency hospital services)</v>
          </cell>
        </row>
        <row r="296">
          <cell r="F296" t="str">
            <v>EXP-1-005-19</v>
          </cell>
          <cell r="G296" t="str">
            <v>Total paid for TYPE-OF-SERVICE = 84 (Sterilizations)</v>
          </cell>
        </row>
        <row r="297">
          <cell r="F297" t="str">
            <v>EXP-1-006-20</v>
          </cell>
          <cell r="G297" t="str">
            <v>Total paid for TYPE-OF-SERVICE = 86 (Other Pregnancy-related Procedures)</v>
          </cell>
        </row>
        <row r="298">
          <cell r="F298" t="str">
            <v>EXP-1-007-21</v>
          </cell>
          <cell r="G298" t="str">
            <v>Total paid for TYPE-OF-SERVICE = 90 (Critical access hospital services – IP)</v>
          </cell>
        </row>
        <row r="299">
          <cell r="F299" t="str">
            <v>EXP-1-008-22</v>
          </cell>
          <cell r="G299" t="str">
            <v>Total paid for TYPE-OF-SERVICE = 91 (Skilled care – hospital residing)</v>
          </cell>
        </row>
        <row r="300">
          <cell r="F300" t="str">
            <v>EXP-1-009-23</v>
          </cell>
          <cell r="G300" t="str">
            <v>Total paid for TYPE-OF-SERVICE = 92 (Exceptional care – hospital residing)</v>
          </cell>
        </row>
        <row r="301">
          <cell r="F301" t="str">
            <v>EXP-1-010-24</v>
          </cell>
          <cell r="G301" t="str">
            <v>Total paid for TYPE-OF-SERVICE = 93 (Non-acute care – hospital residing)</v>
          </cell>
        </row>
        <row r="302">
          <cell r="F302" t="str">
            <v>EXP-1-011-16</v>
          </cell>
          <cell r="G302" t="str">
            <v>Total paid for TYPE-OF-SERVICE = 123 (Disproportionate share hospital (DSH) payments)</v>
          </cell>
        </row>
        <row r="303">
          <cell r="F303" t="str">
            <v>EXP-1-012-3</v>
          </cell>
          <cell r="G303" t="str">
            <v>% of claim headers with Total Medicaid Paid Amount &gt; $2 million</v>
          </cell>
        </row>
        <row r="304">
          <cell r="F304" t="str">
            <v>EXP-1-013-4</v>
          </cell>
          <cell r="G304" t="str">
            <v>Average Total Medicaid Paid Amount (excludes outliers with Total Medicaid Paid Amount &gt; $2 million)</v>
          </cell>
        </row>
        <row r="305">
          <cell r="F305" t="str">
            <v>EXP-1-014-5</v>
          </cell>
          <cell r="G305" t="str">
            <v>Average paid per record for TYPE-OF-SERVICE = 1 (Inpatient hospital services, other than services in an institution for mental diseases)</v>
          </cell>
        </row>
        <row r="306">
          <cell r="F306" t="str">
            <v>EXP-1-015-6</v>
          </cell>
          <cell r="G306" t="str">
            <v>Average paid per record for TYPE-OF-SERVICE = 58 (Services furnished in a religious nonmedical health care institution)</v>
          </cell>
        </row>
        <row r="307">
          <cell r="F307" t="str">
            <v>EXP-1-016-7</v>
          </cell>
          <cell r="G307" t="str">
            <v>Average paid per record for TYPE-OF-SERVICE = 60 (Emergency hospital services)</v>
          </cell>
        </row>
        <row r="308">
          <cell r="F308" t="str">
            <v>EXP-1-017-8</v>
          </cell>
          <cell r="G308" t="str">
            <v>Average paid per record for TYPE-OF-SERVICE = 84 (Sterilizations)</v>
          </cell>
        </row>
        <row r="309">
          <cell r="F309" t="str">
            <v>EXP-1-018-9</v>
          </cell>
          <cell r="G309" t="str">
            <v>Average paid per record for TYPE-OF-SERVICE = 86 (Other Pregnancy-related Procedures)</v>
          </cell>
        </row>
        <row r="310">
          <cell r="F310" t="str">
            <v>EXP-1-019-10</v>
          </cell>
          <cell r="G310" t="str">
            <v>Average paid per record for TYPE-OF-SERVICE = 90 (Critical access hospital services – IP)</v>
          </cell>
        </row>
        <row r="311">
          <cell r="F311" t="str">
            <v>EXP-1-020-11</v>
          </cell>
          <cell r="G311" t="str">
            <v>Average paid per record for TYPE-OF-SERVICE = 91 (Skilled care – hospital residing)</v>
          </cell>
        </row>
        <row r="312">
          <cell r="F312" t="str">
            <v>EXP-1-021-12</v>
          </cell>
          <cell r="G312" t="str">
            <v>Average paid per record for TYPE-OF-SERVICE = 92 (Exceptional care – hospital residing)</v>
          </cell>
        </row>
        <row r="313">
          <cell r="F313" t="str">
            <v>EXP-1-022-13</v>
          </cell>
          <cell r="G313" t="str">
            <v>Average paid per record for TYPE-OF-SERVICE = 93 (Non-acute care – hospital residing)</v>
          </cell>
        </row>
        <row r="314">
          <cell r="F314" t="str">
            <v>EXP-1-023-1</v>
          </cell>
          <cell r="G314" t="str">
            <v>% of claim headers with Total Billed Amount = $0</v>
          </cell>
        </row>
        <row r="315">
          <cell r="F315" t="str">
            <v>EXP-1-024-2</v>
          </cell>
          <cell r="G315" t="str">
            <v>% of claim headers with Total Medicaid Paid Amount = $0 or missing</v>
          </cell>
        </row>
        <row r="316">
          <cell r="F316" t="str">
            <v>EXP-11-001-85</v>
          </cell>
          <cell r="G316" t="str">
            <v>Sum of Medicaid Paid Amount</v>
          </cell>
        </row>
        <row r="317">
          <cell r="F317" t="str">
            <v>EXP-11-002-84</v>
          </cell>
          <cell r="G317" t="str">
            <v>Sum of Medicaid Paid Amount for HCBS Program</v>
          </cell>
        </row>
        <row r="318">
          <cell r="F318" t="str">
            <v>EXP-11-003-83</v>
          </cell>
          <cell r="G318" t="str">
            <v>% of amount paid for claim lines with HCBS Taxonomy values beginning with 02, 04, or 08 of the amount for all claim lines with HCBS Taxonomy</v>
          </cell>
        </row>
        <row r="319">
          <cell r="F319" t="str">
            <v>EXP-11-004-98</v>
          </cell>
          <cell r="G319" t="str">
            <v>Total paid for TYPE-OF-SERVICE = 2 (Outpatient hospital services)</v>
          </cell>
        </row>
        <row r="320">
          <cell r="F320" t="str">
            <v>EXP-11-005-109</v>
          </cell>
          <cell r="G320" t="str">
            <v>Total paid for TYPE-OF-SERVICE = 3 (Rural health clinic services)</v>
          </cell>
        </row>
        <row r="321">
          <cell r="F321" t="str">
            <v>EXP-11-006-118</v>
          </cell>
          <cell r="G321" t="str">
            <v>Total paid for TYPE-OF-SERVICE = 4 (Other ambulatory services furnished by a rural health clinic)</v>
          </cell>
        </row>
        <row r="322">
          <cell r="F322" t="str">
            <v>EXP-11-007-124</v>
          </cell>
          <cell r="G322" t="str">
            <v>Total paid for TYPE-OF-SERVICE = 5 (Professional laboratory services)</v>
          </cell>
        </row>
        <row r="323">
          <cell r="F323" t="str">
            <v>EXP-11-008-133</v>
          </cell>
          <cell r="G323" t="str">
            <v>Total paid for TYPE-OF-SERVICE = 6 (Technical laboratory services)</v>
          </cell>
        </row>
        <row r="324">
          <cell r="F324" t="str">
            <v>EXP-11-009-143</v>
          </cell>
          <cell r="G324" t="str">
            <v>Total paid for TYPE-OF-SERVICE = 7 (Professional radiological services)</v>
          </cell>
        </row>
        <row r="325">
          <cell r="F325" t="str">
            <v>EXP-11-010-154</v>
          </cell>
          <cell r="G325" t="str">
            <v>Total paid for TYPE-OF-SERVICE = 8 (Technical radiological services)</v>
          </cell>
        </row>
        <row r="326">
          <cell r="F326" t="str">
            <v>EXP-11-011-86</v>
          </cell>
          <cell r="G326" t="str">
            <v>Total paid for TYPE-OF-SERVICE = 10 (Early and periodic screening and diagnosis and treatment (EPSDT) services)</v>
          </cell>
        </row>
        <row r="327">
          <cell r="F327" t="str">
            <v>EXP-11-012-87</v>
          </cell>
          <cell r="G327" t="str">
            <v>Total paid for TYPE-OF-SERVICE = 11 (Family planning services and supplies for individuals of child-bearing age)</v>
          </cell>
        </row>
        <row r="328">
          <cell r="F328" t="str">
            <v>EXP-11-013-89</v>
          </cell>
          <cell r="G328" t="str">
            <v>Total paid for TYPE-OF-SERVICE = 12 (Physicians' services)</v>
          </cell>
        </row>
        <row r="329">
          <cell r="F329" t="str">
            <v>EXP-11-014-91</v>
          </cell>
          <cell r="G329" t="str">
            <v>Total paid for TYPE-OF-SERVICE = 13 (Medical and surgical services of a dentist)</v>
          </cell>
        </row>
        <row r="330">
          <cell r="F330" t="str">
            <v>EXP-11-015-92</v>
          </cell>
          <cell r="G330" t="str">
            <v>Total paid for TYPE-OF-SERVICE = 14 (Outpatient substance abuse treatment services.)</v>
          </cell>
        </row>
        <row r="331">
          <cell r="F331" t="str">
            <v>EXP-11-016-93</v>
          </cell>
          <cell r="G331" t="str">
            <v>Total paid for TYPE-OF-SERVICE = 15 (Medical or other remedial care or services, other than physicians' services)</v>
          </cell>
        </row>
        <row r="332">
          <cell r="F332" t="str">
            <v>EXP-11-017-94</v>
          </cell>
          <cell r="G332" t="str">
            <v>Total paid for TYPE-OF-SERVICE = 16 (Home health services - Nursing services)</v>
          </cell>
        </row>
        <row r="333">
          <cell r="F333" t="str">
            <v>EXP-11-018-95</v>
          </cell>
          <cell r="G333" t="str">
            <v>Total paid for TYPE-OF-SERVICE = 17 (Home health services - Home health aide services)</v>
          </cell>
        </row>
        <row r="334">
          <cell r="F334" t="str">
            <v>EXP-11-019-96</v>
          </cell>
          <cell r="G334" t="str">
            <v>Total paid for TYPE-OF-SERVICE = 18 (Home health services - Medical supplies, equipment, and appliances suitable for use in the home)</v>
          </cell>
        </row>
        <row r="335">
          <cell r="F335" t="str">
            <v>EXP-11-020-97</v>
          </cell>
          <cell r="G335" t="str">
            <v>Total paid for TYPE-OF-SERVICE = 19 (Home health services - Physical therapy provided by a home health agency or by a facility licensed by the State to provide medical rehabilitation services)</v>
          </cell>
        </row>
        <row r="336">
          <cell r="F336" t="str">
            <v>EXP-11-021-99</v>
          </cell>
          <cell r="G336" t="str">
            <v>Total paid for TYPE-OF-SERVICE = 20 (Home health services - Occupational therapy provided by a home health agency or by a facility licensed by the State to provide medical rehabilitation services)</v>
          </cell>
        </row>
        <row r="337">
          <cell r="F337" t="str">
            <v>EXP-11-022-100</v>
          </cell>
          <cell r="G337" t="str">
            <v>Total paid for TYPE-OF-SERVICE = 21 (Home health services - Speech pathology and audiology services)</v>
          </cell>
        </row>
        <row r="338">
          <cell r="F338" t="str">
            <v>EXP-11-023-101</v>
          </cell>
          <cell r="G338" t="str">
            <v>Total paid for TYPE-OF-SERVICE = 22 (Private duty nursing services)</v>
          </cell>
        </row>
        <row r="339">
          <cell r="F339" t="str">
            <v>EXP-11-024-102</v>
          </cell>
          <cell r="G339" t="str">
            <v>Total paid for TYPE-OF-SERVICE = 23 (Advanced practice nurse services)</v>
          </cell>
        </row>
        <row r="340">
          <cell r="F340" t="str">
            <v>EXP-11-025-103</v>
          </cell>
          <cell r="G340" t="str">
            <v>Total paid for TYPE-OF-SERVICE = 24 (Pediatric nurse)</v>
          </cell>
        </row>
        <row r="341">
          <cell r="F341" t="str">
            <v>EXP-11-026-104</v>
          </cell>
          <cell r="G341" t="str">
            <v>Total paid for TYPE-OF-SERVICE = 25 (Nurse-midwife service)</v>
          </cell>
        </row>
        <row r="342">
          <cell r="F342" t="str">
            <v>EXP-11-027-105</v>
          </cell>
          <cell r="G342" t="str">
            <v>Total paid for TYPE-OF-SERVICE = 26 (Nurse practitioner services)</v>
          </cell>
        </row>
        <row r="343">
          <cell r="F343" t="str">
            <v>EXP-11-028-106</v>
          </cell>
          <cell r="G343" t="str">
            <v>Total paid for TYPE-OF-SERVICE = 27 (Respiratory care for ventilator-dependent individuals)</v>
          </cell>
        </row>
        <row r="344">
          <cell r="F344" t="str">
            <v>EXP-11-029-107</v>
          </cell>
          <cell r="G344" t="str">
            <v>Total paid for TYPE-OF-SERVICE = 28 (Clinic services)</v>
          </cell>
        </row>
        <row r="345">
          <cell r="F345" t="str">
            <v>EXP-11-030-108</v>
          </cell>
          <cell r="G345" t="str">
            <v>Total paid for TYPE-OF-SERVICE = 29 (Dental services)</v>
          </cell>
        </row>
        <row r="346">
          <cell r="F346" t="str">
            <v>EXP-11-031-110</v>
          </cell>
          <cell r="G346" t="str">
            <v>Total paid for TYPE-OF-SERVICE = 30 (Physical therapy services (when not provided under home health services))</v>
          </cell>
        </row>
        <row r="347">
          <cell r="F347" t="str">
            <v>EXP-11-032-111</v>
          </cell>
          <cell r="G347" t="str">
            <v>Total paid for TYPE-OF-SERVICE = 31 (Occupational therapy services (when not provided under home health services))</v>
          </cell>
        </row>
        <row r="348">
          <cell r="F348" t="str">
            <v>EXP-11-033-112</v>
          </cell>
          <cell r="G348" t="str">
            <v>Total paid for TYPE-OF-SERVICE = 32 (Speech, hearing, and language disorders services (when not provided under home health services))</v>
          </cell>
        </row>
        <row r="349">
          <cell r="F349" t="str">
            <v>EXP-11-034-113</v>
          </cell>
          <cell r="G349" t="str">
            <v>Total paid for TYPE-OF-SERVICE = 35 (Dentures)</v>
          </cell>
        </row>
        <row r="350">
          <cell r="F350" t="str">
            <v>EXP-11-035-114</v>
          </cell>
          <cell r="G350" t="str">
            <v>Total paid for TYPE-OF-SERVICE = 36 (Medical equipment/prosthetic devices)</v>
          </cell>
        </row>
        <row r="351">
          <cell r="F351" t="str">
            <v>EXP-11-036-115</v>
          </cell>
          <cell r="G351" t="str">
            <v>Total paid for TYPE-OF-SERVICE = 37 (Eyeglasses)</v>
          </cell>
        </row>
        <row r="352">
          <cell r="F352" t="str">
            <v>EXP-11-037-116</v>
          </cell>
          <cell r="G352" t="str">
            <v>Total paid for TYPE-OF-SERVICE = 38 (Hearing Aids)</v>
          </cell>
        </row>
        <row r="353">
          <cell r="F353" t="str">
            <v>EXP-11-038-117</v>
          </cell>
          <cell r="G353" t="str">
            <v>Total paid for TYPE-OF-SERVICE = 39 (Diagnostic services)</v>
          </cell>
        </row>
        <row r="354">
          <cell r="F354" t="str">
            <v>EXP-11-039-119</v>
          </cell>
          <cell r="G354" t="str">
            <v>Total paid for TYPE-OF-SERVICE = 40 (Screening services)</v>
          </cell>
        </row>
        <row r="355">
          <cell r="F355" t="str">
            <v>EXP-11-040-120</v>
          </cell>
          <cell r="G355" t="str">
            <v>Total paid for TYPE-OF-SERVICE = 41 (Preventive services)</v>
          </cell>
        </row>
        <row r="356">
          <cell r="F356" t="str">
            <v>EXP-11-041-121</v>
          </cell>
          <cell r="G356" t="str">
            <v>Total paid for TYPE-OF-SERVICE = 42 (Well-baby and well-child care services as defined by the State.)</v>
          </cell>
        </row>
        <row r="357">
          <cell r="F357" t="str">
            <v>EXP-11-042-122</v>
          </cell>
          <cell r="G357" t="str">
            <v>Total paid for TYPE-OF-SERVICE = 43 (Rehabilitative services)</v>
          </cell>
        </row>
        <row r="358">
          <cell r="F358" t="str">
            <v>EXP-11-043-123</v>
          </cell>
          <cell r="G358" t="str">
            <v>Total paid for TYPE-OF-SERVICE = 49 (Outpatient mental health services, other than substance abuse treatment services)</v>
          </cell>
        </row>
        <row r="359">
          <cell r="F359" t="str">
            <v>EXP-11-044-125</v>
          </cell>
          <cell r="G359" t="str">
            <v>Total paid for TYPE-OF-SERVICE = 50 (Inpatient substance abuse treatment services and residential substance abuse treatment services.)</v>
          </cell>
        </row>
        <row r="360">
          <cell r="F360" t="str">
            <v>EXP-11-045-126</v>
          </cell>
          <cell r="G360" t="str">
            <v>Total paid for TYPE-OF-SERVICE = 51 (Personal care services)</v>
          </cell>
        </row>
        <row r="361">
          <cell r="F361" t="str">
            <v>EXP-11-046-127</v>
          </cell>
          <cell r="G361" t="str">
            <v>Total paid for TYPE-OF-SERVICE = 52 (Primary care case management services)</v>
          </cell>
        </row>
        <row r="362">
          <cell r="F362" t="str">
            <v>EXP-11-047-128</v>
          </cell>
          <cell r="G362" t="str">
            <v>Total paid for TYPE-OF-SERVICE = 53 (Targeted case management services )</v>
          </cell>
        </row>
        <row r="363">
          <cell r="F363" t="str">
            <v>EXP-11-048-129</v>
          </cell>
          <cell r="G363" t="str">
            <v>Total paid for TYPE-OF-SERVICE = 54 (Case Management services other than those that meet the definition of primary care case management services or targeted case management services)</v>
          </cell>
        </row>
        <row r="364">
          <cell r="F364" t="str">
            <v>EXP-11-049-130</v>
          </cell>
          <cell r="G364" t="str">
            <v>Total paid for TYPE-OF-SERVICE = 55 (Care coordination services)</v>
          </cell>
        </row>
        <row r="365">
          <cell r="F365" t="str">
            <v>EXP-11-050-131</v>
          </cell>
          <cell r="G365" t="str">
            <v>Total paid for TYPE-OF-SERVICE = 56 (Transportation services)</v>
          </cell>
        </row>
        <row r="366">
          <cell r="F366" t="str">
            <v>EXP-11-051-132</v>
          </cell>
          <cell r="G366" t="str">
            <v>Total paid for TYPE-OF-SERVICE = 57 (Enabling services)</v>
          </cell>
        </row>
        <row r="367">
          <cell r="F367" t="str">
            <v>EXP-11-052-134</v>
          </cell>
          <cell r="G367" t="str">
            <v>Total paid for TYPE-OF-SERVICE = 61 (Critical access hospital services - OT)</v>
          </cell>
        </row>
        <row r="368">
          <cell r="F368" t="str">
            <v>EXP-11-053-135</v>
          </cell>
          <cell r="G368" t="str">
            <v>Total paid for TYPE-OF-SERVICE = 62 (HCBS - Case management services)</v>
          </cell>
        </row>
        <row r="369">
          <cell r="F369" t="str">
            <v>EXP-11-054-136</v>
          </cell>
          <cell r="G369" t="str">
            <v>Total paid for TYPE-OF-SERVICE = 63 (HCBS - Homemaker services)</v>
          </cell>
        </row>
        <row r="370">
          <cell r="F370" t="str">
            <v>EXP-11-055-137</v>
          </cell>
          <cell r="G370" t="str">
            <v>Total paid for TYPE-OF-SERVICE = 64 (HCBS - Home health aide services)</v>
          </cell>
        </row>
        <row r="371">
          <cell r="F371" t="str">
            <v>EXP-11-056-138</v>
          </cell>
          <cell r="G371" t="str">
            <v>Total paid for TYPE-OF-SERVICE = 65 (HCBS - Personal care services)</v>
          </cell>
        </row>
        <row r="372">
          <cell r="F372" t="str">
            <v>EXP-11-057-139</v>
          </cell>
          <cell r="G372" t="str">
            <v>Total paid for TYPE-OF-SERVICE = 66 (HCBS - Adult day health services)</v>
          </cell>
        </row>
        <row r="373">
          <cell r="F373" t="str">
            <v>EXP-11-058-140</v>
          </cell>
          <cell r="G373" t="str">
            <v>Total paid for TYPE-OF-SERVICE = 67 (HCBS - Habilitation services)</v>
          </cell>
        </row>
        <row r="374">
          <cell r="F374" t="str">
            <v>EXP-11-059-141</v>
          </cell>
          <cell r="G374" t="str">
            <v>Total paid for TYPE-OF-SERVICE = 68 (HCBS - Respite care services)</v>
          </cell>
        </row>
        <row r="375">
          <cell r="F375" t="str">
            <v>EXP-11-060-142</v>
          </cell>
          <cell r="G375" t="str">
            <v>Total paid for TYPE-OF-SERVICE = 69 (HCBS - Day treatment or other partial hospitalization services, psychosocial rehabilitation services and clinic services (whether or not furnished in a facility) for individuals with chronic mental illness)</v>
          </cell>
        </row>
        <row r="376">
          <cell r="F376" t="str">
            <v>EXP-11-061-144</v>
          </cell>
          <cell r="G376" t="str">
            <v>Total paid for TYPE-OF-SERVICE = 70 (HCBS - Day Care)</v>
          </cell>
        </row>
        <row r="377">
          <cell r="F377" t="str">
            <v>EXP-11-062-145</v>
          </cell>
          <cell r="G377" t="str">
            <v>Total paid for TYPE-OF-SERVICE = 71 (HCBS -  Training for family members)</v>
          </cell>
        </row>
        <row r="378">
          <cell r="F378" t="str">
            <v>EXP-11-063-146</v>
          </cell>
          <cell r="G378" t="str">
            <v>Total paid for TYPE-OF-SERVICE = 72 (HCBS -  Minor modification to the home)</v>
          </cell>
        </row>
        <row r="379">
          <cell r="F379" t="str">
            <v>EXP-11-064-147</v>
          </cell>
          <cell r="G379" t="str">
            <v>Total paid for TYPE-OF-SERVICE = 73 (HCBS - Other services requested by the agency and approved by CMS as cost effective and necessary to avoid institutionalization)</v>
          </cell>
        </row>
        <row r="380">
          <cell r="F380" t="str">
            <v>EXP-11-065-148</v>
          </cell>
          <cell r="G380" t="str">
            <v>Total paid for TYPE-OF-SERVICE = 74 (HCBS - Expanded habilitation services - Prevocational services)</v>
          </cell>
        </row>
        <row r="381">
          <cell r="F381" t="str">
            <v>EXP-11-066-149</v>
          </cell>
          <cell r="G381" t="str">
            <v>Total paid for TYPE-OF-SERVICE = 75 (HCBS - Expanded habilitation services - Educational services)</v>
          </cell>
        </row>
        <row r="382">
          <cell r="F382" t="str">
            <v>EXP-11-067-150</v>
          </cell>
          <cell r="G382" t="str">
            <v>Total paid for TYPE-OF-SERVICE = 76 (HCBS - Expanded habilitation services - Supported employment services, which facilitate paid employment)</v>
          </cell>
        </row>
        <row r="383">
          <cell r="F383" t="str">
            <v>EXP-11-068-151</v>
          </cell>
          <cell r="G383" t="str">
            <v>Total paid for TYPE-OF-SERVICE = 77 (HCBS-65-plus - Case management services)</v>
          </cell>
        </row>
        <row r="384">
          <cell r="F384" t="str">
            <v>EXP-11-069-152</v>
          </cell>
          <cell r="G384" t="str">
            <v>Total paid for TYPE-OF-SERVICE = 78 (HCBS-65-plus - Homemaker services)</v>
          </cell>
        </row>
        <row r="385">
          <cell r="F385" t="str">
            <v>EXP-11-070-153</v>
          </cell>
          <cell r="G385" t="str">
            <v>Total paid for TYPE-OF-SERVICE = 79 (HCBS-65-plus - Home health aide services)</v>
          </cell>
        </row>
        <row r="386">
          <cell r="F386" t="str">
            <v>EXP-11-071-155</v>
          </cell>
          <cell r="G386" t="str">
            <v>Total paid for TYPE-OF-SERVICE = 80 (HCBS-65-plus - Personal care services)</v>
          </cell>
        </row>
        <row r="387">
          <cell r="F387" t="str">
            <v>EXP-11-072-156</v>
          </cell>
          <cell r="G387" t="str">
            <v>Total paid for TYPE-OF-SERVICE = 81 (HCBS-65-plus - Adult day health services)</v>
          </cell>
        </row>
        <row r="388">
          <cell r="F388" t="str">
            <v>EXP-11-073-157</v>
          </cell>
          <cell r="G388" t="str">
            <v>Total paid for TYPE-OF-SERVICE = 82 (HCBS-65-plus - Respite care services)</v>
          </cell>
        </row>
        <row r="389">
          <cell r="F389" t="str">
            <v>EXP-11-074-158</v>
          </cell>
          <cell r="G389" t="str">
            <v>Total paid for TYPE-OF-SERVICE = 83 (HCBS-65-plus - Other medical and social services)</v>
          </cell>
        </row>
        <row r="390">
          <cell r="F390" t="str">
            <v>EXP-11-075-159</v>
          </cell>
          <cell r="G390" t="str">
            <v>Total paid for TYPE-OF-SERVICE = 85 (Prenatal care and pre-pregnancy family planning services and supplies.)</v>
          </cell>
        </row>
        <row r="391">
          <cell r="F391" t="str">
            <v>EXP-11-076-160</v>
          </cell>
          <cell r="G391" t="str">
            <v>Total paid for TYPE-OF-SERVICE = 87 (Hospice services)</v>
          </cell>
        </row>
        <row r="392">
          <cell r="F392" t="str">
            <v>EXP-11-077-161</v>
          </cell>
          <cell r="G392" t="str">
            <v>Total paid for TYPE-OF-SERVICE = 88 (Any other health care services or items specified by the Secretary and not excluded under regulations.)</v>
          </cell>
        </row>
        <row r="393">
          <cell r="F393" t="str">
            <v>EXP-11-078-162</v>
          </cell>
          <cell r="G393" t="str">
            <v>Total paid for TYPE-OF-SERVICE = 89 (Disposable medical supplies.)</v>
          </cell>
        </row>
        <row r="394">
          <cell r="F394" t="str">
            <v>EXP-11-079-88</v>
          </cell>
          <cell r="G394" t="str">
            <v>Total paid for TYPE-OF-SERVICE = 115 (Residential care)</v>
          </cell>
        </row>
        <row r="395">
          <cell r="F395" t="str">
            <v>EXP-11-080-90</v>
          </cell>
          <cell r="G395" t="str">
            <v>Total paid for TYPE-OF-SERVICE = 127 (Indian Health Service (IHS) - Family Plan)</v>
          </cell>
        </row>
        <row r="396">
          <cell r="F396" t="str">
            <v>EXP-11-081-3</v>
          </cell>
          <cell r="G396" t="str">
            <v>% of claim lines with Medicaid Paid Amount &gt; $100,000</v>
          </cell>
        </row>
        <row r="397">
          <cell r="F397" t="str">
            <v>EXP-11-082-5</v>
          </cell>
          <cell r="G397" t="str">
            <v>Average Medicaid Paid Amount for HCBS Program (exclude outliers with Medicaid Paid Amount &gt; $200,000)</v>
          </cell>
        </row>
        <row r="398">
          <cell r="F398" t="str">
            <v>EXP-11-083-18</v>
          </cell>
          <cell r="G398" t="str">
            <v>Average paid per record for TYPE-OF-SERVICE = 2 (Outpatient hospital services)</v>
          </cell>
        </row>
        <row r="399">
          <cell r="F399" t="str">
            <v>EXP-11-084-29</v>
          </cell>
          <cell r="G399" t="str">
            <v>Average paid per record for TYPE-OF-SERVICE = 3 (Rural health clinic services)</v>
          </cell>
        </row>
        <row r="400">
          <cell r="F400" t="str">
            <v>EXP-11-085-38</v>
          </cell>
          <cell r="G400" t="str">
            <v>Average paid per record for TYPE-OF-SERVICE = 4 (Other ambulatory services furnished by a rural health clinic)</v>
          </cell>
        </row>
        <row r="401">
          <cell r="F401" t="str">
            <v>EXP-11-086-44</v>
          </cell>
          <cell r="G401" t="str">
            <v>Average paid per record for TYPE-OF-SERVICE = 5 (Professional laboratory services)</v>
          </cell>
        </row>
        <row r="402">
          <cell r="F402" t="str">
            <v>EXP-11-087-53</v>
          </cell>
          <cell r="G402" t="str">
            <v>Average paid per record for TYPE-OF-SERVICE = 6 (Technical laboratory services)</v>
          </cell>
        </row>
        <row r="403">
          <cell r="F403" t="str">
            <v>EXP-11-088-63</v>
          </cell>
          <cell r="G403" t="str">
            <v>Average paid per record for TYPE-OF-SERVICE = 7 (Professional radiological services)</v>
          </cell>
        </row>
        <row r="404">
          <cell r="F404" t="str">
            <v>EXP-11-089-74</v>
          </cell>
          <cell r="G404" t="str">
            <v>Average paid per record for TYPE-OF-SERVICE = 8 (Technical radiological services)</v>
          </cell>
        </row>
        <row r="405">
          <cell r="F405" t="str">
            <v>EXP-11-090-6</v>
          </cell>
          <cell r="G405" t="str">
            <v>Average paid per record for TYPE-OF-SERVICE = 10 (Early and periodic screening and diagnosis and treatment (EPSDT) services)</v>
          </cell>
        </row>
        <row r="406">
          <cell r="F406" t="str">
            <v>EXP-11-091-7</v>
          </cell>
          <cell r="G406" t="str">
            <v>Average paid per record for TYPE-OF-SERVICE = 11 (Family planning services and supplies for individuals of child-bearing age)</v>
          </cell>
        </row>
        <row r="407">
          <cell r="F407" t="str">
            <v>EXP-11-092-9</v>
          </cell>
          <cell r="G407" t="str">
            <v>Average paid per record for TYPE-OF-SERVICE = 12 (Physicians' services)</v>
          </cell>
        </row>
        <row r="408">
          <cell r="F408" t="str">
            <v>EXP-11-093-11</v>
          </cell>
          <cell r="G408" t="str">
            <v>Average paid per record for TYPE-OF-SERVICE = 13 (Medical and surgical services of a dentist)</v>
          </cell>
        </row>
        <row r="409">
          <cell r="F409" t="str">
            <v>EXP-11-094-12</v>
          </cell>
          <cell r="G409" t="str">
            <v>Average paid per record for TYPE-OF-SERVICE = 14 (Outpatient substance abuse treatment services.)</v>
          </cell>
        </row>
        <row r="410">
          <cell r="F410" t="str">
            <v>EXP-11-095-13</v>
          </cell>
          <cell r="G410" t="str">
            <v>Average paid per record for TYPE-OF-SERVICE = 15 (Medical or other remedial care or services, other than physicians' services)</v>
          </cell>
        </row>
        <row r="411">
          <cell r="F411" t="str">
            <v>EXP-11-096-14</v>
          </cell>
          <cell r="G411" t="str">
            <v>Average paid per record for TYPE-OF-SERVICE = 16 (Home health services - Nursing services)</v>
          </cell>
        </row>
        <row r="412">
          <cell r="F412" t="str">
            <v>EXP-11-097-15</v>
          </cell>
          <cell r="G412" t="str">
            <v>Average paid per record for TYPE-OF-SERVICE = 17 (Home health services - Home health aide services)</v>
          </cell>
        </row>
        <row r="413">
          <cell r="F413" t="str">
            <v>EXP-11-098-16</v>
          </cell>
          <cell r="G413" t="str">
            <v>Average paid per record for TYPE-OF-SERVICE = 18 (Home health services - Medical supplies, equipment, and appliances suitable for use in the home)</v>
          </cell>
        </row>
        <row r="414">
          <cell r="F414" t="str">
            <v>EXP-11-099-17</v>
          </cell>
          <cell r="G414" t="str">
            <v>Average paid per record for TYPE-OF-SERVICE = 19 (Home health services - Physical therapy provided by a home health agency or by a facility licensed by the State to provide medical rehabilitation services)</v>
          </cell>
        </row>
        <row r="415">
          <cell r="F415" t="str">
            <v>EXP-11-100-19</v>
          </cell>
          <cell r="G415" t="str">
            <v>Average paid per record for TYPE-OF-SERVICE = 20 (Home health services - Occupational therapy provided by a home health agency or by a facility licensed by the State to provide medical rehabilitation services)</v>
          </cell>
        </row>
        <row r="416">
          <cell r="F416" t="str">
            <v>EXP-11-101-20</v>
          </cell>
          <cell r="G416" t="str">
            <v>Average paid per record for TYPE-OF-SERVICE = 21 (Home health services - Speech pathology and audiology services)</v>
          </cell>
        </row>
        <row r="417">
          <cell r="F417" t="str">
            <v>EXP-11-102-21</v>
          </cell>
          <cell r="G417" t="str">
            <v>Average paid per record for TYPE-OF-SERVICE = 22 (Private duty nursing services)</v>
          </cell>
        </row>
        <row r="418">
          <cell r="F418" t="str">
            <v>EXP-11-103-22</v>
          </cell>
          <cell r="G418" t="str">
            <v>Average paid per record for TYPE-OF-SERVICE = 23 (Advanced practice nurse services)</v>
          </cell>
        </row>
        <row r="419">
          <cell r="F419" t="str">
            <v>EXP-11-104-23</v>
          </cell>
          <cell r="G419" t="str">
            <v>Average paid per record for TYPE-OF-SERVICE = 24 (Pediatric nurse)</v>
          </cell>
        </row>
        <row r="420">
          <cell r="F420" t="str">
            <v>EXP-11-105-24</v>
          </cell>
          <cell r="G420" t="str">
            <v>Average paid per record for TYPE-OF-SERVICE = 25 (Nurse-midwife service)</v>
          </cell>
        </row>
        <row r="421">
          <cell r="F421" t="str">
            <v>EXP-11-106-25</v>
          </cell>
          <cell r="G421" t="str">
            <v>Average paid per record for TYPE-OF-SERVICE = 26 (Nurse practitioner services)</v>
          </cell>
        </row>
        <row r="422">
          <cell r="F422" t="str">
            <v>EXP-11-107-26</v>
          </cell>
          <cell r="G422" t="str">
            <v>Average paid per record for TYPE-OF-SERVICE = 27 (Respiratory care for ventilator-dependent individuals)</v>
          </cell>
        </row>
        <row r="423">
          <cell r="F423" t="str">
            <v>EXP-11-108-27</v>
          </cell>
          <cell r="G423" t="str">
            <v>Average paid per record for TYPE-OF-SERVICE = 28 (Clinic services)</v>
          </cell>
        </row>
        <row r="424">
          <cell r="F424" t="str">
            <v>EXP-11-109-28</v>
          </cell>
          <cell r="G424" t="str">
            <v>Average paid per record for TYPE-OF-SERVICE = 29 (Dental services)</v>
          </cell>
        </row>
        <row r="425">
          <cell r="F425" t="str">
            <v>EXP-11-110-30</v>
          </cell>
          <cell r="G425" t="str">
            <v>Average paid per record for TYPE-OF-SERVICE = 30 (Physical therapy services (when not provided under home health services))</v>
          </cell>
        </row>
        <row r="426">
          <cell r="F426" t="str">
            <v>EXP-11-111-31</v>
          </cell>
          <cell r="G426" t="str">
            <v>Average paid per record for TYPE-OF-SERVICE = 31 (Occupational therapy services (when not provided under home health services))</v>
          </cell>
        </row>
        <row r="427">
          <cell r="F427" t="str">
            <v>EXP-11-112-32</v>
          </cell>
          <cell r="G427" t="str">
            <v>Average paid per record for TYPE-OF-SERVICE = 32 (Speech, hearing, and language disorders services (when not provided under home health services))</v>
          </cell>
        </row>
        <row r="428">
          <cell r="F428" t="str">
            <v>EXP-11-113-33</v>
          </cell>
          <cell r="G428" t="str">
            <v>Average paid per record for TYPE-OF-SERVICE = 35 (Dentures)</v>
          </cell>
        </row>
        <row r="429">
          <cell r="F429" t="str">
            <v>EXP-11-114-34</v>
          </cell>
          <cell r="G429" t="str">
            <v>Average paid per record for TYPE-OF-SERVICE = 36 (Medical equipment/prosthetic devices)</v>
          </cell>
        </row>
        <row r="430">
          <cell r="F430" t="str">
            <v>EXP-11-115-35</v>
          </cell>
          <cell r="G430" t="str">
            <v>Average paid per record for TYPE-OF-SERVICE = 37 (Eyeglasses)</v>
          </cell>
        </row>
        <row r="431">
          <cell r="F431" t="str">
            <v>EXP-11-116-36</v>
          </cell>
          <cell r="G431" t="str">
            <v>Average paid per record for TYPE-OF-SERVICE = 38 (Hearing Aids)</v>
          </cell>
        </row>
        <row r="432">
          <cell r="F432" t="str">
            <v>EXP-11-117-37</v>
          </cell>
          <cell r="G432" t="str">
            <v>Average paid per record for TYPE-OF-SERVICE = 39 (Diagnostic services)</v>
          </cell>
        </row>
        <row r="433">
          <cell r="F433" t="str">
            <v>EXP-11-118-39</v>
          </cell>
          <cell r="G433" t="str">
            <v>Average paid per record for TYPE-OF-SERVICE = 40 (Screening services)</v>
          </cell>
        </row>
        <row r="434">
          <cell r="F434" t="str">
            <v>EXP-11-119-40</v>
          </cell>
          <cell r="G434" t="str">
            <v>Average paid per record for TYPE-OF-SERVICE = 41 (Preventive services)</v>
          </cell>
        </row>
        <row r="435">
          <cell r="F435" t="str">
            <v>EXP-11-120-41</v>
          </cell>
          <cell r="G435" t="str">
            <v>Average paid per record for TYPE-OF-SERVICE = 42 (Well-baby and well-child care services as defined by the State.)</v>
          </cell>
        </row>
        <row r="436">
          <cell r="F436" t="str">
            <v>EXP-11-121-42</v>
          </cell>
          <cell r="G436" t="str">
            <v>Average paid per record for TYPE-OF-SERVICE = 43 (Rehabilitative services)</v>
          </cell>
        </row>
        <row r="437">
          <cell r="F437" t="str">
            <v>EXP-11-122-43</v>
          </cell>
          <cell r="G437" t="str">
            <v>Average paid per record for TYPE-OF-SERVICE = 49 (Outpatient mental health services)</v>
          </cell>
        </row>
        <row r="438">
          <cell r="F438" t="str">
            <v>EXP-11-123-45</v>
          </cell>
          <cell r="G438" t="str">
            <v>Average paid per record for TYPE-OF-SERVICE = 50 (Inpatient substance abuse treatment services and residential substance abuse treatment services.)</v>
          </cell>
        </row>
        <row r="439">
          <cell r="F439" t="str">
            <v>EXP-11-124-46</v>
          </cell>
          <cell r="G439" t="str">
            <v>Average paid per record for TYPE-OF-SERVICE = 51 (Personal care services)</v>
          </cell>
        </row>
        <row r="440">
          <cell r="F440" t="str">
            <v>EXP-11-125-47</v>
          </cell>
          <cell r="G440" t="str">
            <v>Average paid per record for TYPE-OF-SERVICE = 52 (Primary care case management services)</v>
          </cell>
        </row>
        <row r="441">
          <cell r="F441" t="str">
            <v>EXP-11-126-48</v>
          </cell>
          <cell r="G441" t="str">
            <v>Average paid per record for TYPE-OF-SERVICE = 53 (Targeted case management services )</v>
          </cell>
        </row>
        <row r="442">
          <cell r="F442" t="str">
            <v>EXP-11-127-49</v>
          </cell>
          <cell r="G442" t="str">
            <v>Average paid per record for TYPE-OF-SERVICE = 54 (Case Management services other than those that meet the definition of primary care case management services or targeted case management services)</v>
          </cell>
        </row>
        <row r="443">
          <cell r="F443" t="str">
            <v>EXP-11-128-50</v>
          </cell>
          <cell r="G443" t="str">
            <v>Average paid per record for TYPE-OF-SERVICE = 55 (Care coordination services)</v>
          </cell>
        </row>
        <row r="444">
          <cell r="F444" t="str">
            <v>EXP-11-129-51</v>
          </cell>
          <cell r="G444" t="str">
            <v>Average paid per record for TYPE-OF-SERVICE = 56 (Transportation services)</v>
          </cell>
        </row>
        <row r="445">
          <cell r="F445" t="str">
            <v>EXP-11-130-52</v>
          </cell>
          <cell r="G445" t="str">
            <v>Average paid per record for TYPE-OF-SERVICE = 57 (Enabling services)</v>
          </cell>
        </row>
        <row r="446">
          <cell r="F446" t="str">
            <v>EXP-11-131-54</v>
          </cell>
          <cell r="G446" t="str">
            <v>Average paid per record for TYPE-OF-SERVICE = 61 (Critical access hospital services - OT)</v>
          </cell>
        </row>
        <row r="447">
          <cell r="F447" t="str">
            <v>EXP-11-132-55</v>
          </cell>
          <cell r="G447" t="str">
            <v>Average paid per record for TYPE-OF-SERVICE = 62 (HCBS - Case management services)</v>
          </cell>
        </row>
        <row r="448">
          <cell r="F448" t="str">
            <v>EXP-11-133-56</v>
          </cell>
          <cell r="G448" t="str">
            <v>Average paid per record for TYPE-OF-SERVICE = 63 (HCBS - Homemaker services)</v>
          </cell>
        </row>
        <row r="449">
          <cell r="F449" t="str">
            <v>EXP-11-134-57</v>
          </cell>
          <cell r="G449" t="str">
            <v>Average paid per record for TYPE-OF-SERVICE = 64 (HCBS - Home health aide services)</v>
          </cell>
        </row>
        <row r="450">
          <cell r="F450" t="str">
            <v>EXP-11-135-58</v>
          </cell>
          <cell r="G450" t="str">
            <v>Average paid per record for TYPE-OF-SERVICE = 65 (HCBS - Personal care services)</v>
          </cell>
        </row>
        <row r="451">
          <cell r="F451" t="str">
            <v>EXP-11-136-59</v>
          </cell>
          <cell r="G451" t="str">
            <v>Average paid per record for TYPE-OF-SERVICE = 66 (HCBS - Adult day health services)</v>
          </cell>
        </row>
        <row r="452">
          <cell r="F452" t="str">
            <v>EXP-11-137-60</v>
          </cell>
          <cell r="G452" t="str">
            <v>Average paid per record for TYPE-OF-SERVICE = 67 (HCBS - Habilitation services)</v>
          </cell>
        </row>
        <row r="453">
          <cell r="F453" t="str">
            <v>EXP-11-138-61</v>
          </cell>
          <cell r="G453" t="str">
            <v>Average paid per record for TYPE-OF-SERVICE = 68 (HCBS - Respite care services)</v>
          </cell>
        </row>
        <row r="454">
          <cell r="F454" t="str">
            <v>EXP-11-139-62</v>
          </cell>
          <cell r="G454" t="str">
            <v>Average paid per record for TYPE-OF-SERVICE = 69 (HCBS - Day treatment or other partial hospitalization services, psychosocial rehabilitation services and clinic services)</v>
          </cell>
        </row>
        <row r="455">
          <cell r="F455" t="str">
            <v>EXP-11-140-64</v>
          </cell>
          <cell r="G455" t="str">
            <v>Average paid per record for TYPE-OF-SERVICE = 70 (HCBS - Day Care)</v>
          </cell>
        </row>
        <row r="456">
          <cell r="F456" t="str">
            <v>EXP-11-141-65</v>
          </cell>
          <cell r="G456" t="str">
            <v>Average paid per record for TYPE-OF-SERVICE = 71 (HCBS -  Training for family members)</v>
          </cell>
        </row>
        <row r="457">
          <cell r="F457" t="str">
            <v>EXP-11-142-66</v>
          </cell>
          <cell r="G457" t="str">
            <v>Average paid per record for TYPE-OF-SERVICE = 72 (HCBS -  Minor modification to the home)</v>
          </cell>
        </row>
        <row r="458">
          <cell r="F458" t="str">
            <v>EXP-11-143-67</v>
          </cell>
          <cell r="G458" t="str">
            <v>Average paid per record for TYPE-OF-SERVICE = 73 (HCBS - Other services requested by the agency and approved by CMS as cost effective and necessary to avoid institutionalization)</v>
          </cell>
        </row>
        <row r="459">
          <cell r="F459" t="str">
            <v>EXP-11-144-68</v>
          </cell>
          <cell r="G459" t="str">
            <v>Average paid per record for TYPE-OF-SERVICE = 74 (HCBS - Expanded habilitation services - Prevocational services)</v>
          </cell>
        </row>
        <row r="460">
          <cell r="F460" t="str">
            <v>EXP-11-145-69</v>
          </cell>
          <cell r="G460" t="str">
            <v>Average paid per record for TYPE-OF-SERVICE = 75 (HCBS - Expanded habilitation services - Educational services)</v>
          </cell>
        </row>
        <row r="461">
          <cell r="F461" t="str">
            <v>EXP-11-146-70</v>
          </cell>
          <cell r="G461" t="str">
            <v>Average paid per record for TYPE-OF-SERVICE = 76 (HCBS - Expanded habilitation services - Supported employment services, which facilitate paid employment)</v>
          </cell>
        </row>
        <row r="462">
          <cell r="F462" t="str">
            <v>EXP-11-147-71</v>
          </cell>
          <cell r="G462" t="str">
            <v>Average paid per record for TYPE-OF-SERVICE = 77 (HCBS-65-plus - Case management services)</v>
          </cell>
        </row>
        <row r="463">
          <cell r="F463" t="str">
            <v>EXP-11-148-72</v>
          </cell>
          <cell r="G463" t="str">
            <v>Average paid per record for TYPE-OF-SERVICE = 78 (HCBS-65-plus - Homemaker services)</v>
          </cell>
        </row>
        <row r="464">
          <cell r="F464" t="str">
            <v>EXP-11-149-73</v>
          </cell>
          <cell r="G464" t="str">
            <v>Average paid per record for TYPE-OF-SERVICE = 79 (HCBS-65-plus - Home health aide services)</v>
          </cell>
        </row>
        <row r="465">
          <cell r="F465" t="str">
            <v>EXP-11-150-75</v>
          </cell>
          <cell r="G465" t="str">
            <v>Average paid per record for TYPE-OF-SERVICE = 80 (HCBS-65-plus - Personal care services)</v>
          </cell>
        </row>
        <row r="466">
          <cell r="F466" t="str">
            <v>EXP-11-151-76</v>
          </cell>
          <cell r="G466" t="str">
            <v>Average paid per record for TYPE-OF-SERVICE = 81 (HCBS-65-plus - Adult day health services)</v>
          </cell>
        </row>
        <row r="467">
          <cell r="F467" t="str">
            <v>EXP-11-152-77</v>
          </cell>
          <cell r="G467" t="str">
            <v>Average paid per record for TYPE-OF-SERVICE = 82 (HCBS-65-plus - Respite care services)</v>
          </cell>
        </row>
        <row r="468">
          <cell r="F468" t="str">
            <v>EXP-11-153-78</v>
          </cell>
          <cell r="G468" t="str">
            <v>Average paid per record for TYPE-OF-SERVICE = 83 (HCBS-65-plus - Other medical and social services)</v>
          </cell>
        </row>
        <row r="469">
          <cell r="F469" t="str">
            <v>EXP-11-154-79</v>
          </cell>
          <cell r="G469" t="str">
            <v>Average paid per record for TYPE-OF-SERVICE = 85 (Prenatal care and pre-pregnancy family planning services and supplies)</v>
          </cell>
        </row>
        <row r="470">
          <cell r="F470" t="str">
            <v>EXP-11-155-80</v>
          </cell>
          <cell r="G470" t="str">
            <v>Average paid per record for TYPE-OF-SERVICE = 87 (Hospice services)</v>
          </cell>
        </row>
        <row r="471">
          <cell r="F471" t="str">
            <v>EXP-11-156-81</v>
          </cell>
          <cell r="G471" t="str">
            <v>Average paid per record for TYPE-OF-SERVICE = 88 (Any other health care services or items specified by the Secretary and not excluded under regulations)</v>
          </cell>
        </row>
        <row r="472">
          <cell r="F472" t="str">
            <v>EXP-11-157-82</v>
          </cell>
          <cell r="G472" t="str">
            <v>Average paid per record for TYPE-OF-SERVICE = 89 (Disposable medical supplies)</v>
          </cell>
        </row>
        <row r="473">
          <cell r="F473" t="str">
            <v>EXP-11-158-8</v>
          </cell>
          <cell r="G473" t="str">
            <v>Average paid per record for TYPE-OF-SERVICE = 115 (Residential care)</v>
          </cell>
        </row>
        <row r="474">
          <cell r="F474" t="str">
            <v>EXP-11-159-10</v>
          </cell>
          <cell r="G474" t="str">
            <v>Average paid per record for TYPE-OF-SERVICE = 127 (Indian Health Service (IHS) - Family Plan)</v>
          </cell>
        </row>
        <row r="475">
          <cell r="F475" t="str">
            <v>EXP-11-160-1</v>
          </cell>
          <cell r="G475" t="str">
            <v>% of claim lines with Billed Amount = $0</v>
          </cell>
        </row>
        <row r="476">
          <cell r="F476" t="str">
            <v>EXP-11-161-2</v>
          </cell>
          <cell r="G476" t="str">
            <v>% of claim lines with Medicaid Paid Amount = $0 or missing</v>
          </cell>
        </row>
        <row r="477">
          <cell r="F477" t="str">
            <v>EXP-11-162-4</v>
          </cell>
          <cell r="G477" t="str">
            <v>% of outpatient department claim lines with Medicaid Paid Amount = $0</v>
          </cell>
        </row>
        <row r="478">
          <cell r="F478" t="str">
            <v>EXP-12-001-81</v>
          </cell>
          <cell r="G478" t="str">
            <v>Sum of Medicaid Paid Amount</v>
          </cell>
        </row>
        <row r="479">
          <cell r="F479" t="str">
            <v>EXP-12-002-94</v>
          </cell>
          <cell r="G479" t="str">
            <v>Total paid for TYPE-OF-SERVICE = 2 (Outpatient hospital services)</v>
          </cell>
        </row>
        <row r="480">
          <cell r="F480" t="str">
            <v>EXP-12-003-105</v>
          </cell>
          <cell r="G480" t="str">
            <v>Total paid for TYPE-OF-SERVICE = 3 (Rural health clinic services)</v>
          </cell>
        </row>
        <row r="481">
          <cell r="F481" t="str">
            <v>EXP-12-004-114</v>
          </cell>
          <cell r="G481" t="str">
            <v>Total paid for TYPE-OF-SERVICE = 4 (Other ambulatory services furnished by a rural health clinic)</v>
          </cell>
        </row>
        <row r="482">
          <cell r="F482" t="str">
            <v>EXP-12-005-120</v>
          </cell>
          <cell r="G482" t="str">
            <v>Total paid for TYPE-OF-SERVICE = 5 (Professional laboratory services)</v>
          </cell>
        </row>
        <row r="483">
          <cell r="F483" t="str">
            <v>EXP-12-006-129</v>
          </cell>
          <cell r="G483" t="str">
            <v>Total paid for TYPE-OF-SERVICE = 6 (Technical laboratory services)</v>
          </cell>
        </row>
        <row r="484">
          <cell r="F484" t="str">
            <v>EXP-12-007-139</v>
          </cell>
          <cell r="G484" t="str">
            <v>Total paid for TYPE-OF-SERVICE = 7 (Professional radiological services)</v>
          </cell>
        </row>
        <row r="485">
          <cell r="F485" t="str">
            <v>EXP-12-008-150</v>
          </cell>
          <cell r="G485" t="str">
            <v>Total paid for TYPE-OF-SERVICE = 8 (Technical radiological services)</v>
          </cell>
        </row>
        <row r="486">
          <cell r="F486" t="str">
            <v>EXP-12-009-82</v>
          </cell>
          <cell r="G486" t="str">
            <v>Total paid for TYPE-OF-SERVICE = 10 (Early and periodic screening and diagnosis and treatment (EPSDT) services)</v>
          </cell>
        </row>
        <row r="487">
          <cell r="F487" t="str">
            <v>EXP-12-010-83</v>
          </cell>
          <cell r="G487" t="str">
            <v>Total paid for TYPE-OF-SERVICE = 11 (Family planning services and supplies for individuals of child-bearing age)</v>
          </cell>
        </row>
        <row r="488">
          <cell r="F488" t="str">
            <v>EXP-12-011-85</v>
          </cell>
          <cell r="G488" t="str">
            <v>Total paid for TYPE-OF-SERVICE = 12 (Physicians' services)</v>
          </cell>
        </row>
        <row r="489">
          <cell r="F489" t="str">
            <v>EXP-12-012-87</v>
          </cell>
          <cell r="G489" t="str">
            <v>Total paid for TYPE-OF-SERVICE = 13 (Medical and surgical services of a dentist)</v>
          </cell>
        </row>
        <row r="490">
          <cell r="F490" t="str">
            <v>EXP-12-013-88</v>
          </cell>
          <cell r="G490" t="str">
            <v>Total paid for TYPE-OF-SERVICE = 14 (Outpatient substance abuse treatment services.)</v>
          </cell>
        </row>
        <row r="491">
          <cell r="F491" t="str">
            <v>EXP-12-014-89</v>
          </cell>
          <cell r="G491" t="str">
            <v>Total paid for TYPE-OF-SERVICE = 15 (Medical or other remedial care or services, other than physicians' services)</v>
          </cell>
        </row>
        <row r="492">
          <cell r="F492" t="str">
            <v>EXP-12-015-90</v>
          </cell>
          <cell r="G492" t="str">
            <v>Total paid for TYPE-OF-SERVICE = 16 (Home health services - Nursing services)</v>
          </cell>
        </row>
        <row r="493">
          <cell r="F493" t="str">
            <v>EXP-12-016-91</v>
          </cell>
          <cell r="G493" t="str">
            <v>Total paid for TYPE-OF-SERVICE = 17 (Home health services - Home health aide services)</v>
          </cell>
        </row>
        <row r="494">
          <cell r="F494" t="str">
            <v>EXP-12-017-92</v>
          </cell>
          <cell r="G494" t="str">
            <v>Total paid for TYPE-OF-SERVICE = 18 (Home health services - Medical supplies, equipment, and appliances suitable for use in the home)</v>
          </cell>
        </row>
        <row r="495">
          <cell r="F495" t="str">
            <v>EXP-12-018-93</v>
          </cell>
          <cell r="G495" t="str">
            <v>Total paid for TYPE-OF-SERVICE = 19 (Home health services - Physical therapy provided by a home health agency or by a facility licensed by the State to provide medical rehabilitation services)</v>
          </cell>
        </row>
        <row r="496">
          <cell r="F496" t="str">
            <v>EXP-12-019-95</v>
          </cell>
          <cell r="G496" t="str">
            <v>Total paid for TYPE-OF-SERVICE = 20 (Home health services - Occupational therapy provided by a home health agency or by a facility licensed by the State to provide medical rehabilitation services)</v>
          </cell>
        </row>
        <row r="497">
          <cell r="F497" t="str">
            <v>EXP-12-020-96</v>
          </cell>
          <cell r="G497" t="str">
            <v>Total paid for TYPE-OF-SERVICE = 21 (Home health services - Speech pathology and audiology services)</v>
          </cell>
        </row>
        <row r="498">
          <cell r="F498" t="str">
            <v>EXP-12-021-97</v>
          </cell>
          <cell r="G498" t="str">
            <v>Total paid for TYPE-OF-SERVICE = 22 (Private duty nursing services)</v>
          </cell>
        </row>
        <row r="499">
          <cell r="F499" t="str">
            <v>EXP-12-022-98</v>
          </cell>
          <cell r="G499" t="str">
            <v>Total paid for TYPE-OF-SERVICE = 23 (Advanced practice nurse services)</v>
          </cell>
        </row>
        <row r="500">
          <cell r="F500" t="str">
            <v>EXP-12-023-99</v>
          </cell>
          <cell r="G500" t="str">
            <v>Total paid for TYPE-OF-SERVICE = 24 (Pediatric nurse)</v>
          </cell>
        </row>
        <row r="501">
          <cell r="F501" t="str">
            <v>EXP-12-024-100</v>
          </cell>
          <cell r="G501" t="str">
            <v>Total paid for TYPE-OF-SERVICE = 25 (Nurse-midwife service)</v>
          </cell>
        </row>
        <row r="502">
          <cell r="F502" t="str">
            <v>EXP-12-025-101</v>
          </cell>
          <cell r="G502" t="str">
            <v>Total paid for TYPE-OF-SERVICE = 26 (Nurse practitioner services)</v>
          </cell>
        </row>
        <row r="503">
          <cell r="F503" t="str">
            <v>EXP-12-026-102</v>
          </cell>
          <cell r="G503" t="str">
            <v>Total paid for TYPE-OF-SERVICE = 27 (Respiratory care for ventilator-dependent individuals)</v>
          </cell>
        </row>
        <row r="504">
          <cell r="F504" t="str">
            <v>EXP-12-027-103</v>
          </cell>
          <cell r="G504" t="str">
            <v>Total paid for TYPE-OF-SERVICE = 28 (Clinic services)</v>
          </cell>
        </row>
        <row r="505">
          <cell r="F505" t="str">
            <v>EXP-12-028-104</v>
          </cell>
          <cell r="G505" t="str">
            <v>Total paid for TYPE-OF-SERVICE = 29 (Dental services)</v>
          </cell>
        </row>
        <row r="506">
          <cell r="F506" t="str">
            <v>EXP-12-029-106</v>
          </cell>
          <cell r="G506" t="str">
            <v>Total paid for TYPE-OF-SERVICE = 30 (Physical therapy services (when not provided under home health services))</v>
          </cell>
        </row>
        <row r="507">
          <cell r="F507" t="str">
            <v>EXP-12-030-107</v>
          </cell>
          <cell r="G507" t="str">
            <v>Total paid for TYPE-OF-SERVICE = 31 (Occupational therapy services (when not provided under home health services))</v>
          </cell>
        </row>
        <row r="508">
          <cell r="F508" t="str">
            <v>EXP-12-031-108</v>
          </cell>
          <cell r="G508" t="str">
            <v>Total paid for TYPE-OF-SERVICE = 32 (Speech, hearing, and language disorders services (when not provided under home health services))</v>
          </cell>
        </row>
        <row r="509">
          <cell r="F509" t="str">
            <v>EXP-12-032-109</v>
          </cell>
          <cell r="G509" t="str">
            <v>Total paid for TYPE-OF-SERVICE = 35 (Dentures)</v>
          </cell>
        </row>
        <row r="510">
          <cell r="F510" t="str">
            <v>EXP-12-033-110</v>
          </cell>
          <cell r="G510" t="str">
            <v>Total paid for TYPE-OF-SERVICE = 36 (Medical equipment/prosthetic devices)</v>
          </cell>
        </row>
        <row r="511">
          <cell r="F511" t="str">
            <v>EXP-12-034-111</v>
          </cell>
          <cell r="G511" t="str">
            <v>Total paid for TYPE-OF-SERVICE = 37 (Eyeglasses)</v>
          </cell>
        </row>
        <row r="512">
          <cell r="F512" t="str">
            <v>EXP-12-035-112</v>
          </cell>
          <cell r="G512" t="str">
            <v>Total paid for TYPE-OF-SERVICE = 38 (Hearing Aids)</v>
          </cell>
        </row>
        <row r="513">
          <cell r="F513" t="str">
            <v>EXP-12-036-113</v>
          </cell>
          <cell r="G513" t="str">
            <v>Total paid for TYPE-OF-SERVICE = 39 (Diagnostic services)</v>
          </cell>
        </row>
        <row r="514">
          <cell r="F514" t="str">
            <v>EXP-12-037-115</v>
          </cell>
          <cell r="G514" t="str">
            <v>Total paid for TYPE-OF-SERVICE = 40 (Screening services)</v>
          </cell>
        </row>
        <row r="515">
          <cell r="F515" t="str">
            <v>EXP-12-038-116</v>
          </cell>
          <cell r="G515" t="str">
            <v>Total paid for TYPE-OF-SERVICE = 41 (Preventive services)</v>
          </cell>
        </row>
        <row r="516">
          <cell r="F516" t="str">
            <v>EXP-12-039-117</v>
          </cell>
          <cell r="G516" t="str">
            <v>Total paid for TYPE-OF-SERVICE = 42 (Well-baby and well-child care services as defined by the State.)</v>
          </cell>
        </row>
        <row r="517">
          <cell r="F517" t="str">
            <v>EXP-12-040-118</v>
          </cell>
          <cell r="G517" t="str">
            <v>Total paid for TYPE-OF-SERVICE = 43 (Rehabilitative services)</v>
          </cell>
        </row>
        <row r="518">
          <cell r="F518" t="str">
            <v>EXP-12-041-119</v>
          </cell>
          <cell r="G518" t="str">
            <v>Total paid for TYPE-OF-SERVICE = 49 (Outpatient mental health services, other than substance abuse treatment services)</v>
          </cell>
        </row>
        <row r="519">
          <cell r="F519" t="str">
            <v>EXP-12-042-121</v>
          </cell>
          <cell r="G519" t="str">
            <v>Total paid for TYPE-OF-SERVICE = 50 (Inpatient substance abuse treatment services and residential substance abuse treatment services.)</v>
          </cell>
        </row>
        <row r="520">
          <cell r="F520" t="str">
            <v>EXP-12-043-122</v>
          </cell>
          <cell r="G520" t="str">
            <v>Total paid for TYPE-OF-SERVICE = 51 (Personal care services)</v>
          </cell>
        </row>
        <row r="521">
          <cell r="F521" t="str">
            <v>EXP-12-044-123</v>
          </cell>
          <cell r="G521" t="str">
            <v>Total paid for TYPE-OF-SERVICE = 52 (Primary care case management services)</v>
          </cell>
        </row>
        <row r="522">
          <cell r="F522" t="str">
            <v>EXP-12-045-124</v>
          </cell>
          <cell r="G522" t="str">
            <v>Total paid for TYPE-OF-SERVICE = 53 (Targeted case management services )</v>
          </cell>
        </row>
        <row r="523">
          <cell r="F523" t="str">
            <v>EXP-12-046-125</v>
          </cell>
          <cell r="G523" t="str">
            <v>Total paid for TYPE-OF-SERVICE = 54 (Case Management services other than those that meet the definition of primary care case management services or targeted case management services)</v>
          </cell>
        </row>
        <row r="524">
          <cell r="F524" t="str">
            <v>EXP-12-047-126</v>
          </cell>
          <cell r="G524" t="str">
            <v>Total paid for TYPE-OF-SERVICE = 55 (Care coordination services)</v>
          </cell>
        </row>
        <row r="525">
          <cell r="F525" t="str">
            <v>EXP-12-048-127</v>
          </cell>
          <cell r="G525" t="str">
            <v>Total paid for TYPE-OF-SERVICE = 56 (Transportation services)</v>
          </cell>
        </row>
        <row r="526">
          <cell r="F526" t="str">
            <v>EXP-12-049-128</v>
          </cell>
          <cell r="G526" t="str">
            <v>Total paid for TYPE-OF-SERVICE = 57 (Enabling services)</v>
          </cell>
        </row>
        <row r="527">
          <cell r="F527" t="str">
            <v>EXP-12-050-130</v>
          </cell>
          <cell r="G527" t="str">
            <v>Total paid for TYPE-OF-SERVICE = 61 (Critical access hospital services - OT)</v>
          </cell>
        </row>
        <row r="528">
          <cell r="F528" t="str">
            <v>EXP-12-051-131</v>
          </cell>
          <cell r="G528" t="str">
            <v>Total paid for TYPE-OF-SERVICE = 62 (HCBS - Case management services)</v>
          </cell>
        </row>
        <row r="529">
          <cell r="F529" t="str">
            <v>EXP-12-052-132</v>
          </cell>
          <cell r="G529" t="str">
            <v>Total paid for TYPE-OF-SERVICE = 63 (HCBS - Homemaker services)</v>
          </cell>
        </row>
        <row r="530">
          <cell r="F530" t="str">
            <v>EXP-12-053-133</v>
          </cell>
          <cell r="G530" t="str">
            <v>Total paid for TYPE-OF-SERVICE = 64 (HCBS - Home health aide services)</v>
          </cell>
        </row>
        <row r="531">
          <cell r="F531" t="str">
            <v>EXP-12-054-134</v>
          </cell>
          <cell r="G531" t="str">
            <v>Total paid for TYPE-OF-SERVICE = 65 (HCBS - Personal care services)</v>
          </cell>
        </row>
        <row r="532">
          <cell r="F532" t="str">
            <v>EXP-12-055-135</v>
          </cell>
          <cell r="G532" t="str">
            <v>Total paid for TYPE-OF-SERVICE = 66 (HCBS - Adult day health services)</v>
          </cell>
        </row>
        <row r="533">
          <cell r="F533" t="str">
            <v>EXP-12-056-136</v>
          </cell>
          <cell r="G533" t="str">
            <v>Total paid for TYPE-OF-SERVICE = 67 (HCBS - Habilitation services)</v>
          </cell>
        </row>
        <row r="534">
          <cell r="F534" t="str">
            <v>EXP-12-057-137</v>
          </cell>
          <cell r="G534" t="str">
            <v>Total paid for TYPE-OF-SERVICE = 68 (HCBS - Respite care services)</v>
          </cell>
        </row>
        <row r="535">
          <cell r="F535" t="str">
            <v>EXP-12-058-138</v>
          </cell>
          <cell r="G535" t="str">
            <v>Total paid for TYPE-OF-SERVICE = 69 (HCBS - Day treatment or other partial hospitalization services, psychosocial rehabilitation services and clinic services (whether or not furnished in a facility) for individuals with chronic mental illness)</v>
          </cell>
        </row>
        <row r="536">
          <cell r="F536" t="str">
            <v>EXP-12-059-140</v>
          </cell>
          <cell r="G536" t="str">
            <v>Total paid for TYPE-OF-SERVICE = 70 (HCBS - Day Care)</v>
          </cell>
        </row>
        <row r="537">
          <cell r="F537" t="str">
            <v>EXP-12-060-141</v>
          </cell>
          <cell r="G537" t="str">
            <v>Total paid for TYPE-OF-SERVICE = 71 (HCBS -  Training for family members)</v>
          </cell>
        </row>
        <row r="538">
          <cell r="F538" t="str">
            <v>EXP-12-061-142</v>
          </cell>
          <cell r="G538" t="str">
            <v>Total paid for TYPE-OF-SERVICE = 72 (HCBS -  Minor modification to the home)</v>
          </cell>
        </row>
        <row r="539">
          <cell r="F539" t="str">
            <v>EXP-12-062-143</v>
          </cell>
          <cell r="G539" t="str">
            <v>Total paid for TYPE-OF-SERVICE = 73 (HCBS - Other services requested by the agency and approved by CMS as cost effective and necessary to avoid institutionalization)</v>
          </cell>
        </row>
        <row r="540">
          <cell r="F540" t="str">
            <v>EXP-12-063-144</v>
          </cell>
          <cell r="G540" t="str">
            <v>Total paid for TYPE-OF-SERVICE = 74 (HCBS - Expanded habilitation services - Prevocational services)</v>
          </cell>
        </row>
        <row r="541">
          <cell r="F541" t="str">
            <v>EXP-12-064-145</v>
          </cell>
          <cell r="G541" t="str">
            <v>Total paid for TYPE-OF-SERVICE = 75 (HCBS - Expanded habilitation services - Educational services)</v>
          </cell>
        </row>
        <row r="542">
          <cell r="F542" t="str">
            <v>EXP-12-065-146</v>
          </cell>
          <cell r="G542" t="str">
            <v>Total paid for TYPE-OF-SERVICE = 76 (HCBS - Expanded habilitation services - Supported employment services, which facilitate paid employment)</v>
          </cell>
        </row>
        <row r="543">
          <cell r="F543" t="str">
            <v>EXP-12-066-147</v>
          </cell>
          <cell r="G543" t="str">
            <v>Total paid for TYPE-OF-SERVICE = 77 (HCBS-65-plus - Case management services)</v>
          </cell>
        </row>
        <row r="544">
          <cell r="F544" t="str">
            <v>EXP-12-067-148</v>
          </cell>
          <cell r="G544" t="str">
            <v>Total paid for TYPE-OF-SERVICE = 78 (HCBS-65-plus - Homemaker services)</v>
          </cell>
        </row>
        <row r="545">
          <cell r="F545" t="str">
            <v>EXP-12-068-149</v>
          </cell>
          <cell r="G545" t="str">
            <v>Total paid for TYPE-OF-SERVICE = 79 (HCBS-65-plus - Home health aide services)</v>
          </cell>
        </row>
        <row r="546">
          <cell r="F546" t="str">
            <v>EXP-12-069-151</v>
          </cell>
          <cell r="G546" t="str">
            <v>Total paid for TYPE-OF-SERVICE = 80 (HCBS-65-plus - Personal care services)</v>
          </cell>
        </row>
        <row r="547">
          <cell r="F547" t="str">
            <v>EXP-12-070-152</v>
          </cell>
          <cell r="G547" t="str">
            <v>Total paid for TYPE-OF-SERVICE = 81 (HCBS-65-plus - Adult day health services)</v>
          </cell>
        </row>
        <row r="548">
          <cell r="F548" t="str">
            <v>EXP-12-071-153</v>
          </cell>
          <cell r="G548" t="str">
            <v>Total paid for TYPE-OF-SERVICE = 82 (HCBS-65-plus - Respite care services)</v>
          </cell>
        </row>
        <row r="549">
          <cell r="F549" t="str">
            <v>EXP-12-072-154</v>
          </cell>
          <cell r="G549" t="str">
            <v>Total paid for TYPE-OF-SERVICE = 83 (HCBS-65-plus - Other medical and social services)</v>
          </cell>
        </row>
        <row r="550">
          <cell r="F550" t="str">
            <v>EXP-12-073-155</v>
          </cell>
          <cell r="G550" t="str">
            <v>Total paid for TYPE-OF-SERVICE = 85 (Prenatal care and pre-pregnancy family planning services and supplies.)</v>
          </cell>
        </row>
        <row r="551">
          <cell r="F551" t="str">
            <v>EXP-12-074-156</v>
          </cell>
          <cell r="G551" t="str">
            <v>Total paid for TYPE-OF-SERVICE = 87 (Hospice services)</v>
          </cell>
        </row>
        <row r="552">
          <cell r="F552" t="str">
            <v>EXP-12-075-157</v>
          </cell>
          <cell r="G552" t="str">
            <v>Total paid for TYPE-OF-SERVICE = 88 (Any other health care services or items specified by the Secretary and not excluded under regulations.)</v>
          </cell>
        </row>
        <row r="553">
          <cell r="F553" t="str">
            <v>EXP-12-076-158</v>
          </cell>
          <cell r="G553" t="str">
            <v>Total paid for TYPE-OF-SERVICE = 89 (Disposable medical supplies.)</v>
          </cell>
        </row>
        <row r="554">
          <cell r="F554" t="str">
            <v>EXP-12-077-84</v>
          </cell>
          <cell r="G554" t="str">
            <v>Total paid for TYPE-OF-SERVICE = 115 (Residential care)</v>
          </cell>
        </row>
        <row r="555">
          <cell r="F555" t="str">
            <v>EXP-12-078-86</v>
          </cell>
          <cell r="G555" t="str">
            <v>Total paid for TYPE-OF-SERVICE = 127 (Indian Health Service (IHS) - Family Plan)</v>
          </cell>
        </row>
        <row r="556">
          <cell r="F556" t="str">
            <v>EXP-12-079-1</v>
          </cell>
          <cell r="G556" t="str">
            <v># of claim lines with Medicaid Paid Amount &gt; $100,000</v>
          </cell>
        </row>
        <row r="557">
          <cell r="F557" t="str">
            <v>EXP-12-080-3</v>
          </cell>
          <cell r="G557" t="str">
            <v>Average Medicaid Amount Paid ($0 &lt; Medicaid Amount Paid &lt; $200,000)</v>
          </cell>
        </row>
        <row r="558">
          <cell r="F558" t="str">
            <v>EXP-12-081-16</v>
          </cell>
          <cell r="G558" t="str">
            <v>Average paid per record for TYPE-OF-SERVICE = 2 (Outpatient hospital services)</v>
          </cell>
        </row>
        <row r="559">
          <cell r="F559" t="str">
            <v>EXP-12-082-27</v>
          </cell>
          <cell r="G559" t="str">
            <v>Average paid per record for TYPE-OF-SERVICE = 3 (Rural health clinic services)</v>
          </cell>
        </row>
        <row r="560">
          <cell r="F560" t="str">
            <v>EXP-12-083-36</v>
          </cell>
          <cell r="G560" t="str">
            <v>Average paid per record for TYPE-OF-SERVICE = 4 (Other ambulatory services furnished by a rural health clinic)</v>
          </cell>
        </row>
        <row r="561">
          <cell r="F561" t="str">
            <v>EXP-12-084-42</v>
          </cell>
          <cell r="G561" t="str">
            <v>Average paid per record for TYPE-OF-SERVICE = 5 (Professional laboratory services)</v>
          </cell>
        </row>
        <row r="562">
          <cell r="F562" t="str">
            <v>EXP-12-085-51</v>
          </cell>
          <cell r="G562" t="str">
            <v>Average paid per record for TYPE-OF-SERVICE = 6 (Technical laboratory services)</v>
          </cell>
        </row>
        <row r="563">
          <cell r="F563" t="str">
            <v>EXP-12-086-61</v>
          </cell>
          <cell r="G563" t="str">
            <v>Average paid per record for TYPE-OF-SERVICE = 7 (Professional radiological services)</v>
          </cell>
        </row>
        <row r="564">
          <cell r="F564" t="str">
            <v>EXP-12-087-72</v>
          </cell>
          <cell r="G564" t="str">
            <v>Average paid per record for TYPE-OF-SERVICE = 8 (Technical radiological services)</v>
          </cell>
        </row>
        <row r="565">
          <cell r="F565" t="str">
            <v>EXP-12-088-4</v>
          </cell>
          <cell r="G565" t="str">
            <v>Average paid per record for TYPE-OF-SERVICE = 10 (Early and periodic screening and diagnosis and treatment (EPSDT) services)</v>
          </cell>
        </row>
        <row r="566">
          <cell r="F566" t="str">
            <v>EXP-12-089-5</v>
          </cell>
          <cell r="G566" t="str">
            <v>Average paid per record for TYPE-OF-SERVICE = 11 (Family planning services and supplies for individuals of child-bearing age)</v>
          </cell>
        </row>
        <row r="567">
          <cell r="F567" t="str">
            <v>EXP-12-090-7</v>
          </cell>
          <cell r="G567" t="str">
            <v>Average paid per record for TYPE-OF-SERVICE = 12 (Physicians' services)</v>
          </cell>
        </row>
        <row r="568">
          <cell r="F568" t="str">
            <v>EXP-12-091-9</v>
          </cell>
          <cell r="G568" t="str">
            <v>Average paid per record for TYPE-OF-SERVICE = 13 (Medical and surgical services of a dentist)</v>
          </cell>
        </row>
        <row r="569">
          <cell r="F569" t="str">
            <v>EXP-12-092-10</v>
          </cell>
          <cell r="G569" t="str">
            <v>Average paid per record for TYPE-OF-SERVICE = 14 (Outpatient substance abuse treatment services.)</v>
          </cell>
        </row>
        <row r="570">
          <cell r="F570" t="str">
            <v>EXP-12-093-11</v>
          </cell>
          <cell r="G570" t="str">
            <v>Average paid per record for TYPE-OF-SERVICE = 15 (Medical or other remedial care or services, other than physicians' services)</v>
          </cell>
        </row>
        <row r="571">
          <cell r="F571" t="str">
            <v>EXP-12-094-12</v>
          </cell>
          <cell r="G571" t="str">
            <v>Average paid per record for TYPE-OF-SERVICE = 16 (Home health services - Nursing services)</v>
          </cell>
        </row>
        <row r="572">
          <cell r="F572" t="str">
            <v>EXP-12-095-13</v>
          </cell>
          <cell r="G572" t="str">
            <v>Average paid per record for TYPE-OF-SERVICE = 17 (Home health services - Home health aide services)</v>
          </cell>
        </row>
        <row r="573">
          <cell r="F573" t="str">
            <v>EXP-12-096-14</v>
          </cell>
          <cell r="G573" t="str">
            <v>Average paid per record for TYPE-OF-SERVICE = 18 (Home health services - Medical supplies, equipment, and appliances suitable for use in the home)</v>
          </cell>
        </row>
        <row r="574">
          <cell r="F574" t="str">
            <v>EXP-12-097-15</v>
          </cell>
          <cell r="G574" t="str">
            <v>Average paid per record for TYPE-OF-SERVICE = 19 (Home health services - Physical therapy provided by a home health agency or by a facility licensed by the State to provide medical rehabilitation services)</v>
          </cell>
        </row>
        <row r="575">
          <cell r="F575" t="str">
            <v>EXP-12-098-17</v>
          </cell>
          <cell r="G575" t="str">
            <v>Average paid per record for TYPE-OF-SERVICE = 20 (Home health services - Occupational therapy provided by a home health agency or by a facility licensed by the State to provide medical rehabilitation services)</v>
          </cell>
        </row>
        <row r="576">
          <cell r="F576" t="str">
            <v>EXP-12-099-18</v>
          </cell>
          <cell r="G576" t="str">
            <v>Average paid per record for TYPE-OF-SERVICE = 21 (Home health services - Speech pathology and audiology services)</v>
          </cell>
        </row>
        <row r="577">
          <cell r="F577" t="str">
            <v>EXP-12-100-19</v>
          </cell>
          <cell r="G577" t="str">
            <v>Average paid per record for TYPE-OF-SERVICE = 22 (Private duty nursing services)</v>
          </cell>
        </row>
        <row r="578">
          <cell r="F578" t="str">
            <v>EXP-12-101-20</v>
          </cell>
          <cell r="G578" t="str">
            <v>Average paid per record for TYPE-OF-SERVICE = 23 (Advanced practice nurse services)</v>
          </cell>
        </row>
        <row r="579">
          <cell r="F579" t="str">
            <v>EXP-12-102-21</v>
          </cell>
          <cell r="G579" t="str">
            <v>Average paid per record for TYPE-OF-SERVICE = 24 (Pediatric nurse)</v>
          </cell>
        </row>
        <row r="580">
          <cell r="F580" t="str">
            <v>EXP-12-103-22</v>
          </cell>
          <cell r="G580" t="str">
            <v>Average paid per record for TYPE-OF-SERVICE = 25 (Nurse-midwife service)</v>
          </cell>
        </row>
        <row r="581">
          <cell r="F581" t="str">
            <v>EXP-12-104-23</v>
          </cell>
          <cell r="G581" t="str">
            <v>Average paid per record for TYPE-OF-SERVICE = 26 (Nurse practitioner services)</v>
          </cell>
        </row>
        <row r="582">
          <cell r="F582" t="str">
            <v>EXP-12-105-24</v>
          </cell>
          <cell r="G582" t="str">
            <v>Average paid per record for TYPE-OF-SERVICE = 27 (Respiratory care for ventilator-dependent individuals)</v>
          </cell>
        </row>
        <row r="583">
          <cell r="F583" t="str">
            <v>EXP-12-106-25</v>
          </cell>
          <cell r="G583" t="str">
            <v>Average paid per record for TYPE-OF-SERVICE = 28 (Clinic services)</v>
          </cell>
        </row>
        <row r="584">
          <cell r="F584" t="str">
            <v>EXP-12-107-26</v>
          </cell>
          <cell r="G584" t="str">
            <v>Average paid per record for TYPE-OF-SERVICE = 29 (Dental services)</v>
          </cell>
        </row>
        <row r="585">
          <cell r="F585" t="str">
            <v>EXP-12-108-28</v>
          </cell>
          <cell r="G585" t="str">
            <v>Average paid per record for TYPE-OF-SERVICE = 30 (Physical therapy services (when not provided under home health services))</v>
          </cell>
        </row>
        <row r="586">
          <cell r="F586" t="str">
            <v>EXP-12-109-29</v>
          </cell>
          <cell r="G586" t="str">
            <v>Average paid per record for TYPE-OF-SERVICE = 31 (Occupational therapy services (when not provided under home health services))</v>
          </cell>
        </row>
        <row r="587">
          <cell r="F587" t="str">
            <v>EXP-12-110-30</v>
          </cell>
          <cell r="G587" t="str">
            <v>Average paid per record for TYPE-OF-SERVICE = 32 (Speech, hearing, and language disorders services (when not provided under home health services))</v>
          </cell>
        </row>
        <row r="588">
          <cell r="F588" t="str">
            <v>EXP-12-111-31</v>
          </cell>
          <cell r="G588" t="str">
            <v>Average paid per record for TYPE-OF-SERVICE = 35 (Dentures)</v>
          </cell>
        </row>
        <row r="589">
          <cell r="F589" t="str">
            <v>EXP-12-112-32</v>
          </cell>
          <cell r="G589" t="str">
            <v>Average paid per record for TYPE-OF-SERVICE = 36 (Medical equipment/prosthetic devices)</v>
          </cell>
        </row>
        <row r="590">
          <cell r="F590" t="str">
            <v>EXP-12-113-33</v>
          </cell>
          <cell r="G590" t="str">
            <v>Average paid per record for TYPE-OF-SERVICE = 37 (Eyeglasses)</v>
          </cell>
        </row>
        <row r="591">
          <cell r="F591" t="str">
            <v>EXP-12-114-34</v>
          </cell>
          <cell r="G591" t="str">
            <v>Average paid per record for TYPE-OF-SERVICE = 38 (Hearing Aids)</v>
          </cell>
        </row>
        <row r="592">
          <cell r="F592" t="str">
            <v>EXP-12-115-35</v>
          </cell>
          <cell r="G592" t="str">
            <v>Average paid per record for TYPE-OF-SERVICE = 39 (Diagnostic services)</v>
          </cell>
        </row>
        <row r="593">
          <cell r="F593" t="str">
            <v>EXP-12-116-37</v>
          </cell>
          <cell r="G593" t="str">
            <v>Average paid per record for TYPE-OF-SERVICE = 40 (Screening services)</v>
          </cell>
        </row>
        <row r="594">
          <cell r="F594" t="str">
            <v>EXP-12-117-38</v>
          </cell>
          <cell r="G594" t="str">
            <v>Average paid per record for TYPE-OF-SERVICE = 41 (Preventive services)</v>
          </cell>
        </row>
        <row r="595">
          <cell r="F595" t="str">
            <v>EXP-12-118-39</v>
          </cell>
          <cell r="G595" t="str">
            <v>Average paid per record for TYPE-OF-SERVICE = 42 (Well-baby and well-child care services as defined by the State.)</v>
          </cell>
        </row>
        <row r="596">
          <cell r="F596" t="str">
            <v>EXP-12-119-40</v>
          </cell>
          <cell r="G596" t="str">
            <v>Average paid per record for TYPE-OF-SERVICE = 43 (Rehabilitative services)</v>
          </cell>
        </row>
        <row r="597">
          <cell r="F597" t="str">
            <v>EXP-12-120-41</v>
          </cell>
          <cell r="G597" t="str">
            <v>Average paid per record for TYPE-OF-SERVICE = 49 (Outpatient mental health services)</v>
          </cell>
        </row>
        <row r="598">
          <cell r="F598" t="str">
            <v>EXP-12-121-43</v>
          </cell>
          <cell r="G598" t="str">
            <v>Average paid per record for TYPE-OF-SERVICE = 50 (Inpatient substance abuse treatment services and residential substance abuse treatment services.)</v>
          </cell>
        </row>
        <row r="599">
          <cell r="F599" t="str">
            <v>EXP-12-122-44</v>
          </cell>
          <cell r="G599" t="str">
            <v>Average paid per record for TYPE-OF-SERVICE = 51 (Personal care services)</v>
          </cell>
        </row>
        <row r="600">
          <cell r="F600" t="str">
            <v>EXP-12-123-45</v>
          </cell>
          <cell r="G600" t="str">
            <v>Average paid per record for TYPE-OF-SERVICE = 52 (Primary care case management services)</v>
          </cell>
        </row>
        <row r="601">
          <cell r="F601" t="str">
            <v>EXP-12-124-46</v>
          </cell>
          <cell r="G601" t="str">
            <v>Average paid per record for TYPE-OF-SERVICE = 53 (Targeted case management services )</v>
          </cell>
        </row>
        <row r="602">
          <cell r="F602" t="str">
            <v>EXP-12-125-47</v>
          </cell>
          <cell r="G602" t="str">
            <v>Average paid per record for TYPE-OF-SERVICE = 54 (Case Management services other than those that meet the definition of primary care case management services or targeted case management services)</v>
          </cell>
        </row>
        <row r="603">
          <cell r="F603" t="str">
            <v>EXP-12-126-48</v>
          </cell>
          <cell r="G603" t="str">
            <v>Average paid per record for TYPE-OF-SERVICE = 55 (Care coordination services)</v>
          </cell>
        </row>
        <row r="604">
          <cell r="F604" t="str">
            <v>EXP-12-127-49</v>
          </cell>
          <cell r="G604" t="str">
            <v>Average paid per record for TYPE-OF-SERVICE = 56 (Transportation services)</v>
          </cell>
        </row>
        <row r="605">
          <cell r="F605" t="str">
            <v>EXP-12-128-50</v>
          </cell>
          <cell r="G605" t="str">
            <v>Average paid per record for TYPE-OF-SERVICE = 57 (Enabling services)</v>
          </cell>
        </row>
        <row r="606">
          <cell r="F606" t="str">
            <v>EXP-12-129-52</v>
          </cell>
          <cell r="G606" t="str">
            <v>Average paid per record for TYPE-OF-SERVICE = 61 (Critical access hospital services - OT)</v>
          </cell>
        </row>
        <row r="607">
          <cell r="F607" t="str">
            <v>EXP-12-130-53</v>
          </cell>
          <cell r="G607" t="str">
            <v>Average paid per record for TYPE-OF-SERVICE = 62 (HCBS - Case management services)</v>
          </cell>
        </row>
        <row r="608">
          <cell r="F608" t="str">
            <v>EXP-12-131-54</v>
          </cell>
          <cell r="G608" t="str">
            <v>Average paid per record for TYPE-OF-SERVICE = 63 (HCBS - Homemaker services)</v>
          </cell>
        </row>
        <row r="609">
          <cell r="F609" t="str">
            <v>EXP-12-132-55</v>
          </cell>
          <cell r="G609" t="str">
            <v>Average paid per record for TYPE-OF-SERVICE = 64 (HCBS - Home health aide services)</v>
          </cell>
        </row>
        <row r="610">
          <cell r="F610" t="str">
            <v>EXP-12-133-56</v>
          </cell>
          <cell r="G610" t="str">
            <v>Average paid per record for TYPE-OF-SERVICE = 65 (HCBS - Personal care services)</v>
          </cell>
        </row>
        <row r="611">
          <cell r="F611" t="str">
            <v>EXP-12-134-57</v>
          </cell>
          <cell r="G611" t="str">
            <v>Average paid per record for TYPE-OF-SERVICE = 66 (HCBS - Adult day health services)</v>
          </cell>
        </row>
        <row r="612">
          <cell r="F612" t="str">
            <v>EXP-12-135-58</v>
          </cell>
          <cell r="G612" t="str">
            <v>Average paid per record for TYPE-OF-SERVICE = 67 (HCBS - Habilitation services)</v>
          </cell>
        </row>
        <row r="613">
          <cell r="F613" t="str">
            <v>EXP-12-136-59</v>
          </cell>
          <cell r="G613" t="str">
            <v>Average paid per record for TYPE-OF-SERVICE = 68 (HCBS - Respite care services)</v>
          </cell>
        </row>
        <row r="614">
          <cell r="F614" t="str">
            <v>EXP-12-137-60</v>
          </cell>
          <cell r="G614" t="str">
            <v>Average paid per record for TYPE-OF-SERVICE = 69 (HCBS - Day treatment or other partial hospitalization services, psychosocial rehabilitation services and clinic services)</v>
          </cell>
        </row>
        <row r="615">
          <cell r="F615" t="str">
            <v>EXP-12-138-62</v>
          </cell>
          <cell r="G615" t="str">
            <v>Average paid per record for TYPE-OF-SERVICE = 70 (HCBS - Day Care)</v>
          </cell>
        </row>
        <row r="616">
          <cell r="F616" t="str">
            <v>EXP-12-139-63</v>
          </cell>
          <cell r="G616" t="str">
            <v>Average paid per record for TYPE-OF-SERVICE = 71 (HCBS -  Training for family members)</v>
          </cell>
        </row>
        <row r="617">
          <cell r="F617" t="str">
            <v>EXP-12-140-64</v>
          </cell>
          <cell r="G617" t="str">
            <v>Average paid per record for TYPE-OF-SERVICE = 72 (HCBS -  Minor modification to the home)</v>
          </cell>
        </row>
        <row r="618">
          <cell r="F618" t="str">
            <v>EXP-12-141-65</v>
          </cell>
          <cell r="G618" t="str">
            <v>Average paid per record for TYPE-OF-SERVICE = 73 (HCBS - Other services requested by the agency and approved by CMS as cost effective and necessary to avoid institutionalization)</v>
          </cell>
        </row>
        <row r="619">
          <cell r="F619" t="str">
            <v>EXP-12-142-66</v>
          </cell>
          <cell r="G619" t="str">
            <v>Average paid per record for TYPE-OF-SERVICE = 74 (HCBS - Expanded habilitation services - Prevocational services)</v>
          </cell>
        </row>
        <row r="620">
          <cell r="F620" t="str">
            <v>EXP-12-143-67</v>
          </cell>
          <cell r="G620" t="str">
            <v>Average paid per record for TYPE-OF-SERVICE = 75 (HCBS - Expanded habilitation services - Educational services)</v>
          </cell>
        </row>
        <row r="621">
          <cell r="F621" t="str">
            <v>EXP-12-144-68</v>
          </cell>
          <cell r="G621" t="str">
            <v>Average paid per record for TYPE-OF-SERVICE = 76 (HCBS - Expanded habilitation services - Supported employment services, which facilitate paid employment)</v>
          </cell>
        </row>
        <row r="622">
          <cell r="F622" t="str">
            <v>EXP-12-145-69</v>
          </cell>
          <cell r="G622" t="str">
            <v>Average paid per record for TYPE-OF-SERVICE = 77 (HCBS-65-plus - Case management services)</v>
          </cell>
        </row>
        <row r="623">
          <cell r="F623" t="str">
            <v>EXP-12-146-70</v>
          </cell>
          <cell r="G623" t="str">
            <v>Average paid per record for TYPE-OF-SERVICE = 78 (HCBS-65-plus - Homemaker services)</v>
          </cell>
        </row>
        <row r="624">
          <cell r="F624" t="str">
            <v>EXP-12-147-71</v>
          </cell>
          <cell r="G624" t="str">
            <v>Average paid per record for TYPE-OF-SERVICE = 79 (HCBS-65-plus - Home health aide services)</v>
          </cell>
        </row>
        <row r="625">
          <cell r="F625" t="str">
            <v>EXP-12-148-73</v>
          </cell>
          <cell r="G625" t="str">
            <v>Average paid per record for TYPE-OF-SERVICE = 80 (HCBS-65-plus - Personal care services)</v>
          </cell>
        </row>
        <row r="626">
          <cell r="F626" t="str">
            <v>EXP-12-149-74</v>
          </cell>
          <cell r="G626" t="str">
            <v>Average paid per record for TYPE-OF-SERVICE = 81 (HCBS-65-plus - Adult day health services)</v>
          </cell>
        </row>
        <row r="627">
          <cell r="F627" t="str">
            <v>EXP-12-150-75</v>
          </cell>
          <cell r="G627" t="str">
            <v>Average paid per record for TYPE-OF-SERVICE = 82 (HCBS-65-plus - Respite care services)</v>
          </cell>
        </row>
        <row r="628">
          <cell r="F628" t="str">
            <v>EXP-12-151-76</v>
          </cell>
          <cell r="G628" t="str">
            <v>Average paid per record for TYPE-OF-SERVICE = 83 (HCBS-65-plus - Other medical and social services)</v>
          </cell>
        </row>
        <row r="629">
          <cell r="F629" t="str">
            <v>EXP-12-152-77</v>
          </cell>
          <cell r="G629" t="str">
            <v>Average paid per record for TYPE-OF-SERVICE = 85 (Prenatal care and pre-pregnancy family planning services and supplies)</v>
          </cell>
        </row>
        <row r="630">
          <cell r="F630" t="str">
            <v>EXP-12-153-78</v>
          </cell>
          <cell r="G630" t="str">
            <v>Average paid per record for TYPE-OF-SERVICE = 87 (Hospice services)</v>
          </cell>
        </row>
        <row r="631">
          <cell r="F631" t="str">
            <v>EXP-12-154-79</v>
          </cell>
          <cell r="G631" t="str">
            <v>Average paid per record for TYPE-OF-SERVICE = 88 (Any other health care services or items specified by the Secretary and not excluded under regulations)</v>
          </cell>
        </row>
        <row r="632">
          <cell r="F632" t="str">
            <v>EXP-12-155-80</v>
          </cell>
          <cell r="G632" t="str">
            <v>Average paid per record for TYPE-OF-SERVICE = 89 (Disposable medical supplies)</v>
          </cell>
        </row>
        <row r="633">
          <cell r="F633" t="str">
            <v>EXP-12-156-6</v>
          </cell>
          <cell r="G633" t="str">
            <v>Average paid per record for TYPE-OF-SERVICE = 115 (Residential care)</v>
          </cell>
        </row>
        <row r="634">
          <cell r="F634" t="str">
            <v>EXP-12-157-8</v>
          </cell>
          <cell r="G634" t="str">
            <v>Average paid per record for TYPE-OF-SERVICE = 127 (Indian Health Service (IHS) - Family Plan)</v>
          </cell>
        </row>
        <row r="635">
          <cell r="F635" t="str">
            <v>EXP-12-158-2</v>
          </cell>
          <cell r="G635" t="str">
            <v>% of records with Medicaid Amount Paid = $0</v>
          </cell>
        </row>
        <row r="636">
          <cell r="F636" t="str">
            <v>EXP-13-001-5</v>
          </cell>
          <cell r="G636" t="str">
            <v>Sum of Medicaid Paid Amount</v>
          </cell>
        </row>
        <row r="637">
          <cell r="F637" t="str">
            <v>EXP-13-002-3</v>
          </cell>
          <cell r="G637" t="str">
            <v>% of claim lines with Medicaid Paid Amount &gt; $100,000</v>
          </cell>
        </row>
        <row r="638">
          <cell r="F638" t="str">
            <v>EXP-13-003-1</v>
          </cell>
          <cell r="G638" t="str">
            <v>% of claim lines with Billed Amount = $0</v>
          </cell>
        </row>
        <row r="639">
          <cell r="F639" t="str">
            <v>EXP-13-004-2</v>
          </cell>
          <cell r="G639" t="str">
            <v>% of claim lines with Medicaid Paid Amount = $0 or missing</v>
          </cell>
        </row>
        <row r="640">
          <cell r="F640" t="str">
            <v>EXP-13-005-4</v>
          </cell>
          <cell r="G640" t="str">
            <v>% of outpatient department claim lines with Medicaid Paid Amount = $0</v>
          </cell>
        </row>
        <row r="641">
          <cell r="F641" t="str">
            <v>EXP-14-001-4</v>
          </cell>
          <cell r="G641" t="str">
            <v>Sum of Medicaid Paid Amount</v>
          </cell>
        </row>
        <row r="642">
          <cell r="F642" t="str">
            <v>EXP-14-002-1</v>
          </cell>
          <cell r="G642" t="str">
            <v># of claim lines with Medicaid Paid Amount &gt; $100,000</v>
          </cell>
        </row>
        <row r="643">
          <cell r="F643" t="str">
            <v>EXP-14-003-3</v>
          </cell>
          <cell r="G643" t="str">
            <v>Average Medicaid Amount Paid ($0 &lt; Medicaid Amount Paid &lt; $200,000)</v>
          </cell>
        </row>
        <row r="644">
          <cell r="F644" t="str">
            <v>EXP-14-004-2</v>
          </cell>
          <cell r="G644" t="str">
            <v>% of records with Medicaid Amount Paid = $0</v>
          </cell>
        </row>
        <row r="645">
          <cell r="F645" t="str">
            <v>EXP-15-001-90</v>
          </cell>
          <cell r="G645" t="str">
            <v>Total paid for TYPE-OF-SERVICE = 2 (Outpatient hospital services)</v>
          </cell>
        </row>
        <row r="646">
          <cell r="F646" t="str">
            <v>EXP-15-002-101</v>
          </cell>
          <cell r="G646" t="str">
            <v>Total paid for TYPE-OF-SERVICE = 3 (Rural health clinic services)</v>
          </cell>
        </row>
        <row r="647">
          <cell r="F647" t="str">
            <v>EXP-15-003-110</v>
          </cell>
          <cell r="G647" t="str">
            <v>Total paid for TYPE-OF-SERVICE = 4 (Other ambulatory services furnished by a rural health clinic)</v>
          </cell>
        </row>
        <row r="648">
          <cell r="F648" t="str">
            <v>EXP-15-004-116</v>
          </cell>
          <cell r="G648" t="str">
            <v>Total paid for TYPE-OF-SERVICE = 5 (Professional laboratory services)</v>
          </cell>
        </row>
        <row r="649">
          <cell r="F649" t="str">
            <v>EXP-15-005-125</v>
          </cell>
          <cell r="G649" t="str">
            <v>Total paid for TYPE-OF-SERVICE = 6 (Technical laboratory services)</v>
          </cell>
        </row>
        <row r="650">
          <cell r="F650" t="str">
            <v>EXP-15-006-135</v>
          </cell>
          <cell r="G650" t="str">
            <v>Total paid for TYPE-OF-SERVICE = 7 (Professional radiological services)</v>
          </cell>
        </row>
        <row r="651">
          <cell r="F651" t="str">
            <v>EXP-15-007-146</v>
          </cell>
          <cell r="G651" t="str">
            <v>Total paid for TYPE-OF-SERVICE = 8 (Technical radiological services)</v>
          </cell>
        </row>
        <row r="652">
          <cell r="F652" t="str">
            <v>EXP-15-008-78</v>
          </cell>
          <cell r="G652" t="str">
            <v>Total paid for TYPE-OF-SERVICE = 10 (Early and periodic screening and diagnosis and treatment (EPSDT) services)</v>
          </cell>
        </row>
        <row r="653">
          <cell r="F653" t="str">
            <v>EXP-15-009-79</v>
          </cell>
          <cell r="G653" t="str">
            <v>Total paid for TYPE-OF-SERVICE = 11 (Family planning services and supplies for individuals of child-bearing age)</v>
          </cell>
        </row>
        <row r="654">
          <cell r="F654" t="str">
            <v>EXP-15-010-81</v>
          </cell>
          <cell r="G654" t="str">
            <v>Total paid for TYPE-OF-SERVICE = 12 (Physicians' services)</v>
          </cell>
        </row>
        <row r="655">
          <cell r="F655" t="str">
            <v>EXP-15-011-83</v>
          </cell>
          <cell r="G655" t="str">
            <v>Total paid for TYPE-OF-SERVICE = 13 (Medical and surgical services of a dentist)</v>
          </cell>
        </row>
        <row r="656">
          <cell r="F656" t="str">
            <v>EXP-15-012-84</v>
          </cell>
          <cell r="G656" t="str">
            <v>Total paid for TYPE-OF-SERVICE = 14 (Outpatient substance abuse treatment services.)</v>
          </cell>
        </row>
        <row r="657">
          <cell r="F657" t="str">
            <v>EXP-15-013-85</v>
          </cell>
          <cell r="G657" t="str">
            <v>Total paid for TYPE-OF-SERVICE = 15 (Medical or other remedial care or services, other than physicians' services)</v>
          </cell>
        </row>
        <row r="658">
          <cell r="F658" t="str">
            <v>EXP-15-014-86</v>
          </cell>
          <cell r="G658" t="str">
            <v>Total paid for TYPE-OF-SERVICE = 16 (Home health services - Nursing services)</v>
          </cell>
        </row>
        <row r="659">
          <cell r="F659" t="str">
            <v>EXP-15-015-87</v>
          </cell>
          <cell r="G659" t="str">
            <v>Total paid for TYPE-OF-SERVICE = 17 (Home health services - Home health aide services)</v>
          </cell>
        </row>
        <row r="660">
          <cell r="F660" t="str">
            <v>EXP-15-016-88</v>
          </cell>
          <cell r="G660" t="str">
            <v>Total paid for TYPE-OF-SERVICE = 18 (Home health services - Medical supplies, equipment, and appliances suitable for use in the home)</v>
          </cell>
        </row>
        <row r="661">
          <cell r="F661" t="str">
            <v>EXP-15-017-89</v>
          </cell>
          <cell r="G661" t="str">
            <v>Total paid for TYPE-OF-SERVICE = 19 (Home health services - Physical therapy provided by a home health agency or by a facility licensed by the State to provide medical rehabilitation services)</v>
          </cell>
        </row>
        <row r="662">
          <cell r="F662" t="str">
            <v>EXP-15-018-91</v>
          </cell>
          <cell r="G662" t="str">
            <v>Total paid for TYPE-OF-SERVICE = 20 (Home health services - Occupational therapy provided by a home health agency or by a facility licensed by the State to provide medical rehabilitation services)</v>
          </cell>
        </row>
        <row r="663">
          <cell r="F663" t="str">
            <v>EXP-15-019-92</v>
          </cell>
          <cell r="G663" t="str">
            <v>Total paid for TYPE-OF-SERVICE = 21 (Home health services - Speech pathology and audiology services)</v>
          </cell>
        </row>
        <row r="664">
          <cell r="F664" t="str">
            <v>EXP-15-020-93</v>
          </cell>
          <cell r="G664" t="str">
            <v>Total paid for TYPE-OF-SERVICE = 22 (Private duty nursing services)</v>
          </cell>
        </row>
        <row r="665">
          <cell r="F665" t="str">
            <v>EXP-15-021-94</v>
          </cell>
          <cell r="G665" t="str">
            <v>Total paid for TYPE-OF-SERVICE = 23 (Advanced practice nurse services)</v>
          </cell>
        </row>
        <row r="666">
          <cell r="F666" t="str">
            <v>EXP-15-022-95</v>
          </cell>
          <cell r="G666" t="str">
            <v>Total paid for TYPE-OF-SERVICE = 24 (Pediatric nurse)</v>
          </cell>
        </row>
        <row r="667">
          <cell r="F667" t="str">
            <v>EXP-15-023-96</v>
          </cell>
          <cell r="G667" t="str">
            <v>Total paid for TYPE-OF-SERVICE = 25 (Nurse-midwife service)</v>
          </cell>
        </row>
        <row r="668">
          <cell r="F668" t="str">
            <v>EXP-15-024-97</v>
          </cell>
          <cell r="G668" t="str">
            <v>Total paid for TYPE-OF-SERVICE = 26 (Nurse practitioner services)</v>
          </cell>
        </row>
        <row r="669">
          <cell r="F669" t="str">
            <v>EXP-15-025-98</v>
          </cell>
          <cell r="G669" t="str">
            <v>Total paid for TYPE-OF-SERVICE = 27 (Respiratory care for ventilator-dependent individuals)</v>
          </cell>
        </row>
        <row r="670">
          <cell r="F670" t="str">
            <v>EXP-15-026-99</v>
          </cell>
          <cell r="G670" t="str">
            <v>Total paid for TYPE-OF-SERVICE = 28 (Clinic services)</v>
          </cell>
        </row>
        <row r="671">
          <cell r="F671" t="str">
            <v>EXP-15-027-100</v>
          </cell>
          <cell r="G671" t="str">
            <v>Total paid for TYPE-OF-SERVICE = 29 (Dental services)</v>
          </cell>
        </row>
        <row r="672">
          <cell r="F672" t="str">
            <v>EXP-15-028-102</v>
          </cell>
          <cell r="G672" t="str">
            <v>Total paid for TYPE-OF-SERVICE = 30 (Physical therapy services (when not provided under home health services))</v>
          </cell>
        </row>
        <row r="673">
          <cell r="F673" t="str">
            <v>EXP-15-029-103</v>
          </cell>
          <cell r="G673" t="str">
            <v>Total paid for TYPE-OF-SERVICE = 31 (Occupational therapy services (when not provided under home health services))</v>
          </cell>
        </row>
        <row r="674">
          <cell r="F674" t="str">
            <v>EXP-15-030-104</v>
          </cell>
          <cell r="G674" t="str">
            <v>Total paid for TYPE-OF-SERVICE = 32 (Speech, hearing, and language disorders services (when not provided under home health services))</v>
          </cell>
        </row>
        <row r="675">
          <cell r="F675" t="str">
            <v>EXP-15-031-105</v>
          </cell>
          <cell r="G675" t="str">
            <v>Total paid for TYPE-OF-SERVICE = 35 (Dentures)</v>
          </cell>
        </row>
        <row r="676">
          <cell r="F676" t="str">
            <v>EXP-15-032-106</v>
          </cell>
          <cell r="G676" t="str">
            <v>Total paid for TYPE-OF-SERVICE = 36 (Medical equipment/prosthetic devices)</v>
          </cell>
        </row>
        <row r="677">
          <cell r="F677" t="str">
            <v>EXP-15-033-107</v>
          </cell>
          <cell r="G677" t="str">
            <v>Total paid for TYPE-OF-SERVICE = 37 (Eyeglasses)</v>
          </cell>
        </row>
        <row r="678">
          <cell r="F678" t="str">
            <v>EXP-15-034-108</v>
          </cell>
          <cell r="G678" t="str">
            <v>Total paid for TYPE-OF-SERVICE = 38 (Hearing Aids)</v>
          </cell>
        </row>
        <row r="679">
          <cell r="F679" t="str">
            <v>EXP-15-035-109</v>
          </cell>
          <cell r="G679" t="str">
            <v>Total paid for TYPE-OF-SERVICE = 39 (Diagnostic services)</v>
          </cell>
        </row>
        <row r="680">
          <cell r="F680" t="str">
            <v>EXP-15-036-111</v>
          </cell>
          <cell r="G680" t="str">
            <v>Total paid for TYPE-OF-SERVICE = 40 (Screening services)</v>
          </cell>
        </row>
        <row r="681">
          <cell r="F681" t="str">
            <v>EXP-15-037-112</v>
          </cell>
          <cell r="G681" t="str">
            <v>Total paid for TYPE-OF-SERVICE = 41 (Preventive services)</v>
          </cell>
        </row>
        <row r="682">
          <cell r="F682" t="str">
            <v>EXP-15-038-113</v>
          </cell>
          <cell r="G682" t="str">
            <v>Total paid for TYPE-OF-SERVICE = 42 (Well-baby and well-child care services as defined by the State.)</v>
          </cell>
        </row>
        <row r="683">
          <cell r="F683" t="str">
            <v>EXP-15-039-114</v>
          </cell>
          <cell r="G683" t="str">
            <v>Total paid for TYPE-OF-SERVICE = 43 (Rehabilitative services)</v>
          </cell>
        </row>
        <row r="684">
          <cell r="F684" t="str">
            <v>EXP-15-040-115</v>
          </cell>
          <cell r="G684" t="str">
            <v>Total paid for TYPE-OF-SERVICE = 49 (Outpatient mental health services, other than substance abuse treatment services)</v>
          </cell>
        </row>
        <row r="685">
          <cell r="F685" t="str">
            <v>EXP-15-041-117</v>
          </cell>
          <cell r="G685" t="str">
            <v>Total paid for TYPE-OF-SERVICE = 50 (Inpatient substance abuse treatment services and residential substance abuse treatment services.)</v>
          </cell>
        </row>
        <row r="686">
          <cell r="F686" t="str">
            <v>EXP-15-042-118</v>
          </cell>
          <cell r="G686" t="str">
            <v>Total paid for TYPE-OF-SERVICE = 51 (Personal care services)</v>
          </cell>
        </row>
        <row r="687">
          <cell r="F687" t="str">
            <v>EXP-15-043-119</v>
          </cell>
          <cell r="G687" t="str">
            <v>Total paid for TYPE-OF-SERVICE = 52 (Primary care case management services)</v>
          </cell>
        </row>
        <row r="688">
          <cell r="F688" t="str">
            <v>EXP-15-044-120</v>
          </cell>
          <cell r="G688" t="str">
            <v>Total paid for TYPE-OF-SERVICE = 53 (Targeted case management services )</v>
          </cell>
        </row>
        <row r="689">
          <cell r="F689" t="str">
            <v>EXP-15-045-121</v>
          </cell>
          <cell r="G689" t="str">
            <v>Total paid for TYPE-OF-SERVICE = 54 (Case Management services other than those that meet the definition of primary care case management services or targeted case management services)</v>
          </cell>
        </row>
        <row r="690">
          <cell r="F690" t="str">
            <v>EXP-15-046-122</v>
          </cell>
          <cell r="G690" t="str">
            <v>Total paid for TYPE-OF-SERVICE = 55 (Care coordination services)</v>
          </cell>
        </row>
        <row r="691">
          <cell r="F691" t="str">
            <v>EXP-15-047-123</v>
          </cell>
          <cell r="G691" t="str">
            <v>Total paid for TYPE-OF-SERVICE = 56 (Transportation services)</v>
          </cell>
        </row>
        <row r="692">
          <cell r="F692" t="str">
            <v>EXP-15-048-124</v>
          </cell>
          <cell r="G692" t="str">
            <v>Total paid for TYPE-OF-SERVICE = 57 (Enabling services)</v>
          </cell>
        </row>
        <row r="693">
          <cell r="F693" t="str">
            <v>EXP-15-049-126</v>
          </cell>
          <cell r="G693" t="str">
            <v>Total paid for TYPE-OF-SERVICE = 61 (Critical access hospital services - OT)</v>
          </cell>
        </row>
        <row r="694">
          <cell r="F694" t="str">
            <v>EXP-15-050-127</v>
          </cell>
          <cell r="G694" t="str">
            <v>Total paid for TYPE-OF-SERVICE = 62 (HCBS - Case management services)</v>
          </cell>
        </row>
        <row r="695">
          <cell r="F695" t="str">
            <v>EXP-15-051-128</v>
          </cell>
          <cell r="G695" t="str">
            <v>Total paid for TYPE-OF-SERVICE = 63 (HCBS - Homemaker services)</v>
          </cell>
        </row>
        <row r="696">
          <cell r="F696" t="str">
            <v>EXP-15-052-129</v>
          </cell>
          <cell r="G696" t="str">
            <v>Total paid for TYPE-OF-SERVICE = 64 (HCBS - Home health aide services)</v>
          </cell>
        </row>
        <row r="697">
          <cell r="F697" t="str">
            <v>EXP-15-053-130</v>
          </cell>
          <cell r="G697" t="str">
            <v>Total paid for TYPE-OF-SERVICE = 65 (HCBS - Personal care services)</v>
          </cell>
        </row>
        <row r="698">
          <cell r="F698" t="str">
            <v>EXP-15-054-131</v>
          </cell>
          <cell r="G698" t="str">
            <v>Total paid for TYPE-OF-SERVICE = 66 (HCBS - Adult day health services)</v>
          </cell>
        </row>
        <row r="699">
          <cell r="F699" t="str">
            <v>EXP-15-055-132</v>
          </cell>
          <cell r="G699" t="str">
            <v>Total paid for TYPE-OF-SERVICE = 67 (HCBS - Habilitation services)</v>
          </cell>
        </row>
        <row r="700">
          <cell r="F700" t="str">
            <v>EXP-15-056-133</v>
          </cell>
          <cell r="G700" t="str">
            <v>Total paid for TYPE-OF-SERVICE = 68 (HCBS - Respite care services)</v>
          </cell>
        </row>
        <row r="701">
          <cell r="F701" t="str">
            <v>EXP-15-057-134</v>
          </cell>
          <cell r="G701" t="str">
            <v>Total paid for TYPE-OF-SERVICE = 69 (HCBS - Day treatment or other partial hospitalization services, psychosocial rehabilitation services and clinic services (whether or not furnished in a facility) for individuals with chronic mental illness)</v>
          </cell>
        </row>
        <row r="702">
          <cell r="F702" t="str">
            <v>EXP-15-058-136</v>
          </cell>
          <cell r="G702" t="str">
            <v>Total paid for TYPE-OF-SERVICE = 70 (HCBS - Day Care)</v>
          </cell>
        </row>
        <row r="703">
          <cell r="F703" t="str">
            <v>EXP-15-059-137</v>
          </cell>
          <cell r="G703" t="str">
            <v>Total paid for TYPE-OF-SERVICE = 71 (HCBS -  Training for family members)</v>
          </cell>
        </row>
        <row r="704">
          <cell r="F704" t="str">
            <v>EXP-15-060-138</v>
          </cell>
          <cell r="G704" t="str">
            <v>Total paid for TYPE-OF-SERVICE = 72 (HCBS -  Minor modification to the home)</v>
          </cell>
        </row>
        <row r="705">
          <cell r="F705" t="str">
            <v>EXP-15-061-139</v>
          </cell>
          <cell r="G705" t="str">
            <v>Total paid for TYPE-OF-SERVICE = 73 (HCBS - Other services requested by the agency and approved by CMS as cost effective and necessary to avoid institutionalization)</v>
          </cell>
        </row>
        <row r="706">
          <cell r="F706" t="str">
            <v>EXP-15-062-140</v>
          </cell>
          <cell r="G706" t="str">
            <v>Total paid for TYPE-OF-SERVICE = 74 (HCBS - Expanded habilitation services - Prevocational services)</v>
          </cell>
        </row>
        <row r="707">
          <cell r="F707" t="str">
            <v>EXP-15-063-141</v>
          </cell>
          <cell r="G707" t="str">
            <v>Total paid for TYPE-OF-SERVICE = 75 (HCBS - Expanded habilitation services - Educational services)</v>
          </cell>
        </row>
        <row r="708">
          <cell r="F708" t="str">
            <v>EXP-15-064-142</v>
          </cell>
          <cell r="G708" t="str">
            <v>Total paid for TYPE-OF-SERVICE = 76 (HCBS - Expanded habilitation services - Supported employment services, which facilitate paid employment)</v>
          </cell>
        </row>
        <row r="709">
          <cell r="F709" t="str">
            <v>EXP-15-065-143</v>
          </cell>
          <cell r="G709" t="str">
            <v>Total paid for TYPE-OF-SERVICE = 77 (HCBS-65-plus - Case management services)</v>
          </cell>
        </row>
        <row r="710">
          <cell r="F710" t="str">
            <v>EXP-15-066-144</v>
          </cell>
          <cell r="G710" t="str">
            <v>Total paid for TYPE-OF-SERVICE = 78 (HCBS-65-plus - Homemaker services)</v>
          </cell>
        </row>
        <row r="711">
          <cell r="F711" t="str">
            <v>EXP-15-067-145</v>
          </cell>
          <cell r="G711" t="str">
            <v>Total paid for TYPE-OF-SERVICE = 79 (HCBS-65-plus - Home health aide services)</v>
          </cell>
        </row>
        <row r="712">
          <cell r="F712" t="str">
            <v>EXP-15-068-147</v>
          </cell>
          <cell r="G712" t="str">
            <v>Total paid for TYPE-OF-SERVICE = 80 (HCBS-65-plus - Personal care services)</v>
          </cell>
        </row>
        <row r="713">
          <cell r="F713" t="str">
            <v>EXP-15-069-148</v>
          </cell>
          <cell r="G713" t="str">
            <v>Total paid for TYPE-OF-SERVICE = 81 (HCBS-65-plus - Adult day health services)</v>
          </cell>
        </row>
        <row r="714">
          <cell r="F714" t="str">
            <v>EXP-15-070-149</v>
          </cell>
          <cell r="G714" t="str">
            <v>Total paid for TYPE-OF-SERVICE = 82 (HCBS-65-plus - Respite care services)</v>
          </cell>
        </row>
        <row r="715">
          <cell r="F715" t="str">
            <v>EXP-15-071-150</v>
          </cell>
          <cell r="G715" t="str">
            <v>Total paid for TYPE-OF-SERVICE = 83 (HCBS-65-plus - Other medical and social services)</v>
          </cell>
        </row>
        <row r="716">
          <cell r="F716" t="str">
            <v>EXP-15-072-151</v>
          </cell>
          <cell r="G716" t="str">
            <v>Total paid for TYPE-OF-SERVICE = 85 (Prenatal care and pre-pregnancy family planning services and supplies.)</v>
          </cell>
        </row>
        <row r="717">
          <cell r="F717" t="str">
            <v>EXP-15-073-152</v>
          </cell>
          <cell r="G717" t="str">
            <v>Total paid for TYPE-OF-SERVICE = 87 (Hospice services)</v>
          </cell>
        </row>
        <row r="718">
          <cell r="F718" t="str">
            <v>EXP-15-074-153</v>
          </cell>
          <cell r="G718" t="str">
            <v>Total paid for TYPE-OF-SERVICE = 88 (Any other health care services or items specified by the Secretary and not excluded under regulations.)</v>
          </cell>
        </row>
        <row r="719">
          <cell r="F719" t="str">
            <v>EXP-15-075-154</v>
          </cell>
          <cell r="G719" t="str">
            <v>Total paid for TYPE-OF-SERVICE = 89 (Disposable medical supplies.)</v>
          </cell>
        </row>
        <row r="720">
          <cell r="F720" t="str">
            <v>EXP-15-076-80</v>
          </cell>
          <cell r="G720" t="str">
            <v>Total paid for TYPE-OF-SERVICE = 115 (Residential care)</v>
          </cell>
        </row>
        <row r="721">
          <cell r="F721" t="str">
            <v>EXP-15-077-82</v>
          </cell>
          <cell r="G721" t="str">
            <v>Total paid for TYPE-OF-SERVICE = 127 (Indian Health Service (IHS) - Family Plan)</v>
          </cell>
        </row>
        <row r="722">
          <cell r="F722" t="str">
            <v>EXP-15-078-13</v>
          </cell>
          <cell r="G722" t="str">
            <v>Average paid per record for TYPE-OF-SERVICE = 2 (Outpatient hospital services)</v>
          </cell>
        </row>
        <row r="723">
          <cell r="F723" t="str">
            <v>EXP-15-079-24</v>
          </cell>
          <cell r="G723" t="str">
            <v>Average paid per record for TYPE-OF-SERVICE = 3 (Rural health clinic services)</v>
          </cell>
        </row>
        <row r="724">
          <cell r="F724" t="str">
            <v>EXP-15-080-33</v>
          </cell>
          <cell r="G724" t="str">
            <v>Average paid per record for TYPE-OF-SERVICE = 4 (Other ambulatory services furnished by a rural health clinic)</v>
          </cell>
        </row>
        <row r="725">
          <cell r="F725" t="str">
            <v>EXP-15-081-39</v>
          </cell>
          <cell r="G725" t="str">
            <v>Average paid per record for TYPE-OF-SERVICE = 5 (Professional laboratory services)</v>
          </cell>
        </row>
        <row r="726">
          <cell r="F726" t="str">
            <v>EXP-15-082-48</v>
          </cell>
          <cell r="G726" t="str">
            <v>Average paid per record for TYPE-OF-SERVICE = 6 (Technical laboratory services)</v>
          </cell>
        </row>
        <row r="727">
          <cell r="F727" t="str">
            <v>EXP-15-083-58</v>
          </cell>
          <cell r="G727" t="str">
            <v>Average paid per record for TYPE-OF-SERVICE = 7 (Professional radiological services)</v>
          </cell>
        </row>
        <row r="728">
          <cell r="F728" t="str">
            <v>EXP-15-084-69</v>
          </cell>
          <cell r="G728" t="str">
            <v>Average paid per record for TYPE-OF-SERVICE = 8 (Technical radiological services)</v>
          </cell>
        </row>
        <row r="729">
          <cell r="F729" t="str">
            <v>EXP-15-085-1</v>
          </cell>
          <cell r="G729" t="str">
            <v>Average paid per record for TYPE-OF-SERVICE = 10 (Early and periodic screening and diagnosis and treatment (EPSDT) services)</v>
          </cell>
        </row>
        <row r="730">
          <cell r="F730" t="str">
            <v>EXP-15-086-2</v>
          </cell>
          <cell r="G730" t="str">
            <v>Average paid per record for TYPE-OF-SERVICE = 11 (Family planning services and supplies for individuals of child-bearing age)</v>
          </cell>
        </row>
        <row r="731">
          <cell r="F731" t="str">
            <v>EXP-15-087-4</v>
          </cell>
          <cell r="G731" t="str">
            <v>Average paid per record for TYPE-OF-SERVICE = 12 (Physicians' services)</v>
          </cell>
        </row>
        <row r="732">
          <cell r="F732" t="str">
            <v>EXP-15-088-6</v>
          </cell>
          <cell r="G732" t="str">
            <v>Average paid per record for TYPE-OF-SERVICE = 13 (Medical and surgical services of a dentist)</v>
          </cell>
        </row>
        <row r="733">
          <cell r="F733" t="str">
            <v>EXP-15-089-7</v>
          </cell>
          <cell r="G733" t="str">
            <v>Average paid per record for TYPE-OF-SERVICE = 14 (Outpatient substance abuse treatment services.)</v>
          </cell>
        </row>
        <row r="734">
          <cell r="F734" t="str">
            <v>EXP-15-090-8</v>
          </cell>
          <cell r="G734" t="str">
            <v>Average paid per record for TYPE-OF-SERVICE = 15 (Medical or other remedial care or services, other than physicians' services)</v>
          </cell>
        </row>
        <row r="735">
          <cell r="F735" t="str">
            <v>EXP-15-091-9</v>
          </cell>
          <cell r="G735" t="str">
            <v>Average paid per record for TYPE-OF-SERVICE = 16 (Home health services - Nursing services)</v>
          </cell>
        </row>
        <row r="736">
          <cell r="F736" t="str">
            <v>EXP-15-092-10</v>
          </cell>
          <cell r="G736" t="str">
            <v>Average paid per record for TYPE-OF-SERVICE = 17 (Home health services - Home health aide services)</v>
          </cell>
        </row>
        <row r="737">
          <cell r="F737" t="str">
            <v>EXP-15-093-11</v>
          </cell>
          <cell r="G737" t="str">
            <v>Average paid per record for TYPE-OF-SERVICE = 18 (Home health services - Medical supplies, equipment, and appliances suitable for use in the home)</v>
          </cell>
        </row>
        <row r="738">
          <cell r="F738" t="str">
            <v>EXP-15-094-12</v>
          </cell>
          <cell r="G738" t="str">
            <v>Average paid per record for TYPE-OF-SERVICE = 19 (Home health services - Physical therapy provided by a home health agency or by a facility licensed by the State to provide medical rehabilitation services)</v>
          </cell>
        </row>
        <row r="739">
          <cell r="F739" t="str">
            <v>EXP-15-095-14</v>
          </cell>
          <cell r="G739" t="str">
            <v>Average paid per record for TYPE-OF-SERVICE = 20 (Home health services - Occupational therapy provided by a home health agency or by a facility licensed by the State to provide medical rehabilitation services)</v>
          </cell>
        </row>
        <row r="740">
          <cell r="F740" t="str">
            <v>EXP-15-096-15</v>
          </cell>
          <cell r="G740" t="str">
            <v>Average paid per record for TYPE-OF-SERVICE = 21 (Home health services - Speech pathology and audiology services)</v>
          </cell>
        </row>
        <row r="741">
          <cell r="F741" t="str">
            <v>EXP-15-097-16</v>
          </cell>
          <cell r="G741" t="str">
            <v>Average paid per record for TYPE-OF-SERVICE = 22 (Private duty nursing services)</v>
          </cell>
        </row>
        <row r="742">
          <cell r="F742" t="str">
            <v>EXP-15-098-17</v>
          </cell>
          <cell r="G742" t="str">
            <v>Average paid per record for TYPE-OF-SERVICE = 23 (Advanced practice nurse services)</v>
          </cell>
        </row>
        <row r="743">
          <cell r="F743" t="str">
            <v>EXP-15-099-18</v>
          </cell>
          <cell r="G743" t="str">
            <v>Average paid per record for TYPE-OF-SERVICE = 24 (Pediatric nurse)</v>
          </cell>
        </row>
        <row r="744">
          <cell r="F744" t="str">
            <v>EXP-15-100-19</v>
          </cell>
          <cell r="G744" t="str">
            <v>Average paid per record for TYPE-OF-SERVICE = 25 (Nurse-midwife service)</v>
          </cell>
        </row>
        <row r="745">
          <cell r="F745" t="str">
            <v>EXP-15-101-20</v>
          </cell>
          <cell r="G745" t="str">
            <v>Average paid per record for TYPE-OF-SERVICE = 26 (Nurse practitioner services)</v>
          </cell>
        </row>
        <row r="746">
          <cell r="F746" t="str">
            <v>EXP-15-102-21</v>
          </cell>
          <cell r="G746" t="str">
            <v>Average paid per record for TYPE-OF-SERVICE = 27 (Respiratory care for ventilator-dependent individuals)</v>
          </cell>
        </row>
        <row r="747">
          <cell r="F747" t="str">
            <v>EXP-15-103-22</v>
          </cell>
          <cell r="G747" t="str">
            <v>Average paid per record for TYPE-OF-SERVICE = 28 (Clinic services)</v>
          </cell>
        </row>
        <row r="748">
          <cell r="F748" t="str">
            <v>EXP-15-104-23</v>
          </cell>
          <cell r="G748" t="str">
            <v>Average paid per record for TYPE-OF-SERVICE = 29 (Dental services)</v>
          </cell>
        </row>
        <row r="749">
          <cell r="F749" t="str">
            <v>EXP-15-105-25</v>
          </cell>
          <cell r="G749" t="str">
            <v>Average paid per record for TYPE-OF-SERVICE = 30 (Physical therapy services (when not provided under home health services))</v>
          </cell>
        </row>
        <row r="750">
          <cell r="F750" t="str">
            <v>EXP-15-106-26</v>
          </cell>
          <cell r="G750" t="str">
            <v>Average paid per record for TYPE-OF-SERVICE = 31 (Occupational therapy services (when not provided under home health services))</v>
          </cell>
        </row>
        <row r="751">
          <cell r="F751" t="str">
            <v>EXP-15-107-27</v>
          </cell>
          <cell r="G751" t="str">
            <v>Average paid per record for TYPE-OF-SERVICE = 32 (Speech, hearing, and language disorders services (when not provided under home health services))</v>
          </cell>
        </row>
        <row r="752">
          <cell r="F752" t="str">
            <v>EXP-15-108-28</v>
          </cell>
          <cell r="G752" t="str">
            <v>Average paid per record for TYPE-OF-SERVICE = 35 (Dentures)</v>
          </cell>
        </row>
        <row r="753">
          <cell r="F753" t="str">
            <v>EXP-15-109-29</v>
          </cell>
          <cell r="G753" t="str">
            <v>Average paid per record for TYPE-OF-SERVICE = 36 (Medical equipment/prosthetic devices)</v>
          </cell>
        </row>
        <row r="754">
          <cell r="F754" t="str">
            <v>EXP-15-110-30</v>
          </cell>
          <cell r="G754" t="str">
            <v>Average paid per record for TYPE-OF-SERVICE = 37 (Eyeglasses)</v>
          </cell>
        </row>
        <row r="755">
          <cell r="F755" t="str">
            <v>EXP-15-111-31</v>
          </cell>
          <cell r="G755" t="str">
            <v>Average paid per record for TYPE-OF-SERVICE = 38 (Hearing Aids)</v>
          </cell>
        </row>
        <row r="756">
          <cell r="F756" t="str">
            <v>EXP-15-112-32</v>
          </cell>
          <cell r="G756" t="str">
            <v>Average paid per record for TYPE-OF-SERVICE = 39 (Diagnostic services)</v>
          </cell>
        </row>
        <row r="757">
          <cell r="F757" t="str">
            <v>EXP-15-113-34</v>
          </cell>
          <cell r="G757" t="str">
            <v>Average paid per record for TYPE-OF-SERVICE = 40 (Screening services)</v>
          </cell>
        </row>
        <row r="758">
          <cell r="F758" t="str">
            <v>EXP-15-114-35</v>
          </cell>
          <cell r="G758" t="str">
            <v>Average paid per record for TYPE-OF-SERVICE = 41 (Preventive services)</v>
          </cell>
        </row>
        <row r="759">
          <cell r="F759" t="str">
            <v>EXP-15-115-36</v>
          </cell>
          <cell r="G759" t="str">
            <v>Average paid per record for TYPE-OF-SERVICE = 42 (Well-baby and well-child care services as defined by the State.)</v>
          </cell>
        </row>
        <row r="760">
          <cell r="F760" t="str">
            <v>EXP-15-116-37</v>
          </cell>
          <cell r="G760" t="str">
            <v>Average paid per record for TYPE-OF-SERVICE = 43 (Rehabilitative services)</v>
          </cell>
        </row>
        <row r="761">
          <cell r="F761" t="str">
            <v>EXP-15-117-38</v>
          </cell>
          <cell r="G761" t="str">
            <v>Average paid per record for TYPE-OF-SERVICE = 49 (Outpatient mental health services)</v>
          </cell>
        </row>
        <row r="762">
          <cell r="F762" t="str">
            <v>EXP-15-118-40</v>
          </cell>
          <cell r="G762" t="str">
            <v>Average paid per record for TYPE-OF-SERVICE = 50 (Inpatient substance abuse treatment services and residential substance abuse treatment services.)</v>
          </cell>
        </row>
        <row r="763">
          <cell r="F763" t="str">
            <v>EXP-15-119-41</v>
          </cell>
          <cell r="G763" t="str">
            <v>Average paid per record for TYPE-OF-SERVICE = 51 (Personal care services)</v>
          </cell>
        </row>
        <row r="764">
          <cell r="F764" t="str">
            <v>EXP-15-120-42</v>
          </cell>
          <cell r="G764" t="str">
            <v>Average paid per record for TYPE-OF-SERVICE = 52 (Primary care case management services)</v>
          </cell>
        </row>
        <row r="765">
          <cell r="F765" t="str">
            <v>EXP-15-121-43</v>
          </cell>
          <cell r="G765" t="str">
            <v>Average paid per record for TYPE-OF-SERVICE = 53 (Targeted case management services )</v>
          </cell>
        </row>
        <row r="766">
          <cell r="F766" t="str">
            <v>EXP-15-122-44</v>
          </cell>
          <cell r="G766" t="str">
            <v>Average paid per record for TYPE-OF-SERVICE = 54 (Case Management services other than those that meet the definition of primary care case management services or targeted case management services)</v>
          </cell>
        </row>
        <row r="767">
          <cell r="F767" t="str">
            <v>EXP-15-123-45</v>
          </cell>
          <cell r="G767" t="str">
            <v>Average paid per record for TYPE-OF-SERVICE = 55 (Care coordination services)</v>
          </cell>
        </row>
        <row r="768">
          <cell r="F768" t="str">
            <v>EXP-15-124-46</v>
          </cell>
          <cell r="G768" t="str">
            <v>Average paid per record for TYPE-OF-SERVICE = 56 (Transportation services)</v>
          </cell>
        </row>
        <row r="769">
          <cell r="F769" t="str">
            <v>EXP-15-125-47</v>
          </cell>
          <cell r="G769" t="str">
            <v>Average paid per record for TYPE-OF-SERVICE = 57 (Enabling services)</v>
          </cell>
        </row>
        <row r="770">
          <cell r="F770" t="str">
            <v>EXP-15-126-49</v>
          </cell>
          <cell r="G770" t="str">
            <v>Average paid per record for TYPE-OF-SERVICE = 61 (Critical access hospital services - OT)</v>
          </cell>
        </row>
        <row r="771">
          <cell r="F771" t="str">
            <v>EXP-15-127-50</v>
          </cell>
          <cell r="G771" t="str">
            <v>Average paid per record for TYPE-OF-SERVICE = 62 (HCBS - Case management services)</v>
          </cell>
        </row>
        <row r="772">
          <cell r="F772" t="str">
            <v>EXP-15-128-51</v>
          </cell>
          <cell r="G772" t="str">
            <v>Average paid per record for TYPE-OF-SERVICE = 63 (HCBS - Homemaker services)</v>
          </cell>
        </row>
        <row r="773">
          <cell r="F773" t="str">
            <v>EXP-15-129-52</v>
          </cell>
          <cell r="G773" t="str">
            <v>Average paid per record for TYPE-OF-SERVICE = 64 (HCBS - Home health aide services)</v>
          </cell>
        </row>
        <row r="774">
          <cell r="F774" t="str">
            <v>EXP-15-130-53</v>
          </cell>
          <cell r="G774" t="str">
            <v>Average paid per record for TYPE-OF-SERVICE = 65 (HCBS - Personal care services)</v>
          </cell>
        </row>
        <row r="775">
          <cell r="F775" t="str">
            <v>EXP-15-131-54</v>
          </cell>
          <cell r="G775" t="str">
            <v>Average paid per record for TYPE-OF-SERVICE = 66 (HCBS - Adult day health services)</v>
          </cell>
        </row>
        <row r="776">
          <cell r="F776" t="str">
            <v>EXP-15-132-55</v>
          </cell>
          <cell r="G776" t="str">
            <v>Average paid per record for TYPE-OF-SERVICE = 67 (HCBS - Habilitation services)</v>
          </cell>
        </row>
        <row r="777">
          <cell r="F777" t="str">
            <v>EXP-15-133-56</v>
          </cell>
          <cell r="G777" t="str">
            <v>Average paid per record for TYPE-OF-SERVICE = 68 (HCBS - Respite care services)</v>
          </cell>
        </row>
        <row r="778">
          <cell r="F778" t="str">
            <v>EXP-15-134-57</v>
          </cell>
          <cell r="G778" t="str">
            <v>Average paid per record for TYPE-OF-SERVICE = 69 (HCBS - Day treatment or other partial hospitalization services, psychosocial rehabilitation services and clinic services)</v>
          </cell>
        </row>
        <row r="779">
          <cell r="F779" t="str">
            <v>EXP-15-135-59</v>
          </cell>
          <cell r="G779" t="str">
            <v>Average paid per record for TYPE-OF-SERVICE = 70 (HCBS - Day Care)</v>
          </cell>
        </row>
        <row r="780">
          <cell r="F780" t="str">
            <v>EXP-15-136-60</v>
          </cell>
          <cell r="G780" t="str">
            <v>Average paid per record for TYPE-OF-SERVICE = 71 (HCBS -  Training for family members)</v>
          </cell>
        </row>
        <row r="781">
          <cell r="F781" t="str">
            <v>EXP-15-137-61</v>
          </cell>
          <cell r="G781" t="str">
            <v>Average paid per record for TYPE-OF-SERVICE = 72 (HCBS -  Minor modification to the home)</v>
          </cell>
        </row>
        <row r="782">
          <cell r="F782" t="str">
            <v>EXP-15-138-62</v>
          </cell>
          <cell r="G782" t="str">
            <v>Average paid per record for TYPE-OF-SERVICE = 73 (HCBS - Other services requested by the agency and approved by CMS as cost effective and necessary to avoid institutionalization)</v>
          </cell>
        </row>
        <row r="783">
          <cell r="F783" t="str">
            <v>EXP-15-139-63</v>
          </cell>
          <cell r="G783" t="str">
            <v>Average paid per record for TYPE-OF-SERVICE = 74 (HCBS - Expanded habilitation services - Prevocational services)</v>
          </cell>
        </row>
        <row r="784">
          <cell r="F784" t="str">
            <v>EXP-15-140-64</v>
          </cell>
          <cell r="G784" t="str">
            <v>Average paid per record for TYPE-OF-SERVICE = 75 (HCBS - Expanded habilitation services - Educational services)</v>
          </cell>
        </row>
        <row r="785">
          <cell r="F785" t="str">
            <v>EXP-15-141-65</v>
          </cell>
          <cell r="G785" t="str">
            <v>Average paid per record for TYPE-OF-SERVICE = 76 (HCBS - Expanded habilitation services - Supported employment services, which facilitate paid employment)</v>
          </cell>
        </row>
        <row r="786">
          <cell r="F786" t="str">
            <v>EXP-15-142-66</v>
          </cell>
          <cell r="G786" t="str">
            <v>Average paid per record for TYPE-OF-SERVICE = 77 (HCBS-65-plus - Case management services)</v>
          </cell>
        </row>
        <row r="787">
          <cell r="F787" t="str">
            <v>EXP-15-143-67</v>
          </cell>
          <cell r="G787" t="str">
            <v>Average paid per record for TYPE-OF-SERVICE = 78 (HCBS-65-plus - Homemaker services)</v>
          </cell>
        </row>
        <row r="788">
          <cell r="F788" t="str">
            <v>EXP-15-144-68</v>
          </cell>
          <cell r="G788" t="str">
            <v>Average paid per record for TYPE-OF-SERVICE = 79 (HCBS-65-plus - Home health aide services)</v>
          </cell>
        </row>
        <row r="789">
          <cell r="F789" t="str">
            <v>EXP-15-145-70</v>
          </cell>
          <cell r="G789" t="str">
            <v>Average paid per record for TYPE-OF-SERVICE = 80 (HCBS-65-plus - Personal care services)</v>
          </cell>
        </row>
        <row r="790">
          <cell r="F790" t="str">
            <v>EXP-15-146-71</v>
          </cell>
          <cell r="G790" t="str">
            <v>Average paid per record for TYPE-OF-SERVICE = 81 (HCBS-65-plus - Adult day health services)</v>
          </cell>
        </row>
        <row r="791">
          <cell r="F791" t="str">
            <v>EXP-15-147-72</v>
          </cell>
          <cell r="G791" t="str">
            <v>Average paid per record for TYPE-OF-SERVICE = 82 (HCBS-65-plus - Respite care services)</v>
          </cell>
        </row>
        <row r="792">
          <cell r="F792" t="str">
            <v>EXP-15-148-73</v>
          </cell>
          <cell r="G792" t="str">
            <v>Average paid per record for TYPE-OF-SERVICE = 83 (HCBS-65-plus - Other medical and social services)</v>
          </cell>
        </row>
        <row r="793">
          <cell r="F793" t="str">
            <v>EXP-15-149-74</v>
          </cell>
          <cell r="G793" t="str">
            <v>Average paid per record for TYPE-OF-SERVICE = 85 (Prenatal care and pre-pregnancy family planning services and supplies)</v>
          </cell>
        </row>
        <row r="794">
          <cell r="F794" t="str">
            <v>EXP-15-150-75</v>
          </cell>
          <cell r="G794" t="str">
            <v>Average paid per record for TYPE-OF-SERVICE = 87 (Hospice services)</v>
          </cell>
        </row>
        <row r="795">
          <cell r="F795" t="str">
            <v>EXP-15-151-76</v>
          </cell>
          <cell r="G795" t="str">
            <v>Average paid per record for TYPE-OF-SERVICE = 88 (Any other health care services or items specified by the Secretary and not excluded under regulations)</v>
          </cell>
        </row>
        <row r="796">
          <cell r="F796" t="str">
            <v>EXP-15-151-77</v>
          </cell>
          <cell r="G796" t="str">
            <v>Average paid per record for TYPE-OF-SERVICE = 89 (Disposable medical supplies)</v>
          </cell>
        </row>
        <row r="797">
          <cell r="F797" t="str">
            <v>EXP-15-153-3</v>
          </cell>
          <cell r="G797" t="str">
            <v>Average paid per record for TYPE-OF-SERVICE = 115 (Residential care)</v>
          </cell>
        </row>
        <row r="798">
          <cell r="F798" t="str">
            <v>EXP-15-154-5</v>
          </cell>
          <cell r="G798" t="str">
            <v>Average paid per record for TYPE-OF-SERVICE = 127 (Indian Health Service (IHS) - Family Plan)</v>
          </cell>
        </row>
        <row r="799">
          <cell r="F799" t="str">
            <v>EXP-16-001-13</v>
          </cell>
          <cell r="G799" t="str">
            <v>Sum of Total Medicaid Paid Amount</v>
          </cell>
        </row>
        <row r="800">
          <cell r="F800" t="str">
            <v>EXP-16-002-14</v>
          </cell>
          <cell r="G800" t="str">
            <v>Total paid for TYPE-OF-SERVICE = 11 (Family planning services and supplies for individuals of child-bearing age)</v>
          </cell>
        </row>
        <row r="801">
          <cell r="F801" t="str">
            <v>EXP-16-003-16</v>
          </cell>
          <cell r="G801" t="str">
            <v>Total paid for TYPE-OF-SERVICE = 18 (Home health services - Medical supplies, equipment, and appliances suitable for use in the home)</v>
          </cell>
        </row>
        <row r="802">
          <cell r="F802" t="str">
            <v>EXP-16-004-17</v>
          </cell>
          <cell r="G802" t="str">
            <v>Total paid for TYPE-OF-SERVICE = 33 (Prescribed drugs)</v>
          </cell>
        </row>
        <row r="803">
          <cell r="F803" t="str">
            <v>EXP-16-005-18</v>
          </cell>
          <cell r="G803" t="str">
            <v>Total paid for TYPE-OF-SERVICE = 34 (Over-the-counter medications.)</v>
          </cell>
        </row>
        <row r="804">
          <cell r="F804" t="str">
            <v>EXP-16-006-19</v>
          </cell>
          <cell r="G804" t="str">
            <v>Total paid for TYPE-OF-SERVICE = 36 (Medical equipment/prosthetic devices)</v>
          </cell>
        </row>
        <row r="805">
          <cell r="F805" t="str">
            <v>EXP-16-007-20</v>
          </cell>
          <cell r="G805" t="str">
            <v>Total paid for TYPE-OF-SERVICE = 85 (Prenatal care and pre-pregnancy family planning services and supplies.)</v>
          </cell>
        </row>
        <row r="806">
          <cell r="F806" t="str">
            <v>EXP-16-008-21</v>
          </cell>
          <cell r="G806" t="str">
            <v>Total paid for TYPE-OF-SERVICE = 89 (Disposable medical supplies.)</v>
          </cell>
        </row>
        <row r="807">
          <cell r="F807" t="str">
            <v>EXP-16-009-15</v>
          </cell>
          <cell r="G807" t="str">
            <v>Total paid for TYPE-OF-SERVICE = 127 (Indian Health Service (IHS) - Family Plan)</v>
          </cell>
        </row>
        <row r="808">
          <cell r="F808" t="str">
            <v>EXP-16-010-1</v>
          </cell>
          <cell r="G808" t="str">
            <v>% of claim headers with Total Medicaid Paid Amount &gt; $300,000</v>
          </cell>
        </row>
        <row r="809">
          <cell r="F809" t="str">
            <v>EXP-16-011-4</v>
          </cell>
          <cell r="G809" t="str">
            <v>Average Total Medicaid Paid Amount (excludes outliers with Total Medicaid Paid Amount &gt; $300,000)</v>
          </cell>
        </row>
        <row r="810">
          <cell r="F810" t="str">
            <v>EXP-16-012-5</v>
          </cell>
          <cell r="G810" t="str">
            <v>Average paid per record for TYPE-OF-SERVICE = 11 (Family planning services and supplies for individuals of child-bearing age)</v>
          </cell>
        </row>
        <row r="811">
          <cell r="F811" t="str">
            <v>EXP-16-013-7</v>
          </cell>
          <cell r="G811" t="str">
            <v>Average paid per record for TYPE-OF-SERVICE = 18 (Home health services - Medical supplies, equipment, and appliances suitable for use in the home)</v>
          </cell>
        </row>
        <row r="812">
          <cell r="F812" t="str">
            <v>EXP-16-014-8</v>
          </cell>
          <cell r="G812" t="str">
            <v>Average paid per record for TYPE-OF-SERVICE = 33 (Prescribed drugs)</v>
          </cell>
        </row>
        <row r="813">
          <cell r="F813" t="str">
            <v>EXP-16-015-9</v>
          </cell>
          <cell r="G813" t="str">
            <v>Average paid per record for TYPE-OF-SERVICE = 34 (Over-the-counter medications.)</v>
          </cell>
        </row>
        <row r="814">
          <cell r="F814" t="str">
            <v>EXP-16-016-10</v>
          </cell>
          <cell r="G814" t="str">
            <v>Average paid per record for TYPE-OF-SERVICE = 36 (Medical equipment/prosthetic devices)</v>
          </cell>
        </row>
        <row r="815">
          <cell r="F815" t="str">
            <v>EXP-16-017-11</v>
          </cell>
          <cell r="G815" t="str">
            <v>Average paid per record for TYPE-OF-SERVICE = 85 (Prenatal care and pre-pregnancy family planning services and supplies)</v>
          </cell>
        </row>
        <row r="816">
          <cell r="F816" t="str">
            <v>EXP-16-018-12</v>
          </cell>
          <cell r="G816" t="str">
            <v>Average paid per record for TYPE-OF-SERVICE = 89 (Disposable medical supplies)</v>
          </cell>
        </row>
        <row r="817">
          <cell r="F817" t="str">
            <v>EXP-16-019-6</v>
          </cell>
          <cell r="G817" t="str">
            <v>Average paid per record for TYPE-OF-SERVICE = 127 (Indian Health Service (IHS) - Family Plan)</v>
          </cell>
        </row>
        <row r="818">
          <cell r="F818" t="str">
            <v>EXP-16-020-2</v>
          </cell>
          <cell r="G818" t="str">
            <v>% of claim headers with Total Billed Amount = $0</v>
          </cell>
        </row>
        <row r="819">
          <cell r="F819" t="str">
            <v>EXP-16-021-3</v>
          </cell>
          <cell r="G819" t="str">
            <v>% of claim headers with Total Medicaid Paid Amount = $0 or missing</v>
          </cell>
        </row>
        <row r="820">
          <cell r="F820" t="str">
            <v>EXP-17-001-9</v>
          </cell>
          <cell r="G820" t="str">
            <v>Total paid for TYPE-OF-SERVICE = 11 (Family planning services and supplies for individuals of child-bearing age)</v>
          </cell>
        </row>
        <row r="821">
          <cell r="F821" t="str">
            <v>EXP-17-002-11</v>
          </cell>
          <cell r="G821" t="str">
            <v>Total paid for TYPE-OF-SERVICE = 18 (Home health services - Medical supplies, equipment, and appliances suitable for use in the home)</v>
          </cell>
        </row>
        <row r="822">
          <cell r="F822" t="str">
            <v>EXP-17-003-12</v>
          </cell>
          <cell r="G822" t="str">
            <v>Total paid for TYPE-OF-SERVICE = 33 (Prescribed drugs)</v>
          </cell>
        </row>
        <row r="823">
          <cell r="F823" t="str">
            <v>EXP-17-004-13</v>
          </cell>
          <cell r="G823" t="str">
            <v>Total paid for TYPE-OF-SERVICE = 34 (Over-the-counter medications.)</v>
          </cell>
        </row>
        <row r="824">
          <cell r="F824" t="str">
            <v>EXP-17-005-14</v>
          </cell>
          <cell r="G824" t="str">
            <v>Total paid for TYPE-OF-SERVICE = 36 (Medical equipment/prosthetic devices)</v>
          </cell>
        </row>
        <row r="825">
          <cell r="F825" t="str">
            <v>EXP-17-006-15</v>
          </cell>
          <cell r="G825" t="str">
            <v>Total paid for TYPE-OF-SERVICE = 85 (Prenatal care and pre-pregnancy family planning services and supplies.)</v>
          </cell>
        </row>
        <row r="826">
          <cell r="F826" t="str">
            <v>EXP-17-007-16</v>
          </cell>
          <cell r="G826" t="str">
            <v>Total paid for TYPE-OF-SERVICE = 89 (Disposable medical supplies.)</v>
          </cell>
        </row>
        <row r="827">
          <cell r="F827" t="str">
            <v>EXP-17-008-10</v>
          </cell>
          <cell r="G827" t="str">
            <v>Total paid for TYPE-OF-SERVICE = 127 (Indian Health Service (IHS) - Family Plan)</v>
          </cell>
        </row>
        <row r="828">
          <cell r="F828" t="str">
            <v>EXP-17-009-1</v>
          </cell>
          <cell r="G828" t="str">
            <v>Average paid per record for TYPE-OF-SERVICE = 11 (Family planning services and supplies for individuals of child-bearing age)</v>
          </cell>
        </row>
        <row r="829">
          <cell r="F829" t="str">
            <v>EXP-17-010-3</v>
          </cell>
          <cell r="G829" t="str">
            <v>Average paid per record for TYPE-OF-SERVICE = 18 (Home health services - Medical supplies, equipment, and appliances suitable for use in the home)</v>
          </cell>
        </row>
        <row r="830">
          <cell r="F830" t="str">
            <v>EXP-17-011-4</v>
          </cell>
          <cell r="G830" t="str">
            <v>Average paid per record for TYPE-OF-SERVICE = 33 (Prescribed drugs)</v>
          </cell>
        </row>
        <row r="831">
          <cell r="F831" t="str">
            <v>EXP-17-012-5</v>
          </cell>
          <cell r="G831" t="str">
            <v>Average paid per record for TYPE-OF-SERVICE = 34 (Over-the-counter medications.)</v>
          </cell>
        </row>
        <row r="832">
          <cell r="F832" t="str">
            <v>EXP-17-013-6</v>
          </cell>
          <cell r="G832" t="str">
            <v>Average paid per record for TYPE-OF-SERVICE = 36 (Medical equipment/prosthetic devices)</v>
          </cell>
        </row>
        <row r="833">
          <cell r="F833" t="str">
            <v>EXP-17-014-7</v>
          </cell>
          <cell r="G833" t="str">
            <v>Average paid per record for TYPE-OF-SERVICE = 85 (Prenatal care and pre-pregnancy family planning services and supplies)</v>
          </cell>
        </row>
        <row r="834">
          <cell r="F834" t="str">
            <v>EXP-17-015-8</v>
          </cell>
          <cell r="G834" t="str">
            <v>Average paid per record for TYPE-OF-SERVICE = 89 (Disposable medical supplies)</v>
          </cell>
        </row>
        <row r="835">
          <cell r="F835" t="str">
            <v>EXP-17-016-2</v>
          </cell>
          <cell r="G835" t="str">
            <v>Average paid per record for TYPE-OF-SERVICE = 127 (Indian Health Service (IHS) - Family Plan)</v>
          </cell>
        </row>
        <row r="836">
          <cell r="F836" t="str">
            <v>EXP-18-001-5</v>
          </cell>
          <cell r="G836" t="str">
            <v>Sum of Total Medicaid Paid Amount</v>
          </cell>
        </row>
        <row r="837">
          <cell r="F837" t="str">
            <v>EXP-18-002-1</v>
          </cell>
          <cell r="G837" t="str">
            <v>% of claim headers with Total Medicaid Paid Amount &gt; $300,000</v>
          </cell>
        </row>
        <row r="838">
          <cell r="F838" t="str">
            <v>EXP-18-003-4</v>
          </cell>
          <cell r="G838" t="str">
            <v>Average Total Medicaid Paid Amount (excludes outliers with Total Medicaid Paid Amount &gt; $300,000)</v>
          </cell>
        </row>
        <row r="839">
          <cell r="F839" t="str">
            <v>EXP-18-004-2</v>
          </cell>
          <cell r="G839" t="str">
            <v>% of claim headers with Total Billed Amount = $0</v>
          </cell>
        </row>
        <row r="840">
          <cell r="F840" t="str">
            <v>EXP-18-005-3</v>
          </cell>
          <cell r="G840" t="str">
            <v>% of claim headers with Total Medicaid Paid Amount = $0 or missing</v>
          </cell>
        </row>
        <row r="841">
          <cell r="F841" t="str">
            <v>EXP-19-001-9</v>
          </cell>
          <cell r="G841" t="str">
            <v>Total paid for TYPE-OF-SERVICE = 11 (Family planning services and supplies for individuals of child-bearing age)</v>
          </cell>
        </row>
        <row r="842">
          <cell r="F842" t="str">
            <v>EXP-19-002-11</v>
          </cell>
          <cell r="G842" t="str">
            <v>Total paid for TYPE-OF-SERVICE = 18 (Home health services - Medical supplies, equipment, and appliances suitable for use in the home)</v>
          </cell>
        </row>
        <row r="843">
          <cell r="F843" t="str">
            <v>EXP-19-003-12</v>
          </cell>
          <cell r="G843" t="str">
            <v>Total paid for TYPE-OF-SERVICE = 33 (Prescribed drugs)</v>
          </cell>
        </row>
        <row r="844">
          <cell r="F844" t="str">
            <v>EXP-19-004-13</v>
          </cell>
          <cell r="G844" t="str">
            <v>Total paid for TYPE-OF-SERVICE = 34 (Over-the-counter medications.)</v>
          </cell>
        </row>
        <row r="845">
          <cell r="F845" t="str">
            <v>EXP-19-005-14</v>
          </cell>
          <cell r="G845" t="str">
            <v>Total paid for TYPE-OF-SERVICE = 36 (Medical equipment/prosthetic devices)</v>
          </cell>
        </row>
        <row r="846">
          <cell r="F846" t="str">
            <v>EXP-19-006-15</v>
          </cell>
          <cell r="G846" t="str">
            <v>Total paid for TYPE-OF-SERVICE = 85 (Prenatal care and pre-pregnancy family planning services and supplies.)</v>
          </cell>
        </row>
        <row r="847">
          <cell r="F847" t="str">
            <v>EXP-19-007-16</v>
          </cell>
          <cell r="G847" t="str">
            <v>Total paid for TYPE-OF-SERVICE = 89 (Disposable medical supplies.)</v>
          </cell>
        </row>
        <row r="848">
          <cell r="F848" t="str">
            <v>EXP-19-008-10</v>
          </cell>
          <cell r="G848" t="str">
            <v>Total paid for TYPE-OF-SERVICE = 127 (Indian Health Service (IHS) - Family Plan)</v>
          </cell>
        </row>
        <row r="849">
          <cell r="F849" t="str">
            <v>EXP-19-009-1</v>
          </cell>
          <cell r="G849" t="str">
            <v>Average paid per record for TYPE-OF-SERVICE = 11 (Family planning services and supplies for individuals of child-bearing age)</v>
          </cell>
        </row>
        <row r="850">
          <cell r="F850" t="str">
            <v>EXP-19-010-3</v>
          </cell>
          <cell r="G850" t="str">
            <v>Average paid per record for TYPE-OF-SERVICE = 18 (Home health services - Medical supplies, equipment, and appliances suitable for use in the home)</v>
          </cell>
        </row>
        <row r="851">
          <cell r="F851" t="str">
            <v>EXP-19-011-4</v>
          </cell>
          <cell r="G851" t="str">
            <v>Average paid per record for TYPE-OF-SERVICE = 33 (Prescribed drugs)</v>
          </cell>
        </row>
        <row r="852">
          <cell r="F852" t="str">
            <v>EXP-19-012-5</v>
          </cell>
          <cell r="G852" t="str">
            <v>Average paid per record for TYPE-OF-SERVICE = 34 (Over-the-counter medications.)</v>
          </cell>
        </row>
        <row r="853">
          <cell r="F853" t="str">
            <v>EXP-19-013-6</v>
          </cell>
          <cell r="G853" t="str">
            <v>Average paid per record for TYPE-OF-SERVICE = 36 (Medical equipment/prosthetic devices)</v>
          </cell>
        </row>
        <row r="854">
          <cell r="F854" t="str">
            <v>EXP-19-014-7</v>
          </cell>
          <cell r="G854" t="str">
            <v>Average paid per record for TYPE-OF-SERVICE = 85 (Prenatal care and pre-pregnancy family planning services and supplies)</v>
          </cell>
        </row>
        <row r="855">
          <cell r="F855" t="str">
            <v>EXP-19-015-8</v>
          </cell>
          <cell r="G855" t="str">
            <v>Average paid per record for TYPE-OF-SERVICE = 89 (Disposable medical supplies)</v>
          </cell>
        </row>
        <row r="856">
          <cell r="F856" t="str">
            <v>EXP-19-016-2</v>
          </cell>
          <cell r="G856" t="str">
            <v>Average paid per record for TYPE-OF-SERVICE = 127 (Indian Health Service (IHS) - Family Plan)</v>
          </cell>
        </row>
        <row r="857">
          <cell r="F857" t="str">
            <v>EXP-20-001-1</v>
          </cell>
          <cell r="G857" t="str">
            <v>Sum of Medicaid Paid Amount for other premium</v>
          </cell>
        </row>
        <row r="858">
          <cell r="F858" t="str">
            <v>EXP-20-002-2</v>
          </cell>
          <cell r="G858" t="str">
            <v>Average Medicaid Paid Amount for other premium</v>
          </cell>
        </row>
        <row r="859">
          <cell r="F859" t="str">
            <v>EXP-2-001-1</v>
          </cell>
          <cell r="G859" t="str">
            <v>% of claim headers with Total Medicaid Paid Amount &gt; $2 million</v>
          </cell>
        </row>
        <row r="860">
          <cell r="F860" t="str">
            <v>EXP-2-001-12</v>
          </cell>
          <cell r="G860" t="str">
            <v>Total paid for TYPE-OF-SERVICE = 1 (Inpatient hospital services, other than services in an institution for mental diseases)</v>
          </cell>
        </row>
        <row r="861">
          <cell r="F861" t="str">
            <v>EXP-2-002-14</v>
          </cell>
          <cell r="G861" t="str">
            <v>Total paid for TYPE-OF-SERVICE = 58 (Services furnished in a religious nonmedical health care institution)</v>
          </cell>
        </row>
        <row r="862">
          <cell r="F862" t="str">
            <v>EXP-2-003-15</v>
          </cell>
          <cell r="G862" t="str">
            <v>Total paid for TYPE-OF-SERVICE = 60 (Emergency hospital services)</v>
          </cell>
        </row>
        <row r="863">
          <cell r="F863" t="str">
            <v>EXP-2-004-16</v>
          </cell>
          <cell r="G863" t="str">
            <v>Total paid for TYPE-OF-SERVICE = 84 (Sterilizations)</v>
          </cell>
        </row>
        <row r="864">
          <cell r="F864" t="str">
            <v>EXP-2-005-17</v>
          </cell>
          <cell r="G864" t="str">
            <v>Total paid for TYPE-OF-SERVICE = 86 (Other Pregnancy-related Procedures)</v>
          </cell>
        </row>
        <row r="865">
          <cell r="F865" t="str">
            <v>EXP-2-006-18</v>
          </cell>
          <cell r="G865" t="str">
            <v>Total paid for TYPE-OF-SERVICE = 90 (Critical access hospital services – IP)</v>
          </cell>
        </row>
        <row r="866">
          <cell r="F866" t="str">
            <v>EXP-2-007-19</v>
          </cell>
          <cell r="G866" t="str">
            <v>Total paid for TYPE-OF-SERVICE = 91 (Skilled care – hospital residing)</v>
          </cell>
        </row>
        <row r="867">
          <cell r="F867" t="str">
            <v>EXP-2-008-20</v>
          </cell>
          <cell r="G867" t="str">
            <v>Total paid for TYPE-OF-SERVICE = 92 (Exceptional care – hospital residing)</v>
          </cell>
        </row>
        <row r="868">
          <cell r="F868" t="str">
            <v>EXP-2-009-21</v>
          </cell>
          <cell r="G868" t="str">
            <v>Total paid for TYPE-OF-SERVICE = 93 (Non-acute care – hospital residing)</v>
          </cell>
        </row>
        <row r="869">
          <cell r="F869" t="str">
            <v>EXP-2-010-13</v>
          </cell>
          <cell r="G869" t="str">
            <v>Total paid for TYPE-OF-SERVICE = 123 (Disproportionate share hospital (DSH) payments)</v>
          </cell>
        </row>
        <row r="870">
          <cell r="F870" t="str">
            <v>EXP-2-011-3</v>
          </cell>
          <cell r="G870" t="str">
            <v>Average paid per record for TYPE-OF-SERVICE = 1 (Inpatient hospital services, other than services in an institution for mental diseases)</v>
          </cell>
        </row>
        <row r="871">
          <cell r="F871" t="str">
            <v>EXP-2-012-4</v>
          </cell>
          <cell r="G871" t="str">
            <v>Average paid per record for TYPE-OF-SERVICE = 58 (Services furnished in a religious nonmedical health care institution)</v>
          </cell>
        </row>
        <row r="872">
          <cell r="F872" t="str">
            <v>EXP-2-013-5</v>
          </cell>
          <cell r="G872" t="str">
            <v>Average paid per record for TYPE-OF-SERVICE = 60 (Emergency hospital services)</v>
          </cell>
        </row>
        <row r="873">
          <cell r="F873" t="str">
            <v>EXP-2-014-6</v>
          </cell>
          <cell r="G873" t="str">
            <v>Average paid per record for TYPE-OF-SERVICE = 84 (Sterilizations)</v>
          </cell>
        </row>
        <row r="874">
          <cell r="F874" t="str">
            <v>EXP-2-015-7</v>
          </cell>
          <cell r="G874" t="str">
            <v>Average paid per record for TYPE-OF-SERVICE = 86 (Other Pregnancy-related Procedures)</v>
          </cell>
        </row>
        <row r="875">
          <cell r="F875" t="str">
            <v>EXP-2-016-8</v>
          </cell>
          <cell r="G875" t="str">
            <v>Average paid per record for TYPE-OF-SERVICE = 90 (Critical access hospital services – IP)</v>
          </cell>
        </row>
        <row r="876">
          <cell r="F876" t="str">
            <v>EXP-2-017-9</v>
          </cell>
          <cell r="G876" t="str">
            <v>Average paid per record for TYPE-OF-SERVICE = 91 (Skilled care – hospital residing)</v>
          </cell>
        </row>
        <row r="877">
          <cell r="F877" t="str">
            <v>EXP-2-018-10</v>
          </cell>
          <cell r="G877" t="str">
            <v>Average paid per record for TYPE-OF-SERVICE = 92 (Exceptional care – hospital residing)</v>
          </cell>
        </row>
        <row r="878">
          <cell r="F878" t="str">
            <v>EXP-2-019-11</v>
          </cell>
          <cell r="G878" t="str">
            <v>Average paid per record for TYPE-OF-SERVICE = 93 (Non-acute care – hospital residing)</v>
          </cell>
        </row>
        <row r="879">
          <cell r="F879" t="str">
            <v>EXP-2-020-2</v>
          </cell>
          <cell r="G879" t="str">
            <v>% of claim headers with Total Medicaid Paid Amount = $0 or missing</v>
          </cell>
        </row>
        <row r="880">
          <cell r="F880" t="str">
            <v>EXP-21-001-1</v>
          </cell>
          <cell r="G880" t="str">
            <v>Sum of Medicaid Paid Amount for other premium</v>
          </cell>
        </row>
        <row r="881">
          <cell r="F881" t="str">
            <v>EXP-21-002-2</v>
          </cell>
          <cell r="G881" t="str">
            <v>Average Medicaid Paid Amount for other premium</v>
          </cell>
        </row>
        <row r="882">
          <cell r="F882" t="str">
            <v>EXP-22-001-2</v>
          </cell>
          <cell r="G882" t="str">
            <v>Sum of Medicaid Paid Amount for HMOs, HIOs or PACE (TYPE-OF-SERVICE = 119)</v>
          </cell>
        </row>
        <row r="883">
          <cell r="F883" t="str">
            <v>EXP-22-001-8</v>
          </cell>
          <cell r="G883" t="str">
            <v>Sum of Medicaid Paid Amount</v>
          </cell>
        </row>
        <row r="884">
          <cell r="F884" t="str">
            <v>EXP-22-003-4</v>
          </cell>
          <cell r="G884" t="str">
            <v>Sum of Medicaid Paid Amount for PCCM (TYPE-OF-SERVICE = 120)</v>
          </cell>
        </row>
        <row r="885">
          <cell r="F885" t="str">
            <v>EXP-22-004-6</v>
          </cell>
          <cell r="G885" t="str">
            <v>Sum of Medicaid Paid Amount for PHP (TYPE-OF-SERVICE = 122)</v>
          </cell>
        </row>
        <row r="886">
          <cell r="F886" t="str">
            <v>EXP-22-005-1</v>
          </cell>
          <cell r="G886" t="str">
            <v xml:space="preserve">Average Medicaid Paid Amount </v>
          </cell>
        </row>
        <row r="887">
          <cell r="F887" t="str">
            <v>EXP-22-006-3</v>
          </cell>
          <cell r="G887" t="str">
            <v>Average Medicaid Paid Amount for HMOs, HIOs or PACE (TYPE-OF-SERVICE = 119)</v>
          </cell>
        </row>
        <row r="888">
          <cell r="F888" t="str">
            <v>EXP-22-007-5</v>
          </cell>
          <cell r="G888" t="str">
            <v>Average Medicaid Paid Amount for PCCM (TYPE-OF-SERVICE = 120)</v>
          </cell>
        </row>
        <row r="889">
          <cell r="F889" t="str">
            <v>EXP-22-008-7</v>
          </cell>
          <cell r="G889" t="str">
            <v>Average Medicaid Paid Amount for PHP (TYPE-OF-SERVICE = 122)</v>
          </cell>
        </row>
        <row r="890">
          <cell r="F890" t="str">
            <v>EXP-22-009-9</v>
          </cell>
          <cell r="G890" t="str">
            <v>% of claim headers with Total Medicaid Paid Amount = $0 or missing</v>
          </cell>
        </row>
        <row r="891">
          <cell r="F891" t="str">
            <v>EXP-23-001-2</v>
          </cell>
          <cell r="G891" t="str">
            <v>Sum of Medicaid Paid Amount</v>
          </cell>
        </row>
        <row r="892">
          <cell r="F892" t="str">
            <v>EXP-23-002-1</v>
          </cell>
          <cell r="G892" t="str">
            <v>Average absolute value of Medicaid Paid Amount</v>
          </cell>
        </row>
        <row r="893">
          <cell r="F893" t="str">
            <v>EXP-24-001-8</v>
          </cell>
          <cell r="G893" t="str">
            <v>Sum of Medicaid Paid Amount</v>
          </cell>
        </row>
        <row r="894">
          <cell r="F894" t="str">
            <v>EXP-24-002-2</v>
          </cell>
          <cell r="G894" t="str">
            <v>Sum of Medicaid Paid Amount for HMOs, HIOs or PACE (TYPE-OF-SERVICE = 119)</v>
          </cell>
        </row>
        <row r="895">
          <cell r="F895" t="str">
            <v>EXP-24-003-4</v>
          </cell>
          <cell r="G895" t="str">
            <v>Sum of Medicaid Paid Amount for PCCM (TYPE-OF-SERVICE = 120)</v>
          </cell>
        </row>
        <row r="896">
          <cell r="F896" t="str">
            <v>EXP-24-004-6</v>
          </cell>
          <cell r="G896" t="str">
            <v>Sum of Medicaid Paid Amount for PHP (TYPE-OF-SERVICE = 122)</v>
          </cell>
        </row>
        <row r="897">
          <cell r="F897" t="str">
            <v>EXP-24-005-1</v>
          </cell>
          <cell r="G897" t="str">
            <v xml:space="preserve">Average Medicaid Paid Amount </v>
          </cell>
        </row>
        <row r="898">
          <cell r="F898" t="str">
            <v>EXP-24-006-3</v>
          </cell>
          <cell r="G898" t="str">
            <v>Average Medicaid Paid Amount for HMOs, HIOs or PACE (TYPE-OF-SERVICE = 119)</v>
          </cell>
        </row>
        <row r="899">
          <cell r="F899" t="str">
            <v>EXP-24-007-5</v>
          </cell>
          <cell r="G899" t="str">
            <v>Average Medicaid Paid Amount for PCCM (TYPE-OF-SERVICE = 120)</v>
          </cell>
        </row>
        <row r="900">
          <cell r="F900" t="str">
            <v>EXP-24-008-7</v>
          </cell>
          <cell r="G900" t="str">
            <v>Average Medicaid Paid Amount for PHP (TYPE-OF-SERVICE = 122)</v>
          </cell>
        </row>
        <row r="901">
          <cell r="F901" t="str">
            <v>EXP-24-009-9</v>
          </cell>
          <cell r="G901" t="str">
            <v>% of claim headers with Total Medicaid Paid Amount = $0 or missing</v>
          </cell>
        </row>
        <row r="902">
          <cell r="F902" t="str">
            <v>EXP-25-001-2</v>
          </cell>
          <cell r="G902" t="str">
            <v>Sum of Medicaid Paid Amount</v>
          </cell>
        </row>
        <row r="903">
          <cell r="F903" t="str">
            <v>EXP-25-002-1</v>
          </cell>
          <cell r="G903" t="str">
            <v>Average absolute value of Medicaid Paid Amount</v>
          </cell>
        </row>
        <row r="904">
          <cell r="F904" t="str">
            <v>EXP-26-001-1</v>
          </cell>
          <cell r="G904" t="str">
            <v>Capitation payments by Plan ID (non-PCCM)</v>
          </cell>
        </row>
        <row r="905">
          <cell r="F905" t="str">
            <v>EXP-26-002-2</v>
          </cell>
          <cell r="G905" t="str">
            <v>% of total capitation amount paid on Plan IDs not found in Managed Care file</v>
          </cell>
        </row>
        <row r="906">
          <cell r="F906" t="str">
            <v>EXP-26-003-3</v>
          </cell>
          <cell r="G906" t="str">
            <v xml:space="preserve">% of total capitation amount paid with unknown or non-specified Plan IDs </v>
          </cell>
        </row>
        <row r="907">
          <cell r="F907" t="str">
            <v>EXP-27-001-1</v>
          </cell>
          <cell r="G907" t="str">
            <v>% of claim headers with Total Medicaid Paid Amount = $0 or missing</v>
          </cell>
        </row>
        <row r="908">
          <cell r="F908" t="str">
            <v>EXP-27-002-2</v>
          </cell>
          <cell r="G908" t="str">
            <v>Average Total Medicaid Paid Amount ($0 &lt; Total Medicaid Paid Amount &lt; $200,000)</v>
          </cell>
        </row>
        <row r="909">
          <cell r="F909" t="str">
            <v>EXP-28-001-1</v>
          </cell>
          <cell r="G909" t="str">
            <v>% of claim headers with Total Medicaid Paid Amount = $0 or missing</v>
          </cell>
        </row>
        <row r="910">
          <cell r="F910" t="str">
            <v>EXP-28-002-2</v>
          </cell>
          <cell r="G910" t="str">
            <v>Average Total Medicaid Paid Amount ($0 &lt; Total Medicaid Paid Amount &lt; $200,000)</v>
          </cell>
        </row>
        <row r="911">
          <cell r="F911" t="str">
            <v>EXP-29-001-1</v>
          </cell>
          <cell r="G911" t="str">
            <v>% of claim headers with Total Medicaid Paid Amount = $0 or missing</v>
          </cell>
        </row>
        <row r="912">
          <cell r="F912" t="str">
            <v>EXP-30-001-1</v>
          </cell>
          <cell r="G912" t="str">
            <v>% of claim headers with Total Medicaid Paid Amount = $0 or missing</v>
          </cell>
        </row>
        <row r="913">
          <cell r="F913" t="str">
            <v>EXP-3-001-5</v>
          </cell>
          <cell r="G913" t="str">
            <v>Sum of Total Medicaid Paid Amount</v>
          </cell>
        </row>
        <row r="914">
          <cell r="F914" t="str">
            <v>EXP-3-002-3</v>
          </cell>
          <cell r="G914" t="str">
            <v>% of claim headers with Total Medicaid Paid Amount &gt; $2 million</v>
          </cell>
        </row>
        <row r="915">
          <cell r="F915" t="str">
            <v>EXP-3-003-4</v>
          </cell>
          <cell r="G915" t="str">
            <v>Average Total Medicaid Paid Amount (excludes outliers with Total Medicaid Paid Amount &gt; $2 million)</v>
          </cell>
        </row>
        <row r="916">
          <cell r="F916" t="str">
            <v>EXP-3-004-1</v>
          </cell>
          <cell r="G916" t="str">
            <v>% of claim headers with Total Billed Amount = $0</v>
          </cell>
        </row>
        <row r="917">
          <cell r="F917" t="str">
            <v>EXP-3-005-2</v>
          </cell>
          <cell r="G917" t="str">
            <v>% of claim headers with Total Medicaid Paid Amount = $0 or missing</v>
          </cell>
        </row>
        <row r="918">
          <cell r="F918" t="str">
            <v>EXP-31-001-1</v>
          </cell>
          <cell r="G918" t="str">
            <v>% of claim headers with Total Medicaid Paid Amount = $0 or missing</v>
          </cell>
        </row>
        <row r="919">
          <cell r="F919" t="str">
            <v>EXP-32-001-1</v>
          </cell>
          <cell r="G919" t="str">
            <v>% of claim headers with Total Medicaid Paid Amount = $0 or missing</v>
          </cell>
        </row>
        <row r="920">
          <cell r="F920" t="str">
            <v>EXP-33-001-1</v>
          </cell>
          <cell r="G920" t="str">
            <v>% of claim headers with Total Medicaid Paid Amount = $0 or missing</v>
          </cell>
        </row>
        <row r="921">
          <cell r="F921" t="str">
            <v>EXP-34-001-1</v>
          </cell>
          <cell r="G921" t="str">
            <v>% of claim headers with Total Medicaid Paid Amount = $0 or missing</v>
          </cell>
        </row>
        <row r="922">
          <cell r="F922" t="str">
            <v>EXP-35-001-1</v>
          </cell>
          <cell r="G922" t="str">
            <v>% of claim headers with Total Medicaid Paid Amount = $0 or missing</v>
          </cell>
        </row>
        <row r="923">
          <cell r="F923" t="str">
            <v>EXP-36-001-1</v>
          </cell>
          <cell r="G923" t="str">
            <v>% of claim headers with Total Medicaid Paid Amount = $0 or missing</v>
          </cell>
        </row>
        <row r="924">
          <cell r="F924" t="str">
            <v>EXP-37-001-1</v>
          </cell>
          <cell r="G924" t="str">
            <v>% of claim lines with Medicaid Paid Amount = $0 or missing</v>
          </cell>
        </row>
        <row r="925">
          <cell r="F925" t="str">
            <v>EXP-38-001-1</v>
          </cell>
          <cell r="G925" t="str">
            <v>% of claim headers with Total Medicaid Paid Amount = $0 or missing</v>
          </cell>
        </row>
        <row r="926">
          <cell r="F926" t="str">
            <v>EXP-39-001-1</v>
          </cell>
          <cell r="G926" t="str">
            <v>% of claim lines with Medicaid Paid Amount = $0 or missing</v>
          </cell>
        </row>
        <row r="927">
          <cell r="F927" t="str">
            <v>EXP-40-001-1</v>
          </cell>
          <cell r="G927" t="str">
            <v>% of claim headers with Total Medicaid Paid Amount = $0 or missing</v>
          </cell>
        </row>
        <row r="928">
          <cell r="F928" t="str">
            <v>EXP-4-001-1</v>
          </cell>
          <cell r="G928" t="str">
            <v>% of claim headers with Total Medicaid Paid Amount &gt; $2 million</v>
          </cell>
        </row>
        <row r="929">
          <cell r="F929" t="str">
            <v>EXP-4-002-2</v>
          </cell>
          <cell r="G929" t="str">
            <v>% of claim headers with Total Medicaid Paid Amount = $0 or missing</v>
          </cell>
        </row>
        <row r="930">
          <cell r="F930" t="str">
            <v>EXP-41-001-1</v>
          </cell>
          <cell r="G930" t="str">
            <v>% of claim headers with Total Medicaid Paid Amount = $0 or missing</v>
          </cell>
        </row>
        <row r="931">
          <cell r="F931" t="str">
            <v>EXP-42-001-1</v>
          </cell>
          <cell r="G931" t="str">
            <v>% of claim headers with Total Medicaid Paid Amount = $0 or missing</v>
          </cell>
        </row>
        <row r="932">
          <cell r="F932" t="str">
            <v>EXP-43-001-1</v>
          </cell>
          <cell r="G932" t="str">
            <v># of non-service tracking claim headers with non-missing Service Tracking Type</v>
          </cell>
        </row>
        <row r="933">
          <cell r="F933" t="str">
            <v>EXP-43-002-2</v>
          </cell>
          <cell r="G933" t="str">
            <v># of non-service tracking claim headers with non-missing Service Tracking Type</v>
          </cell>
        </row>
        <row r="934">
          <cell r="F934" t="str">
            <v>EXP-43-003-3</v>
          </cell>
          <cell r="G934" t="str">
            <v># of non-service tracking claim headers with non-missing Service Tracking Type</v>
          </cell>
        </row>
        <row r="935">
          <cell r="F935" t="str">
            <v>EXP-43-004-4</v>
          </cell>
          <cell r="G935" t="str">
            <v># of non-service tracking claim headers with non-missing Service Tracking Type</v>
          </cell>
        </row>
        <row r="936">
          <cell r="F936" t="str">
            <v>EXP-43-005-5</v>
          </cell>
          <cell r="G936" t="str">
            <v># of non-service tracking claim headers with non-missing Service Tracking Payment Amount</v>
          </cell>
        </row>
        <row r="937">
          <cell r="F937" t="str">
            <v>EXP-43-006-6</v>
          </cell>
          <cell r="G937" t="str">
            <v># of non-service tracking claim headers with non-missing Service Tracking Payment Amount</v>
          </cell>
        </row>
        <row r="938">
          <cell r="F938" t="str">
            <v>EXP-43-007-7</v>
          </cell>
          <cell r="G938" t="str">
            <v># of non-service tracking claim headers with non-missing Service Tracking Payment Amount</v>
          </cell>
        </row>
        <row r="939">
          <cell r="F939" t="str">
            <v>EXP-43-008-8</v>
          </cell>
          <cell r="G939" t="str">
            <v># of non-service tracking claim headers with non-missing Service Tracking Payment Amount</v>
          </cell>
        </row>
        <row r="940">
          <cell r="F940" t="str">
            <v>EXP-44-001-1</v>
          </cell>
          <cell r="G940" t="str">
            <v>% of service tracking claim headers with a non-zero Total Medicaid Paid Amount</v>
          </cell>
        </row>
        <row r="941">
          <cell r="F941" t="str">
            <v>EXP-44-002-2</v>
          </cell>
          <cell r="G941" t="str">
            <v>% of service tracking claim headers with a non-zero Total Medicaid Paid Amount</v>
          </cell>
        </row>
        <row r="942">
          <cell r="F942" t="str">
            <v>EXP-44-003-3</v>
          </cell>
          <cell r="G942" t="str">
            <v>% of service tracking claim headers with a non-zero Total Medicaid Paid Amount</v>
          </cell>
        </row>
        <row r="943">
          <cell r="F943" t="str">
            <v>EXP-44-004-4</v>
          </cell>
          <cell r="G943" t="str">
            <v>% of service tracking claim headers with a non-zero Total Medicaid Paid Amount</v>
          </cell>
        </row>
        <row r="944">
          <cell r="F944" t="str">
            <v>EXP-45-001-1</v>
          </cell>
          <cell r="G944" t="str">
            <v>% of header claims with Total Medicaid Paid Amount = $0 or missing</v>
          </cell>
        </row>
        <row r="945">
          <cell r="F945" t="str">
            <v>EXP-45-002-2</v>
          </cell>
          <cell r="G945" t="str">
            <v>% of header claims with Total Medicaid Paid Amount = $0 or missing</v>
          </cell>
        </row>
        <row r="946">
          <cell r="F946" t="str">
            <v>EXP-45-003-3</v>
          </cell>
          <cell r="G946" t="str">
            <v>% of header claims with Total Medicaid Paid Amount = $0 or missing</v>
          </cell>
        </row>
        <row r="947">
          <cell r="F947" t="str">
            <v>EXP-45-004-4</v>
          </cell>
          <cell r="G947" t="str">
            <v>% of MSIS IDs on supplemental claim headers with any enrollment time span</v>
          </cell>
        </row>
        <row r="948">
          <cell r="F948" t="str">
            <v>EXP-45-005-5</v>
          </cell>
          <cell r="G948" t="str">
            <v>% of MSIS IDs on supplemental claim headers with any enrollment time span</v>
          </cell>
        </row>
        <row r="949">
          <cell r="F949" t="str">
            <v>EXP-45-006-6</v>
          </cell>
          <cell r="G949" t="str">
            <v>% of MSIS IDs on supplemental claim headers with any enrollment time span</v>
          </cell>
        </row>
        <row r="950">
          <cell r="F950" t="str">
            <v>EXP-5-001-10</v>
          </cell>
          <cell r="G950" t="str">
            <v>Total paid for TYPE-OF-SERVICE = 1 (Inpatient hospital services, other than services in an institution for mental diseases)</v>
          </cell>
        </row>
        <row r="951">
          <cell r="F951" t="str">
            <v>EXP-5-002-12</v>
          </cell>
          <cell r="G951" t="str">
            <v>Total paid for TYPE-OF-SERVICE = 58 (Services furnished in a religious nonmedical health care institution)</v>
          </cell>
        </row>
        <row r="952">
          <cell r="F952" t="str">
            <v>EXP-5-003-13</v>
          </cell>
          <cell r="G952" t="str">
            <v>Total paid for TYPE-OF-SERVICE = 60 (Emergency hospital services)</v>
          </cell>
        </row>
        <row r="953">
          <cell r="F953" t="str">
            <v>EXP-5-004-14</v>
          </cell>
          <cell r="G953" t="str">
            <v>Total paid for TYPE-OF-SERVICE = 84 (Sterilizations)</v>
          </cell>
        </row>
        <row r="954">
          <cell r="F954" t="str">
            <v>EXP-5-005-15</v>
          </cell>
          <cell r="G954" t="str">
            <v>Total paid for TYPE-OF-SERVICE = 86 (Other Pregnancy-related Procedures)</v>
          </cell>
        </row>
        <row r="955">
          <cell r="F955" t="str">
            <v>EXP-5-006-16</v>
          </cell>
          <cell r="G955" t="str">
            <v>Total paid for TYPE-OF-SERVICE = 90 (Critical access hospital services – IP)</v>
          </cell>
        </row>
        <row r="956">
          <cell r="F956" t="str">
            <v>EXP-5-007-17</v>
          </cell>
          <cell r="G956" t="str">
            <v>Total paid for TYPE-OF-SERVICE = 91 (Skilled care – hospital residing)</v>
          </cell>
        </row>
        <row r="957">
          <cell r="F957" t="str">
            <v>EXP-5-008-18</v>
          </cell>
          <cell r="G957" t="str">
            <v>Total paid for TYPE-OF-SERVICE = 92 (Exceptional care – hospital residing)</v>
          </cell>
        </row>
        <row r="958">
          <cell r="F958" t="str">
            <v>EXP-5-009-19</v>
          </cell>
          <cell r="G958" t="str">
            <v>Total paid for TYPE-OF-SERVICE = 93 (Non-acute care – hospital residing)</v>
          </cell>
        </row>
        <row r="959">
          <cell r="F959" t="str">
            <v>EXP-5-010-11</v>
          </cell>
          <cell r="G959" t="str">
            <v>Total paid for TYPE-OF-SERVICE = 123 (Disproportionate share hospital (DSH) payments)</v>
          </cell>
        </row>
        <row r="960">
          <cell r="F960" t="str">
            <v>EXP-5-011-1</v>
          </cell>
          <cell r="G960" t="str">
            <v>Average paid per record for TYPE-OF-SERVICE = 1 (Inpatient hospital services, other than services in an institution for mental diseases)</v>
          </cell>
        </row>
        <row r="961">
          <cell r="F961" t="str">
            <v>EXP-5-012-2</v>
          </cell>
          <cell r="G961" t="str">
            <v>Average paid per record for TYPE-OF-SERVICE = 58 (Services furnished in a religious nonmedical health care institution)</v>
          </cell>
        </row>
        <row r="962">
          <cell r="F962" t="str">
            <v>EXP-5-013-3</v>
          </cell>
          <cell r="G962" t="str">
            <v>Average paid per record for TYPE-OF-SERVICE = 60 (Emergency hospital services)</v>
          </cell>
        </row>
        <row r="963">
          <cell r="F963" t="str">
            <v>EXP-5-014-4</v>
          </cell>
          <cell r="G963" t="str">
            <v>Average paid per record for TYPE-OF-SERVICE = 84 (Sterilizations)</v>
          </cell>
        </row>
        <row r="964">
          <cell r="F964" t="str">
            <v>EXP-5-015-5</v>
          </cell>
          <cell r="G964" t="str">
            <v>Average paid per record for TYPE-OF-SERVICE = 86 (Other Pregnancy-related Procedures)</v>
          </cell>
        </row>
        <row r="965">
          <cell r="F965" t="str">
            <v>EXP-5-016-6</v>
          </cell>
          <cell r="G965" t="str">
            <v>Average paid per record for TYPE-OF-SERVICE = 90 (Critical access hospital services – IP)</v>
          </cell>
        </row>
        <row r="966">
          <cell r="F966" t="str">
            <v>EXP-5-017-7</v>
          </cell>
          <cell r="G966" t="str">
            <v>Average paid per record for TYPE-OF-SERVICE = 91 (Skilled care – hospital residing)</v>
          </cell>
        </row>
        <row r="967">
          <cell r="F967" t="str">
            <v>EXP-5-018-8</v>
          </cell>
          <cell r="G967" t="str">
            <v>Average paid per record for TYPE-OF-SERVICE = 92 (Exceptional care – hospital residing)</v>
          </cell>
        </row>
        <row r="968">
          <cell r="F968" t="str">
            <v>EXP-5-019-9</v>
          </cell>
          <cell r="G968" t="str">
            <v>Average paid per record for TYPE-OF-SERVICE = 93 (Non-acute care – hospital residing)</v>
          </cell>
        </row>
        <row r="969">
          <cell r="F969" t="str">
            <v>EXP-6-001-21</v>
          </cell>
          <cell r="G969" t="str">
            <v>Sum of Total Medicaid Paid Amount</v>
          </cell>
        </row>
        <row r="970">
          <cell r="F970" t="str">
            <v>EXP-6-002-29</v>
          </cell>
          <cell r="G970" t="str">
            <v>Total paid for TYPE-OF-SERVICE = 9 (Nursing facility services; age 21 or older)</v>
          </cell>
        </row>
        <row r="971">
          <cell r="F971" t="str">
            <v>EXP-6-003-22</v>
          </cell>
          <cell r="G971" t="str">
            <v>Total paid for TYPE-OF-SERVICE = 44 (Inpatient hospital services for individuals age 65 or older in institutions for mental diseases)</v>
          </cell>
        </row>
        <row r="972">
          <cell r="F972" t="str">
            <v>EXP-6-004-23</v>
          </cell>
          <cell r="G972" t="str">
            <v>Total paid for TYPE-OF-SERVICE = 45 (Nursing facility services for individuals age 65 or older in institutions for mental diseases)</v>
          </cell>
        </row>
        <row r="973">
          <cell r="F973" t="str">
            <v>EXP-6-005-24</v>
          </cell>
          <cell r="G973" t="str">
            <v>Total paid for TYPE-OF-SERVICE = 46 (Intermediate care facility (ICF/IIDICF/IID) services)</v>
          </cell>
        </row>
        <row r="974">
          <cell r="F974" t="str">
            <v>EXP-6-006-25</v>
          </cell>
          <cell r="G974" t="str">
            <v>Total paid for TYPE-OF-SERVICE = 47 (Nursing facility services, other than in institutions for mental diseases)</v>
          </cell>
        </row>
        <row r="975">
          <cell r="F975" t="str">
            <v>EXP-6-007-26</v>
          </cell>
          <cell r="G975" t="str">
            <v>Total paid for TYPE-OF-SERVICE = 48 (Inpatient psychiatric services for individuals under age 21)</v>
          </cell>
        </row>
        <row r="976">
          <cell r="F976" t="str">
            <v>EXP-6-008-27</v>
          </cell>
          <cell r="G976" t="str">
            <v>Total paid for TYPE-OF-SERVICE = 50 (Inpatient substance abuse treatment services and residential substance abuse treatment services.)</v>
          </cell>
        </row>
        <row r="977">
          <cell r="F977" t="str">
            <v>EXP-6-009-28</v>
          </cell>
          <cell r="G977" t="str">
            <v>Total paid for TYPE-OF-SERVICE = 59 (Skilled nursing facility services for individuals under age 21)</v>
          </cell>
        </row>
        <row r="978">
          <cell r="F978" t="str">
            <v>EXP-6-010-3</v>
          </cell>
          <cell r="G978" t="str">
            <v>% of claim headers with Total Medicaid Paid Amount &gt; $20,000</v>
          </cell>
        </row>
        <row r="979">
          <cell r="F979" t="str">
            <v>EXP-6-011-20</v>
          </cell>
          <cell r="G979" t="str">
            <v>Average paid per record for TYPE-OF-SERVICE = 9 (Nursing facility services; age 21 or older)</v>
          </cell>
        </row>
        <row r="980">
          <cell r="F980" t="str">
            <v>EXP-6-012-13</v>
          </cell>
          <cell r="G980" t="str">
            <v>Average paid per record for TYPE-OF-SERVICE = 44 (Inpatient hospital services for individuals age 65 or older in institutions for mental diseases)</v>
          </cell>
        </row>
        <row r="981">
          <cell r="F981" t="str">
            <v>EXP-6-013-14</v>
          </cell>
          <cell r="G981" t="str">
            <v>Average paid per record for TYPE-OF-SERVICE = 45 (Nursing facility services for individuals age 65 or older in institutions for mental diseases)</v>
          </cell>
        </row>
        <row r="982">
          <cell r="F982" t="str">
            <v>EXP-6-014-15</v>
          </cell>
          <cell r="G982" t="str">
            <v>Average paid per record for TYPE-OF-SERVICE = 46 (Intermediate care facility (ICF/IIDICF/IID) services)</v>
          </cell>
        </row>
        <row r="983">
          <cell r="F983" t="str">
            <v>EXP-6-015-16</v>
          </cell>
          <cell r="G983" t="str">
            <v>Average paid per record for TYPE-OF-SERVICE = 47 (Nursing facility services, other than in institutions for mental diseases)</v>
          </cell>
        </row>
        <row r="984">
          <cell r="F984" t="str">
            <v>EXP-6-016-17</v>
          </cell>
          <cell r="G984" t="str">
            <v>Average paid per record for TYPE-OF-SERVICE = 48 (Inpatient psychiatric services for individuals under age 21)</v>
          </cell>
        </row>
        <row r="985">
          <cell r="F985" t="str">
            <v>EXP-6-017-18</v>
          </cell>
          <cell r="G985" t="str">
            <v>Average paid per record for TYPE-OF-SERVICE = 50 (Inpatient substance abuse treatment services and residential substance abuse treatment services.)</v>
          </cell>
        </row>
        <row r="986">
          <cell r="F986" t="str">
            <v>EXP-6-018-19</v>
          </cell>
          <cell r="G986" t="str">
            <v>Average paid per record for TYPE-OF-SERVICE = 59 (Skilled nursing facility services for individuals under age 21)</v>
          </cell>
        </row>
        <row r="987">
          <cell r="F987" t="str">
            <v>EXP-6-019-12</v>
          </cell>
          <cell r="G987" t="str">
            <v>Average paid per Long-Term Care day for TYPE-OF-SERVICE = 9 (Nursing facility services; age 21 or older)</v>
          </cell>
        </row>
        <row r="988">
          <cell r="F988" t="str">
            <v>EXP-6-020-5</v>
          </cell>
          <cell r="G988" t="str">
            <v>Average paid per Long-Term Care day for TYPE-OF-SERVICE = 44 (Inpatient hospital services for individuals age 65 or older in institutions for mental diseases)</v>
          </cell>
        </row>
        <row r="989">
          <cell r="F989" t="str">
            <v>EXP-6-021-6</v>
          </cell>
          <cell r="G989" t="str">
            <v>Average paid per Long-Term Care day for TYPE-OF-SERVICE = 45 (Nursing facility services for individuals age 65 or older in institutions for mental diseases)</v>
          </cell>
        </row>
        <row r="990">
          <cell r="F990" t="str">
            <v>EXP-6-022-7</v>
          </cell>
          <cell r="G990" t="str">
            <v>Average paid per Long-Term Care day for TYPE-OF-SERVICE = 46 (Intermediate care facility (ICF/IIDICF/IID) services)</v>
          </cell>
        </row>
        <row r="991">
          <cell r="F991" t="str">
            <v>EXP-6-023-8</v>
          </cell>
          <cell r="G991" t="str">
            <v>Average paid per Long-Term Care day for TYPE-OF-SERVICE = 47 (Nursing facility services, other than in institutions for mental diseases)</v>
          </cell>
        </row>
        <row r="992">
          <cell r="F992" t="str">
            <v>EXP-6-024-9</v>
          </cell>
          <cell r="G992" t="str">
            <v>Average paid per Long-Term Care day for TYPE-OF-SERVICE = 48 (Inpatient psychiatric services for individuals under age 21)</v>
          </cell>
        </row>
        <row r="993">
          <cell r="F993" t="str">
            <v>EXP-6-025-10</v>
          </cell>
          <cell r="G993" t="str">
            <v>Average paid per Long-Term Care day for TYPE-OF-SERVICE = 50 (Inpatient substance abuse treatment services and residential substance abuse treatment services.)</v>
          </cell>
        </row>
        <row r="994">
          <cell r="F994" t="str">
            <v>EXP-6-026-11</v>
          </cell>
          <cell r="G994" t="str">
            <v>Average paid per Long-Term Care day for TYPE-OF-SERVICE = 59 (Skilled nursing facility services for individuals under age 21)</v>
          </cell>
        </row>
        <row r="995">
          <cell r="F995" t="str">
            <v>EXP-6-027-4</v>
          </cell>
          <cell r="G995" t="str">
            <v>Average paid per Long-Term Care day for TYPE-OF-SERVICE = 133 (Supplemental payment - nursing)</v>
          </cell>
        </row>
        <row r="996">
          <cell r="F996" t="str">
            <v>EXP-6-028-2</v>
          </cell>
          <cell r="G996" t="str">
            <v>% of claim headers with Total Billed Amount = $0</v>
          </cell>
        </row>
        <row r="997">
          <cell r="F997" t="str">
            <v>EXP-6-029-1</v>
          </cell>
          <cell r="G997" t="str">
            <v>% of claim headers with Total Medicaid Paid Amount = $0 or missing</v>
          </cell>
        </row>
        <row r="998">
          <cell r="F998" t="str">
            <v>EXP-7-001-27</v>
          </cell>
          <cell r="G998" t="str">
            <v>Total paid for TYPE-OF-SERVICE = 9 (Nursing facility services; age 21 or older)</v>
          </cell>
        </row>
        <row r="999">
          <cell r="F999" t="str">
            <v>EXP-7-002-20</v>
          </cell>
          <cell r="G999" t="str">
            <v>Total paid for TYPE-OF-SERVICE = 44 (Inpatient hospital services for individuals age 65 or older in institutions for mental diseases)</v>
          </cell>
        </row>
        <row r="1000">
          <cell r="F1000" t="str">
            <v>EXP-7-003-21</v>
          </cell>
          <cell r="G1000" t="str">
            <v>Total paid for TYPE-OF-SERVICE = 45 (Nursing facility services for individuals age 65 or older in institutions for mental diseases)</v>
          </cell>
        </row>
        <row r="1001">
          <cell r="F1001" t="str">
            <v>EXP-7-004-22</v>
          </cell>
          <cell r="G1001" t="str">
            <v>Total paid for TYPE-OF-SERVICE = 46 (Intermediate care facility (ICF/IIDICF/IID) services)</v>
          </cell>
        </row>
        <row r="1002">
          <cell r="F1002" t="str">
            <v>EXP-7-005-23</v>
          </cell>
          <cell r="G1002" t="str">
            <v>Total paid for TYPE-OF-SERVICE = 47 (Nursing facility services, other than in institutions for mental diseases)</v>
          </cell>
        </row>
        <row r="1003">
          <cell r="F1003" t="str">
            <v>EXP-7-006-24</v>
          </cell>
          <cell r="G1003" t="str">
            <v>Total paid for TYPE-OF-SERVICE = 48 (Inpatient psychiatric services for individuals under age 21)</v>
          </cell>
        </row>
        <row r="1004">
          <cell r="F1004" t="str">
            <v>EXP-7-007-25</v>
          </cell>
          <cell r="G1004" t="str">
            <v>Total paid for TYPE-OF-SERVICE = 50 (Inpatient substance abuse treatment services and residential substance abuse treatment services.)</v>
          </cell>
        </row>
        <row r="1005">
          <cell r="F1005" t="str">
            <v>EXP-7-008-26</v>
          </cell>
          <cell r="G1005" t="str">
            <v>Total paid for TYPE-OF-SERVICE = 59 (Skilled nursing facility services for individuals under age 21)</v>
          </cell>
        </row>
        <row r="1006">
          <cell r="F1006" t="str">
            <v>EXP-7-009-1</v>
          </cell>
          <cell r="G1006" t="str">
            <v>% of claim headers with Total Medicaid Paid Amount &gt; $20,000</v>
          </cell>
        </row>
        <row r="1007">
          <cell r="F1007" t="str">
            <v>EXP-7-010-19</v>
          </cell>
          <cell r="G1007" t="str">
            <v>Average paid per record for TYPE-OF-SERVICE = 9 (Nursing facility services; age 21 or older)</v>
          </cell>
        </row>
        <row r="1008">
          <cell r="F1008" t="str">
            <v>EXP-7-011-12</v>
          </cell>
          <cell r="G1008" t="str">
            <v>Average paid per record for TYPE-OF-SERVICE = 44 (Inpatient hospital services for individuals age 65 or older in institutions for mental diseases)</v>
          </cell>
        </row>
        <row r="1009">
          <cell r="F1009" t="str">
            <v>EXP-7-012-13</v>
          </cell>
          <cell r="G1009" t="str">
            <v>Average paid per record for TYPE-OF-SERVICE = 45 (Nursing facility services for individuals age 65 or older in institutions for mental diseases)</v>
          </cell>
        </row>
        <row r="1010">
          <cell r="F1010" t="str">
            <v>EXP-7-013-14</v>
          </cell>
          <cell r="G1010" t="str">
            <v>Average paid per record for TYPE-OF-SERVICE = 46 (Intermediate care facility (ICF/IIDICF/IID) services)</v>
          </cell>
        </row>
        <row r="1011">
          <cell r="F1011" t="str">
            <v>EXP-7-014-15</v>
          </cell>
          <cell r="G1011" t="str">
            <v>Average paid per record for TYPE-OF-SERVICE = 47 (Nursing facility services, other than in institutions for mental diseases)</v>
          </cell>
        </row>
        <row r="1012">
          <cell r="F1012" t="str">
            <v>EXP-7-015-16</v>
          </cell>
          <cell r="G1012" t="str">
            <v>Average paid per record for TYPE-OF-SERVICE = 48 (Inpatient psychiatric services for individuals under age 21)</v>
          </cell>
        </row>
        <row r="1013">
          <cell r="F1013" t="str">
            <v>EXP-7-016-17</v>
          </cell>
          <cell r="G1013" t="str">
            <v>Average paid per record for TYPE-OF-SERVICE = 50 (Inpatient substance abuse treatment services and residential substance abuse treatment services.)</v>
          </cell>
        </row>
        <row r="1014">
          <cell r="F1014" t="str">
            <v>EXP-7-017-18</v>
          </cell>
          <cell r="G1014" t="str">
            <v>Average paid per record for TYPE-OF-SERVICE = 59 (Skilled nursing facility services for individuals under age 21)</v>
          </cell>
        </row>
        <row r="1015">
          <cell r="F1015" t="str">
            <v>EXP-7-018-11</v>
          </cell>
          <cell r="G1015" t="str">
            <v>Average paid per Long-Term Care day for TYPE-OF-SERVICE = 9 (Nursing facility services; age 21 or older)</v>
          </cell>
        </row>
        <row r="1016">
          <cell r="F1016" t="str">
            <v>EXP-7-019-4</v>
          </cell>
          <cell r="G1016" t="str">
            <v>Average paid per Long-Term Care day for TYPE-OF-SERVICE = 44 (Inpatient hospital services for individuals age 65 or older in institutions for mental diseases)</v>
          </cell>
        </row>
        <row r="1017">
          <cell r="F1017" t="str">
            <v>EXP-7-020-5</v>
          </cell>
          <cell r="G1017" t="str">
            <v>Average paid per Long-Term Care day for TYPE-OF-SERVICE = 45 (Nursing facility services for individuals age 65 or older in institutions for mental diseases)</v>
          </cell>
        </row>
        <row r="1018">
          <cell r="F1018" t="str">
            <v>EXP-7-021-6</v>
          </cell>
          <cell r="G1018" t="str">
            <v>Average paid per Long-Term Care day for TYPE-OF-SERVICE = 46 (Intermediate care facility (ICF/IIDICF/IID) services)</v>
          </cell>
        </row>
        <row r="1019">
          <cell r="F1019" t="str">
            <v>EXP-7-022-7</v>
          </cell>
          <cell r="G1019" t="str">
            <v>Average paid per Long-Term Care day for TYPE-OF-SERVICE = 47 (Nursing facility services, other than in institutions for mental diseases)</v>
          </cell>
        </row>
        <row r="1020">
          <cell r="F1020" t="str">
            <v>EXP-7-023-8</v>
          </cell>
          <cell r="G1020" t="str">
            <v>Average paid per Long-Term Care day for TYPE-OF-SERVICE = 48 (Inpatient psychiatric services for individuals under age 21)</v>
          </cell>
        </row>
        <row r="1021">
          <cell r="F1021" t="str">
            <v>EXP-7-024-9</v>
          </cell>
          <cell r="G1021" t="str">
            <v>Average paid per Long-Term Care day for TYPE-OF-SERVICE = 50 (Inpatient substance abuse treatment services and residential substance abuse treatment services.)</v>
          </cell>
        </row>
        <row r="1022">
          <cell r="F1022" t="str">
            <v>EXP-7-025-10</v>
          </cell>
          <cell r="G1022" t="str">
            <v>Average paid per Long-Term Care day for TYPE-OF-SERVICE = 59 (Skilled nursing facility services for individuals under age 21)</v>
          </cell>
        </row>
        <row r="1023">
          <cell r="F1023" t="str">
            <v>EXP-7-026-3</v>
          </cell>
          <cell r="G1023" t="str">
            <v>Average paid per Long-Term Care day for TYPE-OF-SERVICE = 133 (Supplemental payment - nursing)</v>
          </cell>
        </row>
        <row r="1024">
          <cell r="F1024" t="str">
            <v>EXP-7-027-2</v>
          </cell>
          <cell r="G1024" t="str">
            <v>% of claim headers with Total Medicaid Paid Amount = $0 or missing</v>
          </cell>
        </row>
        <row r="1025">
          <cell r="F1025" t="str">
            <v>EXP-8-001-4</v>
          </cell>
          <cell r="G1025" t="str">
            <v>Sum of Total Medicaid Paid Amount</v>
          </cell>
        </row>
        <row r="1026">
          <cell r="F1026" t="str">
            <v>EXP-8-002-3</v>
          </cell>
          <cell r="G1026" t="str">
            <v>% of claim headers with Total Medicaid Paid Amount &gt; $20,000</v>
          </cell>
        </row>
        <row r="1027">
          <cell r="F1027" t="str">
            <v>EXP-8-003-2</v>
          </cell>
          <cell r="G1027" t="str">
            <v>% of claim headers with Total Billed Amount = $0</v>
          </cell>
        </row>
        <row r="1028">
          <cell r="F1028" t="str">
            <v>EXP-8-004-1</v>
          </cell>
          <cell r="G1028" t="str">
            <v>% of claim headers with Total Medicaid Paid Amount = $0 or missing</v>
          </cell>
        </row>
        <row r="1029">
          <cell r="F1029" t="str">
            <v>EXP-9-001-1</v>
          </cell>
          <cell r="G1029" t="str">
            <v>% of claim headers with Total Medicaid Paid Amount &gt; $20,000</v>
          </cell>
        </row>
        <row r="1030">
          <cell r="F1030" t="str">
            <v>EXP-9-002-2</v>
          </cell>
          <cell r="G1030" t="str">
            <v>% of claim headers with Total Medicaid Paid Amount = $0 or missing</v>
          </cell>
        </row>
        <row r="1031">
          <cell r="F1031" t="str">
            <v>EXP-S-001-1</v>
          </cell>
          <cell r="G1031" t="str">
            <v>Sum of Total Medicaid Paid Amount</v>
          </cell>
        </row>
        <row r="1032">
          <cell r="F1032" t="str">
            <v>EXP-S-002-5</v>
          </cell>
          <cell r="G1032" t="str">
            <v xml:space="preserve">Sum of Medicaid Paid Amount </v>
          </cell>
        </row>
        <row r="1033">
          <cell r="F1033" t="str">
            <v>EXP-S-003-3</v>
          </cell>
          <cell r="G1033" t="str">
            <v>Sum of Total Medicaid Paid Amount</v>
          </cell>
        </row>
        <row r="1034">
          <cell r="F1034" t="str">
            <v>EXP-S-004-7</v>
          </cell>
          <cell r="G1034" t="str">
            <v>Sum of Total Medicaid Paid Amount</v>
          </cell>
        </row>
        <row r="1035">
          <cell r="F1035" t="str">
            <v>EXP-S-005-2</v>
          </cell>
          <cell r="G1035" t="str">
            <v>Sum of Total Medicaid Paid Amount</v>
          </cell>
        </row>
        <row r="1036">
          <cell r="F1036" t="str">
            <v>EXP-S-006-6</v>
          </cell>
          <cell r="G1036" t="str">
            <v xml:space="preserve">Sum of Medicaid Paid Amount </v>
          </cell>
        </row>
        <row r="1037">
          <cell r="F1037" t="str">
            <v>EXP-S-007-4</v>
          </cell>
          <cell r="G1037" t="str">
            <v>Sum of Total Medicaid Paid Amount</v>
          </cell>
        </row>
        <row r="1038">
          <cell r="F1038" t="str">
            <v>EXP-S-008-8</v>
          </cell>
          <cell r="G1038" t="str">
            <v>Sum of Total Medicaid Paid Amount</v>
          </cell>
        </row>
        <row r="1039">
          <cell r="F1039" t="str">
            <v>FFS-10-001-85</v>
          </cell>
          <cell r="G1039" t="str">
            <v>Total # of claim lines</v>
          </cell>
        </row>
        <row r="1040">
          <cell r="F1040" t="str">
            <v>FFS-10-002-3</v>
          </cell>
          <cell r="G1040" t="str">
            <v>% of claim lines with TYPE-OF-SERVICE = 12, 2, 61 with ER Place of Service (Medicaid Paid Amount &gt; $0)</v>
          </cell>
        </row>
        <row r="1041">
          <cell r="F1041" t="str">
            <v>FFS-10-003-84</v>
          </cell>
          <cell r="G1041" t="str">
            <v>% of claim lines with office Place of Service (Medicaid Paid Amount &gt; $0)</v>
          </cell>
        </row>
        <row r="1042">
          <cell r="F1042" t="str">
            <v>FFS-10-004-4</v>
          </cell>
          <cell r="G1042" t="str">
            <v>% of claim lines with missing Place of Service (Medicaid Paid Amount &gt; $0)</v>
          </cell>
        </row>
        <row r="1043">
          <cell r="F1043" t="str">
            <v>FFS-10-005-1</v>
          </cell>
          <cell r="G1043" t="str">
            <v>% of claim lines with Procedure Code Flag (Medicaid Paid Amount &gt; $0)</v>
          </cell>
        </row>
        <row r="1044">
          <cell r="F1044" t="str">
            <v>FFS-10-006-2</v>
          </cell>
          <cell r="G1044" t="str">
            <v>% of claim lines with Procedure Code or Revenue Code (Medicaid Paid Amount &gt; $0)</v>
          </cell>
        </row>
        <row r="1045">
          <cell r="F1045" t="str">
            <v>FFS-10-007-5</v>
          </cell>
          <cell r="G1045" t="str">
            <v xml:space="preserve">% of claim lines with Revenue Code that also have a HCPCS Rate </v>
          </cell>
        </row>
        <row r="1046">
          <cell r="F1046" t="str">
            <v>FFS-10-008-19</v>
          </cell>
          <cell r="G1046" t="str">
            <v>% of records with TYPE-OF-SERVICE = 2 (Outpatient hospital services)</v>
          </cell>
        </row>
        <row r="1047">
          <cell r="F1047" t="str">
            <v>FFS-10-009-30</v>
          </cell>
          <cell r="G1047" t="str">
            <v>% of records with TYPE-OF-SERVICE = 3 (Rural health clinic services)</v>
          </cell>
        </row>
        <row r="1048">
          <cell r="F1048" t="str">
            <v>FFS-10-010-39</v>
          </cell>
          <cell r="G1048" t="str">
            <v>% of records with TYPE-OF-SERVICE = 4 (Other ambulatory services furnished by a rural health clinic)</v>
          </cell>
        </row>
        <row r="1049">
          <cell r="F1049" t="str">
            <v>FFS-10-011-45</v>
          </cell>
          <cell r="G1049" t="str">
            <v>% of records with TYPE-OF-SERVICE = 5 (Professional laboratory services)</v>
          </cell>
        </row>
        <row r="1050">
          <cell r="F1050" t="str">
            <v>FFS-10-012-54</v>
          </cell>
          <cell r="G1050" t="str">
            <v>% of records with TYPE-OF-SERVICE = 6 (Technical laboratory services)</v>
          </cell>
        </row>
        <row r="1051">
          <cell r="F1051" t="str">
            <v>FFS-1-001-30</v>
          </cell>
          <cell r="G1051" t="str">
            <v>Total # of claim headers</v>
          </cell>
        </row>
        <row r="1052">
          <cell r="F1052" t="str">
            <v>FFS-10-013-64</v>
          </cell>
          <cell r="G1052" t="str">
            <v>% of records with TYPE-OF-SERVICE = 7 (Professional radiological services)</v>
          </cell>
        </row>
        <row r="1053">
          <cell r="F1053" t="str">
            <v>FFS-10-014-75</v>
          </cell>
          <cell r="G1053" t="str">
            <v>% of records with TYPE-OF-SERVICE = 8 (Technical radiological services)</v>
          </cell>
        </row>
        <row r="1054">
          <cell r="F1054" t="str">
            <v>FFS-10-015-6</v>
          </cell>
          <cell r="G1054" t="str">
            <v>% of records with TYPE-OF-SERVICE = 10 (Early and periodic screening and diagnosis and treatment (EPSDT) services)</v>
          </cell>
        </row>
        <row r="1055">
          <cell r="F1055" t="str">
            <v>FFS-10-016-7</v>
          </cell>
          <cell r="G1055" t="str">
            <v>% of records with TYPE-OF-SERVICE = 11 (Family planning services and supplies for individuals of child-bearing age)</v>
          </cell>
        </row>
        <row r="1056">
          <cell r="F1056" t="str">
            <v>FFS-10-017-9</v>
          </cell>
          <cell r="G1056" t="str">
            <v>% of records with TYPE-OF-SERVICE = 12 (Physicians' services)</v>
          </cell>
        </row>
        <row r="1057">
          <cell r="F1057" t="str">
            <v>FFS-10-018-11</v>
          </cell>
          <cell r="G1057" t="str">
            <v>% of records with TYPE-OF-SERVICE = 13 (Medical and surgical services of a dentist)</v>
          </cell>
        </row>
        <row r="1058">
          <cell r="F1058" t="str">
            <v>FFS-10-019-13</v>
          </cell>
          <cell r="G1058" t="str">
            <v>% of records with TYPE-OF-SERVICE = 14 (Outpatient substance abuse treatment services.)</v>
          </cell>
        </row>
        <row r="1059">
          <cell r="F1059" t="str">
            <v>FFS-10-020-14</v>
          </cell>
          <cell r="G1059" t="str">
            <v>% of records with TYPE-OF-SERVICE = 15 (Medical or other remedial care or services, other than physicians' services)</v>
          </cell>
        </row>
        <row r="1060">
          <cell r="F1060" t="str">
            <v>FFS-10-021-15</v>
          </cell>
          <cell r="G1060" t="str">
            <v>% of records with TYPE-OF-SERVICE = 16 (Home health services - Nursing services)</v>
          </cell>
        </row>
        <row r="1061">
          <cell r="F1061" t="str">
            <v>FFS-10-022-16</v>
          </cell>
          <cell r="G1061" t="str">
            <v>% of records with TYPE-OF-SERVICE = 17 (Home health services - Home health aide services)</v>
          </cell>
        </row>
        <row r="1062">
          <cell r="F1062" t="str">
            <v>FFS-1-002-3</v>
          </cell>
          <cell r="G1062" t="str">
            <v>% of claim headers with Ending Date of Service within the past year</v>
          </cell>
        </row>
        <row r="1063">
          <cell r="F1063" t="str">
            <v>FFS-10-023-17</v>
          </cell>
          <cell r="G1063" t="str">
            <v>% of records with TYPE-OF-SERVICE = 18 (Home health services - Medical supplies, equipment, and appliances suitable for use in the home)</v>
          </cell>
        </row>
        <row r="1064">
          <cell r="F1064" t="str">
            <v>FFS-10-024-18</v>
          </cell>
          <cell r="G1064" t="str">
            <v>% of records with TYPE-OF-SERVICE = 19 (Home health services - Physical therapy provided by a home health agency or by a facility licensed by the State to provide medical rehabilitation services)</v>
          </cell>
        </row>
        <row r="1065">
          <cell r="F1065" t="str">
            <v>FFS-10-025-20</v>
          </cell>
          <cell r="G1065" t="str">
            <v>% of records with TYPE-OF-SERVICE = 20 (Home health services - Occupational therapy provided by a home health agency or by a facility licensed by the State to provide medical rehabilitation services)</v>
          </cell>
        </row>
        <row r="1066">
          <cell r="F1066" t="str">
            <v>FFS-10-026-21</v>
          </cell>
          <cell r="G1066" t="str">
            <v>% of records with TYPE-OF-SERVICE = 21 (Home health services - Speech pathology and audiology services)</v>
          </cell>
        </row>
        <row r="1067">
          <cell r="F1067" t="str">
            <v>FFS-10-027-22</v>
          </cell>
          <cell r="G1067" t="str">
            <v>% of records with TYPE-OF-SERVICE = 22 (Private duty nursing services)</v>
          </cell>
        </row>
        <row r="1068">
          <cell r="F1068" t="str">
            <v>FFS-10-028-23</v>
          </cell>
          <cell r="G1068" t="str">
            <v>% of records with TYPE-OF-SERVICE = 23 (Advanced practice nurse services)</v>
          </cell>
        </row>
        <row r="1069">
          <cell r="F1069" t="str">
            <v>FFS-10-029-24</v>
          </cell>
          <cell r="G1069" t="str">
            <v>% of records with TYPE-OF-SERVICE = 24 (Pediatric nurse)</v>
          </cell>
        </row>
        <row r="1070">
          <cell r="F1070" t="str">
            <v>FFS-10-030-25</v>
          </cell>
          <cell r="G1070" t="str">
            <v>% of records with TYPE-OF-SERVICE = 25 (Nurse-midwife service)</v>
          </cell>
        </row>
        <row r="1071">
          <cell r="F1071" t="str">
            <v>FFS-10-031-26</v>
          </cell>
          <cell r="G1071" t="str">
            <v>% of records with TYPE-OF-SERVICE = 26 (Nurse practitioner services)</v>
          </cell>
        </row>
        <row r="1072">
          <cell r="F1072" t="str">
            <v>FFS-1-003-21</v>
          </cell>
          <cell r="G1072" t="str">
            <v>% of claim headers with diagnosis codes</v>
          </cell>
        </row>
        <row r="1073">
          <cell r="F1073" t="str">
            <v>FFS-10-032-27</v>
          </cell>
          <cell r="G1073" t="str">
            <v>% of records with TYPE-OF-SERVICE = 27 (Respiratory care for ventilator-dependent individuals)</v>
          </cell>
        </row>
        <row r="1074">
          <cell r="F1074" t="str">
            <v>FFS-10-033-28</v>
          </cell>
          <cell r="G1074" t="str">
            <v>% of records with TYPE-OF-SERVICE = 28 (Clinic services)</v>
          </cell>
        </row>
        <row r="1075">
          <cell r="F1075" t="str">
            <v>FFS-10-034-29</v>
          </cell>
          <cell r="G1075" t="str">
            <v>% of records with TYPE-OF-SERVICE = 29 (Dental services)</v>
          </cell>
        </row>
        <row r="1076">
          <cell r="F1076" t="str">
            <v>FFS-10-035-31</v>
          </cell>
          <cell r="G1076" t="str">
            <v>% of records with TYPE-OF-SERVICE = 30 (Physical therapy services (when not provided under home health services))</v>
          </cell>
        </row>
        <row r="1077">
          <cell r="F1077" t="str">
            <v>FFS-10-036-32</v>
          </cell>
          <cell r="G1077" t="str">
            <v>% of records with TYPE-OF-SERVICE = 31 (Occupational therapy services (when not provided under home health services))</v>
          </cell>
        </row>
        <row r="1078">
          <cell r="F1078" t="str">
            <v>FFS-10-037-33</v>
          </cell>
          <cell r="G1078" t="str">
            <v>% of records with TYPE-OF-SERVICE = 32 (Speech, hearing, and language disorders services (when not provided under home health services))</v>
          </cell>
        </row>
        <row r="1079">
          <cell r="F1079" t="str">
            <v>FFS-10-038-34</v>
          </cell>
          <cell r="G1079" t="str">
            <v>% of records with TYPE-OF-SERVICE = 35 (Dentures)</v>
          </cell>
        </row>
        <row r="1080">
          <cell r="F1080" t="str">
            <v>FFS-10-039-35</v>
          </cell>
          <cell r="G1080" t="str">
            <v>% of records with TYPE-OF-SERVICE = 36 (Medical equipment/prosthetic devices)</v>
          </cell>
        </row>
        <row r="1081">
          <cell r="F1081" t="str">
            <v>FFS-10-040-36</v>
          </cell>
          <cell r="G1081" t="str">
            <v>% of records with TYPE-OF-SERVICE = 37 (Eyeglasses)</v>
          </cell>
        </row>
        <row r="1082">
          <cell r="F1082" t="str">
            <v>FFS-10-041-37</v>
          </cell>
          <cell r="G1082" t="str">
            <v>% of records with TYPE-OF-SERVICE = 38 (Hearing Aids)</v>
          </cell>
        </row>
        <row r="1083">
          <cell r="F1083" t="str">
            <v>FFS-10-042-38</v>
          </cell>
          <cell r="G1083" t="str">
            <v>% of records with TYPE-OF-SERVICE = 39 (Diagnostic services)</v>
          </cell>
        </row>
        <row r="1084">
          <cell r="F1084" t="str">
            <v>FFS-1-004-28</v>
          </cell>
          <cell r="G1084" t="str">
            <v>Average # of diagnoses</v>
          </cell>
        </row>
        <row r="1085">
          <cell r="F1085" t="str">
            <v>FFS-10-043-40</v>
          </cell>
          <cell r="G1085" t="str">
            <v>% of records with TYPE-OF-SERVICE = 40 (Screening services)</v>
          </cell>
        </row>
        <row r="1086">
          <cell r="F1086" t="str">
            <v>FFS-10-044-41</v>
          </cell>
          <cell r="G1086" t="str">
            <v>% of records with TYPE-OF-SERVICE = 41 (Preventive services)</v>
          </cell>
        </row>
        <row r="1087">
          <cell r="F1087" t="str">
            <v>FFS-10-045-42</v>
          </cell>
          <cell r="G1087" t="str">
            <v>% of records with TYPE-OF-SERVICE = 42 (Well-baby and well-child care services as defined by the State.)</v>
          </cell>
        </row>
        <row r="1088">
          <cell r="F1088" t="str">
            <v>FFS-10-046-43</v>
          </cell>
          <cell r="G1088" t="str">
            <v>% of records with TYPE-OF-SERVICE = 43 (Rehabilitative services)</v>
          </cell>
        </row>
        <row r="1089">
          <cell r="F1089" t="str">
            <v>FFS-10-047-44</v>
          </cell>
          <cell r="G1089" t="str">
            <v>% of records with TYPE-OF-SERVICE = 49 (Outpatient mental health services, other than substance abuse treatment services)</v>
          </cell>
        </row>
        <row r="1090">
          <cell r="F1090" t="str">
            <v>FFS-10-048-46</v>
          </cell>
          <cell r="G1090" t="str">
            <v>% of records with TYPE-OF-SERVICE = 50 (Inpatient substance abuse treatment services and residential substance abuse treatment services.)</v>
          </cell>
        </row>
        <row r="1091">
          <cell r="F1091" t="str">
            <v>FFS-10-049-47</v>
          </cell>
          <cell r="G1091" t="str">
            <v>% of records with TYPE-OF-SERVICE = 51 (Personal care services)</v>
          </cell>
        </row>
        <row r="1092">
          <cell r="F1092" t="str">
            <v>FFS-10-050-48</v>
          </cell>
          <cell r="G1092" t="str">
            <v>% of records with TYPE-OF-SERVICE = 52 (Primary care case management services)</v>
          </cell>
        </row>
        <row r="1093">
          <cell r="F1093" t="str">
            <v>FFS-10-051-49</v>
          </cell>
          <cell r="G1093" t="str">
            <v>% of records with TYPE-OF-SERVICE = 53 (Targeted case management services )</v>
          </cell>
        </row>
        <row r="1094">
          <cell r="F1094" t="str">
            <v>FFS-1-005-22</v>
          </cell>
          <cell r="G1094" t="str">
            <v>% of claim headers with only 1 diagnosis code</v>
          </cell>
        </row>
        <row r="1095">
          <cell r="F1095" t="str">
            <v>FFS-10-052-50</v>
          </cell>
          <cell r="G1095" t="str">
            <v>% of records with TYPE-OF-SERVICE = 54 (Case Management services other than those that meet the definition of primary care case management services or targeted case management services)</v>
          </cell>
        </row>
        <row r="1096">
          <cell r="F1096" t="str">
            <v>FFS-10-053-51</v>
          </cell>
          <cell r="G1096" t="str">
            <v>% of records with TYPE-OF-SERVICE = 55 (Care coordination services)</v>
          </cell>
        </row>
        <row r="1097">
          <cell r="F1097" t="str">
            <v>FFS-10-054-52</v>
          </cell>
          <cell r="G1097" t="str">
            <v>% of records with TYPE-OF-SERVICE = 56 (Transportation services)</v>
          </cell>
        </row>
        <row r="1098">
          <cell r="F1098" t="str">
            <v>FFS-10-055-53</v>
          </cell>
          <cell r="G1098" t="str">
            <v>% of records with TYPE-OF-SERVICE = 57 (Enabling services)</v>
          </cell>
        </row>
        <row r="1099">
          <cell r="F1099" t="str">
            <v>FFS-10-056-55</v>
          </cell>
          <cell r="G1099" t="str">
            <v>% of records with TYPE-OF-SERVICE = 61 (Critical access hospital services - OT)</v>
          </cell>
        </row>
        <row r="1100">
          <cell r="F1100" t="str">
            <v>FFS-10-057-56</v>
          </cell>
          <cell r="G1100" t="str">
            <v>% of records with TYPE-OF-SERVICE = 62 (HCBS - Case management services)</v>
          </cell>
        </row>
        <row r="1101">
          <cell r="F1101" t="str">
            <v>FFS-10-058-57</v>
          </cell>
          <cell r="G1101" t="str">
            <v>% of records with TYPE-OF-SERVICE = 63 (HCBS - Homemaker services)</v>
          </cell>
        </row>
        <row r="1102">
          <cell r="F1102" t="str">
            <v>FFS-10-059-58</v>
          </cell>
          <cell r="G1102" t="str">
            <v>% of records with TYPE-OF-SERVICE = 64 (HCBS - Home health aide services)</v>
          </cell>
        </row>
        <row r="1103">
          <cell r="F1103" t="str">
            <v>FFS-10-060-59</v>
          </cell>
          <cell r="G1103" t="str">
            <v>% of records with TYPE-OF-SERVICE = 65 (HCBS - Personal care services)</v>
          </cell>
        </row>
        <row r="1104">
          <cell r="F1104" t="str">
            <v>FFS-10-061-60</v>
          </cell>
          <cell r="G1104" t="str">
            <v>% of records with TYPE-OF-SERVICE = 66 (HCBS - Adult day health services)</v>
          </cell>
        </row>
        <row r="1105">
          <cell r="F1105" t="str">
            <v>FFS-1-006-23</v>
          </cell>
          <cell r="G1105" t="str">
            <v>% of claim headers with principal Procedure Code</v>
          </cell>
        </row>
        <row r="1106">
          <cell r="F1106" t="str">
            <v>FFS-10-062-61</v>
          </cell>
          <cell r="G1106" t="str">
            <v>% of records with TYPE-OF-SERVICE = 67 (HCBS - Habilitation services)</v>
          </cell>
        </row>
        <row r="1107">
          <cell r="F1107" t="str">
            <v>FFS-10-063-62</v>
          </cell>
          <cell r="G1107" t="str">
            <v>% of records with TYPE-OF-SERVICE = 68 (HCBS - Respite care services)</v>
          </cell>
        </row>
        <row r="1108">
          <cell r="F1108" t="str">
            <v>FFS-10-064-63</v>
          </cell>
          <cell r="G1108" t="str">
            <v>% of records with TYPE-OF-SERVICE = 69 (HCBS - Day treatment or other partial hospitalization services, psychosocial rehabilitation services and clinic services (whether or not furnished in a facility) for individuals with chronic mental illness)</v>
          </cell>
        </row>
        <row r="1109">
          <cell r="F1109" t="str">
            <v>FFS-10-065-65</v>
          </cell>
          <cell r="G1109" t="str">
            <v>% of records with TYPE-OF-SERVICE = 70 (HCBS - Day Care)</v>
          </cell>
        </row>
        <row r="1110">
          <cell r="F1110" t="str">
            <v>FFS-10-066-66</v>
          </cell>
          <cell r="G1110" t="str">
            <v>% of records with TYPE-OF-SERVICE = 71 (HCBS -  Training for family members)</v>
          </cell>
        </row>
        <row r="1111">
          <cell r="F1111" t="str">
            <v>FFS-10-067-67</v>
          </cell>
          <cell r="G1111" t="str">
            <v>% of records with TYPE-OF-SERVICE = 72 (HCBS -  Minor modification to the home)</v>
          </cell>
        </row>
        <row r="1112">
          <cell r="F1112" t="str">
            <v>FFS-10-068-68</v>
          </cell>
          <cell r="G1112" t="str">
            <v>% of records with TYPE-OF-SERVICE = 73 (HCBS - Other services requested by the agency and approved by CMS as cost effective and necessary to avoid institutionalization)</v>
          </cell>
        </row>
        <row r="1113">
          <cell r="F1113" t="str">
            <v>FFS-10-069-69</v>
          </cell>
          <cell r="G1113" t="str">
            <v>% of records with TYPE-OF-SERVICE = 74 (HCBS - Expanded habilitation services - Prevocational services)</v>
          </cell>
        </row>
        <row r="1114">
          <cell r="F1114" t="str">
            <v>FFS-10-070-70</v>
          </cell>
          <cell r="G1114" t="str">
            <v>% of records with TYPE-OF-SERVICE = 75 (HCBS - Expanded habilitation services - Educational services)</v>
          </cell>
        </row>
        <row r="1115">
          <cell r="F1115" t="str">
            <v>FFS-10-071-71</v>
          </cell>
          <cell r="G1115" t="str">
            <v>% of records with TYPE-OF-SERVICE = 76 (HCBS - Expanded habilitation services - Supported employment services, which facilitate paid employment)</v>
          </cell>
        </row>
        <row r="1116">
          <cell r="F1116" t="str">
            <v>FFS-10-072-72</v>
          </cell>
          <cell r="G1116" t="str">
            <v>% of records with TYPE-OF-SERVICE = 77 (HCBS-65-plus - Case management services)</v>
          </cell>
        </row>
        <row r="1117">
          <cell r="F1117" t="str">
            <v>FFS-1-007-29</v>
          </cell>
          <cell r="G1117" t="str">
            <v>Average # of procedures</v>
          </cell>
        </row>
        <row r="1118">
          <cell r="F1118" t="str">
            <v>FFS-10-073-73</v>
          </cell>
          <cell r="G1118" t="str">
            <v>% of records with TYPE-OF-SERVICE = 78 (HCBS-65-plus - Homemaker services)</v>
          </cell>
        </row>
        <row r="1119">
          <cell r="F1119" t="str">
            <v>FFS-10-074-74</v>
          </cell>
          <cell r="G1119" t="str">
            <v>% of records with TYPE-OF-SERVICE = 79 (HCBS-65-plus - Home health aide services)</v>
          </cell>
        </row>
        <row r="1120">
          <cell r="F1120" t="str">
            <v>FFS-10-075-76</v>
          </cell>
          <cell r="G1120" t="str">
            <v>% of records with TYPE-OF-SERVICE = 80 (HCBS-65-plus - Personal care services)</v>
          </cell>
        </row>
        <row r="1121">
          <cell r="F1121" t="str">
            <v>FFS-10-076-77</v>
          </cell>
          <cell r="G1121" t="str">
            <v>% of records with TYPE-OF-SERVICE = 81 (HCBS-65-plus - Adult day health services)</v>
          </cell>
        </row>
        <row r="1122">
          <cell r="F1122" t="str">
            <v>FFS-10-077-78</v>
          </cell>
          <cell r="G1122" t="str">
            <v>% of records with TYPE-OF-SERVICE = 82 (HCBS-65-plus - Respite care services)</v>
          </cell>
        </row>
        <row r="1123">
          <cell r="F1123" t="str">
            <v>FFS-10-078-79</v>
          </cell>
          <cell r="G1123" t="str">
            <v>% of records with TYPE-OF-SERVICE = 83 (HCBS-65-plus - Other medical and social services)</v>
          </cell>
        </row>
        <row r="1124">
          <cell r="F1124" t="str">
            <v>FFS-10-079-80</v>
          </cell>
          <cell r="G1124" t="str">
            <v>% of records with TYPE-OF-SERVICE = 85 (Prenatal care and pre-pregnancy family planning services and supplies.)</v>
          </cell>
        </row>
        <row r="1125">
          <cell r="F1125" t="str">
            <v>FFS-10-080-81</v>
          </cell>
          <cell r="G1125" t="str">
            <v>% of records with TYPE-OF-SERVICE = 87 (Hospice services)</v>
          </cell>
        </row>
        <row r="1126">
          <cell r="F1126" t="str">
            <v>FFS-1-008-1</v>
          </cell>
          <cell r="G1126" t="str">
            <v xml:space="preserve">% of claim headers with Admission Date within the past year </v>
          </cell>
        </row>
        <row r="1127">
          <cell r="F1127" t="str">
            <v>FFS-10-081-82</v>
          </cell>
          <cell r="G1127" t="str">
            <v>% of records with TYPE-OF-SERVICE = 88 (Any other health care services or items specified by the Secretary and not excluded under regulations.)</v>
          </cell>
        </row>
        <row r="1128">
          <cell r="F1128" t="str">
            <v>FFS-10-082-83</v>
          </cell>
          <cell r="G1128" t="str">
            <v>% of records with TYPE-OF-SERVICE = 89 (Disposable medical supplies.)</v>
          </cell>
        </row>
        <row r="1129">
          <cell r="F1129" t="str">
            <v>FFS-10-083-8</v>
          </cell>
          <cell r="G1129" t="str">
            <v>% of records with TYPE-OF-SERVICE = 115 (Residential care)</v>
          </cell>
        </row>
        <row r="1130">
          <cell r="F1130" t="str">
            <v>FFS-10-084-10</v>
          </cell>
          <cell r="G1130" t="str">
            <v>% of records with TYPE-OF-SERVICE = 127 (Indian Health Service (IHS) - Family Plan)</v>
          </cell>
        </row>
        <row r="1131">
          <cell r="F1131" t="str">
            <v>FFS-10-085-12</v>
          </cell>
          <cell r="G1131" t="str">
            <v>% of records with TYPE-OF-SERVICE = 131 (Drug Rebates)</v>
          </cell>
        </row>
        <row r="1132">
          <cell r="F1132" t="str">
            <v>FFS-1-009-4</v>
          </cell>
          <cell r="G1132" t="str">
            <v>% of claim headers with home Patient Status</v>
          </cell>
        </row>
        <row r="1133">
          <cell r="F1133" t="str">
            <v>FFS-1-010-17</v>
          </cell>
          <cell r="G1133" t="str">
            <v xml:space="preserve">% of claim headers with Patient Status of other institution </v>
          </cell>
        </row>
        <row r="1134">
          <cell r="F1134" t="str">
            <v>FFS-1-011-2</v>
          </cell>
          <cell r="G1134" t="str">
            <v xml:space="preserve">% of claim headers with deceased Patient Status </v>
          </cell>
        </row>
        <row r="1135">
          <cell r="F1135" t="str">
            <v>FFS-1-012-18</v>
          </cell>
          <cell r="G1135" t="str">
            <v>% of claim headers with Patient Status of still a patient</v>
          </cell>
        </row>
        <row r="1136">
          <cell r="F1136" t="str">
            <v>FFS-1-013-20</v>
          </cell>
          <cell r="G1136" t="str">
            <v>% of claim headers with DRG</v>
          </cell>
        </row>
        <row r="1137">
          <cell r="F1137" t="str">
            <v>FFS-1-014-19</v>
          </cell>
          <cell r="G1137" t="str">
            <v>% of records with CMS/MS-DRG</v>
          </cell>
        </row>
        <row r="1138">
          <cell r="F1138" t="str">
            <v>FFS-1-014-31</v>
          </cell>
          <cell r="G1138" t="str">
            <v>% of claim headers with CMS/MS-DRG</v>
          </cell>
        </row>
        <row r="1139">
          <cell r="F1139" t="str">
            <v>FFS-1-015-24</v>
          </cell>
          <cell r="G1139" t="str">
            <v>% of claim headers with any accommodation revenue codes</v>
          </cell>
        </row>
        <row r="1140">
          <cell r="F1140" t="str">
            <v>FFS-1-016-25</v>
          </cell>
          <cell r="G1140" t="str">
            <v>% of claim headers with any ancillary revenue codes</v>
          </cell>
        </row>
        <row r="1141">
          <cell r="F1141" t="str">
            <v>FFS-1-017-26</v>
          </cell>
          <cell r="G1141" t="str">
            <v>Mean # Accomm. Codes on claims with Accomm. Codes</v>
          </cell>
        </row>
        <row r="1142">
          <cell r="F1142" t="str">
            <v>FFS-1-017-32</v>
          </cell>
          <cell r="G1142" t="str">
            <v>Average # accommodation codes on claims with accommodation codes</v>
          </cell>
        </row>
        <row r="1143">
          <cell r="F1143" t="str">
            <v>FFS-1-018-27</v>
          </cell>
          <cell r="G1143" t="str">
            <v>Mean # Ancil. Codes on claims with Ancil. Codes</v>
          </cell>
        </row>
        <row r="1144">
          <cell r="F1144" t="str">
            <v>FFS-1-018-33</v>
          </cell>
          <cell r="G1144" t="str">
            <v>Average # ancillary codes on claims with ancillary codes</v>
          </cell>
        </row>
        <row r="1145">
          <cell r="F1145" t="str">
            <v>FFS-1-019-5</v>
          </cell>
          <cell r="G1145" t="str">
            <v>% of claim headers with TYPE-OF-SERVICE = 1 (inpatient hospital services, other than services in an institution for mental diseases)</v>
          </cell>
        </row>
        <row r="1146">
          <cell r="F1146" t="str">
            <v>FFS-1-020-9</v>
          </cell>
          <cell r="G1146" t="str">
            <v>% of records with TYPE-OF-SERVICE = 58 (Services furnished in a religious nonmedical health care institution)</v>
          </cell>
        </row>
        <row r="1147">
          <cell r="F1147" t="str">
            <v>FFS-1-021-10</v>
          </cell>
          <cell r="G1147" t="str">
            <v>% of records with TYPE-OF-SERVICE = 60 (Emergency hospital services)</v>
          </cell>
        </row>
        <row r="1148">
          <cell r="F1148" t="str">
            <v>FFS-1-022-11</v>
          </cell>
          <cell r="G1148" t="str">
            <v>% of records with TYPE-OF-SERVICE = 84 (Sterilizations)</v>
          </cell>
        </row>
        <row r="1149">
          <cell r="F1149" t="str">
            <v>FFS-1-023-12</v>
          </cell>
          <cell r="G1149" t="str">
            <v>% of records with TYPE-OF-SERVICE = 86 (Other Pregnancy-related Procedures)</v>
          </cell>
        </row>
        <row r="1150">
          <cell r="F1150" t="str">
            <v>FFS-1-024-13</v>
          </cell>
          <cell r="G1150" t="str">
            <v>% of records with TYPE-OF-SERVICE = 90 (Critical access hospital services – IP)</v>
          </cell>
        </row>
        <row r="1151">
          <cell r="F1151" t="str">
            <v>FFS-1-025-14</v>
          </cell>
          <cell r="G1151" t="str">
            <v>% of records with TYPE-OF-SERVICE = 91 (Skilled care – hospital residing)</v>
          </cell>
        </row>
        <row r="1152">
          <cell r="F1152" t="str">
            <v>FFS-1-026-15</v>
          </cell>
          <cell r="G1152" t="str">
            <v>% of records with TYPE-OF-SERVICE = 92 (Exceptional care – hospital residing)</v>
          </cell>
        </row>
        <row r="1153">
          <cell r="F1153" t="str">
            <v>FFS-1-027-16</v>
          </cell>
          <cell r="G1153" t="str">
            <v>% of records with TYPE-OF-SERVICE = 93 (Non-acute care – hospital residing)</v>
          </cell>
        </row>
        <row r="1154">
          <cell r="F1154" t="str">
            <v>FFS-1-028-6</v>
          </cell>
          <cell r="G1154" t="str">
            <v>% of records with TYPE-OF-SERVICE = 123 (Disproportionate share hospital (DSH) payments)</v>
          </cell>
        </row>
        <row r="1155">
          <cell r="F1155" t="str">
            <v>FFS-1-029-7</v>
          </cell>
          <cell r="G1155" t="str">
            <v>% of records with TYPE-OF-SERVICE = 132 (Supplemental payment - inpatient)</v>
          </cell>
        </row>
        <row r="1156">
          <cell r="F1156" t="str">
            <v>FFS-1-030-8</v>
          </cell>
          <cell r="G1156" t="str">
            <v>% of records with TYPE-OF-SERVICE = 135 (EHR payments to provider)</v>
          </cell>
        </row>
        <row r="1157">
          <cell r="F1157" t="str">
            <v>FFS-11-001-24</v>
          </cell>
          <cell r="G1157" t="str">
            <v>Total # of claim lines</v>
          </cell>
        </row>
        <row r="1158">
          <cell r="F1158" t="str">
            <v>FFS-11-002-23</v>
          </cell>
          <cell r="G1158" t="str">
            <v>% of records with Procedure Code</v>
          </cell>
        </row>
        <row r="1159">
          <cell r="F1159" t="str">
            <v>FFS-11-003-8</v>
          </cell>
          <cell r="G1159" t="str">
            <v>% of claim lines with Ending Date of Service within the past year</v>
          </cell>
        </row>
        <row r="1160">
          <cell r="F1160" t="str">
            <v>FFS-11-004-20</v>
          </cell>
          <cell r="G1160" t="str">
            <v>% of records with TYPE-OF-SERVICE = 12, 2, 61, 28, 41, 14 with DX Codes</v>
          </cell>
        </row>
        <row r="1161">
          <cell r="F1161" t="str">
            <v>FFS-11-005-21</v>
          </cell>
          <cell r="G1161" t="str">
            <v>% of claim lines with TYPE-OF-SERVICE = 12, 2, 61, 28, 41 with diagnosis codes</v>
          </cell>
        </row>
        <row r="1162">
          <cell r="F1162" t="str">
            <v>FFS-11-006-22</v>
          </cell>
          <cell r="G1162" t="str">
            <v xml:space="preserve">% of records with TYPE-OF-SERVICE = 12,2, 61, 28, 47 with DX Codes </v>
          </cell>
        </row>
        <row r="1163">
          <cell r="F1163" t="str">
            <v>FFS-11-007-9</v>
          </cell>
          <cell r="G1163" t="str">
            <v>% of claim lines with ER Place of Service</v>
          </cell>
        </row>
        <row r="1164">
          <cell r="F1164" t="str">
            <v>FFS-11-008-19</v>
          </cell>
          <cell r="G1164" t="str">
            <v>% of claim lines with office Place of Service</v>
          </cell>
        </row>
        <row r="1165">
          <cell r="F1165" t="str">
            <v>FFS-11-009-18</v>
          </cell>
          <cell r="G1165" t="str">
            <v>% of claim lines with missing Place of Service</v>
          </cell>
        </row>
        <row r="1166">
          <cell r="F1166" t="str">
            <v>FFS-11-010-3</v>
          </cell>
          <cell r="G1166" t="str">
            <v>% of claim lines with TYPE-OF-SERVICE = 12, 25, 26 that have CPT (01) Procedure Code Flag</v>
          </cell>
        </row>
        <row r="1167">
          <cell r="F1167" t="str">
            <v>FFS-11-011-4</v>
          </cell>
          <cell r="G1167" t="str">
            <v>% of records with TYPE-OF-SERVICE = 12, 25, 26 that have CPT (01) Procedure Code Flag  and Procedure Code format 5n/4n1c</v>
          </cell>
        </row>
        <row r="1168">
          <cell r="F1168" t="str">
            <v>FFS-11-012-10</v>
          </cell>
          <cell r="G1168" t="str">
            <v xml:space="preserve">% of claim lines with TYPE-OF-SERVICE = 12, 25, 26 that have HCPCS (06) Procedure Code Flag </v>
          </cell>
        </row>
        <row r="1169">
          <cell r="F1169" t="str">
            <v>FFS-11-013-12</v>
          </cell>
          <cell r="G1169" t="str">
            <v>% of records with TYPE-OF-SERVICE = 12, 25, 26 that have HCPCS (06) Procedure Code Flag and Procedure Code format A-V + 4n</v>
          </cell>
        </row>
        <row r="1170">
          <cell r="F1170" t="str">
            <v>FFS-11-014-11</v>
          </cell>
          <cell r="G1170" t="str">
            <v>% of records with TYPE-OF-SERVICE = 12, 25, 26 that have HCPCS (06) Procedure Code Flag and Procedure Code format A-V + 1c3n</v>
          </cell>
        </row>
        <row r="1171">
          <cell r="F1171" t="str">
            <v>FFS-11-015-15</v>
          </cell>
          <cell r="G1171" t="str">
            <v>% of records with TYPE-OF-SERVICE = 12, 25, 26 that have HCPCS (06) Procedure Code Flag and Procedure Code format W-Z + 4n</v>
          </cell>
        </row>
        <row r="1172">
          <cell r="F1172" t="str">
            <v>FFS-11-016-14</v>
          </cell>
          <cell r="G1172" t="str">
            <v>% of records with TYPE-OF-SERVICE = 12, 25, 26 that have HCPCS (06) Procedure Code Flag and Procedure Code format W-Z + 1c3n</v>
          </cell>
        </row>
        <row r="1173">
          <cell r="F1173" t="str">
            <v>FFS-11-017-13</v>
          </cell>
          <cell r="G1173" t="str">
            <v>% of records with TYPE-OF-SERVICE = 12, 25, 26 that have HCPCS (06) Procedure Code Flag and other Procedure Code format</v>
          </cell>
        </row>
        <row r="1174">
          <cell r="F1174" t="str">
            <v>FFS-11-018-16</v>
          </cell>
          <cell r="G1174" t="str">
            <v xml:space="preserve">% of claim lines with TYPE-OF-SERVICE = 12, 25, 26 that have ICD9CM (02) or ICD10CM (07) Procedure Code Flag </v>
          </cell>
        </row>
        <row r="1175">
          <cell r="F1175" t="str">
            <v>FFS-11-019-7</v>
          </cell>
          <cell r="G1175" t="str">
            <v xml:space="preserve">% of claim lines with TYPE-OF-SERVICE = 12, 25, 26 that have CRVS74 (03) Procedure Code Flag </v>
          </cell>
        </row>
        <row r="1176">
          <cell r="F1176" t="str">
            <v>FFS-11-020-6</v>
          </cell>
          <cell r="G1176" t="str">
            <v xml:space="preserve">% of claim lines with TYPE-OF-SERVICE = 12, 25, 26 that have CRVS69 (04) Procedure Code Flag </v>
          </cell>
        </row>
        <row r="1177">
          <cell r="F1177" t="str">
            <v>FFS-11-021-5</v>
          </cell>
          <cell r="G1177" t="str">
            <v xml:space="preserve">% of claim lines with TYPE-OF-SERVICE = 12, 25, 26 that have CRVS64 (05) Procedure Code Flag </v>
          </cell>
        </row>
        <row r="1178">
          <cell r="F1178" t="str">
            <v>FFS-11-022-17</v>
          </cell>
          <cell r="G1178" t="str">
            <v>% of claim lines with TYPE-OF-SERVICE = 12, 25, 26 with local service code indicator (PROCDURE-CODE = 10 - 87)</v>
          </cell>
        </row>
        <row r="1179">
          <cell r="F1179" t="str">
            <v>FFS-11-023-1</v>
          </cell>
          <cell r="G1179" t="str">
            <v>% of outpatient department claim lines that have accommodation codes</v>
          </cell>
        </row>
        <row r="1180">
          <cell r="F1180" t="str">
            <v>FFS-11-024-2</v>
          </cell>
          <cell r="G1180" t="str">
            <v>% of claim headers with OT-RX-CLAIM-QUANTITY-ACTUAL = 1</v>
          </cell>
        </row>
        <row r="1181">
          <cell r="F1181" t="str">
            <v>FFS-12-001-5</v>
          </cell>
          <cell r="G1181" t="str">
            <v>Total # of crossover claim lines</v>
          </cell>
        </row>
        <row r="1182">
          <cell r="F1182" t="str">
            <v>FFS-12-002-1</v>
          </cell>
          <cell r="G1182" t="str">
            <v>% of claim lines with Procedure Code Flag (Medicaid Paid Amount &gt; $0)</v>
          </cell>
        </row>
        <row r="1183">
          <cell r="F1183" t="str">
            <v>FFS-12-003-2</v>
          </cell>
          <cell r="G1183" t="str">
            <v>% of claim lines with TYPE-OF-SERVICE = 12, 2, 61 with ER Place of Service (Medicaid Paid Amount &gt; $0)</v>
          </cell>
        </row>
        <row r="1184">
          <cell r="F1184" t="str">
            <v>FFS-12-004-4</v>
          </cell>
          <cell r="G1184" t="str">
            <v>% of claim lines with office Place of Service (Medicaid Paid Amount &gt; $0)</v>
          </cell>
        </row>
        <row r="1185">
          <cell r="F1185" t="str">
            <v>FFS-12-005-3</v>
          </cell>
          <cell r="G1185" t="str">
            <v>% of claim lines with missing Place of Service (Medicaid Paid Amount &gt; $0)</v>
          </cell>
        </row>
        <row r="1186">
          <cell r="F1186" t="str">
            <v>FFS-13-001-1</v>
          </cell>
          <cell r="G1186" t="str">
            <v xml:space="preserve">% of claim lines with Revenue Code that also have a HCPCS Rate </v>
          </cell>
        </row>
        <row r="1187">
          <cell r="F1187" t="str">
            <v>FFS-13-002-15</v>
          </cell>
          <cell r="G1187" t="str">
            <v>% of records with TYPE-OF-SERVICE = 2 (Outpatient hospital services)</v>
          </cell>
        </row>
        <row r="1188">
          <cell r="F1188" t="str">
            <v>FFS-13-003-26</v>
          </cell>
          <cell r="G1188" t="str">
            <v>% of records with TYPE-OF-SERVICE = 3 (Rural health clinic services)</v>
          </cell>
        </row>
        <row r="1189">
          <cell r="F1189" t="str">
            <v>FFS-13-004-35</v>
          </cell>
          <cell r="G1189" t="str">
            <v>% of records with TYPE-OF-SERVICE = 4 (Other ambulatory services furnished by a rural health clinic)</v>
          </cell>
        </row>
        <row r="1190">
          <cell r="F1190" t="str">
            <v>FFS-13-005-41</v>
          </cell>
          <cell r="G1190" t="str">
            <v>% of records with TYPE-OF-SERVICE = 5 (Professional laboratory services)</v>
          </cell>
        </row>
        <row r="1191">
          <cell r="F1191" t="str">
            <v>FFS-13-006-50</v>
          </cell>
          <cell r="G1191" t="str">
            <v>% of records with TYPE-OF-SERVICE = 6 (Technical laboratory services)</v>
          </cell>
        </row>
        <row r="1192">
          <cell r="F1192" t="str">
            <v>FFS-13-007-60</v>
          </cell>
          <cell r="G1192" t="str">
            <v>% of records with TYPE-OF-SERVICE = 7 (Professional radiological services)</v>
          </cell>
        </row>
        <row r="1193">
          <cell r="F1193" t="str">
            <v>FFS-13-008-71</v>
          </cell>
          <cell r="G1193" t="str">
            <v>% of records with TYPE-OF-SERVICE = 8 (Technical radiological services)</v>
          </cell>
        </row>
        <row r="1194">
          <cell r="F1194" t="str">
            <v>FFS-13-009-2</v>
          </cell>
          <cell r="G1194" t="str">
            <v>% of records with TYPE-OF-SERVICE = 10 (Early and periodic screening and diagnosis and treatment (EPSDT) services)</v>
          </cell>
        </row>
        <row r="1195">
          <cell r="F1195" t="str">
            <v>FFS-13-010-3</v>
          </cell>
          <cell r="G1195" t="str">
            <v>% of records with TYPE-OF-SERVICE = 11 (Family planning services and supplies for individuals of child-bearing age)</v>
          </cell>
        </row>
        <row r="1196">
          <cell r="F1196" t="str">
            <v>FFS-13-011-5</v>
          </cell>
          <cell r="G1196" t="str">
            <v>% of records with TYPE-OF-SERVICE = 12 (Physicians' services)</v>
          </cell>
        </row>
        <row r="1197">
          <cell r="F1197" t="str">
            <v>FFS-13-012-7</v>
          </cell>
          <cell r="G1197" t="str">
            <v>% of records with TYPE-OF-SERVICE = 13 (Medical and surgical services of a dentist)</v>
          </cell>
        </row>
        <row r="1198">
          <cell r="F1198" t="str">
            <v>FFS-13-013-9</v>
          </cell>
          <cell r="G1198" t="str">
            <v>% of records with TYPE-OF-SERVICE = 14 (Outpatient substance abuse treatment services.)</v>
          </cell>
        </row>
        <row r="1199">
          <cell r="F1199" t="str">
            <v>FFS-13-014-10</v>
          </cell>
          <cell r="G1199" t="str">
            <v>% of records with TYPE-OF-SERVICE = 15 (Medical or other remedial care or services, other than physicians' services)</v>
          </cell>
        </row>
        <row r="1200">
          <cell r="F1200" t="str">
            <v>FFS-13-015-11</v>
          </cell>
          <cell r="G1200" t="str">
            <v>% of records with TYPE-OF-SERVICE = 16 (Home health services - Nursing services)</v>
          </cell>
        </row>
        <row r="1201">
          <cell r="F1201" t="str">
            <v>FFS-13-016-12</v>
          </cell>
          <cell r="G1201" t="str">
            <v>% of records with TYPE-OF-SERVICE = 17 (Home health services - Home health aide services)</v>
          </cell>
        </row>
        <row r="1202">
          <cell r="F1202" t="str">
            <v>FFS-13-017-13</v>
          </cell>
          <cell r="G1202" t="str">
            <v>% of records with TYPE-OF-SERVICE = 18 (Home health services - Medical supplies, equipment, and appliances suitable for use in the home)</v>
          </cell>
        </row>
        <row r="1203">
          <cell r="F1203" t="str">
            <v>FFS-13-018-14</v>
          </cell>
          <cell r="G1203" t="str">
            <v>% of records with TYPE-OF-SERVICE = 19 (Home health services - Physical therapy provided by a home health agency or by a facility licensed by the State to provide medical rehabilitation services)</v>
          </cell>
        </row>
        <row r="1204">
          <cell r="F1204" t="str">
            <v>FFS-13-019-16</v>
          </cell>
          <cell r="G1204" t="str">
            <v>% of records with TYPE-OF-SERVICE = 20 (Home health services - Occupational therapy provided by a home health agency or by a facility licensed by the State to provide medical rehabilitation services)</v>
          </cell>
        </row>
        <row r="1205">
          <cell r="F1205" t="str">
            <v>FFS-13-020-17</v>
          </cell>
          <cell r="G1205" t="str">
            <v>% of records with TYPE-OF-SERVICE = 21 (Home health services - Speech pathology and audiology services)</v>
          </cell>
        </row>
        <row r="1206">
          <cell r="F1206" t="str">
            <v>FFS-13-021-18</v>
          </cell>
          <cell r="G1206" t="str">
            <v>% of records with TYPE-OF-SERVICE = 22 (Private duty nursing services)</v>
          </cell>
        </row>
        <row r="1207">
          <cell r="F1207" t="str">
            <v>FFS-13-022-19</v>
          </cell>
          <cell r="G1207" t="str">
            <v>% of records with TYPE-OF-SERVICE = 23 (Advanced practice nurse services)</v>
          </cell>
        </row>
        <row r="1208">
          <cell r="F1208" t="str">
            <v>FFS-13-023-20</v>
          </cell>
          <cell r="G1208" t="str">
            <v>% of records with TYPE-OF-SERVICE = 24 (Pediatric nurse)</v>
          </cell>
        </row>
        <row r="1209">
          <cell r="F1209" t="str">
            <v>FFS-13-024-21</v>
          </cell>
          <cell r="G1209" t="str">
            <v>% of records with TYPE-OF-SERVICE = 25 (Nurse-midwife service)</v>
          </cell>
        </row>
        <row r="1210">
          <cell r="F1210" t="str">
            <v>FFS-13-025-22</v>
          </cell>
          <cell r="G1210" t="str">
            <v>% of records with TYPE-OF-SERVICE = 26 (Nurse practitioner services)</v>
          </cell>
        </row>
        <row r="1211">
          <cell r="F1211" t="str">
            <v>FFS-13-026-23</v>
          </cell>
          <cell r="G1211" t="str">
            <v>% of records with TYPE-OF-SERVICE = 27 (Respiratory care for ventilator-dependent individuals)</v>
          </cell>
        </row>
        <row r="1212">
          <cell r="F1212" t="str">
            <v>FFS-13-027-24</v>
          </cell>
          <cell r="G1212" t="str">
            <v>% of records with TYPE-OF-SERVICE = 28 (Clinic services)</v>
          </cell>
        </row>
        <row r="1213">
          <cell r="F1213" t="str">
            <v>FFS-13-028-25</v>
          </cell>
          <cell r="G1213" t="str">
            <v>% of records with TYPE-OF-SERVICE = 29 (Dental services)</v>
          </cell>
        </row>
        <row r="1214">
          <cell r="F1214" t="str">
            <v>FFS-13-029-27</v>
          </cell>
          <cell r="G1214" t="str">
            <v>% of records with TYPE-OF-SERVICE = 30 (Physical therapy services (when not provided under home health services))</v>
          </cell>
        </row>
        <row r="1215">
          <cell r="F1215" t="str">
            <v>FFS-13-030-28</v>
          </cell>
          <cell r="G1215" t="str">
            <v>% of records with TYPE-OF-SERVICE = 31 (Occupational therapy services (when not provided under home health services))</v>
          </cell>
        </row>
        <row r="1216">
          <cell r="F1216" t="str">
            <v>FFS-13-031-29</v>
          </cell>
          <cell r="G1216" t="str">
            <v>% of records with TYPE-OF-SERVICE = 32 (Speech, hearing, and language disorders services (when not provided under home health services))</v>
          </cell>
        </row>
        <row r="1217">
          <cell r="F1217" t="str">
            <v>FFS-13-032-30</v>
          </cell>
          <cell r="G1217" t="str">
            <v>% of records with TYPE-OF-SERVICE = 35 (Dentures)</v>
          </cell>
        </row>
        <row r="1218">
          <cell r="F1218" t="str">
            <v>FFS-13-033-31</v>
          </cell>
          <cell r="G1218" t="str">
            <v>% of records with TYPE-OF-SERVICE = 36 (Medical equipment/prosthetic devices)</v>
          </cell>
        </row>
        <row r="1219">
          <cell r="F1219" t="str">
            <v>FFS-13-034-32</v>
          </cell>
          <cell r="G1219" t="str">
            <v>% of records with TYPE-OF-SERVICE = 37 (Eyeglasses)</v>
          </cell>
        </row>
        <row r="1220">
          <cell r="F1220" t="str">
            <v>FFS-13-035-33</v>
          </cell>
          <cell r="G1220" t="str">
            <v>% of records with TYPE-OF-SERVICE = 38 (Hearing Aids)</v>
          </cell>
        </row>
        <row r="1221">
          <cell r="F1221" t="str">
            <v>FFS-13-036-34</v>
          </cell>
          <cell r="G1221" t="str">
            <v>% of records with TYPE-OF-SERVICE = 39 (Diagnostic services)</v>
          </cell>
        </row>
        <row r="1222">
          <cell r="F1222" t="str">
            <v>FFS-13-037-36</v>
          </cell>
          <cell r="G1222" t="str">
            <v>% of records with TYPE-OF-SERVICE = 40 (Screening services)</v>
          </cell>
        </row>
        <row r="1223">
          <cell r="F1223" t="str">
            <v>FFS-13-038-37</v>
          </cell>
          <cell r="G1223" t="str">
            <v>% of records with TYPE-OF-SERVICE = 41 (Preventive services)</v>
          </cell>
        </row>
        <row r="1224">
          <cell r="F1224" t="str">
            <v>FFS-13-039-38</v>
          </cell>
          <cell r="G1224" t="str">
            <v>% of records with TYPE-OF-SERVICE = 42 (Well-baby and well-child care services as defined by the State.)</v>
          </cell>
        </row>
        <row r="1225">
          <cell r="F1225" t="str">
            <v>FFS-13-040-39</v>
          </cell>
          <cell r="G1225" t="str">
            <v>% of records with TYPE-OF-SERVICE = 43 (Rehabilitative services)</v>
          </cell>
        </row>
        <row r="1226">
          <cell r="F1226" t="str">
            <v>FFS-13-041-40</v>
          </cell>
          <cell r="G1226" t="str">
            <v>% of records with TYPE-OF-SERVICE = 49 (Outpatient mental health services, other than substance abuse treatment services)</v>
          </cell>
        </row>
        <row r="1227">
          <cell r="F1227" t="str">
            <v>FFS-13-042-42</v>
          </cell>
          <cell r="G1227" t="str">
            <v>% of records with TYPE-OF-SERVICE = 50 (Inpatient substance abuse treatment services and residential substance abuse treatment services.)</v>
          </cell>
        </row>
        <row r="1228">
          <cell r="F1228" t="str">
            <v>FFS-13-043-43</v>
          </cell>
          <cell r="G1228" t="str">
            <v>% of records with TYPE-OF-SERVICE = 51 (Personal care services)</v>
          </cell>
        </row>
        <row r="1229">
          <cell r="F1229" t="str">
            <v>FFS-13-044-44</v>
          </cell>
          <cell r="G1229" t="str">
            <v>% of records with TYPE-OF-SERVICE = 52 (Primary care case management services)</v>
          </cell>
        </row>
        <row r="1230">
          <cell r="F1230" t="str">
            <v>FFS-13-045-45</v>
          </cell>
          <cell r="G1230" t="str">
            <v>% of records with TYPE-OF-SERVICE = 53 (Targeted case management services )</v>
          </cell>
        </row>
        <row r="1231">
          <cell r="F1231" t="str">
            <v>FFS-13-046-46</v>
          </cell>
          <cell r="G1231" t="str">
            <v>% of records with TYPE-OF-SERVICE = 54 (Case Management services other than those that meet the definition of primary care case management services or targeted case management services)</v>
          </cell>
        </row>
        <row r="1232">
          <cell r="F1232" t="str">
            <v>FFS-13-047-47</v>
          </cell>
          <cell r="G1232" t="str">
            <v>% of records with TYPE-OF-SERVICE = 55 (Care coordination services)</v>
          </cell>
        </row>
        <row r="1233">
          <cell r="F1233" t="str">
            <v>FFS-13-048-48</v>
          </cell>
          <cell r="G1233" t="str">
            <v>% of records with TYPE-OF-SERVICE = 56 (Transportation services)</v>
          </cell>
        </row>
        <row r="1234">
          <cell r="F1234" t="str">
            <v>FFS-13-049-49</v>
          </cell>
          <cell r="G1234" t="str">
            <v>% of records with TYPE-OF-SERVICE = 57 (Enabling services)</v>
          </cell>
        </row>
        <row r="1235">
          <cell r="F1235" t="str">
            <v>FFS-13-050-51</v>
          </cell>
          <cell r="G1235" t="str">
            <v>% of records with TYPE-OF-SERVICE = 61 (Critical access hospital services - OT)</v>
          </cell>
        </row>
        <row r="1236">
          <cell r="F1236" t="str">
            <v>FFS-13-051-52</v>
          </cell>
          <cell r="G1236" t="str">
            <v>% of records with TYPE-OF-SERVICE = 62 (HCBS - Case management services)</v>
          </cell>
        </row>
        <row r="1237">
          <cell r="F1237" t="str">
            <v>FFS-13-052-53</v>
          </cell>
          <cell r="G1237" t="str">
            <v>% of records with TYPE-OF-SERVICE = 63 (HCBS - Homemaker services)</v>
          </cell>
        </row>
        <row r="1238">
          <cell r="F1238" t="str">
            <v>FFS-13-053-54</v>
          </cell>
          <cell r="G1238" t="str">
            <v>% of records with TYPE-OF-SERVICE = 64 (HCBS - Home health aide services)</v>
          </cell>
        </row>
        <row r="1239">
          <cell r="F1239" t="str">
            <v>FFS-13-054-55</v>
          </cell>
          <cell r="G1239" t="str">
            <v>% of records with TYPE-OF-SERVICE = 65 (HCBS - Personal care services)</v>
          </cell>
        </row>
        <row r="1240">
          <cell r="F1240" t="str">
            <v>FFS-13-055-56</v>
          </cell>
          <cell r="G1240" t="str">
            <v>% of records with TYPE-OF-SERVICE = 66 (HCBS - Adult day health services)</v>
          </cell>
        </row>
        <row r="1241">
          <cell r="F1241" t="str">
            <v>FFS-13-056-57</v>
          </cell>
          <cell r="G1241" t="str">
            <v>% of records with TYPE-OF-SERVICE = 67 (HCBS - Habilitation services)</v>
          </cell>
        </row>
        <row r="1242">
          <cell r="F1242" t="str">
            <v>FFS-13-057-58</v>
          </cell>
          <cell r="G1242" t="str">
            <v>% of records with TYPE-OF-SERVICE = 68 (HCBS - Respite care services)</v>
          </cell>
        </row>
        <row r="1243">
          <cell r="F1243" t="str">
            <v>FFS-13-058-59</v>
          </cell>
          <cell r="G1243" t="str">
            <v>% of records with TYPE-OF-SERVICE = 69 (HCBS - Day treatment or other partial hospitalization services, psychosocial rehabilitation services and clinic services (whether or not furnished in a facility) for individuals with chronic mental illness)</v>
          </cell>
        </row>
        <row r="1244">
          <cell r="F1244" t="str">
            <v>FFS-13-059-61</v>
          </cell>
          <cell r="G1244" t="str">
            <v>% of records with TYPE-OF-SERVICE = 70 (HCBS - Day Care)</v>
          </cell>
        </row>
        <row r="1245">
          <cell r="F1245" t="str">
            <v>FFS-13-060-62</v>
          </cell>
          <cell r="G1245" t="str">
            <v>% of records with TYPE-OF-SERVICE = 71 (HCBS -  Training for family members)</v>
          </cell>
        </row>
        <row r="1246">
          <cell r="F1246" t="str">
            <v>FFS-13-061-63</v>
          </cell>
          <cell r="G1246" t="str">
            <v>% of records with TYPE-OF-SERVICE = 72 (HCBS -  Minor modification to the home)</v>
          </cell>
        </row>
        <row r="1247">
          <cell r="F1247" t="str">
            <v>FFS-13-062-64</v>
          </cell>
          <cell r="G1247" t="str">
            <v>% of records with TYPE-OF-SERVICE = 73 (HCBS - Other services requested by the agency and approved by CMS as cost effective and necessary to avoid institutionalization)</v>
          </cell>
        </row>
        <row r="1248">
          <cell r="F1248" t="str">
            <v>FFS-13-063-65</v>
          </cell>
          <cell r="G1248" t="str">
            <v>% of records with TYPE-OF-SERVICE = 74 (HCBS - Expanded habilitation services - Prevocational services)</v>
          </cell>
        </row>
        <row r="1249">
          <cell r="F1249" t="str">
            <v>FFS-13-064-66</v>
          </cell>
          <cell r="G1249" t="str">
            <v>% of records with TYPE-OF-SERVICE = 75 (HCBS - Expanded habilitation services - Educational services)</v>
          </cell>
        </row>
        <row r="1250">
          <cell r="F1250" t="str">
            <v>FFS-13-065-67</v>
          </cell>
          <cell r="G1250" t="str">
            <v>% of records with TYPE-OF-SERVICE = 76 (HCBS - Expanded habilitation services - Supported employment services, which facilitate paid employment)</v>
          </cell>
        </row>
        <row r="1251">
          <cell r="F1251" t="str">
            <v>FFS-13-066-68</v>
          </cell>
          <cell r="G1251" t="str">
            <v>% of records with TYPE-OF-SERVICE = 77 (HCBS-65-plus - Case management services)</v>
          </cell>
        </row>
        <row r="1252">
          <cell r="F1252" t="str">
            <v>FFS-13-067-69</v>
          </cell>
          <cell r="G1252" t="str">
            <v>% of records with TYPE-OF-SERVICE = 78 (HCBS-65-plus - Homemaker services)</v>
          </cell>
        </row>
        <row r="1253">
          <cell r="F1253" t="str">
            <v>FFS-13-068-70</v>
          </cell>
          <cell r="G1253" t="str">
            <v>% of records with TYPE-OF-SERVICE = 79 (HCBS-65-plus - Home health aide services)</v>
          </cell>
        </row>
        <row r="1254">
          <cell r="F1254" t="str">
            <v>FFS-13-069-72</v>
          </cell>
          <cell r="G1254" t="str">
            <v>% of records with TYPE-OF-SERVICE = 80 (HCBS-65-plus - Personal care services)</v>
          </cell>
        </row>
        <row r="1255">
          <cell r="F1255" t="str">
            <v>FFS-13-070-73</v>
          </cell>
          <cell r="G1255" t="str">
            <v>% of records with TYPE-OF-SERVICE = 81 (HCBS-65-plus - Adult day health services)</v>
          </cell>
        </row>
        <row r="1256">
          <cell r="F1256" t="str">
            <v>FFS-13-071-74</v>
          </cell>
          <cell r="G1256" t="str">
            <v>% of records with TYPE-OF-SERVICE = 82 (HCBS-65-plus - Respite care services)</v>
          </cell>
        </row>
        <row r="1257">
          <cell r="F1257" t="str">
            <v>FFS-13-072-75</v>
          </cell>
          <cell r="G1257" t="str">
            <v>% of records with TYPE-OF-SERVICE = 83 (HCBS-65-plus - Other medical and social services)</v>
          </cell>
        </row>
        <row r="1258">
          <cell r="F1258" t="str">
            <v>FFS-13-073-76</v>
          </cell>
          <cell r="G1258" t="str">
            <v>% of records with TYPE-OF-SERVICE = 85 (Prenatal care and pre-pregnancy family planning services and supplies.)</v>
          </cell>
        </row>
        <row r="1259">
          <cell r="F1259" t="str">
            <v>FFS-13-074-77</v>
          </cell>
          <cell r="G1259" t="str">
            <v>% of records with TYPE-OF-SERVICE = 87 (Hospice services)</v>
          </cell>
        </row>
        <row r="1260">
          <cell r="F1260" t="str">
            <v>FFS-13-075-78</v>
          </cell>
          <cell r="G1260" t="str">
            <v>% of records with TYPE-OF-SERVICE = 88 (Any other health care services or items specified by the Secretary and not excluded under regulations.)</v>
          </cell>
        </row>
        <row r="1261">
          <cell r="F1261" t="str">
            <v>FFS-13-076-79</v>
          </cell>
          <cell r="G1261" t="str">
            <v>% of records with TYPE-OF-SERVICE = 89 (Disposable medical supplies.)</v>
          </cell>
        </row>
        <row r="1262">
          <cell r="F1262" t="str">
            <v>FFS-13-077-4</v>
          </cell>
          <cell r="G1262" t="str">
            <v>% of records with TYPE-OF-SERVICE = 115 (Residential care)</v>
          </cell>
        </row>
        <row r="1263">
          <cell r="F1263" t="str">
            <v>FFS-13-078-6</v>
          </cell>
          <cell r="G1263" t="str">
            <v>% of records with TYPE-OF-SERVICE = 127 (Indian Health Service (IHS) - Family Plan)</v>
          </cell>
        </row>
        <row r="1264">
          <cell r="F1264" t="str">
            <v>FFS-13-079-8</v>
          </cell>
          <cell r="G1264" t="str">
            <v>% of records with TYPE-OF-SERVICE = 131 (Drug Rebates)</v>
          </cell>
        </row>
        <row r="1265">
          <cell r="F1265" t="str">
            <v>FFS-14-001-15</v>
          </cell>
          <cell r="G1265" t="str">
            <v>Total # of claim headers</v>
          </cell>
        </row>
        <row r="1266">
          <cell r="F1266" t="str">
            <v>FFS-14-002-7</v>
          </cell>
          <cell r="G1266" t="str">
            <v xml:space="preserve">% of claim headers with Prescription Fill Date within the past year </v>
          </cell>
        </row>
        <row r="1267">
          <cell r="F1267" t="str">
            <v>FFS-14-003-6</v>
          </cell>
          <cell r="G1267" t="str">
            <v>% of claim headers with Prescription Fill Date = Date Prescribed</v>
          </cell>
        </row>
        <row r="1268">
          <cell r="F1268" t="str">
            <v>FFS-14-004-5</v>
          </cell>
          <cell r="G1268" t="str">
            <v>% of claim headers with Days Supply &gt; 30</v>
          </cell>
        </row>
        <row r="1269">
          <cell r="F1269" t="str">
            <v>FFS-14-005-1</v>
          </cell>
          <cell r="G1269" t="str">
            <v>% of claim headers with missing Days Supply</v>
          </cell>
        </row>
        <row r="1270">
          <cell r="F1270" t="str">
            <v>FFS-14-006-3</v>
          </cell>
          <cell r="G1270" t="str">
            <v>% of claim headers with NDC (11 numeric)</v>
          </cell>
        </row>
        <row r="1271">
          <cell r="F1271" t="str">
            <v>FFS-14-007-4</v>
          </cell>
          <cell r="G1271" t="str">
            <v>% of claim headers with OT-RX-CLAIM-QUANTITY-ACTUAL = 1</v>
          </cell>
        </row>
        <row r="1272">
          <cell r="F1272" t="str">
            <v>FFS-14-008-2</v>
          </cell>
          <cell r="G1272" t="str">
            <v>% of claim headers with missing OT RX Claim Quantity Actual</v>
          </cell>
        </row>
        <row r="1273">
          <cell r="F1273" t="str">
            <v>FFS-14-009-9</v>
          </cell>
          <cell r="G1273" t="str">
            <v>% of records with TYPE-OF-SERVICE = 18 (Home health services - Medical supplies, equipment, and appliances suitable for use in the home)</v>
          </cell>
        </row>
        <row r="1274">
          <cell r="F1274" t="str">
            <v>FFS-14-010-10</v>
          </cell>
          <cell r="G1274" t="str">
            <v>% of records with TYPE-OF-SERVICE = 33 (Prescribed drugs)</v>
          </cell>
        </row>
        <row r="1275">
          <cell r="F1275" t="str">
            <v>FFS-14-011-11</v>
          </cell>
          <cell r="G1275" t="str">
            <v>% of records with TYPE-OF-SERVICE = 34 (Over-the-counter medications.)</v>
          </cell>
        </row>
        <row r="1276">
          <cell r="F1276" t="str">
            <v>FFS-14-012-12</v>
          </cell>
          <cell r="G1276" t="str">
            <v>% of records with TYPE-OF-SERVICE = 36 (Medical equipment/prosthetic devices)</v>
          </cell>
        </row>
        <row r="1277">
          <cell r="F1277" t="str">
            <v>FFS-14-013-13</v>
          </cell>
          <cell r="G1277" t="str">
            <v>% of records with TYPE-OF-SERVICE = 85 (Prenatal care and pre-pregnancy family planning services and supplies.)</v>
          </cell>
        </row>
        <row r="1278">
          <cell r="F1278" t="str">
            <v>FFS-14-014-14</v>
          </cell>
          <cell r="G1278" t="str">
            <v>% of records with TYPE-OF-SERVICE = 89 (Disposable medical supplies.)</v>
          </cell>
        </row>
        <row r="1279">
          <cell r="F1279" t="str">
            <v>FFS-14-015-8</v>
          </cell>
          <cell r="G1279" t="str">
            <v>% of records with TYPE-OF-SERVICE = 127 (Indian Health Service (IHS) - Family Plan)</v>
          </cell>
        </row>
        <row r="1280">
          <cell r="F1280" t="str">
            <v>FFS-15-001-1</v>
          </cell>
          <cell r="G1280" t="str">
            <v>% of records with TYPE-OF-SERVICE = 11 (Family planning services and supplies for individuals of child-bearing age)</v>
          </cell>
        </row>
        <row r="1281">
          <cell r="F1281" t="str">
            <v>FFS-15-002-3</v>
          </cell>
          <cell r="G1281" t="str">
            <v>% of records with TYPE-OF-SERVICE = 18 (Home health services - Medical supplies, equipment, and appliances suitable for use in the home)</v>
          </cell>
        </row>
        <row r="1282">
          <cell r="F1282" t="str">
            <v>FFS-15-003-4</v>
          </cell>
          <cell r="G1282" t="str">
            <v>% of records with TYPE-OF-SERVICE = 33 (Prescribed drugs)</v>
          </cell>
        </row>
        <row r="1283">
          <cell r="F1283" t="str">
            <v>FFS-15-004-5</v>
          </cell>
          <cell r="G1283" t="str">
            <v>% of records with TYPE-OF-SERVICE = 34 (Over-the-counter medications.)</v>
          </cell>
        </row>
        <row r="1284">
          <cell r="F1284" t="str">
            <v>FFS-15-005-6</v>
          </cell>
          <cell r="G1284" t="str">
            <v>% of records with TYPE-OF-SERVICE = 36 (Medical equipment/prosthetic devices)</v>
          </cell>
        </row>
        <row r="1285">
          <cell r="F1285" t="str">
            <v>FFS-15-006-7</v>
          </cell>
          <cell r="G1285" t="str">
            <v>% of records with TYPE-OF-SERVICE = 85 (Prenatal care and pre-pregnancy family planning services and supplies.)</v>
          </cell>
        </row>
        <row r="1286">
          <cell r="F1286" t="str">
            <v>FFS-15-007-8</v>
          </cell>
          <cell r="G1286" t="str">
            <v>% of records with TYPE-OF-SERVICE = 89 (Disposable medical supplies.)</v>
          </cell>
        </row>
        <row r="1287">
          <cell r="F1287" t="str">
            <v>FFS-15-008-2</v>
          </cell>
          <cell r="G1287" t="str">
            <v>% of records with TYPE-OF-SERVICE = 127 (Indian Health Service (IHS) - Family Plan)</v>
          </cell>
        </row>
        <row r="1288">
          <cell r="F1288" t="str">
            <v>FFS-16-001-8</v>
          </cell>
          <cell r="G1288" t="str">
            <v>Total # of claim headers</v>
          </cell>
        </row>
        <row r="1289">
          <cell r="F1289" t="str">
            <v>FFS-16-002-7</v>
          </cell>
          <cell r="G1289" t="str">
            <v xml:space="preserve">% of claim headers with Prescription Fill Date within the past year </v>
          </cell>
        </row>
        <row r="1290">
          <cell r="F1290" t="str">
            <v>FFS-16-003-6</v>
          </cell>
          <cell r="G1290" t="str">
            <v>% of claim headers with Prescription Fill Date = Date Prescribed</v>
          </cell>
        </row>
        <row r="1291">
          <cell r="F1291" t="str">
            <v>FFS-16-004-5</v>
          </cell>
          <cell r="G1291" t="str">
            <v>% of claim headers with Days Supply &gt; 30</v>
          </cell>
        </row>
        <row r="1292">
          <cell r="F1292" t="str">
            <v>FFS-16-005-1</v>
          </cell>
          <cell r="G1292" t="str">
            <v>% of claim headers with missing Days Supply</v>
          </cell>
        </row>
        <row r="1293">
          <cell r="F1293" t="str">
            <v>FFS-16-006-3</v>
          </cell>
          <cell r="G1293" t="str">
            <v>% of claim headers with NDC (11 numeric)</v>
          </cell>
        </row>
        <row r="1294">
          <cell r="F1294" t="str">
            <v>FFS-16-007-4</v>
          </cell>
          <cell r="G1294" t="str">
            <v>% of claim headers with OT-RX-CLAIM-QUANTITY-ACTUAL = 1</v>
          </cell>
        </row>
        <row r="1295">
          <cell r="F1295" t="str">
            <v>FFS-16-008-2</v>
          </cell>
          <cell r="G1295" t="str">
            <v>% of claim headers with missing OT RX Claim Quantity Actual</v>
          </cell>
        </row>
        <row r="1296">
          <cell r="F1296" t="str">
            <v>FFS-17-001-1</v>
          </cell>
          <cell r="G1296" t="str">
            <v>% of records with TYPE-OF-SERVICE = 11 (Family planning services and supplies for individuals of child-bearing age)</v>
          </cell>
        </row>
        <row r="1297">
          <cell r="F1297" t="str">
            <v>FFS-17-002-3</v>
          </cell>
          <cell r="G1297" t="str">
            <v>% of records with TYPE-OF-SERVICE = 18 (Home health services - Medical supplies, equipment, and appliances suitable for use in the home)</v>
          </cell>
        </row>
        <row r="1298">
          <cell r="F1298" t="str">
            <v>FFS-17-003-4</v>
          </cell>
          <cell r="G1298" t="str">
            <v>% of records with TYPE-OF-SERVICE = 33 (Prescribed drugs)</v>
          </cell>
        </row>
        <row r="1299">
          <cell r="F1299" t="str">
            <v>FFS-17-004-5</v>
          </cell>
          <cell r="G1299" t="str">
            <v>% of records with TYPE-OF-SERVICE = 34 (Over-the-counter medications.)</v>
          </cell>
        </row>
        <row r="1300">
          <cell r="F1300" t="str">
            <v>FFS-17-005-6</v>
          </cell>
          <cell r="G1300" t="str">
            <v>% of records with TYPE-OF-SERVICE = 36 (Medical equipment/prosthetic devices)</v>
          </cell>
        </row>
        <row r="1301">
          <cell r="F1301" t="str">
            <v>FFS-17-006-7</v>
          </cell>
          <cell r="G1301" t="str">
            <v>% of records with TYPE-OF-SERVICE = 85 (Prenatal care and pre-pregnancy family planning services and supplies.)</v>
          </cell>
        </row>
        <row r="1302">
          <cell r="F1302" t="str">
            <v>FFS-17-007-8</v>
          </cell>
          <cell r="G1302" t="str">
            <v>% of records with TYPE-OF-SERVICE = 89 (Disposable medical supplies.)</v>
          </cell>
        </row>
        <row r="1303">
          <cell r="F1303" t="str">
            <v>FFS-17-008-2</v>
          </cell>
          <cell r="G1303" t="str">
            <v>% of records with TYPE-OF-SERVICE = 127 (Indian Health Service (IHS) - Family Plan)</v>
          </cell>
        </row>
        <row r="1304">
          <cell r="F1304" t="str">
            <v>FFS-18-001-3</v>
          </cell>
          <cell r="G1304" t="str">
            <v>% of claim lines with Servicing Provider Num</v>
          </cell>
        </row>
        <row r="1305">
          <cell r="F1305" t="str">
            <v>FFS-18-002-2</v>
          </cell>
          <cell r="G1305" t="str">
            <v>% of claim lines with TYPE-OF-SERVICE = 12, 29, 15, 2, 61, 28, 41 where Servicing Provider Number = Billing Provider Number</v>
          </cell>
        </row>
        <row r="1306">
          <cell r="F1306" t="str">
            <v>FFS-18-003-1</v>
          </cell>
          <cell r="G1306" t="str">
            <v>% of physician claim lines with Servicing Provider Specialty</v>
          </cell>
        </row>
        <row r="1307">
          <cell r="F1307" t="str">
            <v>FFS-18-004-4</v>
          </cell>
          <cell r="G1307" t="str">
            <v>IP - Average # of PROV-LOCATION-ID per beneficiary</v>
          </cell>
        </row>
        <row r="1308">
          <cell r="F1308" t="str">
            <v>FFS-18-005-6</v>
          </cell>
          <cell r="G1308" t="str">
            <v>OT - Average # of PROV-LOCATION-ID per beneficiary</v>
          </cell>
        </row>
        <row r="1309">
          <cell r="F1309" t="str">
            <v>FFS-18-006-5</v>
          </cell>
          <cell r="G1309" t="str">
            <v>LT - Average # of PROV-LOCATION-ID per beneficiary</v>
          </cell>
        </row>
        <row r="1310">
          <cell r="F1310" t="str">
            <v>FFS-18-007-7</v>
          </cell>
          <cell r="G1310" t="str">
            <v>IP - Average # of PROV-LOCATION-ID per billing NPI</v>
          </cell>
        </row>
        <row r="1311">
          <cell r="F1311" t="str">
            <v>FFS-18-008-8</v>
          </cell>
          <cell r="G1311" t="str">
            <v>OT - Average # of PROV-LOCATION-ID per billing NPI</v>
          </cell>
        </row>
        <row r="1312">
          <cell r="F1312" t="str">
            <v>FFS-18-009-9</v>
          </cell>
          <cell r="G1312" t="str">
            <v>IP - Average # of unique combinations of PROV-LOCATION-ID and billing NPI per servicing NPI</v>
          </cell>
        </row>
        <row r="1313">
          <cell r="F1313" t="str">
            <v>FFS-18-010-10</v>
          </cell>
          <cell r="G1313" t="str">
            <v>OT - Average # of unique combinations of PROV-LOCATION-ID and billing NPI per servicing NPI</v>
          </cell>
        </row>
        <row r="1314">
          <cell r="F1314" t="str">
            <v>FFS-19-001-2</v>
          </cell>
          <cell r="G1314" t="str">
            <v>% of claim lines with Servicing Provider Num</v>
          </cell>
        </row>
        <row r="1315">
          <cell r="F1315" t="str">
            <v>FFS-19-002-1</v>
          </cell>
          <cell r="G1315" t="str">
            <v>% of claim lines with TYPE-OF-SERVICE = 12, 29, 15, 2, 61, 28, 41 where Servicing Provider Number = Billing Provider Number</v>
          </cell>
        </row>
        <row r="1316">
          <cell r="F1316" t="str">
            <v>FFS-19-003-3</v>
          </cell>
          <cell r="G1316" t="str">
            <v>IP - Average # of PROV-LOCATION-ID per beneficiary</v>
          </cell>
        </row>
        <row r="1317">
          <cell r="F1317" t="str">
            <v>FFS-19-004-5</v>
          </cell>
          <cell r="G1317" t="str">
            <v>OT - Average # of PROV-LOCATION-ID per beneficiary</v>
          </cell>
        </row>
        <row r="1318">
          <cell r="F1318" t="str">
            <v>FFS-19-005-4</v>
          </cell>
          <cell r="G1318" t="str">
            <v>LT - Average # of PROV-LOCATION-ID per beneficiary</v>
          </cell>
        </row>
        <row r="1319">
          <cell r="F1319" t="str">
            <v>FFS-19-006-6</v>
          </cell>
          <cell r="G1319" t="str">
            <v>IP - Average # of PROV-LOCATION-ID per billing NPI</v>
          </cell>
        </row>
        <row r="1320">
          <cell r="F1320" t="str">
            <v>FFS-19-007-7</v>
          </cell>
          <cell r="G1320" t="str">
            <v>OT - Average # of PROV-LOCATION-ID per billing NPI</v>
          </cell>
        </row>
        <row r="1321">
          <cell r="F1321" t="str">
            <v>FFS-19-008-8</v>
          </cell>
          <cell r="G1321" t="str">
            <v>IP - Average # of unique combinations of PROV-LOCATION-ID and billing NPI per servicing NPI</v>
          </cell>
        </row>
        <row r="1322">
          <cell r="F1322" t="str">
            <v>FFS-19-009-9</v>
          </cell>
          <cell r="G1322" t="str">
            <v>OT - Average # of unique combinations of PROV-LOCATION-ID and billing NPI per servicing NPI</v>
          </cell>
        </row>
        <row r="1323">
          <cell r="F1323" t="str">
            <v>FFS-20-001-1</v>
          </cell>
          <cell r="G1323" t="str">
            <v>IP - Average # of PROV-LOCATION-ID per beneficiary</v>
          </cell>
        </row>
        <row r="1324">
          <cell r="F1324" t="str">
            <v>FFS-20-002-2</v>
          </cell>
          <cell r="G1324" t="str">
            <v>OT - Average # of PROV-LOCATION-ID per beneficiary</v>
          </cell>
        </row>
        <row r="1325">
          <cell r="F1325" t="str">
            <v>FFS-20-003-3</v>
          </cell>
          <cell r="G1325" t="str">
            <v>RX - Average # of PROV-LOCATION-ID per beneficiary</v>
          </cell>
        </row>
        <row r="1326">
          <cell r="F1326" t="str">
            <v>FFS-20-004-4</v>
          </cell>
          <cell r="G1326" t="str">
            <v>IP - Average # of PROV-LOCATION-ID per billing NPI</v>
          </cell>
        </row>
        <row r="1327">
          <cell r="F1327" t="str">
            <v>FFS-20-005-5</v>
          </cell>
          <cell r="G1327" t="str">
            <v>OT - Average # of PROV-LOCATION-ID per billing NPI</v>
          </cell>
        </row>
        <row r="1328">
          <cell r="F1328" t="str">
            <v>FFS-20-006-6</v>
          </cell>
          <cell r="G1328" t="str">
            <v>RX - Average # of PROV-LOCATION-ID per billing NPI</v>
          </cell>
        </row>
        <row r="1329">
          <cell r="F1329" t="str">
            <v>FFS-20-007-8</v>
          </cell>
          <cell r="G1329" t="str">
            <v>IP - Average # of unique combinations of PROV-LOCATION-ID and billing NPI per servicing NPI</v>
          </cell>
        </row>
        <row r="1330">
          <cell r="F1330" t="str">
            <v>FFS-20-008-9</v>
          </cell>
          <cell r="G1330" t="str">
            <v>OT - Average # of unique combinations of PROV-LOCATION-ID and billing NPI per servicing NPI</v>
          </cell>
        </row>
        <row r="1331">
          <cell r="F1331" t="str">
            <v>FFS-20-009-7</v>
          </cell>
          <cell r="G1331" t="str">
            <v>RX - Average # of unique combinations of PROV-LOCATION-ID and billing NPI per dispensing NPI</v>
          </cell>
        </row>
        <row r="1332">
          <cell r="F1332" t="str">
            <v>FFS-2-001-13</v>
          </cell>
          <cell r="G1332" t="str">
            <v>Total # of claim headers</v>
          </cell>
        </row>
        <row r="1333">
          <cell r="F1333" t="str">
            <v>FFS-2-002-1</v>
          </cell>
          <cell r="G1333" t="str">
            <v>% of claim headers with TYPE-OF-SERVICE = 1 (inpatient hospital services, other than services in an institution for mental diseases)</v>
          </cell>
        </row>
        <row r="1334">
          <cell r="F1334" t="str">
            <v>FFS-2-003-5</v>
          </cell>
          <cell r="G1334" t="str">
            <v>% of records with TYPE-OF-SERVICE = 58 (Services furnished in a religious nonmedical health care institution)</v>
          </cell>
        </row>
        <row r="1335">
          <cell r="F1335" t="str">
            <v>FFS-2-004-6</v>
          </cell>
          <cell r="G1335" t="str">
            <v>% of records with TYPE-OF-SERVICE = 60 (Emergency hospital services)</v>
          </cell>
        </row>
        <row r="1336">
          <cell r="F1336" t="str">
            <v>FFS-2-005-7</v>
          </cell>
          <cell r="G1336" t="str">
            <v>% of records with TYPE-OF-SERVICE = 84 (Sterilizations)</v>
          </cell>
        </row>
        <row r="1337">
          <cell r="F1337" t="str">
            <v>FFS-2-006-8</v>
          </cell>
          <cell r="G1337" t="str">
            <v>% of records with TYPE-OF-SERVICE = 86 (Other Pregnancy-related Procedures)</v>
          </cell>
        </row>
        <row r="1338">
          <cell r="F1338" t="str">
            <v>FFS-2-007-9</v>
          </cell>
          <cell r="G1338" t="str">
            <v>% of records with TYPE-OF-SERVICE = 90 (Critical access hospital services – IP)</v>
          </cell>
        </row>
        <row r="1339">
          <cell r="F1339" t="str">
            <v>FFS-2-008-10</v>
          </cell>
          <cell r="G1339" t="str">
            <v>% of records with TYPE-OF-SERVICE = 91 (Skilled care – hospital residing)</v>
          </cell>
        </row>
        <row r="1340">
          <cell r="F1340" t="str">
            <v>FFS-2-009-11</v>
          </cell>
          <cell r="G1340" t="str">
            <v>% of records with TYPE-OF-SERVICE = 92 (Exceptional care – hospital residing)</v>
          </cell>
        </row>
        <row r="1341">
          <cell r="F1341" t="str">
            <v>FFS-2-010-12</v>
          </cell>
          <cell r="G1341" t="str">
            <v>% of records with TYPE-OF-SERVICE = 93 (Non-acute care – hospital residing)</v>
          </cell>
        </row>
        <row r="1342">
          <cell r="F1342" t="str">
            <v>FFS-2-011-2</v>
          </cell>
          <cell r="G1342" t="str">
            <v>% of records with TYPE-OF-SERVICE = 123 (Disproportionate share hospital (DSH) payments)</v>
          </cell>
        </row>
        <row r="1343">
          <cell r="F1343" t="str">
            <v>FFS-2-012-3</v>
          </cell>
          <cell r="G1343" t="str">
            <v>% of records with TYPE-OF-SERVICE = 132 (Supplemental payment - inpatient)</v>
          </cell>
        </row>
        <row r="1344">
          <cell r="F1344" t="str">
            <v>FFS-2-013-4</v>
          </cell>
          <cell r="G1344" t="str">
            <v>% of records with TYPE-OF-SERVICE = 135 (EHR payments to provider)</v>
          </cell>
        </row>
        <row r="1345">
          <cell r="F1345" t="str">
            <v>FFS-21-001-1</v>
          </cell>
          <cell r="G1345" t="str">
            <v>RX - Average # of PROV-LOCATION-ID per beneficiary</v>
          </cell>
        </row>
        <row r="1346">
          <cell r="F1346" t="str">
            <v>FFS-21-002-2</v>
          </cell>
          <cell r="G1346" t="str">
            <v>RX - Average # of PROV-LOCATION-ID per billing NPI</v>
          </cell>
        </row>
        <row r="1347">
          <cell r="F1347" t="str">
            <v>FFS-21-003-3</v>
          </cell>
          <cell r="G1347" t="str">
            <v>RX - Average # of unique combinations of PROV-LOCATION-ID and billing NPI per dispensing NPI</v>
          </cell>
        </row>
        <row r="1348">
          <cell r="F1348" t="str">
            <v>FFS-22-001-3</v>
          </cell>
          <cell r="G1348" t="str">
            <v>% of claim lines with Servicing Provider Num</v>
          </cell>
        </row>
        <row r="1349">
          <cell r="F1349" t="str">
            <v>FFS-22-002-2</v>
          </cell>
          <cell r="G1349" t="str">
            <v>% of claim lines with TYPE-OF-SERVICE = 12, 29, 15, 2, 61, 28, 41 where Servicing Provider Number = Billing Provider Number</v>
          </cell>
        </row>
        <row r="1350">
          <cell r="F1350" t="str">
            <v>FFS-22-003-1</v>
          </cell>
          <cell r="G1350" t="str">
            <v>% of physician claim lines with Servicing Provider Specialty</v>
          </cell>
        </row>
        <row r="1351">
          <cell r="F1351" t="str">
            <v>FFS-23-001-2</v>
          </cell>
          <cell r="G1351" t="str">
            <v>% of claim lines with Servicing Provider Num</v>
          </cell>
        </row>
        <row r="1352">
          <cell r="F1352" t="str">
            <v>FFS-23-002-1</v>
          </cell>
          <cell r="G1352" t="str">
            <v>% of claim lines with TYPE-OF-SERVICE = 12, 29, 15, 2, 61, 28, 41 where Servicing Provider Number = Billing Provider Number</v>
          </cell>
        </row>
        <row r="1353">
          <cell r="F1353" t="str">
            <v>FFS-24-001-1</v>
          </cell>
          <cell r="G1353" t="str">
            <v>% of MSIS IDs with any enrollment time span</v>
          </cell>
        </row>
        <row r="1354">
          <cell r="F1354" t="str">
            <v>FFS-24-002-2</v>
          </cell>
          <cell r="G1354" t="str">
            <v>% of MSIS IDs with any enrollment time span</v>
          </cell>
        </row>
        <row r="1355">
          <cell r="F1355" t="str">
            <v>FFS-24-003-3</v>
          </cell>
          <cell r="G1355" t="str">
            <v>% of MSIS IDs with any enrollment time span</v>
          </cell>
        </row>
        <row r="1356">
          <cell r="F1356" t="str">
            <v>FFS-24-004-4</v>
          </cell>
          <cell r="G1356" t="str">
            <v>% of MSIS IDs with any enrollment time span</v>
          </cell>
        </row>
        <row r="1357">
          <cell r="F1357" t="str">
            <v>FFS-24-005-5</v>
          </cell>
          <cell r="G1357" t="str">
            <v>% of MSIS IDs with any enrollment time span</v>
          </cell>
        </row>
        <row r="1358">
          <cell r="F1358" t="str">
            <v>FFS-24-006-6</v>
          </cell>
          <cell r="G1358" t="str">
            <v>% of MSIS IDs with any enrollment time span</v>
          </cell>
        </row>
        <row r="1359">
          <cell r="F1359" t="str">
            <v>FFS-24-007-7</v>
          </cell>
          <cell r="G1359" t="str">
            <v>% of MSIS IDs with any enrollment time span</v>
          </cell>
        </row>
        <row r="1360">
          <cell r="F1360" t="str">
            <v>FFS-24-008-8</v>
          </cell>
          <cell r="G1360" t="str">
            <v>% of MSIS IDs with any enrollment time span</v>
          </cell>
        </row>
        <row r="1361">
          <cell r="F1361" t="str">
            <v>FFS-25-001-1</v>
          </cell>
          <cell r="G1361" t="str">
            <v>% of MSIS IDs in the IP file for Medicaid FFS enrolled on Admission Date</v>
          </cell>
        </row>
        <row r="1362">
          <cell r="F1362" t="str">
            <v>FFS-25-002-2</v>
          </cell>
          <cell r="G1362" t="str">
            <v>% of MSIS IDs in the LT file for Medicaid FFS enrolled on Beginning Date of Service</v>
          </cell>
        </row>
        <row r="1363">
          <cell r="F1363" t="str">
            <v>FFS-25-003-3</v>
          </cell>
          <cell r="G1363" t="str">
            <v>% of MSIS IDs in the OT file for Medicaid FFS enrolled on Beginning Date of Service</v>
          </cell>
        </row>
        <row r="1364">
          <cell r="F1364" t="str">
            <v>FFS-25-004-4</v>
          </cell>
          <cell r="G1364" t="str">
            <v>% of MSIS IDs in the RX file for Medicaid FFS enrolled on Prescription Fill Date</v>
          </cell>
        </row>
        <row r="1365">
          <cell r="F1365" t="str">
            <v>FFS-25-005-5</v>
          </cell>
          <cell r="G1365" t="str">
            <v>% of MSIS IDs in the IP file for S-CHIP FFS enrolled on Admission Date</v>
          </cell>
        </row>
        <row r="1366">
          <cell r="F1366" t="str">
            <v>FFS-25-006-6</v>
          </cell>
          <cell r="G1366" t="str">
            <v>% of MSIS IDs in the LT file for S-CHIP FFS enrolled on Beginning Date of Service</v>
          </cell>
        </row>
        <row r="1367">
          <cell r="F1367" t="str">
            <v>FFS-25-007-7</v>
          </cell>
          <cell r="G1367" t="str">
            <v>% of MSIS IDs in the OT file for S-CHIP FFS enrolled on Beginning Date of Service</v>
          </cell>
        </row>
        <row r="1368">
          <cell r="F1368" t="str">
            <v>FFS-25-008-8</v>
          </cell>
          <cell r="G1368" t="str">
            <v>% of MSIS IDs in the RX file for S-CHIP FFS enrolled on Prescription Fill Date</v>
          </cell>
        </row>
        <row r="1369">
          <cell r="F1369" t="str">
            <v>FFS-26-001-1</v>
          </cell>
          <cell r="G1369" t="str">
            <v>% of claim headers without a valid Adjustment Indicator (ADJ-IND is 2, 3, 9, other invalid value, or missing)</v>
          </cell>
        </row>
        <row r="1370">
          <cell r="F1370" t="str">
            <v>FFS-26-002-2</v>
          </cell>
          <cell r="G1370" t="str">
            <v>% of claim lines without a valid Line Adjustment Indicator (LINE-ADJ-IND is 2, 3, 9, other invalid value, or missing)</v>
          </cell>
        </row>
        <row r="1371">
          <cell r="F1371" t="str">
            <v>FFS-26-003-3</v>
          </cell>
          <cell r="G1371" t="str">
            <v>% of claim headers without a valid Adjustment Indicator (ADJ-IND is 2, 3, 9, other invalid value, or missing)</v>
          </cell>
        </row>
        <row r="1372">
          <cell r="F1372" t="str">
            <v>FFS-26-004-4</v>
          </cell>
          <cell r="G1372" t="str">
            <v>% of claim lines without a valid Line Adjustment Indicator (LINE-ADJ-IND is 2, 3, 9, other invalid value, or missing)</v>
          </cell>
        </row>
        <row r="1373">
          <cell r="F1373" t="str">
            <v>FFS-26-005-5</v>
          </cell>
          <cell r="G1373" t="str">
            <v>% of claim headers without a valid Adjustment Indicator (ADJ-IND is 2, 3, 9, other invalid value, or missing)</v>
          </cell>
        </row>
        <row r="1374">
          <cell r="F1374" t="str">
            <v>FFS-26-006-6</v>
          </cell>
          <cell r="G1374" t="str">
            <v>% of claim lines without a valid Line Adjustment Indicator (LINE-ADJ-IND is 2, 3, 9, other invalid value, or missing)</v>
          </cell>
        </row>
        <row r="1375">
          <cell r="F1375" t="str">
            <v>FFS-26-007-7</v>
          </cell>
          <cell r="G1375" t="str">
            <v>% of claim headers without a valid Adjustment Indicator (ADJ-IND is 2, 3, 9, other invalid value, or missing)</v>
          </cell>
        </row>
        <row r="1376">
          <cell r="F1376" t="str">
            <v>FFS-26-008-8</v>
          </cell>
          <cell r="G1376" t="str">
            <v>% of claim lines without a valid Line Adjustment Indicator (LINE-ADJ-IND is 2, 3, 9, other invalid value, or missing)</v>
          </cell>
        </row>
        <row r="1377">
          <cell r="F1377" t="str">
            <v>FFS-26-009-9</v>
          </cell>
          <cell r="G1377" t="str">
            <v>% of claim headers without a valid Adjustment Indicator (ADJ-IND is 2, 3, 9, other invalid value, or missing)</v>
          </cell>
        </row>
        <row r="1378">
          <cell r="F1378" t="str">
            <v>FFS-26-010-10</v>
          </cell>
          <cell r="G1378" t="str">
            <v>% of claim lines without a valid Line Adjustment Indicator (LINE-ADJ-IND is 2, 3, 9, other invalid value, or missing)</v>
          </cell>
        </row>
        <row r="1379">
          <cell r="F1379" t="str">
            <v>FFS-26-011-11</v>
          </cell>
          <cell r="G1379" t="str">
            <v>% of claim headers without a valid Adjustment Indicator (ADJ-IND is 2, 3, 9, other invalid value, or missing)</v>
          </cell>
        </row>
        <row r="1380">
          <cell r="F1380" t="str">
            <v>FFS-26-012-12</v>
          </cell>
          <cell r="G1380" t="str">
            <v>% of claim lines without a valid Line Adjustment Indicator (LINE-ADJ-IND is 2, 3, 9, other invalid value, or missing)</v>
          </cell>
        </row>
        <row r="1381">
          <cell r="F1381" t="str">
            <v>FFS-26-013-13</v>
          </cell>
          <cell r="G1381" t="str">
            <v>% of claim headers without a valid Adjustment Indicator (ADJ-IND is 2, 3, 9, other invalid value, or missing)</v>
          </cell>
        </row>
        <row r="1382">
          <cell r="F1382" t="str">
            <v>FFS-26-014-14</v>
          </cell>
          <cell r="G1382" t="str">
            <v>% of claim lines without a valid Line Adjustment Indicator (LINE-ADJ-IND is 2, 3, 9, other invalid value, or missing)</v>
          </cell>
        </row>
        <row r="1383">
          <cell r="F1383" t="str">
            <v>FFS-26-015-15</v>
          </cell>
          <cell r="G1383" t="str">
            <v>% of claim headers without a valid Adjustment Indicator (ADJ-IND is 2, 3, 9, other invalid value, or missing)</v>
          </cell>
        </row>
        <row r="1384">
          <cell r="F1384" t="str">
            <v>FFS-26-016-16</v>
          </cell>
          <cell r="G1384" t="str">
            <v>% of claim lines without a valid Line Adjustment Indicator (LINE-ADJ-IND is 2, 3, 9, other invalid value, or missing)</v>
          </cell>
        </row>
        <row r="1385">
          <cell r="F1385" t="str">
            <v>FFS-27-001-1</v>
          </cell>
          <cell r="G1385" t="str">
            <v>Adjustment Indicator values</v>
          </cell>
        </row>
        <row r="1386">
          <cell r="F1386" t="str">
            <v>FFS-28-001-1</v>
          </cell>
          <cell r="G1386" t="str">
            <v>Adjustment Indicator values</v>
          </cell>
        </row>
        <row r="1387">
          <cell r="F1387" t="str">
            <v>FFS-29-001-1</v>
          </cell>
          <cell r="G1387" t="str">
            <v>Adjustment Indicator values</v>
          </cell>
        </row>
        <row r="1388">
          <cell r="F1388" t="str">
            <v>FFS-30-001-1</v>
          </cell>
          <cell r="G1388" t="str">
            <v>Adjustment Indicator values</v>
          </cell>
        </row>
        <row r="1389">
          <cell r="F1389" t="str">
            <v>FFS-3-001-18</v>
          </cell>
          <cell r="G1389" t="str">
            <v>Total # of claim headers</v>
          </cell>
        </row>
        <row r="1390">
          <cell r="F1390" t="str">
            <v>FFS-3-002-3</v>
          </cell>
          <cell r="G1390" t="str">
            <v>% of claim headers with Ending Date of Service within the past year</v>
          </cell>
        </row>
        <row r="1391">
          <cell r="F1391" t="str">
            <v>FFS-3-003-9</v>
          </cell>
          <cell r="G1391" t="str">
            <v>% of claim headers with diagnosis codes</v>
          </cell>
        </row>
        <row r="1392">
          <cell r="F1392" t="str">
            <v>FFS-3-004-16</v>
          </cell>
          <cell r="G1392" t="str">
            <v>Average # of diagnoses</v>
          </cell>
        </row>
        <row r="1393">
          <cell r="F1393" t="str">
            <v>FFS-3-005-10</v>
          </cell>
          <cell r="G1393" t="str">
            <v>% of claim headers with only 1 diagnosis code</v>
          </cell>
        </row>
        <row r="1394">
          <cell r="F1394" t="str">
            <v>FFS-3-006-11</v>
          </cell>
          <cell r="G1394" t="str">
            <v>% of claim headers with principal Procedure Code</v>
          </cell>
        </row>
        <row r="1395">
          <cell r="F1395" t="str">
            <v>FFS-3-007-17</v>
          </cell>
          <cell r="G1395" t="str">
            <v>Average # of procedures</v>
          </cell>
        </row>
        <row r="1396">
          <cell r="F1396" t="str">
            <v>FFS-3-008-1</v>
          </cell>
          <cell r="G1396" t="str">
            <v xml:space="preserve">% of claim headers with Admission Date within the past year </v>
          </cell>
        </row>
        <row r="1397">
          <cell r="F1397" t="str">
            <v>FFS-3-009-4</v>
          </cell>
          <cell r="G1397" t="str">
            <v>% of claim headers with home Patient Status</v>
          </cell>
        </row>
        <row r="1398">
          <cell r="F1398" t="str">
            <v>FFS-3-010-5</v>
          </cell>
          <cell r="G1398" t="str">
            <v xml:space="preserve">% of claim headers with Patient Status of other institution </v>
          </cell>
        </row>
        <row r="1399">
          <cell r="F1399" t="str">
            <v>FFS-3-011-2</v>
          </cell>
          <cell r="G1399" t="str">
            <v xml:space="preserve">% of claim headers with deceased Patient Status </v>
          </cell>
        </row>
        <row r="1400">
          <cell r="F1400" t="str">
            <v>FFS-3-012-6</v>
          </cell>
          <cell r="G1400" t="str">
            <v>% of claim headers with Patient Status of still a patient</v>
          </cell>
        </row>
        <row r="1401">
          <cell r="F1401" t="str">
            <v>FFS-3-013-8</v>
          </cell>
          <cell r="G1401" t="str">
            <v>% of claim headers with DRG</v>
          </cell>
        </row>
        <row r="1402">
          <cell r="F1402" t="str">
            <v>FFS-3-014-19</v>
          </cell>
          <cell r="G1402" t="str">
            <v>% of claim headers with CMS/MS-DRG</v>
          </cell>
        </row>
        <row r="1403">
          <cell r="F1403" t="str">
            <v>FFS-3-014-7</v>
          </cell>
          <cell r="G1403" t="str">
            <v>% of records with CMS/MS-DRG</v>
          </cell>
        </row>
        <row r="1404">
          <cell r="F1404" t="str">
            <v>FFS-3-015-12</v>
          </cell>
          <cell r="G1404" t="str">
            <v>% of claim headers with any accommodation revenue codes</v>
          </cell>
        </row>
        <row r="1405">
          <cell r="F1405" t="str">
            <v>FFS-3-016-13</v>
          </cell>
          <cell r="G1405" t="str">
            <v>% of claim headers with any ancillary revenue codes</v>
          </cell>
        </row>
        <row r="1406">
          <cell r="F1406" t="str">
            <v>FFS-3-017-14</v>
          </cell>
          <cell r="G1406" t="str">
            <v>Mean # Accomm. Codes on claims with Accomm. Codes</v>
          </cell>
        </row>
        <row r="1407">
          <cell r="F1407" t="str">
            <v>FFS-3-017-20</v>
          </cell>
          <cell r="G1407" t="str">
            <v>Average # accommodation codes on claims with accommodation codes</v>
          </cell>
        </row>
        <row r="1408">
          <cell r="F1408" t="str">
            <v>FFS-3-018-15</v>
          </cell>
          <cell r="G1408" t="str">
            <v>Mean # Ancil. Codes on claims with Ancil. Codes</v>
          </cell>
        </row>
        <row r="1409">
          <cell r="F1409" t="str">
            <v>FFS-3-018-21</v>
          </cell>
          <cell r="G1409" t="str">
            <v>Average # ancillary codes on claims with ancillary codes</v>
          </cell>
        </row>
        <row r="1410">
          <cell r="F1410" t="str">
            <v>FFS-31-001-1</v>
          </cell>
          <cell r="G1410" t="str">
            <v>Line Adjustment Indicator values</v>
          </cell>
        </row>
        <row r="1411">
          <cell r="F1411" t="str">
            <v>FFS-32-001-1</v>
          </cell>
          <cell r="G1411" t="str">
            <v>Line Adjustment Indicator values</v>
          </cell>
        </row>
        <row r="1412">
          <cell r="F1412" t="str">
            <v>FFS-33-001-1</v>
          </cell>
          <cell r="G1412" t="str">
            <v>Line Adjustment Indicator values</v>
          </cell>
        </row>
        <row r="1413">
          <cell r="F1413" t="str">
            <v>FFS-34-001-1</v>
          </cell>
          <cell r="G1413" t="str">
            <v>Line Adjustment Indicator values</v>
          </cell>
        </row>
        <row r="1414">
          <cell r="F1414" t="str">
            <v>FFS-35-001-1</v>
          </cell>
          <cell r="G1414" t="str">
            <v>Adjustment Indicator values</v>
          </cell>
        </row>
        <row r="1415">
          <cell r="F1415" t="str">
            <v>FFS-36-001-1</v>
          </cell>
          <cell r="G1415" t="str">
            <v>Adjustment Indicator values</v>
          </cell>
        </row>
        <row r="1416">
          <cell r="F1416" t="str">
            <v>FFS-37-001-1</v>
          </cell>
          <cell r="G1416" t="str">
            <v>Adjustment Indicator values</v>
          </cell>
        </row>
        <row r="1417">
          <cell r="F1417" t="str">
            <v>FFS-38-001-1</v>
          </cell>
          <cell r="G1417" t="str">
            <v>Adjustment Indicator values</v>
          </cell>
        </row>
        <row r="1418">
          <cell r="F1418" t="str">
            <v>FFS-39-001-1</v>
          </cell>
          <cell r="G1418" t="str">
            <v>Line Adjustment Indicator values</v>
          </cell>
        </row>
        <row r="1419">
          <cell r="F1419" t="str">
            <v>FFS-40-001-1</v>
          </cell>
          <cell r="G1419" t="str">
            <v>Line Adjustment Indicator values</v>
          </cell>
        </row>
        <row r="1420">
          <cell r="F1420" t="str">
            <v>FFS-4-001-13</v>
          </cell>
          <cell r="G1420" t="str">
            <v>Total # of crossover claim headers</v>
          </cell>
        </row>
        <row r="1421">
          <cell r="F1421" t="str">
            <v>FFS-4-002-1</v>
          </cell>
          <cell r="G1421" t="str">
            <v>% of records with TYPE-OF-SERVICE = 1 (Inpatient hospital services, other than services in an institution for mental diseases)</v>
          </cell>
        </row>
        <row r="1422">
          <cell r="F1422" t="str">
            <v>FFS-4-003-5</v>
          </cell>
          <cell r="G1422" t="str">
            <v>% of records with TYPE-OF-SERVICE = 58 (Services furnished in a religious nonmedical health care institution)</v>
          </cell>
        </row>
        <row r="1423">
          <cell r="F1423" t="str">
            <v>FFS-4-004-6</v>
          </cell>
          <cell r="G1423" t="str">
            <v>% of records with TYPE-OF-SERVICE = 60 (Emergency hospital services)</v>
          </cell>
        </row>
        <row r="1424">
          <cell r="F1424" t="str">
            <v>FFS-4-005-7</v>
          </cell>
          <cell r="G1424" t="str">
            <v>% of records with TYPE-OF-SERVICE = 84 (Sterilizations)</v>
          </cell>
        </row>
        <row r="1425">
          <cell r="F1425" t="str">
            <v>FFS-4-006-8</v>
          </cell>
          <cell r="G1425" t="str">
            <v>% of records with TYPE-OF-SERVICE = 86 (Other Pregnancy-related Procedures)</v>
          </cell>
        </row>
        <row r="1426">
          <cell r="F1426" t="str">
            <v>FFS-4-007-9</v>
          </cell>
          <cell r="G1426" t="str">
            <v>% of records with TYPE-OF-SERVICE = 90 (Critical access hospital services – IP)</v>
          </cell>
        </row>
        <row r="1427">
          <cell r="F1427" t="str">
            <v>FFS-4-008-10</v>
          </cell>
          <cell r="G1427" t="str">
            <v>% of records with TYPE-OF-SERVICE = 91 (Skilled care – hospital residing)</v>
          </cell>
        </row>
        <row r="1428">
          <cell r="F1428" t="str">
            <v>FFS-4-009-11</v>
          </cell>
          <cell r="G1428" t="str">
            <v>% of records with TYPE-OF-SERVICE = 92 (Exceptional care – hospital residing)</v>
          </cell>
        </row>
        <row r="1429">
          <cell r="F1429" t="str">
            <v>FFS-4-010-12</v>
          </cell>
          <cell r="G1429" t="str">
            <v>% of records with TYPE-OF-SERVICE = 93 (Non-acute care – hospital residing)</v>
          </cell>
        </row>
        <row r="1430">
          <cell r="F1430" t="str">
            <v>FFS-4-011-2</v>
          </cell>
          <cell r="G1430" t="str">
            <v>% of records with TYPE-OF-SERVICE = 123 (Disproportionate share hospital (DSH) payments)</v>
          </cell>
        </row>
        <row r="1431">
          <cell r="F1431" t="str">
            <v>FFS-4-012-3</v>
          </cell>
          <cell r="G1431" t="str">
            <v>% of records with TYPE-OF-SERVICE = 132 (Supplemental payment - inpatient)</v>
          </cell>
        </row>
        <row r="1432">
          <cell r="F1432" t="str">
            <v>FFS-4-013-4</v>
          </cell>
          <cell r="G1432" t="str">
            <v>% of records with TYPE-OF-SERVICE = 135 (EHR payments to provider)</v>
          </cell>
        </row>
        <row r="1433">
          <cell r="F1433" t="str">
            <v>FFS-41-001-1</v>
          </cell>
          <cell r="G1433" t="str">
            <v>Line Adjustment Indicator values</v>
          </cell>
        </row>
        <row r="1434">
          <cell r="F1434" t="str">
            <v>FFS-42-001-1</v>
          </cell>
          <cell r="G1434" t="str">
            <v>Line Adjustment Indicator values</v>
          </cell>
        </row>
        <row r="1435">
          <cell r="F1435" t="str">
            <v>FFS-43-001-1</v>
          </cell>
          <cell r="G1435" t="str">
            <v>% of crossover claim headers where Total Medicare Deductible Amount and Total Medicare Coinsurance Amount do not sum to Total Medicaid Paid Amount</v>
          </cell>
        </row>
        <row r="1436">
          <cell r="F1436" t="str">
            <v>FFS-44-001-1</v>
          </cell>
          <cell r="G1436" t="str">
            <v>% of crossover claim headers where Total Medicare Deductible Amount and Total Medicare Coinsurance Amount do not sum to Total Medicaid Paid Amount</v>
          </cell>
        </row>
        <row r="1437">
          <cell r="F1437" t="str">
            <v>FFS-45-001-1</v>
          </cell>
          <cell r="G1437" t="str">
            <v>% of crossover claim headers where Total Medicare Deductible Amount and Total Medicare Coinsurance Amount do not sum to Total Medicaid Paid Amount</v>
          </cell>
        </row>
        <row r="1438">
          <cell r="F1438" t="str">
            <v>FFS-46-001-1</v>
          </cell>
          <cell r="G1438" t="str">
            <v>% of crossover claim headers where Total Medicare Deductible Amount and Total Medicare Coinsurance Amount do not sum to Total Medicaid Paid Amount</v>
          </cell>
        </row>
        <row r="1439">
          <cell r="F1439" t="str">
            <v>FFS-47-001-1</v>
          </cell>
          <cell r="G1439" t="str">
            <v xml:space="preserve">% of claims for which Patient Status is NOT "still a patient" but are missing Discharge Date </v>
          </cell>
        </row>
        <row r="1440">
          <cell r="F1440" t="str">
            <v>FFS-48-001-1</v>
          </cell>
          <cell r="G1440" t="str">
            <v xml:space="preserve">% of claims for which Patient Status is NOT "still a patient" but are missing Discharge Date </v>
          </cell>
        </row>
        <row r="1441">
          <cell r="F1441" t="str">
            <v>FFS-49-001-1</v>
          </cell>
          <cell r="G1441" t="str">
            <v xml:space="preserve">% of claim headers where the sum of Medicaid Paid Amount from the lines does not equal Total Medicaid Paid Amount from the header </v>
          </cell>
        </row>
        <row r="1442">
          <cell r="F1442" t="str">
            <v>FFS-49-002-2</v>
          </cell>
          <cell r="G1442" t="str">
            <v xml:space="preserve">% of claim headers where the sum of Medicaid Paid Amount from the lines does not equal Total Medicaid Paid Amount from the header </v>
          </cell>
        </row>
        <row r="1443">
          <cell r="F1443" t="str">
            <v>FFS-49-003-3</v>
          </cell>
          <cell r="G1443" t="str">
            <v xml:space="preserve">% of claim headers where the sum of Medicaid Paid Amount from the lines does not equal Total Medicaid Paid Amount from the header </v>
          </cell>
        </row>
        <row r="1444">
          <cell r="F1444" t="str">
            <v>FFS-49-004-4</v>
          </cell>
          <cell r="G1444" t="str">
            <v xml:space="preserve">% of claim headers where the sum of Medicaid Paid Amount from the lines does not equal Total Medicaid Paid Amount from the header </v>
          </cell>
        </row>
        <row r="1445">
          <cell r="F1445" t="str">
            <v>FFS-49-005-5</v>
          </cell>
          <cell r="G1445" t="str">
            <v>% of claim headers that have Total Medicaid Paid Amount greater than a non-zero Total Allowed Amount</v>
          </cell>
        </row>
        <row r="1446">
          <cell r="F1446" t="str">
            <v>FFS-49-006-6</v>
          </cell>
          <cell r="G1446" t="str">
            <v>% of claim headers that have Total Medicaid Paid Amount greater than a non-zero Total Allowed Amount</v>
          </cell>
        </row>
        <row r="1447">
          <cell r="F1447" t="str">
            <v>FFS-49-007-7</v>
          </cell>
          <cell r="G1447" t="str">
            <v>% of claim headers that have Total Medicaid Paid Amount greater than a non-zero Total Allowed Amount</v>
          </cell>
        </row>
        <row r="1448">
          <cell r="F1448" t="str">
            <v>FFS-49-008-8</v>
          </cell>
          <cell r="G1448" t="str">
            <v>% of claim headers that have Total Medicaid Paid Amount greater than a non-zero Total Allowed Amount</v>
          </cell>
        </row>
        <row r="1449">
          <cell r="F1449" t="str">
            <v>FFS-49-009-9</v>
          </cell>
          <cell r="G1449" t="str">
            <v>% of claim lines with PAYMENT-LEVEL-IND=2 (claim detail) that have Medicaid Paid Amount greater than a non-zero Allowed Amount</v>
          </cell>
        </row>
        <row r="1450">
          <cell r="F1450" t="str">
            <v>FFS-49-010-10</v>
          </cell>
          <cell r="G1450" t="str">
            <v>% of claim lines with PAYMENT-LEVEL-IND=2 (claim detail) that have Medicaid Paid Amount greater than a non-zero Allowed Amount</v>
          </cell>
        </row>
        <row r="1451">
          <cell r="F1451" t="str">
            <v>FFS-49-011-11</v>
          </cell>
          <cell r="G1451" t="str">
            <v>% of claim lines with PAYMENT-LEVEL-IND=2 (claim detail) that have Medicaid Paid Amount greater than a non-zero Allowed Amount</v>
          </cell>
        </row>
        <row r="1452">
          <cell r="F1452" t="str">
            <v>FFS-49-012-12</v>
          </cell>
          <cell r="G1452" t="str">
            <v>% of claim lines with PAYMENT-LEVEL-IND=2 (claim detail) that have Medicaid Paid Amount greater than a non-zero Allowed Amount</v>
          </cell>
        </row>
        <row r="1453">
          <cell r="F1453" t="str">
            <v>FFS-50-001-1</v>
          </cell>
          <cell r="G1453" t="str">
            <v>% of claim headers that have an invalid Billing Provider Taxonomy</v>
          </cell>
        </row>
        <row r="1454">
          <cell r="F1454" t="str">
            <v>FFS-50-002-2</v>
          </cell>
          <cell r="G1454" t="str">
            <v>% of claim headers that have an invalid Billing Provider Taxonomy</v>
          </cell>
        </row>
        <row r="1455">
          <cell r="F1455" t="str">
            <v>FFS-50-003-3</v>
          </cell>
          <cell r="G1455" t="str">
            <v>% of claim headers that have an invalid Billing Provider Taxonomy</v>
          </cell>
        </row>
        <row r="1456">
          <cell r="F1456" t="str">
            <v>FFS-50-004-4</v>
          </cell>
          <cell r="G1456" t="str">
            <v>% of records that have an invalid BILLING-PROV-TAXONOMY</v>
          </cell>
        </row>
        <row r="1457">
          <cell r="F1457" t="str">
            <v>FFS-50-005-5</v>
          </cell>
          <cell r="G1457" t="str">
            <v>% of claim headers with Billing Provider NPI Number in an invalid format</v>
          </cell>
        </row>
        <row r="1458">
          <cell r="F1458" t="str">
            <v>FFS-50-006-6</v>
          </cell>
          <cell r="G1458" t="str">
            <v>% of claim headers with Billing Provider NPI Number in an invalid format</v>
          </cell>
        </row>
        <row r="1459">
          <cell r="F1459" t="str">
            <v>FFS-50-007-7</v>
          </cell>
          <cell r="G1459" t="str">
            <v>% of claim headers with Billing Provider NPI Number in an invalid format</v>
          </cell>
        </row>
        <row r="1460">
          <cell r="F1460" t="str">
            <v>FFS-50-008-8</v>
          </cell>
          <cell r="G1460" t="str">
            <v>% of claim headers with Billing Provider NPI Number in an invalid format</v>
          </cell>
        </row>
        <row r="1461">
          <cell r="F1461" t="str">
            <v>FFS-5-001-30</v>
          </cell>
          <cell r="G1461" t="str">
            <v>Total # of claim headers</v>
          </cell>
        </row>
        <row r="1462">
          <cell r="F1462" t="str">
            <v>FFS-5-002-10</v>
          </cell>
          <cell r="G1462" t="str">
            <v>% of claim headers with Ending Date of Service within the past year</v>
          </cell>
        </row>
        <row r="1463">
          <cell r="F1463" t="str">
            <v>FFS-5-003-27</v>
          </cell>
          <cell r="G1463" t="str">
            <v>% of claim headers with diagnosis codes</v>
          </cell>
        </row>
        <row r="1464">
          <cell r="F1464" t="str">
            <v>FFS-5-004-28</v>
          </cell>
          <cell r="G1464" t="str">
            <v>Average # of diagnoses</v>
          </cell>
        </row>
        <row r="1465">
          <cell r="F1465" t="str">
            <v>FFS-5-005-25</v>
          </cell>
          <cell r="G1465" t="str">
            <v>% of claim headers with Patient Status of still a patient</v>
          </cell>
        </row>
        <row r="1466">
          <cell r="F1466" t="str">
            <v>FFS-5-006-11</v>
          </cell>
          <cell r="G1466" t="str">
            <v>% of claim headers with home Patient Status</v>
          </cell>
        </row>
        <row r="1467">
          <cell r="F1467" t="str">
            <v>FFS-5-007-9</v>
          </cell>
          <cell r="G1467" t="str">
            <v xml:space="preserve">% of claim headers with deceased Patient Status </v>
          </cell>
        </row>
        <row r="1468">
          <cell r="F1468" t="str">
            <v>FFS-5-008-13</v>
          </cell>
          <cell r="G1468" t="str">
            <v>% of claim headers with 28-31 long-term care days</v>
          </cell>
        </row>
        <row r="1469">
          <cell r="F1469" t="str">
            <v>FFS-5-009-26</v>
          </cell>
          <cell r="G1469" t="str">
            <v>% of claim headers with 6-8 long term care days</v>
          </cell>
        </row>
        <row r="1470">
          <cell r="F1470" t="str">
            <v>FFS-5-010-23</v>
          </cell>
          <cell r="G1470" t="str">
            <v>% of claim headers that do not have 6-8 or 28-31 long-term care days</v>
          </cell>
        </row>
        <row r="1471">
          <cell r="F1471" t="str">
            <v>FFS-5-011-29</v>
          </cell>
          <cell r="G1471" t="str">
            <v>Average # of long-term care days, exclude 0</v>
          </cell>
        </row>
        <row r="1472">
          <cell r="F1472" t="str">
            <v>FFS-5-012-12</v>
          </cell>
          <cell r="G1472" t="str">
            <v>% of claim headers with Leave Days</v>
          </cell>
        </row>
        <row r="1473">
          <cell r="F1473" t="str">
            <v>FFS-5-013-24</v>
          </cell>
          <cell r="G1473" t="str">
            <v>% of claim headers with patient liability</v>
          </cell>
        </row>
        <row r="1474">
          <cell r="F1474" t="str">
            <v>FFS-5-014-22</v>
          </cell>
          <cell r="G1474" t="str">
            <v>% of records with TYPE-OF-SERVICE = 9 (Nursing facility services; age 21 or older)</v>
          </cell>
        </row>
        <row r="1475">
          <cell r="F1475" t="str">
            <v>FFS-5-015-1</v>
          </cell>
          <cell r="G1475" t="str">
            <v>% of claim headers with TYPE-OF-SERVICE = 09 (nursing facility services age 21+) without nursing facility days</v>
          </cell>
        </row>
        <row r="1476">
          <cell r="F1476" t="str">
            <v>FFS-5-016-15</v>
          </cell>
          <cell r="G1476" t="str">
            <v>% of records with TYPE-OF-SERVICE = 44 (Inpatient hospital services for individuals age 65 or older in institutions for mental diseases)</v>
          </cell>
        </row>
        <row r="1477">
          <cell r="F1477" t="str">
            <v>FFS-5-017-2</v>
          </cell>
          <cell r="G1477" t="str">
            <v>% of claim headers with TYPE-OF-SERVICE = 44 (inpatient hospital services for individuals age 65 or older for mental diseases) without inpatient days</v>
          </cell>
        </row>
        <row r="1478">
          <cell r="F1478" t="str">
            <v>FFS-5-018-16</v>
          </cell>
          <cell r="G1478" t="str">
            <v>% of records with TYPE-OF-SERVICE = 45 (Nursing facility services for individuals age 65 or older in institutions for mental diseases)</v>
          </cell>
        </row>
        <row r="1479">
          <cell r="F1479" t="str">
            <v>FFS-5-019-3</v>
          </cell>
          <cell r="G1479" t="str">
            <v>% of claim headers with TYPE-OF-SERVICE = 45 (nursing facility services for individuals aged 65+ in institutions for mental diseases) without nursing facility days</v>
          </cell>
        </row>
        <row r="1480">
          <cell r="F1480" t="str">
            <v>FFS-5-020-17</v>
          </cell>
          <cell r="G1480" t="str">
            <v>% of records with TYPE-OF-SERVICE = 46 (Intermediate care facility (ICF/IIDICF/IID) services)</v>
          </cell>
        </row>
        <row r="1481">
          <cell r="F1481" t="str">
            <v>FFS-5-021-4</v>
          </cell>
          <cell r="G1481" t="str">
            <v>% of claim headers with TYPE-OF-SERVICE = 46 (intermediate care facility (ICF/IIDICF/IID) services) without intermediate care facility days</v>
          </cell>
        </row>
        <row r="1482">
          <cell r="F1482" t="str">
            <v>FFS-5-022-18</v>
          </cell>
          <cell r="G1482" t="str">
            <v>% of records with TYPE-OF-SERVICE = 47 (Nursing facility services, other than in institutions for mental diseases)</v>
          </cell>
        </row>
        <row r="1483">
          <cell r="F1483" t="str">
            <v>FFS-5-023-5</v>
          </cell>
          <cell r="G1483" t="str">
            <v>% of claim headers with TYPE-OF-SERVICE = 47 (nursing facility services other than mental diseases) without nursing facility days</v>
          </cell>
        </row>
        <row r="1484">
          <cell r="F1484" t="str">
            <v>FFS-5-024-19</v>
          </cell>
          <cell r="G1484" t="str">
            <v>% of records with TYPE-OF-SERVICE = 48 (Inpatient psychiatric services for individuals under age 21)</v>
          </cell>
        </row>
        <row r="1485">
          <cell r="F1485" t="str">
            <v>FFS-5-025-6</v>
          </cell>
          <cell r="G1485" t="str">
            <v>% of claim headers with TYPE-OF-SERVICE = 48 (inpatient psychiatric services for individuals under age 21) without inpatient days</v>
          </cell>
        </row>
        <row r="1486">
          <cell r="F1486" t="str">
            <v>FFS-5-026-20</v>
          </cell>
          <cell r="G1486" t="str">
            <v>% of records with TYPE-OF-SERVICE = 50 (Inpatient substance abuse treatment services and residential substance abuse treatment services.)</v>
          </cell>
        </row>
        <row r="1487">
          <cell r="F1487" t="str">
            <v>FFS-5-027-7</v>
          </cell>
          <cell r="G1487" t="str">
            <v>% of claim headers with TYPE-OF-SERVICE = 50 (inpatient and residential substance abuse) without inpatient days</v>
          </cell>
        </row>
        <row r="1488">
          <cell r="F1488" t="str">
            <v>FFS-5-028-21</v>
          </cell>
          <cell r="G1488" t="str">
            <v>% of records with TYPE-OF-SERVICE = 59 (Skilled nursing facility services for individuals under age 21)</v>
          </cell>
        </row>
        <row r="1489">
          <cell r="F1489" t="str">
            <v>FFS-5-029-8</v>
          </cell>
          <cell r="G1489" t="str">
            <v>% of claim headers with TYPE-OF-SERVICE = 59 (skilled nursing facility services for individuals under age 21) without nursing facility days</v>
          </cell>
        </row>
        <row r="1490">
          <cell r="F1490" t="str">
            <v>FFS-5-030-14</v>
          </cell>
          <cell r="G1490" t="str">
            <v>% of records with TYPE-OF-SERVICE = 133 (Supplemental payment - nursing)</v>
          </cell>
        </row>
        <row r="1491">
          <cell r="F1491" t="str">
            <v>FFS-51-001-1</v>
          </cell>
          <cell r="G1491" t="str">
            <v>% of claim headers that have an invalid Billing Provider Taxonomy</v>
          </cell>
        </row>
        <row r="1492">
          <cell r="F1492" t="str">
            <v>FFS-51-002-2</v>
          </cell>
          <cell r="G1492" t="str">
            <v>% of claim headers that have an invalid Billing Provider Taxonomy</v>
          </cell>
        </row>
        <row r="1493">
          <cell r="F1493" t="str">
            <v>FFS-51-003-3</v>
          </cell>
          <cell r="G1493" t="str">
            <v>% of claim headers that have an invalid Billing Provider Taxonomy</v>
          </cell>
        </row>
        <row r="1494">
          <cell r="F1494" t="str">
            <v>FFS-51-004-4</v>
          </cell>
          <cell r="G1494" t="str">
            <v>% of records that have an invalid BILLING-PROV-TAXONOMY</v>
          </cell>
        </row>
        <row r="1495">
          <cell r="F1495" t="str">
            <v>FFS-51-005-5</v>
          </cell>
          <cell r="G1495" t="str">
            <v>% of claim headers with Billing Provider NPI Number in an invalid format</v>
          </cell>
        </row>
        <row r="1496">
          <cell r="F1496" t="str">
            <v>FFS-51-006-6</v>
          </cell>
          <cell r="G1496" t="str">
            <v>% of claim headers with Billing Provider NPI Number in an invalid format</v>
          </cell>
        </row>
        <row r="1497">
          <cell r="F1497" t="str">
            <v>FFS-51-007-7</v>
          </cell>
          <cell r="G1497" t="str">
            <v>% of claim headers with Billing Provider NPI Number in an invalid format</v>
          </cell>
        </row>
        <row r="1498">
          <cell r="F1498" t="str">
            <v>FFS-51-008-8</v>
          </cell>
          <cell r="G1498" t="str">
            <v>% of claim headers with Billing Provider NPI Number in an invalid format</v>
          </cell>
        </row>
        <row r="1499">
          <cell r="F1499" t="str">
            <v>FFS-52-001-1</v>
          </cell>
          <cell r="G1499" t="str">
            <v>% of claim headers where BILLING-PROV-TAXONOMY does not begin with 27 or 28</v>
          </cell>
        </row>
        <row r="1500">
          <cell r="F1500" t="str">
            <v>FFS-52-002-2</v>
          </cell>
          <cell r="G1500" t="str">
            <v>% of claim headers where BILLING-PROV-TAXONOMY does not begin with 283Q, 283X, 282E, 31, 32, 385H, or 281P</v>
          </cell>
        </row>
        <row r="1501">
          <cell r="F1501" t="str">
            <v>FFS-52-003-3</v>
          </cell>
          <cell r="G1501" t="str">
            <v>% of claims where BILLING-PROV-TAXONOMY does not begin with 18 OR 33</v>
          </cell>
        </row>
        <row r="1502">
          <cell r="F1502" t="str">
            <v>FFS-52-004-4</v>
          </cell>
          <cell r="G1502" t="str">
            <v>% of claim lines with revenue codes that are accommodation revenue codes</v>
          </cell>
        </row>
        <row r="1503">
          <cell r="F1503" t="str">
            <v>FFS-52-005-5</v>
          </cell>
          <cell r="G1503" t="str">
            <v>% of claim headers where TYPE-OF-BILL does not begin with 011 (inpatient hospital)</v>
          </cell>
        </row>
        <row r="1504">
          <cell r="F1504" t="str">
            <v>FFS-52-006-6</v>
          </cell>
          <cell r="G1504" t="str">
            <v>% of claim headers where TYPE-OF-BILL does not begin with 02 (nursing facility) or 06 (ICF)</v>
          </cell>
        </row>
        <row r="1505">
          <cell r="F1505" t="str">
            <v>FFS-52-007-7</v>
          </cell>
          <cell r="G1505" t="str">
            <v>% of claim lines where TYPE-OF-BILL does not begin with 03, 07, 08, 012, 013, 014, 022, 023, 024</v>
          </cell>
        </row>
        <row r="1506">
          <cell r="F1506" t="str">
            <v>FFS-53-001-1</v>
          </cell>
          <cell r="G1506" t="str">
            <v>% of non-crossover claim headers where MEDICARE-PAID-AMT, TOT-MEDICARE-COINS-AMT, or TOT-MEDICARE-DEDUCTIBLE-AMT is non-zero</v>
          </cell>
        </row>
        <row r="1507">
          <cell r="F1507" t="str">
            <v>FFS-53-002-2</v>
          </cell>
          <cell r="G1507" t="str">
            <v>% of non-crossover claim headers where MEDICARE-PAID-AMT, TOT-MEDICARE-COINS-AMT, or TOT-MEDICARE-DEDUCTIBLE-AMT is non-zero</v>
          </cell>
        </row>
        <row r="1508">
          <cell r="F1508" t="str">
            <v>FFS-53-003-3</v>
          </cell>
          <cell r="G1508" t="str">
            <v>% of non-crossover claim headers where MEDICARE-PAID-AMT, TOT-MEDICARE-COINS-AMT, or TOT-MEDICARE-DEDUCTIBLE-AMT is non-zero</v>
          </cell>
        </row>
        <row r="1509">
          <cell r="F1509" t="str">
            <v>FFS-53-004-4</v>
          </cell>
          <cell r="G1509" t="str">
            <v>% of non-crossover claim headers where MEDICARE-PAID-AMT, TOT-MEDICARE-COINS-AMT, or TOT-MEDICARE-DEDUCTIBLE-AMT is non-zero</v>
          </cell>
        </row>
        <row r="1510">
          <cell r="F1510" t="str">
            <v>FFS-54-001-1</v>
          </cell>
          <cell r="G1510" t="str">
            <v>% of crossover claim headers where MEDICARE-PAID-AMT, TOT-MEDICARE-COINS-AMT, and TOT-MEDICARE-DEDUCTIBLE-AMT are 0 or missing</v>
          </cell>
        </row>
        <row r="1511">
          <cell r="F1511" t="str">
            <v>FFS-54-002-2</v>
          </cell>
          <cell r="G1511" t="str">
            <v>% of crossover claim headers where MEDICARE-PAID-AMT, TOT-MEDICARE-COINS-AMT, and TOT-MEDICARE-DEDUCTIBLE-AMT are 0 or missing</v>
          </cell>
        </row>
        <row r="1512">
          <cell r="F1512" t="str">
            <v>FFS-54-003-3</v>
          </cell>
          <cell r="G1512" t="str">
            <v>% of crossover claim headers where MEDICARE-PAID-AMT, TOT-MEDICARE-COINS-AMT, and TOT-MEDICARE-DEDUCTIBLE-AMT are 0 or missing</v>
          </cell>
        </row>
        <row r="1513">
          <cell r="F1513" t="str">
            <v>FFS-54-004-4</v>
          </cell>
          <cell r="G1513" t="str">
            <v>% of crossover claim headers where MEDICARE-PAID-AMT, TOT-MEDICARE-COINS-AMT, and TOT-MEDICARE-DEDUCTIBLE-AMT are 0 or missing</v>
          </cell>
        </row>
        <row r="1514">
          <cell r="F1514" t="str">
            <v>FFS-6-001-10</v>
          </cell>
          <cell r="G1514" t="str">
            <v>Total # of claim headers</v>
          </cell>
        </row>
        <row r="1515">
          <cell r="F1515" t="str">
            <v>FFS-6-002-9</v>
          </cell>
          <cell r="G1515" t="str">
            <v>% of records with TYPE-OF-SERVICE = 9 (Nursing facility services; age 21 or older)</v>
          </cell>
        </row>
        <row r="1516">
          <cell r="F1516" t="str">
            <v>FFS-6-003-2</v>
          </cell>
          <cell r="G1516" t="str">
            <v>% of records with TYPE-OF-SERVICE = 44 (Inpatient hospital services for individuals age 65 or older in institutions for mental diseases)</v>
          </cell>
        </row>
        <row r="1517">
          <cell r="F1517" t="str">
            <v>FFS-6-004-3</v>
          </cell>
          <cell r="G1517" t="str">
            <v>% of records with TYPE-OF-SERVICE = 45 (Nursing facility services for individuals age 65 or older in institutions for mental diseases)</v>
          </cell>
        </row>
        <row r="1518">
          <cell r="F1518" t="str">
            <v>FFS-6-005-4</v>
          </cell>
          <cell r="G1518" t="str">
            <v>% of records with TYPE-OF-SERVICE = 46 (Intermediate care facility (ICF/IIDICF/IID) services)</v>
          </cell>
        </row>
        <row r="1519">
          <cell r="F1519" t="str">
            <v>FFS-6-006-5</v>
          </cell>
          <cell r="G1519" t="str">
            <v>% of records with TYPE-OF-SERVICE = 47 (Nursing facility services, other than in institutions for mental diseases)</v>
          </cell>
        </row>
        <row r="1520">
          <cell r="F1520" t="str">
            <v>FFS-6-007-6</v>
          </cell>
          <cell r="G1520" t="str">
            <v>% of records with TYPE-OF-SERVICE = 48 (Inpatient psychiatric services for individuals under age 21)</v>
          </cell>
        </row>
        <row r="1521">
          <cell r="F1521" t="str">
            <v>FFS-6-008-7</v>
          </cell>
          <cell r="G1521" t="str">
            <v>% of records with TYPE-OF-SERVICE = 50 (Inpatient substance abuse treatment services and residential substance abuse treatment services.)</v>
          </cell>
        </row>
        <row r="1522">
          <cell r="F1522" t="str">
            <v>FFS-6-009-8</v>
          </cell>
          <cell r="G1522" t="str">
            <v>% of records with TYPE-OF-SERVICE = 59 (Skilled nursing facility services for individuals under age 21)</v>
          </cell>
        </row>
        <row r="1523">
          <cell r="F1523" t="str">
            <v>FFS-6-010-1</v>
          </cell>
          <cell r="G1523" t="str">
            <v>% of records with TYPE-OF-SERVICE = 133 (Supplemental payment - nursing)</v>
          </cell>
        </row>
        <row r="1524">
          <cell r="F1524" t="str">
            <v>FFS-7-001-20</v>
          </cell>
          <cell r="G1524" t="str">
            <v>Total # of claim headers</v>
          </cell>
        </row>
        <row r="1525">
          <cell r="F1525" t="str">
            <v>FFS-7-002-10</v>
          </cell>
          <cell r="G1525" t="str">
            <v>% of claim headers with Ending Date of Service within the past year</v>
          </cell>
        </row>
        <row r="1526">
          <cell r="F1526" t="str">
            <v>FFS-7-003-17</v>
          </cell>
          <cell r="G1526" t="str">
            <v>% of claim headers with diagnosis codes</v>
          </cell>
        </row>
        <row r="1527">
          <cell r="F1527" t="str">
            <v>FFS-7-004-18</v>
          </cell>
          <cell r="G1527" t="str">
            <v>Average # of diagnoses</v>
          </cell>
        </row>
        <row r="1528">
          <cell r="F1528" t="str">
            <v>FFS-7-005-15</v>
          </cell>
          <cell r="G1528" t="str">
            <v>% of claim headers with Patient Status of still a patient</v>
          </cell>
        </row>
        <row r="1529">
          <cell r="F1529" t="str">
            <v>FFS-7-006-11</v>
          </cell>
          <cell r="G1529" t="str">
            <v>% of claim headers with home Patient Status</v>
          </cell>
        </row>
        <row r="1530">
          <cell r="F1530" t="str">
            <v>FFS-7-007-9</v>
          </cell>
          <cell r="G1530" t="str">
            <v xml:space="preserve">% of claim headers with deceased Patient Status </v>
          </cell>
        </row>
        <row r="1531">
          <cell r="F1531" t="str">
            <v>FFS-7-008-13</v>
          </cell>
          <cell r="G1531" t="str">
            <v>% of claim headers with 28-31 long-term care days</v>
          </cell>
        </row>
        <row r="1532">
          <cell r="F1532" t="str">
            <v>FFS-7-009-16</v>
          </cell>
          <cell r="G1532" t="str">
            <v>% of claim headers with 6-8 long term care days</v>
          </cell>
        </row>
        <row r="1533">
          <cell r="F1533" t="str">
            <v>FFS-7-010-14</v>
          </cell>
          <cell r="G1533" t="str">
            <v>% of claim headers that do not have 6-8 or 28-31 long-term care days</v>
          </cell>
        </row>
        <row r="1534">
          <cell r="F1534" t="str">
            <v>FFS-7-011-19</v>
          </cell>
          <cell r="G1534" t="str">
            <v>Average # of long-term care days, exclude 0</v>
          </cell>
        </row>
        <row r="1535">
          <cell r="F1535" t="str">
            <v>FFS-7-012-12</v>
          </cell>
          <cell r="G1535" t="str">
            <v>% of claim headers with Leave Days</v>
          </cell>
        </row>
        <row r="1536">
          <cell r="F1536" t="str">
            <v>FFS-7-013-1</v>
          </cell>
          <cell r="G1536" t="str">
            <v>% of records with TYPE-OF-SERVICE = 09 (Nursing Facility Services age 21+) without NF days</v>
          </cell>
        </row>
        <row r="1537">
          <cell r="F1537" t="str">
            <v>FFS-7-014-2</v>
          </cell>
          <cell r="G1537" t="str">
            <v>% of records with TYPE-OF-SERVICE = 44 (Inpatient Hospital Services for Individuals age 65+ for mental diseases) without IP days</v>
          </cell>
        </row>
        <row r="1538">
          <cell r="F1538" t="str">
            <v>FFS-7-015-3</v>
          </cell>
          <cell r="G1538" t="str">
            <v>% of records with TYPE-OF-SERVICE = 45 (Nursing Facility Services for 65+ for mental diseases) without NF Days</v>
          </cell>
        </row>
        <row r="1539">
          <cell r="F1539" t="str">
            <v>FFS-7-016-4</v>
          </cell>
          <cell r="G1539" t="str">
            <v>% of records with TYPE-OF-SERVICE = 46 (Intermediate Care Facility Services) without ICF Days</v>
          </cell>
        </row>
        <row r="1540">
          <cell r="F1540" t="str">
            <v>FFS-7-017-5</v>
          </cell>
          <cell r="G1540" t="str">
            <v>% of records with TYPE-OF-SERVICE = 47 (Nursing Facility services other than mental Diseases) without NF days</v>
          </cell>
        </row>
        <row r="1541">
          <cell r="F1541" t="str">
            <v>FFS-7-018-6</v>
          </cell>
          <cell r="G1541" t="str">
            <v>% of records with TYPE-OF-SERVICE = 48 (Inpatient psychiatric services under 21) without IP days</v>
          </cell>
        </row>
        <row r="1542">
          <cell r="F1542" t="str">
            <v>FFS-7-019-7</v>
          </cell>
          <cell r="G1542" t="str">
            <v>% of records with TYPE-OF-SERVICE = 50 (Inpatient and residential substance abuse)  without IP days</v>
          </cell>
        </row>
        <row r="1543">
          <cell r="F1543" t="str">
            <v>FFS-7-020-8</v>
          </cell>
          <cell r="G1543" t="str">
            <v>% of records with TYPE-OF-SERVICE = 59 (Skilled Nursing Facility services under 21) without NF days</v>
          </cell>
        </row>
        <row r="1544">
          <cell r="F1544" t="str">
            <v>FFS-8-001-10</v>
          </cell>
          <cell r="G1544" t="str">
            <v>Total # of crossover claim headers</v>
          </cell>
        </row>
        <row r="1545">
          <cell r="F1545" t="str">
            <v>FFS-8-002-9</v>
          </cell>
          <cell r="G1545" t="str">
            <v>% of records with TYPE-OF-SERVICE = 9 (Nursing facility services; age 21 or older)</v>
          </cell>
        </row>
        <row r="1546">
          <cell r="F1546" t="str">
            <v>FFS-8-003-2</v>
          </cell>
          <cell r="G1546" t="str">
            <v>% of records with TYPE-OF-SERVICE = 44 (Inpatient hospital services for individuals age 65 or older in institutions for mental diseases)</v>
          </cell>
        </row>
        <row r="1547">
          <cell r="F1547" t="str">
            <v>FFS-8-004-3</v>
          </cell>
          <cell r="G1547" t="str">
            <v>% of records with TYPE-OF-SERVICE = 45 (Nursing facility services for individuals age 65 or older in institutions for mental diseases)</v>
          </cell>
        </row>
        <row r="1548">
          <cell r="F1548" t="str">
            <v>FFS-8-005-4</v>
          </cell>
          <cell r="G1548" t="str">
            <v>% of records with TYPE-OF-SERVICE = 46 (Intermediate care facility (ICF/IIDICF/IID) services)</v>
          </cell>
        </row>
        <row r="1549">
          <cell r="F1549" t="str">
            <v>FFS-8-006-5</v>
          </cell>
          <cell r="G1549" t="str">
            <v>% of records with TYPE-OF-SERVICE = 47 (Nursing facility services, other than in institutions for mental diseases)</v>
          </cell>
        </row>
        <row r="1550">
          <cell r="F1550" t="str">
            <v>FFS-8-007-6</v>
          </cell>
          <cell r="G1550" t="str">
            <v>% of records with TYPE-OF-SERVICE = 48 (Inpatient psychiatric services for individuals under age 21)</v>
          </cell>
        </row>
        <row r="1551">
          <cell r="F1551" t="str">
            <v>FFS-8-008-7</v>
          </cell>
          <cell r="G1551" t="str">
            <v>% of records with TYPE-OF-SERVICE = 50 (Inpatient substance abuse treatment services and residential substance abuse treatment services.)</v>
          </cell>
        </row>
        <row r="1552">
          <cell r="F1552" t="str">
            <v>FFS-8-009-8</v>
          </cell>
          <cell r="G1552" t="str">
            <v>% of records with TYPE-OF-SERVICE = 59 (Skilled nursing facility services for individuals under age 21)</v>
          </cell>
        </row>
        <row r="1553">
          <cell r="F1553" t="str">
            <v>FFS-8-010-1</v>
          </cell>
          <cell r="G1553" t="str">
            <v>% of records with TYPE-OF-SERVICE = 133 (Supplemental payment - nursing)</v>
          </cell>
        </row>
        <row r="1554">
          <cell r="F1554" t="str">
            <v>FFS-9-001-103</v>
          </cell>
          <cell r="G1554" t="str">
            <v>Total # of claim lines</v>
          </cell>
        </row>
        <row r="1555">
          <cell r="F1555" t="str">
            <v>FFS-9-002-102</v>
          </cell>
          <cell r="G1555" t="str">
            <v>% of records with Procedure Code</v>
          </cell>
        </row>
        <row r="1556">
          <cell r="F1556" t="str">
            <v>FFS-9-003-8</v>
          </cell>
          <cell r="G1556" t="str">
            <v>% of claim lines with Ending Date of Service within the past year</v>
          </cell>
        </row>
        <row r="1557">
          <cell r="F1557" t="str">
            <v>FFS-9-004-100</v>
          </cell>
          <cell r="G1557" t="str">
            <v>% of claim lines with TYPE-OF-SERVICE = 12, 2, 61, 28, 41 with diagnosis codes</v>
          </cell>
        </row>
        <row r="1558">
          <cell r="F1558" t="str">
            <v>FFS-9-005-99</v>
          </cell>
          <cell r="G1558" t="str">
            <v>% of records with TYPE-OF-SERVICE = 12, 2, 61, 28, 41, 14 with DX Codes</v>
          </cell>
        </row>
        <row r="1559">
          <cell r="F1559" t="str">
            <v>FFS-9-006-101</v>
          </cell>
          <cell r="G1559" t="str">
            <v xml:space="preserve">% of records with TYPE-OF-SERVICE = 12, 2, 61, 28, 45 with DX Codes </v>
          </cell>
        </row>
        <row r="1560">
          <cell r="F1560" t="str">
            <v>FFS-9-007-9</v>
          </cell>
          <cell r="G1560" t="str">
            <v>% of claim lines with ER Place of Service</v>
          </cell>
        </row>
        <row r="1561">
          <cell r="F1561" t="str">
            <v>FFS-9-008-98</v>
          </cell>
          <cell r="G1561" t="str">
            <v>% of claim lines with office Place of Service</v>
          </cell>
        </row>
        <row r="1562">
          <cell r="F1562" t="str">
            <v>FFS-9-009-18</v>
          </cell>
          <cell r="G1562" t="str">
            <v>% of claim lines with missing Place of Service</v>
          </cell>
        </row>
        <row r="1563">
          <cell r="F1563" t="str">
            <v>FFS-9-010-3</v>
          </cell>
          <cell r="G1563" t="str">
            <v>% of claim lines with TYPE-OF-SERVICE = 12, 25, 26 that have CPT (01) Procedure Code Flag</v>
          </cell>
        </row>
        <row r="1564">
          <cell r="F1564" t="str">
            <v>FFS-9-011-4</v>
          </cell>
          <cell r="G1564" t="str">
            <v>% of records with TYPE-OF-SERVICE = 12, 25, 26 that have CPT (01) Procedure Code Flag  and Procedure Code format 5n/4n1c</v>
          </cell>
        </row>
        <row r="1565">
          <cell r="F1565" t="str">
            <v>FFS-9-012-19</v>
          </cell>
          <cell r="G1565" t="str">
            <v xml:space="preserve">% of claim lines with Revenue Code that also have a HCPCS Rate </v>
          </cell>
        </row>
        <row r="1566">
          <cell r="F1566" t="str">
            <v>FFS-9-013-10</v>
          </cell>
          <cell r="G1566" t="str">
            <v xml:space="preserve">% of claim lines with TYPE-OF-SERVICE = 12, 25, 26 that have HCPCS (06) Procedure Code Flag </v>
          </cell>
        </row>
        <row r="1567">
          <cell r="F1567" t="str">
            <v>FFS-9-014-12</v>
          </cell>
          <cell r="G1567" t="str">
            <v>% of records with TYPE-OF-SERVICE = 12, 25, 26 that have HCPCS (06) Procedure Code Flag and Procedure Code format A-V + 4n</v>
          </cell>
        </row>
        <row r="1568">
          <cell r="F1568" t="str">
            <v>FFS-9-015-11</v>
          </cell>
          <cell r="G1568" t="str">
            <v>% of records with TYPE-OF-SERVICE = 12, 25, 26 that have HCPCS (06) Procedure Code Flag and Procedure Code format A-V + 1c3n</v>
          </cell>
        </row>
        <row r="1569">
          <cell r="F1569" t="str">
            <v>FFS-9-016-15</v>
          </cell>
          <cell r="G1569" t="str">
            <v>% of records with TYPE-OF-SERVICE = 12, 25, 26 that have HCPCS (06) Procedure Code Flag and Procedure Code format W-Z + 4n</v>
          </cell>
        </row>
        <row r="1570">
          <cell r="F1570" t="str">
            <v>FFS-9-017-14</v>
          </cell>
          <cell r="G1570" t="str">
            <v>% of records with TYPE-OF-SERVICE = 12, 25, 26 that have HCPCS (06) Procedure Code Flag and Procedure Code format W-Z + 1c3n</v>
          </cell>
        </row>
        <row r="1571">
          <cell r="F1571" t="str">
            <v>FFS-9-018-13</v>
          </cell>
          <cell r="G1571" t="str">
            <v>% of records with TYPE-OF-SERVICE = 12, 25, 26 that have HCPCS (06) Procedure Code Flag and other Procedure Code format</v>
          </cell>
        </row>
        <row r="1572">
          <cell r="F1572" t="str">
            <v>FFS-9-019-16</v>
          </cell>
          <cell r="G1572" t="str">
            <v xml:space="preserve">% of claim lines with TYPE-OF-SERVICE = 12, 25, 26 that have ICD9CM (02) or ICD10CM (07) Procedure Code Flag </v>
          </cell>
        </row>
        <row r="1573">
          <cell r="F1573" t="str">
            <v>FFS-9-020-7</v>
          </cell>
          <cell r="G1573" t="str">
            <v xml:space="preserve">% of claim lines with TYPE-OF-SERVICE = 12, 25, 26 that have CRVS74 (03) Procedure Code Flag </v>
          </cell>
        </row>
        <row r="1574">
          <cell r="F1574" t="str">
            <v>FFS-9-021-6</v>
          </cell>
          <cell r="G1574" t="str">
            <v xml:space="preserve">% of claim lines with TYPE-OF-SERVICE = 12, 25, 26 that have CRVS69 (04) Procedure Code Flag </v>
          </cell>
        </row>
        <row r="1575">
          <cell r="F1575" t="str">
            <v>FFS-9-022-5</v>
          </cell>
          <cell r="G1575" t="str">
            <v xml:space="preserve">% of claim lines with TYPE-OF-SERVICE = 12, 25, 26 that have CRVS64 (05) Procedure Code Flag </v>
          </cell>
        </row>
        <row r="1576">
          <cell r="F1576" t="str">
            <v>FFS-9-023-17</v>
          </cell>
          <cell r="G1576" t="str">
            <v>% of claim lines with TYPE-OF-SERVICE = 12, 25, 26 with local service code indicator (PROCDURE-CODE = 10 - 87)</v>
          </cell>
        </row>
        <row r="1577">
          <cell r="F1577" t="str">
            <v>FFS-9-024-1</v>
          </cell>
          <cell r="G1577" t="str">
            <v>% of outpatient department claim lines that have accommodation codes</v>
          </cell>
        </row>
        <row r="1578">
          <cell r="F1578" t="str">
            <v>FFS-9-025-2</v>
          </cell>
          <cell r="G1578" t="str">
            <v>% of claim headers with OT-RX-CLAIM-QUANTITY-ACTUAL = 1</v>
          </cell>
        </row>
        <row r="1579">
          <cell r="F1579" t="str">
            <v>FFS-9-026-33</v>
          </cell>
          <cell r="G1579" t="str">
            <v>% of records with TYPE-OF-SERVICE = 2 (Outpatient hospital services)</v>
          </cell>
        </row>
        <row r="1580">
          <cell r="F1580" t="str">
            <v>FFS-9-027-44</v>
          </cell>
          <cell r="G1580" t="str">
            <v>% of records with TYPE-OF-SERVICE = 3 (Rural health clinic services)</v>
          </cell>
        </row>
        <row r="1581">
          <cell r="F1581" t="str">
            <v>FFS-9-028-53</v>
          </cell>
          <cell r="G1581" t="str">
            <v>% of records with TYPE-OF-SERVICE = 4 (Other ambulatory services furnished by a rural health clinic)</v>
          </cell>
        </row>
        <row r="1582">
          <cell r="F1582" t="str">
            <v>FFS-9-029-59</v>
          </cell>
          <cell r="G1582" t="str">
            <v>% of records with TYPE-OF-SERVICE = 5 (Professional laboratory services)</v>
          </cell>
        </row>
        <row r="1583">
          <cell r="F1583" t="str">
            <v>FFS-9-030-68</v>
          </cell>
          <cell r="G1583" t="str">
            <v>% of records with TYPE-OF-SERVICE = 6 (Technical laboratory services)</v>
          </cell>
        </row>
        <row r="1584">
          <cell r="F1584" t="str">
            <v>FFS-9-031-78</v>
          </cell>
          <cell r="G1584" t="str">
            <v>% of records with TYPE-OF-SERVICE = 7 (Professional radiological services)</v>
          </cell>
        </row>
        <row r="1585">
          <cell r="F1585" t="str">
            <v>FFS-9-032-89</v>
          </cell>
          <cell r="G1585" t="str">
            <v>% of records with TYPE-OF-SERVICE = 8 (Technical radiological services)</v>
          </cell>
        </row>
        <row r="1586">
          <cell r="F1586" t="str">
            <v>FFS-9-033-20</v>
          </cell>
          <cell r="G1586" t="str">
            <v>% of records with TYPE-OF-SERVICE = 10 (Early and periodic screening and diagnosis and treatment (EPSDT) services)</v>
          </cell>
        </row>
        <row r="1587">
          <cell r="F1587" t="str">
            <v>FFS-9-034-21</v>
          </cell>
          <cell r="G1587" t="str">
            <v>% of records with TYPE-OF-SERVICE = 11 (Family planning services and supplies for individuals of child-bearing age)</v>
          </cell>
        </row>
        <row r="1588">
          <cell r="F1588" t="str">
            <v>FFS-9-035-23</v>
          </cell>
          <cell r="G1588" t="str">
            <v>% of records with TYPE-OF-SERVICE = 12 (Physicians' services)</v>
          </cell>
        </row>
        <row r="1589">
          <cell r="F1589" t="str">
            <v>FFS-9-036-25</v>
          </cell>
          <cell r="G1589" t="str">
            <v>% of records with TYPE-OF-SERVICE = 13 (Medical and surgical services of a dentist)</v>
          </cell>
        </row>
        <row r="1590">
          <cell r="F1590" t="str">
            <v>FFS-9-037-27</v>
          </cell>
          <cell r="G1590" t="str">
            <v>% of records with TYPE-OF-SERVICE = 14 (Outpatient substance abuse treatment services.)</v>
          </cell>
        </row>
        <row r="1591">
          <cell r="F1591" t="str">
            <v>FFS-9-038-28</v>
          </cell>
          <cell r="G1591" t="str">
            <v>% of records with TYPE-OF-SERVICE = 15 (Medical or other remedial care or services, other than physicians' services)</v>
          </cell>
        </row>
        <row r="1592">
          <cell r="F1592" t="str">
            <v>FFS-9-039-29</v>
          </cell>
          <cell r="G1592" t="str">
            <v>% of records with TYPE-OF-SERVICE = 16 (Home health services - Nursing services)</v>
          </cell>
        </row>
        <row r="1593">
          <cell r="F1593" t="str">
            <v>FFS-9-040-30</v>
          </cell>
          <cell r="G1593" t="str">
            <v>% of records with TYPE-OF-SERVICE = 17 (Home health services - Home health aide services)</v>
          </cell>
        </row>
        <row r="1594">
          <cell r="F1594" t="str">
            <v>FFS-9-041-31</v>
          </cell>
          <cell r="G1594" t="str">
            <v>% of records with TYPE-OF-SERVICE = 18 (Home health services - Medical supplies, equipment, and appliances suitable for use in the home)</v>
          </cell>
        </row>
        <row r="1595">
          <cell r="F1595" t="str">
            <v>FFS-9-042-32</v>
          </cell>
          <cell r="G1595" t="str">
            <v>% of records with TYPE-OF-SERVICE = 19 (Home health services - Physical therapy provided by a home health agency or by a facility licensed by the State to provide medical rehabilitation services)</v>
          </cell>
        </row>
        <row r="1596">
          <cell r="F1596" t="str">
            <v>FFS-9-043-34</v>
          </cell>
          <cell r="G1596" t="str">
            <v>% of records with TYPE-OF-SERVICE = 20 (Home health services - Occupational therapy provided by a home health agency or by a facility licensed by the State to provide medical rehabilitation services)</v>
          </cell>
        </row>
        <row r="1597">
          <cell r="F1597" t="str">
            <v>FFS-9-044-35</v>
          </cell>
          <cell r="G1597" t="str">
            <v>% of records with TYPE-OF-SERVICE = 21 (Home health services - Speech pathology and audiology services)</v>
          </cell>
        </row>
        <row r="1598">
          <cell r="F1598" t="str">
            <v>FFS-9-045-36</v>
          </cell>
          <cell r="G1598" t="str">
            <v>% of records with TYPE-OF-SERVICE = 22 (Private duty nursing services)</v>
          </cell>
        </row>
        <row r="1599">
          <cell r="F1599" t="str">
            <v>FFS-9-046-37</v>
          </cell>
          <cell r="G1599" t="str">
            <v>% of records with TYPE-OF-SERVICE = 23 (Advanced practice nurse services)</v>
          </cell>
        </row>
        <row r="1600">
          <cell r="F1600" t="str">
            <v>FFS-9-047-38</v>
          </cell>
          <cell r="G1600" t="str">
            <v>% of records with TYPE-OF-SERVICE = 24 (Pediatric nurse)</v>
          </cell>
        </row>
        <row r="1601">
          <cell r="F1601" t="str">
            <v>FFS-9-048-39</v>
          </cell>
          <cell r="G1601" t="str">
            <v>% of records with TYPE-OF-SERVICE = 25 (Nurse-midwife service)</v>
          </cell>
        </row>
        <row r="1602">
          <cell r="F1602" t="str">
            <v>FFS-9-049-40</v>
          </cell>
          <cell r="G1602" t="str">
            <v>% of records with TYPE-OF-SERVICE = 26 (Nurse practitioner services)</v>
          </cell>
        </row>
        <row r="1603">
          <cell r="F1603" t="str">
            <v>FFS-9-050-41</v>
          </cell>
          <cell r="G1603" t="str">
            <v>% of records with TYPE-OF-SERVICE = 27 (Respiratory care for ventilator-dependent individuals)</v>
          </cell>
        </row>
        <row r="1604">
          <cell r="F1604" t="str">
            <v>FFS-9-051-42</v>
          </cell>
          <cell r="G1604" t="str">
            <v>% of records with TYPE-OF-SERVICE = 28 (Clinic services)</v>
          </cell>
        </row>
        <row r="1605">
          <cell r="F1605" t="str">
            <v>FFS-9-052-43</v>
          </cell>
          <cell r="G1605" t="str">
            <v>% of records with TYPE-OF-SERVICE = 29 (Dental services)</v>
          </cell>
        </row>
        <row r="1606">
          <cell r="F1606" t="str">
            <v>FFS-9-053-45</v>
          </cell>
          <cell r="G1606" t="str">
            <v>% of records with TYPE-OF-SERVICE = 30 (Physical therapy services (when not provided under home health services))</v>
          </cell>
        </row>
        <row r="1607">
          <cell r="F1607" t="str">
            <v>FFS-9-054-46</v>
          </cell>
          <cell r="G1607" t="str">
            <v>% of records with TYPE-OF-SERVICE = 31 (Occupational therapy services (when not provided under home health services))</v>
          </cell>
        </row>
        <row r="1608">
          <cell r="F1608" t="str">
            <v>FFS-9-055-47</v>
          </cell>
          <cell r="G1608" t="str">
            <v>% of records with TYPE-OF-SERVICE = 32 (Speech, hearing, and language disorders services (when not provided under home health services))</v>
          </cell>
        </row>
        <row r="1609">
          <cell r="F1609" t="str">
            <v>FFS-9-056-48</v>
          </cell>
          <cell r="G1609" t="str">
            <v>% of records with TYPE-OF-SERVICE = 35 (Dentures)</v>
          </cell>
        </row>
        <row r="1610">
          <cell r="F1610" t="str">
            <v>FFS-9-057-49</v>
          </cell>
          <cell r="G1610" t="str">
            <v>% of records with TYPE-OF-SERVICE = 36 (Medical equipment/prosthetic devices)</v>
          </cell>
        </row>
        <row r="1611">
          <cell r="F1611" t="str">
            <v>FFS-9-058-50</v>
          </cell>
          <cell r="G1611" t="str">
            <v>% of records with TYPE-OF-SERVICE = 37 (Eyeglasses)</v>
          </cell>
        </row>
        <row r="1612">
          <cell r="F1612" t="str">
            <v>FFS-9-059-51</v>
          </cell>
          <cell r="G1612" t="str">
            <v>% of records with TYPE-OF-SERVICE = 38 (Hearing Aids)</v>
          </cell>
        </row>
        <row r="1613">
          <cell r="F1613" t="str">
            <v>FFS-9-060-52</v>
          </cell>
          <cell r="G1613" t="str">
            <v>% of records with TYPE-OF-SERVICE = 39 (Diagnostic services)</v>
          </cell>
        </row>
        <row r="1614">
          <cell r="F1614" t="str">
            <v>FFS-9-061-54</v>
          </cell>
          <cell r="G1614" t="str">
            <v>% of records with TYPE-OF-SERVICE = 40 (Screening services)</v>
          </cell>
        </row>
        <row r="1615">
          <cell r="F1615" t="str">
            <v>FFS-9-062-55</v>
          </cell>
          <cell r="G1615" t="str">
            <v>% of records with TYPE-OF-SERVICE = 41 (Preventive services)</v>
          </cell>
        </row>
        <row r="1616">
          <cell r="F1616" t="str">
            <v>FFS-9-063-56</v>
          </cell>
          <cell r="G1616" t="str">
            <v>% of records with TYPE-OF-SERVICE = 42 (Well-baby and well-child care services as defined by the State.)</v>
          </cell>
        </row>
        <row r="1617">
          <cell r="F1617" t="str">
            <v>FFS-9-064-57</v>
          </cell>
          <cell r="G1617" t="str">
            <v>% of records with TYPE-OF-SERVICE = 43 (Rehabilitative services)</v>
          </cell>
        </row>
        <row r="1618">
          <cell r="F1618" t="str">
            <v>FFS-9-065-58</v>
          </cell>
          <cell r="G1618" t="str">
            <v>% of records with TYPE-OF-SERVICE = 49 (Outpatient mental health services, other than substance abuse treatment services)</v>
          </cell>
        </row>
        <row r="1619">
          <cell r="F1619" t="str">
            <v>FFS-9-066-60</v>
          </cell>
          <cell r="G1619" t="str">
            <v>% of records with TYPE-OF-SERVICE = 50 (Inpatient substance abuse treatment services and residential substance abuse treatment services.)</v>
          </cell>
        </row>
        <row r="1620">
          <cell r="F1620" t="str">
            <v>FFS-9-067-61</v>
          </cell>
          <cell r="G1620" t="str">
            <v>% of records with TYPE-OF-SERVICE = 51 (Personal care services)</v>
          </cell>
        </row>
        <row r="1621">
          <cell r="F1621" t="str">
            <v>FFS-9-068-62</v>
          </cell>
          <cell r="G1621" t="str">
            <v>% of records with TYPE-OF-SERVICE = 52 (Primary care case management services)</v>
          </cell>
        </row>
        <row r="1622">
          <cell r="F1622" t="str">
            <v>FFS-9-069-63</v>
          </cell>
          <cell r="G1622" t="str">
            <v>% of records with TYPE-OF-SERVICE = 53 (Targeted case management services )</v>
          </cell>
        </row>
        <row r="1623">
          <cell r="F1623" t="str">
            <v>FFS-9-070-64</v>
          </cell>
          <cell r="G1623" t="str">
            <v>% of records with TYPE-OF-SERVICE = 54 (Case Management services other than those that meet the definition of primary care case management services or targeted case management services)</v>
          </cell>
        </row>
        <row r="1624">
          <cell r="F1624" t="str">
            <v>FFS-9-071-65</v>
          </cell>
          <cell r="G1624" t="str">
            <v>% of records with TYPE-OF-SERVICE = 55 (Care coordination services)</v>
          </cell>
        </row>
        <row r="1625">
          <cell r="F1625" t="str">
            <v>FFS-9-072-66</v>
          </cell>
          <cell r="G1625" t="str">
            <v>% of records with TYPE-OF-SERVICE = 56 (Transportation services)</v>
          </cell>
        </row>
        <row r="1626">
          <cell r="F1626" t="str">
            <v>FFS-9-073-67</v>
          </cell>
          <cell r="G1626" t="str">
            <v>% of records with TYPE-OF-SERVICE = 57 (Enabling services)</v>
          </cell>
        </row>
        <row r="1627">
          <cell r="F1627" t="str">
            <v>FFS-9-074-69</v>
          </cell>
          <cell r="G1627" t="str">
            <v>% of records with TYPE-OF-SERVICE = 61 (Critical access hospital services - OT)</v>
          </cell>
        </row>
        <row r="1628">
          <cell r="F1628" t="str">
            <v>FFS-9-075-70</v>
          </cell>
          <cell r="G1628" t="str">
            <v>% of records with TYPE-OF-SERVICE = 62 (HCBS - Case management services)</v>
          </cell>
        </row>
        <row r="1629">
          <cell r="F1629" t="str">
            <v>FFS-9-076-71</v>
          </cell>
          <cell r="G1629" t="str">
            <v>% of records with TYPE-OF-SERVICE = 63 (HCBS - Homemaker services)</v>
          </cell>
        </row>
        <row r="1630">
          <cell r="F1630" t="str">
            <v>FFS-9-077-72</v>
          </cell>
          <cell r="G1630" t="str">
            <v>% of records with TYPE-OF-SERVICE = 64 (HCBS - Home health aide services)</v>
          </cell>
        </row>
        <row r="1631">
          <cell r="F1631" t="str">
            <v>FFS-9-078-73</v>
          </cell>
          <cell r="G1631" t="str">
            <v>% of records with TYPE-OF-SERVICE = 65 (HCBS - Personal care services)</v>
          </cell>
        </row>
        <row r="1632">
          <cell r="F1632" t="str">
            <v>FFS-9-079-74</v>
          </cell>
          <cell r="G1632" t="str">
            <v>% of records with TYPE-OF-SERVICE = 66 (HCBS - Adult day health services)</v>
          </cell>
        </row>
        <row r="1633">
          <cell r="F1633" t="str">
            <v>FFS-9-080-75</v>
          </cell>
          <cell r="G1633" t="str">
            <v>% of records with TYPE-OF-SERVICE = 67 (HCBS - Habilitation services)</v>
          </cell>
        </row>
        <row r="1634">
          <cell r="F1634" t="str">
            <v>FFS-9-081-76</v>
          </cell>
          <cell r="G1634" t="str">
            <v>% of records with TYPE-OF-SERVICE = 68 (HCBS - Respite care services)</v>
          </cell>
        </row>
        <row r="1635">
          <cell r="F1635" t="str">
            <v>FFS-9-082-77</v>
          </cell>
          <cell r="G1635" t="str">
            <v>% of records with TYPE-OF-SERVICE = 69 (HCBS - Day treatment or other partial hospitalization services, psychosocial rehabilitation services and clinic services (whether or not furnished in a facility) for individuals with chronic mental illness)</v>
          </cell>
        </row>
        <row r="1636">
          <cell r="F1636" t="str">
            <v>FFS-9-083-79</v>
          </cell>
          <cell r="G1636" t="str">
            <v>% of records with TYPE-OF-SERVICE = 70 (HCBS - Day Care)</v>
          </cell>
        </row>
        <row r="1637">
          <cell r="F1637" t="str">
            <v>FFS-9-084-80</v>
          </cell>
          <cell r="G1637" t="str">
            <v>% of records with TYPE-OF-SERVICE = 71 (HCBS -  Training for family members)</v>
          </cell>
        </row>
        <row r="1638">
          <cell r="F1638" t="str">
            <v>FFS-9-085-81</v>
          </cell>
          <cell r="G1638" t="str">
            <v>% of records with TYPE-OF-SERVICE = 72 (HCBS -  Minor modification to the home)</v>
          </cell>
        </row>
        <row r="1639">
          <cell r="F1639" t="str">
            <v>FFS-9-086-82</v>
          </cell>
          <cell r="G1639" t="str">
            <v>% of records with TYPE-OF-SERVICE = 73 (HCBS - Other services requested by the agency and approved by CMS as cost effective and necessary to avoid institutionalization)</v>
          </cell>
        </row>
        <row r="1640">
          <cell r="F1640" t="str">
            <v>FFS-9-087-83</v>
          </cell>
          <cell r="G1640" t="str">
            <v>% of records with TYPE-OF-SERVICE = 74 (HCBS - Expanded habilitation services - Prevocational services)</v>
          </cell>
        </row>
        <row r="1641">
          <cell r="F1641" t="str">
            <v>FFS-9-088-84</v>
          </cell>
          <cell r="G1641" t="str">
            <v>% of records with TYPE-OF-SERVICE = 75 (HCBS - Expanded habilitation services - Educational services)</v>
          </cell>
        </row>
        <row r="1642">
          <cell r="F1642" t="str">
            <v>FFS-9-089-85</v>
          </cell>
          <cell r="G1642" t="str">
            <v>% of records with TYPE-OF-SERVICE = 76 (HCBS - Expanded habilitation services - Supported employment services, which facilitate paid employment)</v>
          </cell>
        </row>
        <row r="1643">
          <cell r="F1643" t="str">
            <v>FFS-9-090-86</v>
          </cell>
          <cell r="G1643" t="str">
            <v>% of records with TYPE-OF-SERVICE = 77 (HCBS-65-plus - Case management services)</v>
          </cell>
        </row>
        <row r="1644">
          <cell r="F1644" t="str">
            <v>FFS-9-091-87</v>
          </cell>
          <cell r="G1644" t="str">
            <v>% of records with TYPE-OF-SERVICE = 78 (HCBS-65-plus - Homemaker services)</v>
          </cell>
        </row>
        <row r="1645">
          <cell r="F1645" t="str">
            <v>FFS-9-092-88</v>
          </cell>
          <cell r="G1645" t="str">
            <v>% of records with TYPE-OF-SERVICE = 79 (HCBS-65-plus - Home health aide services)</v>
          </cell>
        </row>
        <row r="1646">
          <cell r="F1646" t="str">
            <v>FFS-9-093-90</v>
          </cell>
          <cell r="G1646" t="str">
            <v>% of records with TYPE-OF-SERVICE = 80 (HCBS-65-plus - Personal care services)</v>
          </cell>
        </row>
        <row r="1647">
          <cell r="F1647" t="str">
            <v>FFS-9-094-91</v>
          </cell>
          <cell r="G1647" t="str">
            <v>% of records with TYPE-OF-SERVICE = 81 (HCBS-65-plus - Adult day health services)</v>
          </cell>
        </row>
        <row r="1648">
          <cell r="F1648" t="str">
            <v>FFS-9-095-92</v>
          </cell>
          <cell r="G1648" t="str">
            <v>% of records with TYPE-OF-SERVICE = 82 (HCBS-65-plus - Respite care services)</v>
          </cell>
        </row>
        <row r="1649">
          <cell r="F1649" t="str">
            <v>FFS-9-096-93</v>
          </cell>
          <cell r="G1649" t="str">
            <v>% of records with TYPE-OF-SERVICE = 83 (HCBS-65-plus - Other medical and social services)</v>
          </cell>
        </row>
        <row r="1650">
          <cell r="F1650" t="str">
            <v>FFS-9-097-94</v>
          </cell>
          <cell r="G1650" t="str">
            <v>% of records with TYPE-OF-SERVICE = 85 (Prenatal care and pre-pregnancy family planning services and supplies.)</v>
          </cell>
        </row>
        <row r="1651">
          <cell r="F1651" t="str">
            <v>FFS-9-098-95</v>
          </cell>
          <cell r="G1651" t="str">
            <v>% of records with TYPE-OF-SERVICE = 87 (Hospice services)</v>
          </cell>
        </row>
        <row r="1652">
          <cell r="F1652" t="str">
            <v>FFS-9-099-96</v>
          </cell>
          <cell r="G1652" t="str">
            <v>% of records with TYPE-OF-SERVICE = 88 (Any other health care services or items specified by the Secretary and not excluded under regulations.)</v>
          </cell>
        </row>
        <row r="1653">
          <cell r="F1653" t="str">
            <v>FFS-9-100-97</v>
          </cell>
          <cell r="G1653" t="str">
            <v>% of records with TYPE-OF-SERVICE = 89 (Disposable medical supplies.)</v>
          </cell>
        </row>
        <row r="1654">
          <cell r="F1654" t="str">
            <v>FFS-9-101-22</v>
          </cell>
          <cell r="G1654" t="str">
            <v>% of records with TYPE-OF-SERVICE = 115 (Residential care)</v>
          </cell>
        </row>
        <row r="1655">
          <cell r="F1655" t="str">
            <v>FFS-9-102-24</v>
          </cell>
          <cell r="G1655" t="str">
            <v>% of records with TYPE-OF-SERVICE = 127 (Indian Health Service (IHS) - Family Plan)</v>
          </cell>
        </row>
        <row r="1656">
          <cell r="F1656" t="str">
            <v>FFS-9-103-26</v>
          </cell>
          <cell r="G1656" t="str">
            <v>% of records with TYPE-OF-SERVICE = 131 (Drug Rebates)</v>
          </cell>
        </row>
        <row r="1657">
          <cell r="F1657" t="str">
            <v>FFS-S-001-3</v>
          </cell>
          <cell r="G1657" t="str">
            <v>Total # of claim headers</v>
          </cell>
        </row>
        <row r="1658">
          <cell r="F1658" t="str">
            <v>FFS-S-002-9</v>
          </cell>
          <cell r="G1658" t="str">
            <v>Total # of claim lines</v>
          </cell>
        </row>
        <row r="1659">
          <cell r="F1659" t="str">
            <v>FFS-S-003-6</v>
          </cell>
          <cell r="G1659" t="str">
            <v>Total # of claim headers</v>
          </cell>
        </row>
        <row r="1660">
          <cell r="F1660" t="str">
            <v>FFS-S-004-11</v>
          </cell>
          <cell r="G1660" t="str">
            <v>Total # of claim headers</v>
          </cell>
        </row>
        <row r="1661">
          <cell r="F1661" t="str">
            <v>FFS-S-005-14</v>
          </cell>
          <cell r="G1661" t="str">
            <v>Total # of claim headers</v>
          </cell>
        </row>
        <row r="1662">
          <cell r="F1662" t="str">
            <v>FFS-S-006-20</v>
          </cell>
          <cell r="G1662" t="str">
            <v>Total # of claim lines</v>
          </cell>
        </row>
        <row r="1663">
          <cell r="F1663" t="str">
            <v>FFS-S-007-17</v>
          </cell>
          <cell r="G1663" t="str">
            <v>Total # of claim headers</v>
          </cell>
        </row>
        <row r="1664">
          <cell r="F1664" t="str">
            <v>FFS-S-008-22</v>
          </cell>
          <cell r="G1664" t="str">
            <v>Total # of claim headers</v>
          </cell>
        </row>
        <row r="1665">
          <cell r="F1665" t="str">
            <v>FFS-S-009-2</v>
          </cell>
          <cell r="G1665" t="str">
            <v>% of claim headers that are original</v>
          </cell>
        </row>
        <row r="1666">
          <cell r="F1666" t="str">
            <v>FFS-S-010-8</v>
          </cell>
          <cell r="G1666" t="str">
            <v>% of claim lines that are original</v>
          </cell>
        </row>
        <row r="1667">
          <cell r="F1667" t="str">
            <v>FFS-S-011-5</v>
          </cell>
          <cell r="G1667" t="str">
            <v>% of claim headers that are original</v>
          </cell>
        </row>
        <row r="1668">
          <cell r="F1668" t="str">
            <v>FFS-S-012-10</v>
          </cell>
          <cell r="G1668" t="str">
            <v>% of claim headers that are original</v>
          </cell>
        </row>
        <row r="1669">
          <cell r="F1669" t="str">
            <v>FFS-S-013-13</v>
          </cell>
          <cell r="G1669" t="str">
            <v>% of claim headers that are original</v>
          </cell>
        </row>
        <row r="1670">
          <cell r="F1670" t="str">
            <v>FFS-S-014-19</v>
          </cell>
          <cell r="G1670" t="str">
            <v>% of claim lines that are original</v>
          </cell>
        </row>
        <row r="1671">
          <cell r="F1671" t="str">
            <v>FFS-S-015-16</v>
          </cell>
          <cell r="G1671" t="str">
            <v>% of claim headers that are original</v>
          </cell>
        </row>
        <row r="1672">
          <cell r="F1672" t="str">
            <v>FFS-S-016-21</v>
          </cell>
          <cell r="G1672" t="str">
            <v>% of claim headers that are original</v>
          </cell>
        </row>
        <row r="1673">
          <cell r="F1673" t="str">
            <v>FFS-S-017-1</v>
          </cell>
          <cell r="G1673" t="str">
            <v>% of total original claim headers that are crossover claims</v>
          </cell>
        </row>
        <row r="1674">
          <cell r="F1674" t="str">
            <v>FFS-S-018-7</v>
          </cell>
          <cell r="G1674" t="str">
            <v>% of total original claim lines that are crossover claims</v>
          </cell>
        </row>
        <row r="1675">
          <cell r="F1675" t="str">
            <v>FFS-S-019-4</v>
          </cell>
          <cell r="G1675" t="str">
            <v>% of total original claim headers that are crossover claims</v>
          </cell>
        </row>
        <row r="1676">
          <cell r="F1676" t="str">
            <v>FFS-S-020-12</v>
          </cell>
          <cell r="G1676" t="str">
            <v>% of total original claim headers that are crossover claims</v>
          </cell>
        </row>
        <row r="1677">
          <cell r="F1677" t="str">
            <v>FFS-S-021-18</v>
          </cell>
          <cell r="G1677" t="str">
            <v>% of total original claim lines that are crossover claims</v>
          </cell>
        </row>
        <row r="1678">
          <cell r="F1678" t="str">
            <v>FFS-S-022-15</v>
          </cell>
          <cell r="G1678" t="str">
            <v>% of total original claim headers that are crossover claims</v>
          </cell>
        </row>
        <row r="1679">
          <cell r="F1679" t="str">
            <v>MCR-10-001-24</v>
          </cell>
          <cell r="G1679" t="str">
            <v>Total # of claim lines</v>
          </cell>
        </row>
        <row r="1680">
          <cell r="F1680" t="str">
            <v>MCR-10-002-23</v>
          </cell>
          <cell r="G1680" t="str">
            <v>% of records with Procedure Code</v>
          </cell>
        </row>
        <row r="1681">
          <cell r="F1681" t="str">
            <v>MCR-10-003-8</v>
          </cell>
          <cell r="G1681" t="str">
            <v>% of claim lines with Ending Date of Service within the past year</v>
          </cell>
        </row>
        <row r="1682">
          <cell r="F1682" t="str">
            <v>MCR-10-004-20</v>
          </cell>
          <cell r="G1682" t="str">
            <v>% of records with TYPE-OF-SERVICE = 12, 2, 61, 28, 41, 14 with DX Codes</v>
          </cell>
        </row>
        <row r="1683">
          <cell r="F1683" t="str">
            <v>MCR-10-005-21</v>
          </cell>
          <cell r="G1683" t="str">
            <v>% of claim lines with TYPE-OF-SERVICE = 12, 2, 61, 28, 41 with diagnosis codes</v>
          </cell>
        </row>
        <row r="1684">
          <cell r="F1684" t="str">
            <v>MCR-10-006-22</v>
          </cell>
          <cell r="G1684" t="str">
            <v xml:space="preserve">% of records with TYPE-OF-SERVICE = 12, 2, 61, 28, 46 with DX Codes </v>
          </cell>
        </row>
        <row r="1685">
          <cell r="F1685" t="str">
            <v>MCR-10-007-9</v>
          </cell>
          <cell r="G1685" t="str">
            <v>% of claim lines with ER Place of Service</v>
          </cell>
        </row>
        <row r="1686">
          <cell r="F1686" t="str">
            <v>MCR-10-008-19</v>
          </cell>
          <cell r="G1686" t="str">
            <v>% of claim lines with office Place of Service</v>
          </cell>
        </row>
        <row r="1687">
          <cell r="F1687" t="str">
            <v>MCR-10-009-18</v>
          </cell>
          <cell r="G1687" t="str">
            <v>% of claim lines with missing Place of Service</v>
          </cell>
        </row>
        <row r="1688">
          <cell r="F1688" t="str">
            <v>MCR-10-010-3</v>
          </cell>
          <cell r="G1688" t="str">
            <v>% of claim lines with TYPE-OF-SERVICE = 12, 25, 26 that have CPT (01) Procedure Code Flag</v>
          </cell>
        </row>
        <row r="1689">
          <cell r="F1689" t="str">
            <v>MCR-10-011-4</v>
          </cell>
          <cell r="G1689" t="str">
            <v>% of records with TYPE-OF-SERVICE = 12, 25, 26 that have CPT (01) Procedure Code Flag  and Procedure Code format 5n/4n1c</v>
          </cell>
        </row>
        <row r="1690">
          <cell r="F1690" t="str">
            <v>MCR-1-001-18</v>
          </cell>
          <cell r="G1690" t="str">
            <v>Total # of claim headers</v>
          </cell>
        </row>
        <row r="1691">
          <cell r="F1691" t="str">
            <v>MCR-10-012-10</v>
          </cell>
          <cell r="G1691" t="str">
            <v xml:space="preserve">% of claim lines with TYPE-OF-SERVICE = 12, 25, 26 that have HCPCS (06) Procedure Code Flag </v>
          </cell>
        </row>
        <row r="1692">
          <cell r="F1692" t="str">
            <v>MCR-10-013-12</v>
          </cell>
          <cell r="G1692" t="str">
            <v>% of records with TYPE-OF-SERVICE = 12, 25, 26 that have HCPCS (06) Procedure Code Flag and Procedure Code format A-V + 4n</v>
          </cell>
        </row>
        <row r="1693">
          <cell r="F1693" t="str">
            <v>MCR-10-014-11</v>
          </cell>
          <cell r="G1693" t="str">
            <v>% of records with TYPE-OF-SERVICE = 12, 25, 26 that have HCPCS (06) Procedure Code Flag and Procedure Code format A-V + 1c3n</v>
          </cell>
        </row>
        <row r="1694">
          <cell r="F1694" t="str">
            <v>MCR-10-015-15</v>
          </cell>
          <cell r="G1694" t="str">
            <v>% of records with TYPE-OF-SERVICE = 12, 25, 26 that have HCPCS (06) Procedure Code Flag and Procedure Code format W-Z + 4n</v>
          </cell>
        </row>
        <row r="1695">
          <cell r="F1695" t="str">
            <v>MCR-10-016-14</v>
          </cell>
          <cell r="G1695" t="str">
            <v>% of records with TYPE-OF-SERVICE = 12, 25, 26 that have HCPCS (06) Procedure Code Flag and Procedure Code format W-Z + 1c3n</v>
          </cell>
        </row>
        <row r="1696">
          <cell r="F1696" t="str">
            <v>MCR-10-017-13</v>
          </cell>
          <cell r="G1696" t="str">
            <v>% of records with TYPE-OF-SERVICE = 12, 25, 26 that have HCPCS (06) Procedure Code Flag and other Procedure Code format</v>
          </cell>
        </row>
        <row r="1697">
          <cell r="F1697" t="str">
            <v>MCR-10-018-16</v>
          </cell>
          <cell r="G1697" t="str">
            <v xml:space="preserve">% of claim lines with TYPE-OF-SERVICE = 12, 25, 26 that have ICD9CM (02) or ICD10CM (07) Procedure Code Flag </v>
          </cell>
        </row>
        <row r="1698">
          <cell r="F1698" t="str">
            <v>MCR-10-019-7</v>
          </cell>
          <cell r="G1698" t="str">
            <v xml:space="preserve">% of claim lines with TYPE-OF-SERVICE = 12, 25, 26 that have CRVS74 (03) Procedure Code Flag </v>
          </cell>
        </row>
        <row r="1699">
          <cell r="F1699" t="str">
            <v>MCR-10-020-6</v>
          </cell>
          <cell r="G1699" t="str">
            <v xml:space="preserve">% of claim lines with TYPE-OF-SERVICE = 12, 25, 26 that have CRVS69 (04) Procedure Code Flag </v>
          </cell>
        </row>
        <row r="1700">
          <cell r="F1700" t="str">
            <v>MCR-10-021-5</v>
          </cell>
          <cell r="G1700" t="str">
            <v xml:space="preserve">% of claim lines with TYPE-OF-SERVICE = 12, 25, 26 that have CRVS64 (05) Procedure Code Flag </v>
          </cell>
        </row>
        <row r="1701">
          <cell r="F1701" t="str">
            <v>MCR-10-022-17</v>
          </cell>
          <cell r="G1701" t="str">
            <v>% of claim lines with TYPE-OF-SERVICE = 12, 25, 26 with local service code indicator (PROCDURE-CODE = 10 - 87)</v>
          </cell>
        </row>
        <row r="1702">
          <cell r="F1702" t="str">
            <v>MCR-1-002-3</v>
          </cell>
          <cell r="G1702" t="str">
            <v>% of claim headers with Ending Date of Service within the past year</v>
          </cell>
        </row>
        <row r="1703">
          <cell r="F1703" t="str">
            <v>MCR-10-023-1</v>
          </cell>
          <cell r="G1703" t="str">
            <v>% of outpatient department claim lines that have accommodation codes</v>
          </cell>
        </row>
        <row r="1704">
          <cell r="F1704" t="str">
            <v>MCR-10-024-2</v>
          </cell>
          <cell r="G1704" t="str">
            <v>% of claim headers with OT-RX-CLAIM-QUANTITY-ACTUAL = 1</v>
          </cell>
        </row>
        <row r="1705">
          <cell r="F1705" t="str">
            <v>MCR-1-003-9</v>
          </cell>
          <cell r="G1705" t="str">
            <v>% of claim headers with diagnosis codes</v>
          </cell>
        </row>
        <row r="1706">
          <cell r="F1706" t="str">
            <v>MCR-1-004-16</v>
          </cell>
          <cell r="G1706" t="str">
            <v>Average # of diagnoses</v>
          </cell>
        </row>
        <row r="1707">
          <cell r="F1707" t="str">
            <v>MCR-1-005-10</v>
          </cell>
          <cell r="G1707" t="str">
            <v>% of claim headers with only 1 diagnosis code</v>
          </cell>
        </row>
        <row r="1708">
          <cell r="F1708" t="str">
            <v>MCR-1-006-11</v>
          </cell>
          <cell r="G1708" t="str">
            <v>% of claim headers with principal Procedure Code</v>
          </cell>
        </row>
        <row r="1709">
          <cell r="F1709" t="str">
            <v>MCR-1-007-17</v>
          </cell>
          <cell r="G1709" t="str">
            <v>Average # of procedures</v>
          </cell>
        </row>
        <row r="1710">
          <cell r="F1710" t="str">
            <v>MCR-1-008-1</v>
          </cell>
          <cell r="G1710" t="str">
            <v xml:space="preserve">% of claim headers with Admission Date within the past year </v>
          </cell>
        </row>
        <row r="1711">
          <cell r="F1711" t="str">
            <v>MCR-1-009-4</v>
          </cell>
          <cell r="G1711" t="str">
            <v>% of claim headers with home Patient Status</v>
          </cell>
        </row>
        <row r="1712">
          <cell r="F1712" t="str">
            <v>MCR-1-010-2</v>
          </cell>
          <cell r="G1712" t="str">
            <v xml:space="preserve">% of claim headers with deceased Patient Status </v>
          </cell>
        </row>
        <row r="1713">
          <cell r="F1713" t="str">
            <v>MCR-1-010-5</v>
          </cell>
          <cell r="G1713" t="str">
            <v xml:space="preserve">% of claim headers with Patient Status of other institution </v>
          </cell>
        </row>
        <row r="1714">
          <cell r="F1714" t="str">
            <v>MCR-1-011-6</v>
          </cell>
          <cell r="G1714" t="str">
            <v>% of claim headers with Patient Status of still a patient</v>
          </cell>
        </row>
        <row r="1715">
          <cell r="F1715" t="str">
            <v>MCR-1-012-8</v>
          </cell>
          <cell r="G1715" t="str">
            <v>% of claim headers with DRG</v>
          </cell>
        </row>
        <row r="1716">
          <cell r="F1716" t="str">
            <v>MCR-1-013-19</v>
          </cell>
          <cell r="G1716" t="str">
            <v>% of claim headers with CMS/MS-DRG</v>
          </cell>
        </row>
        <row r="1717">
          <cell r="F1717" t="str">
            <v>MCR-1-013-7</v>
          </cell>
          <cell r="G1717" t="str">
            <v>% of records with CMS/MS-DRG</v>
          </cell>
        </row>
        <row r="1718">
          <cell r="F1718" t="str">
            <v>MCR-1-014-12</v>
          </cell>
          <cell r="G1718" t="str">
            <v>% of claim headers with any accommodation revenue codes</v>
          </cell>
        </row>
        <row r="1719">
          <cell r="F1719" t="str">
            <v>MCR-1-015-13</v>
          </cell>
          <cell r="G1719" t="str">
            <v>% of claim headers with any ancillary revenue codes</v>
          </cell>
        </row>
        <row r="1720">
          <cell r="F1720" t="str">
            <v>MCR-1-016-14</v>
          </cell>
          <cell r="G1720" t="str">
            <v>Mean # Accomm. Codes on claims with Accomm. Codes</v>
          </cell>
        </row>
        <row r="1721">
          <cell r="F1721" t="str">
            <v>MCR-1-016-20</v>
          </cell>
          <cell r="G1721" t="str">
            <v>Average # accommodation codes on claims with accommodation codes</v>
          </cell>
        </row>
        <row r="1722">
          <cell r="F1722" t="str">
            <v>MCR-1-017-15</v>
          </cell>
          <cell r="G1722" t="str">
            <v>Mean # Ancil. Codes on claims with Ancil. Codes</v>
          </cell>
        </row>
        <row r="1723">
          <cell r="F1723" t="str">
            <v>MCR-1-017-21</v>
          </cell>
          <cell r="G1723" t="str">
            <v>Average # ancillary codes on claims with ancillary codes</v>
          </cell>
        </row>
        <row r="1724">
          <cell r="F1724" t="str">
            <v>MCR-11-001-6</v>
          </cell>
          <cell r="G1724" t="str">
            <v>Total # of crossover claim lines</v>
          </cell>
        </row>
        <row r="1725">
          <cell r="F1725" t="str">
            <v>MCR-11-002-3</v>
          </cell>
          <cell r="G1725" t="str">
            <v>% of claim lines with TYPE-OF-SERVICE = 12, 2, 61 with ER Place of Service (Medicaid Paid Amount &gt; $0)</v>
          </cell>
        </row>
        <row r="1726">
          <cell r="F1726" t="str">
            <v>MCR-11-003-5</v>
          </cell>
          <cell r="G1726" t="str">
            <v>% of claim lines with office Place of Service (Medicaid Paid Amount &gt; $0)</v>
          </cell>
        </row>
        <row r="1727">
          <cell r="F1727" t="str">
            <v>MCR-11-004-4</v>
          </cell>
          <cell r="G1727" t="str">
            <v>% of claim lines with missing Place of Service (Medicaid Paid Amount &gt; $0)</v>
          </cell>
        </row>
        <row r="1728">
          <cell r="F1728" t="str">
            <v>MCR-11-005-1</v>
          </cell>
          <cell r="G1728" t="str">
            <v>% of claim lines with Procedure Code Flag (Medicaid Paid Amount &gt; $0)</v>
          </cell>
        </row>
        <row r="1729">
          <cell r="F1729" t="str">
            <v>MCR-11-006-2</v>
          </cell>
          <cell r="G1729" t="str">
            <v>% of claim lines with Procedure Code or Revenue Code (Medicaid Paid Amount &gt; $0)</v>
          </cell>
        </row>
        <row r="1730">
          <cell r="F1730" t="str">
            <v>MCR-12-001-1</v>
          </cell>
          <cell r="G1730" t="str">
            <v xml:space="preserve">% of claim lines with Revenue Code that also have a HCPCS Rate </v>
          </cell>
        </row>
        <row r="1731">
          <cell r="F1731" t="str">
            <v>MCR-12-002-14</v>
          </cell>
          <cell r="G1731" t="str">
            <v>% of records with TYPE-OF-SERVICE = 2 (Outpatient hospital services)</v>
          </cell>
        </row>
        <row r="1732">
          <cell r="F1732" t="str">
            <v>MCR-12-003-25</v>
          </cell>
          <cell r="G1732" t="str">
            <v>% of records with TYPE-OF-SERVICE = 3 (Rural health clinic services)</v>
          </cell>
        </row>
        <row r="1733">
          <cell r="F1733" t="str">
            <v>MCR-12-004-34</v>
          </cell>
          <cell r="G1733" t="str">
            <v>% of records with TYPE-OF-SERVICE = 4 (Other ambulatory services furnished by a rural health clinic)</v>
          </cell>
        </row>
        <row r="1734">
          <cell r="F1734" t="str">
            <v>MCR-12-005-40</v>
          </cell>
          <cell r="G1734" t="str">
            <v>% of records with TYPE-OF-SERVICE = 5 (Professional laboratory services)</v>
          </cell>
        </row>
        <row r="1735">
          <cell r="F1735" t="str">
            <v>MCR-12-006-49</v>
          </cell>
          <cell r="G1735" t="str">
            <v>% of records with TYPE-OF-SERVICE = 6 (Technical laboratory services)</v>
          </cell>
        </row>
        <row r="1736">
          <cell r="F1736" t="str">
            <v>MCR-12-007-59</v>
          </cell>
          <cell r="G1736" t="str">
            <v>% of records with TYPE-OF-SERVICE = 7 (Professional radiological services)</v>
          </cell>
        </row>
        <row r="1737">
          <cell r="F1737" t="str">
            <v>MCR-12-008-70</v>
          </cell>
          <cell r="G1737" t="str">
            <v>% of records with TYPE-OF-SERVICE = 8 (Technical radiological services)</v>
          </cell>
        </row>
        <row r="1738">
          <cell r="F1738" t="str">
            <v>MCR-12-009-2</v>
          </cell>
          <cell r="G1738" t="str">
            <v>% of records with TYPE-OF-SERVICE = 10 (Early and periodic screening and diagnosis and treatment (EPSDT) services)</v>
          </cell>
        </row>
        <row r="1739">
          <cell r="F1739" t="str">
            <v>MCR-12-010-3</v>
          </cell>
          <cell r="G1739" t="str">
            <v>% of records with TYPE-OF-SERVICE = 11 (Family planning services and supplies for individuals of child-bearing age)</v>
          </cell>
        </row>
        <row r="1740">
          <cell r="F1740" t="str">
            <v>MCR-12-011-5</v>
          </cell>
          <cell r="G1740" t="str">
            <v>% of records with TYPE-OF-SERVICE = 12 (Physicians' services)</v>
          </cell>
        </row>
        <row r="1741">
          <cell r="F1741" t="str">
            <v>MCR-12-012-7</v>
          </cell>
          <cell r="G1741" t="str">
            <v>% of records with TYPE-OF-SERVICE = 13 (Medical and surgical services of a dentist)</v>
          </cell>
        </row>
        <row r="1742">
          <cell r="F1742" t="str">
            <v>MCR-12-013-8</v>
          </cell>
          <cell r="G1742" t="str">
            <v>% of records with TYPE-OF-SERVICE = 14 (Outpatient substance abuse treatment services.)</v>
          </cell>
        </row>
        <row r="1743">
          <cell r="F1743" t="str">
            <v>MCR-12-014-9</v>
          </cell>
          <cell r="G1743" t="str">
            <v>% of records with TYPE-OF-SERVICE = 15 (Medical or other remedial care or services, other than physicians' services)</v>
          </cell>
        </row>
        <row r="1744">
          <cell r="F1744" t="str">
            <v>MCR-12-015-10</v>
          </cell>
          <cell r="G1744" t="str">
            <v>% of records with TYPE-OF-SERVICE = 16 (Home health services - Nursing services)</v>
          </cell>
        </row>
        <row r="1745">
          <cell r="F1745" t="str">
            <v>MCR-12-016-11</v>
          </cell>
          <cell r="G1745" t="str">
            <v>% of records with TYPE-OF-SERVICE = 17 (Home health services - Home health aide services)</v>
          </cell>
        </row>
        <row r="1746">
          <cell r="F1746" t="str">
            <v>MCR-12-017-12</v>
          </cell>
          <cell r="G1746" t="str">
            <v>% of records with TYPE-OF-SERVICE = 18 (Home health services - Medical supplies, equipment, and appliances suitable for use in the home)</v>
          </cell>
        </row>
        <row r="1747">
          <cell r="F1747" t="str">
            <v>MCR-12-018-13</v>
          </cell>
          <cell r="G1747" t="str">
            <v>% of records with TYPE-OF-SERVICE = 19 (Home health services - Physical therapy provided by a home health agency or by a facility licensed by the State to provide medical rehabilitation services)</v>
          </cell>
        </row>
        <row r="1748">
          <cell r="F1748" t="str">
            <v>MCR-12-019-15</v>
          </cell>
          <cell r="G1748" t="str">
            <v>% of records with TYPE-OF-SERVICE = 20 (Home health services - Occupational therapy provided by a home health agency or by a facility licensed by the State to provide medical rehabilitation services)</v>
          </cell>
        </row>
        <row r="1749">
          <cell r="F1749" t="str">
            <v>MCR-12-020-16</v>
          </cell>
          <cell r="G1749" t="str">
            <v>% of records with TYPE-OF-SERVICE = 21 (Home health services - Speech pathology and audiology services)</v>
          </cell>
        </row>
        <row r="1750">
          <cell r="F1750" t="str">
            <v>MCR-12-021-17</v>
          </cell>
          <cell r="G1750" t="str">
            <v>% of records with TYPE-OF-SERVICE = 22 (Private duty nursing services)</v>
          </cell>
        </row>
        <row r="1751">
          <cell r="F1751" t="str">
            <v>MCR-12-022-18</v>
          </cell>
          <cell r="G1751" t="str">
            <v>% of records with TYPE-OF-SERVICE = 23 (Advanced practice nurse services)</v>
          </cell>
        </row>
        <row r="1752">
          <cell r="F1752" t="str">
            <v>MCR-12-023-19</v>
          </cell>
          <cell r="G1752" t="str">
            <v>% of records with TYPE-OF-SERVICE = 24 (Pediatric nurse)</v>
          </cell>
        </row>
        <row r="1753">
          <cell r="F1753" t="str">
            <v>MCR-12-024-20</v>
          </cell>
          <cell r="G1753" t="str">
            <v>% of records with TYPE-OF-SERVICE = 25 (Nurse-midwife service)</v>
          </cell>
        </row>
        <row r="1754">
          <cell r="F1754" t="str">
            <v>MCR-12-025-21</v>
          </cell>
          <cell r="G1754" t="str">
            <v>% of records with TYPE-OF-SERVICE = 26 (Nurse practitioner services)</v>
          </cell>
        </row>
        <row r="1755">
          <cell r="F1755" t="str">
            <v>MCR-12-026-22</v>
          </cell>
          <cell r="G1755" t="str">
            <v>% of records with TYPE-OF-SERVICE = 27 (Respiratory care for ventilator-dependent individuals)</v>
          </cell>
        </row>
        <row r="1756">
          <cell r="F1756" t="str">
            <v>MCR-12-027-23</v>
          </cell>
          <cell r="G1756" t="str">
            <v>% of records with TYPE-OF-SERVICE = 28 (Clinic services)</v>
          </cell>
        </row>
        <row r="1757">
          <cell r="F1757" t="str">
            <v>MCR-12-028-24</v>
          </cell>
          <cell r="G1757" t="str">
            <v>% of records with TYPE-OF-SERVICE = 29 (Dental services)</v>
          </cell>
        </row>
        <row r="1758">
          <cell r="F1758" t="str">
            <v>MCR-12-029-26</v>
          </cell>
          <cell r="G1758" t="str">
            <v>% of records with TYPE-OF-SERVICE = 30 (Physical therapy services (when not provided under home health services))</v>
          </cell>
        </row>
        <row r="1759">
          <cell r="F1759" t="str">
            <v>MCR-12-030-27</v>
          </cell>
          <cell r="G1759" t="str">
            <v>% of records with TYPE-OF-SERVICE = 31 (Occupational therapy services (when not provided under home health services))</v>
          </cell>
        </row>
        <row r="1760">
          <cell r="F1760" t="str">
            <v>MCR-12-031-28</v>
          </cell>
          <cell r="G1760" t="str">
            <v>% of records with TYPE-OF-SERVICE = 32 (Speech, hearing, and language disorders services (when not provided under home health services))</v>
          </cell>
        </row>
        <row r="1761">
          <cell r="F1761" t="str">
            <v>MCR-12-032-29</v>
          </cell>
          <cell r="G1761" t="str">
            <v>% of records with TYPE-OF-SERVICE = 35 (Dentures)</v>
          </cell>
        </row>
        <row r="1762">
          <cell r="F1762" t="str">
            <v>MCR-12-033-30</v>
          </cell>
          <cell r="G1762" t="str">
            <v>% of records with TYPE-OF-SERVICE = 36 (Medical equipment/prosthetic devices)</v>
          </cell>
        </row>
        <row r="1763">
          <cell r="F1763" t="str">
            <v>MCR-12-034-31</v>
          </cell>
          <cell r="G1763" t="str">
            <v>% of records with TYPE-OF-SERVICE = 37 (Eyeglasses)</v>
          </cell>
        </row>
        <row r="1764">
          <cell r="F1764" t="str">
            <v>MCR-12-035-32</v>
          </cell>
          <cell r="G1764" t="str">
            <v>% of records with TYPE-OF-SERVICE = 38 (Hearing Aids)</v>
          </cell>
        </row>
        <row r="1765">
          <cell r="F1765" t="str">
            <v>MCR-12-036-33</v>
          </cell>
          <cell r="G1765" t="str">
            <v>% of records with TYPE-OF-SERVICE = 39 (Diagnostic services)</v>
          </cell>
        </row>
        <row r="1766">
          <cell r="F1766" t="str">
            <v>MCR-12-037-35</v>
          </cell>
          <cell r="G1766" t="str">
            <v>% of records with TYPE-OF-SERVICE = 40 (Screening services)</v>
          </cell>
        </row>
        <row r="1767">
          <cell r="F1767" t="str">
            <v>MCR-12-038-36</v>
          </cell>
          <cell r="G1767" t="str">
            <v>% of records with TYPE-OF-SERVICE = 41 (Preventive services)</v>
          </cell>
        </row>
        <row r="1768">
          <cell r="F1768" t="str">
            <v>MCR-12-039-37</v>
          </cell>
          <cell r="G1768" t="str">
            <v>% of records with TYPE-OF-SERVICE = 42 (Well-baby and well-child care services as defined by the State.)</v>
          </cell>
        </row>
        <row r="1769">
          <cell r="F1769" t="str">
            <v>MCR-12-040-38</v>
          </cell>
          <cell r="G1769" t="str">
            <v>% of records with TYPE-OF-SERVICE = 43 (Rehabilitative services)</v>
          </cell>
        </row>
        <row r="1770">
          <cell r="F1770" t="str">
            <v>MCR-12-041-39</v>
          </cell>
          <cell r="G1770" t="str">
            <v>% of records with TYPE-OF-SERVICE = 49 (Outpatient mental health services, other than substance abuse treatment services)</v>
          </cell>
        </row>
        <row r="1771">
          <cell r="F1771" t="str">
            <v>MCR-12-042-41</v>
          </cell>
          <cell r="G1771" t="str">
            <v>% of records with TYPE-OF-SERVICE = 50 (Inpatient substance abuse treatment services and residential substance abuse treatment services.)</v>
          </cell>
        </row>
        <row r="1772">
          <cell r="F1772" t="str">
            <v>MCR-12-043-42</v>
          </cell>
          <cell r="G1772" t="str">
            <v>% of records with TYPE-OF-SERVICE = 51 (Personal care services)</v>
          </cell>
        </row>
        <row r="1773">
          <cell r="F1773" t="str">
            <v>MCR-12-044-43</v>
          </cell>
          <cell r="G1773" t="str">
            <v>% of records with TYPE-OF-SERVICE = 52 (Primary care case management services)</v>
          </cell>
        </row>
        <row r="1774">
          <cell r="F1774" t="str">
            <v>MCR-12-045-44</v>
          </cell>
          <cell r="G1774" t="str">
            <v>% of records with TYPE-OF-SERVICE = 53 (Targeted case management services )</v>
          </cell>
        </row>
        <row r="1775">
          <cell r="F1775" t="str">
            <v>MCR-12-046-45</v>
          </cell>
          <cell r="G1775" t="str">
            <v>% of records with TYPE-OF-SERVICE = 54 (Case Management services other than those that meet the definition of primary care case management services or targeted case management services)</v>
          </cell>
        </row>
        <row r="1776">
          <cell r="F1776" t="str">
            <v>MCR-12-047-46</v>
          </cell>
          <cell r="G1776" t="str">
            <v>% of records with TYPE-OF-SERVICE = 55 (Care coordination services)</v>
          </cell>
        </row>
        <row r="1777">
          <cell r="F1777" t="str">
            <v>MCR-12-048-47</v>
          </cell>
          <cell r="G1777" t="str">
            <v>% of records with TYPE-OF-SERVICE = 56 (Transportation services)</v>
          </cell>
        </row>
        <row r="1778">
          <cell r="F1778" t="str">
            <v>MCR-12-049-48</v>
          </cell>
          <cell r="G1778" t="str">
            <v>% of records with TYPE-OF-SERVICE = 57 (Enabling services)</v>
          </cell>
        </row>
        <row r="1779">
          <cell r="F1779" t="str">
            <v>MCR-12-050-50</v>
          </cell>
          <cell r="G1779" t="str">
            <v>% of records with TYPE-OF-SERVICE = 61 (Critical access hospital services - OT)</v>
          </cell>
        </row>
        <row r="1780">
          <cell r="F1780" t="str">
            <v>MCR-12-051-51</v>
          </cell>
          <cell r="G1780" t="str">
            <v>% of records with TYPE-OF-SERVICE = 62 (HCBS - Case management services)</v>
          </cell>
        </row>
        <row r="1781">
          <cell r="F1781" t="str">
            <v>MCR-12-052-52</v>
          </cell>
          <cell r="G1781" t="str">
            <v>% of records with TYPE-OF-SERVICE = 63 (HCBS - Homemaker services)</v>
          </cell>
        </row>
        <row r="1782">
          <cell r="F1782" t="str">
            <v>MCR-12-053-53</v>
          </cell>
          <cell r="G1782" t="str">
            <v>% of records with TYPE-OF-SERVICE = 64 (HCBS - Home health aide services)</v>
          </cell>
        </row>
        <row r="1783">
          <cell r="F1783" t="str">
            <v>MCR-12-054-54</v>
          </cell>
          <cell r="G1783" t="str">
            <v>% of records with TYPE-OF-SERVICE = 65 (HCBS - Personal care services)</v>
          </cell>
        </row>
        <row r="1784">
          <cell r="F1784" t="str">
            <v>MCR-12-055-55</v>
          </cell>
          <cell r="G1784" t="str">
            <v>% of records with TYPE-OF-SERVICE = 66 (HCBS - Adult day health services)</v>
          </cell>
        </row>
        <row r="1785">
          <cell r="F1785" t="str">
            <v>MCR-12-056-56</v>
          </cell>
          <cell r="G1785" t="str">
            <v>% of records with TYPE-OF-SERVICE = 67 (HCBS - Habilitation services)</v>
          </cell>
        </row>
        <row r="1786">
          <cell r="F1786" t="str">
            <v>MCR-12-057-57</v>
          </cell>
          <cell r="G1786" t="str">
            <v>% of records with TYPE-OF-SERVICE = 68 (HCBS - Respite care services)</v>
          </cell>
        </row>
        <row r="1787">
          <cell r="F1787" t="str">
            <v>MCR-12-058-58</v>
          </cell>
          <cell r="G1787" t="str">
            <v>% of records with TYPE-OF-SERVICE = 69 (HCBS - Day treatment or other partial hospitalization services, psychosocial rehabilitation services and clinic services (whether or not furnished in a facility) for individuals with chronic mental illness)</v>
          </cell>
        </row>
        <row r="1788">
          <cell r="F1788" t="str">
            <v>MCR-12-059-60</v>
          </cell>
          <cell r="G1788" t="str">
            <v>% of records with TYPE-OF-SERVICE = 70 (HCBS - Day Care)</v>
          </cell>
        </row>
        <row r="1789">
          <cell r="F1789" t="str">
            <v>MCR-12-060-61</v>
          </cell>
          <cell r="G1789" t="str">
            <v>% of records with TYPE-OF-SERVICE = 71 (HCBS -  Training for family members)</v>
          </cell>
        </row>
        <row r="1790">
          <cell r="F1790" t="str">
            <v>MCR-12-061-62</v>
          </cell>
          <cell r="G1790" t="str">
            <v>% of records with TYPE-OF-SERVICE = 72 (HCBS -  Minor modification to the home)</v>
          </cell>
        </row>
        <row r="1791">
          <cell r="F1791" t="str">
            <v>MCR-12-062-63</v>
          </cell>
          <cell r="G1791" t="str">
            <v>% of records with TYPE-OF-SERVICE = 73 (HCBS - Other services requested by the agency and approved by CMS as cost effective and necessary to avoid institutionalization)</v>
          </cell>
        </row>
        <row r="1792">
          <cell r="F1792" t="str">
            <v>MCR-12-063-64</v>
          </cell>
          <cell r="G1792" t="str">
            <v>% of records with TYPE-OF-SERVICE = 74 (HCBS - Expanded habilitation services - Prevocational services)</v>
          </cell>
        </row>
        <row r="1793">
          <cell r="F1793" t="str">
            <v>MCR-12-064-65</v>
          </cell>
          <cell r="G1793" t="str">
            <v>% of records with TYPE-OF-SERVICE = 75 (HCBS - Expanded habilitation services - Educational services)</v>
          </cell>
        </row>
        <row r="1794">
          <cell r="F1794" t="str">
            <v>MCR-12-065-66</v>
          </cell>
          <cell r="G1794" t="str">
            <v>% of records with TYPE-OF-SERVICE = 76 (HCBS - Expanded habilitation services - Supported employment services, which facilitate paid employment)</v>
          </cell>
        </row>
        <row r="1795">
          <cell r="F1795" t="str">
            <v>MCR-12-066-67</v>
          </cell>
          <cell r="G1795" t="str">
            <v>% of records with TYPE-OF-SERVICE = 77 (HCBS-65-plus - Case management services)</v>
          </cell>
        </row>
        <row r="1796">
          <cell r="F1796" t="str">
            <v>MCR-12-067-68</v>
          </cell>
          <cell r="G1796" t="str">
            <v>% of records with TYPE-OF-SERVICE = 78 (HCBS-65-plus - Homemaker services)</v>
          </cell>
        </row>
        <row r="1797">
          <cell r="F1797" t="str">
            <v>MCR-12-068-69</v>
          </cell>
          <cell r="G1797" t="str">
            <v>% of records with TYPE-OF-SERVICE = 79 (HCBS-65-plus - Home health aide services)</v>
          </cell>
        </row>
        <row r="1798">
          <cell r="F1798" t="str">
            <v>MCR-12-069-71</v>
          </cell>
          <cell r="G1798" t="str">
            <v>% of records with TYPE-OF-SERVICE = 80 (HCBS-65-plus - Personal care services)</v>
          </cell>
        </row>
        <row r="1799">
          <cell r="F1799" t="str">
            <v>MCR-12-070-72</v>
          </cell>
          <cell r="G1799" t="str">
            <v>% of records with TYPE-OF-SERVICE = 81 (HCBS-65-plus - Adult day health services)</v>
          </cell>
        </row>
        <row r="1800">
          <cell r="F1800" t="str">
            <v>MCR-12-071-73</v>
          </cell>
          <cell r="G1800" t="str">
            <v>% of records with TYPE-OF-SERVICE = 82 (HCBS-65-plus - Respite care services)</v>
          </cell>
        </row>
        <row r="1801">
          <cell r="F1801" t="str">
            <v>MCR-12-072-74</v>
          </cell>
          <cell r="G1801" t="str">
            <v>% of records with TYPE-OF-SERVICE = 83 (HCBS-65-plus - Other medical and social services)</v>
          </cell>
        </row>
        <row r="1802">
          <cell r="F1802" t="str">
            <v>MCR-12-073-75</v>
          </cell>
          <cell r="G1802" t="str">
            <v>% of records with TYPE-OF-SERVICE = 85 (Prenatal care and pre-pregnancy family planning services and supplies.)</v>
          </cell>
        </row>
        <row r="1803">
          <cell r="F1803" t="str">
            <v>MCR-12-074-76</v>
          </cell>
          <cell r="G1803" t="str">
            <v>% of records with TYPE-OF-SERVICE = 87 (Hospice services)</v>
          </cell>
        </row>
        <row r="1804">
          <cell r="F1804" t="str">
            <v>MCR-12-075-77</v>
          </cell>
          <cell r="G1804" t="str">
            <v>% of records with TYPE-OF-SERVICE = 88 (Any other health care services or items specified by the Secretary and not excluded under regulations.)</v>
          </cell>
        </row>
        <row r="1805">
          <cell r="F1805" t="str">
            <v>MCR-12-076-78</v>
          </cell>
          <cell r="G1805" t="str">
            <v>% of records with TYPE-OF-SERVICE = 89 (Disposable medical supplies.)</v>
          </cell>
        </row>
        <row r="1806">
          <cell r="F1806" t="str">
            <v>MCR-12-077-4</v>
          </cell>
          <cell r="G1806" t="str">
            <v>% of records with TYPE-OF-SERVICE = 115 (Residential care)</v>
          </cell>
        </row>
        <row r="1807">
          <cell r="F1807" t="str">
            <v>MCR-12-078-6</v>
          </cell>
          <cell r="G1807" t="str">
            <v>% of records with TYPE-OF-SERVICE = 127 (Indian Health Service (IHS) - Family Plan)</v>
          </cell>
        </row>
        <row r="1808">
          <cell r="F1808" t="str">
            <v>MCR-12-079-91</v>
          </cell>
          <cell r="G1808" t="str">
            <v>Ratio of Average FFS Equivalent to Average Paid for TYPE-OF-SERVICE = 2 (Outpatient hospital services)</v>
          </cell>
        </row>
        <row r="1809">
          <cell r="F1809" t="str">
            <v>MCR-12-080-102</v>
          </cell>
          <cell r="G1809" t="str">
            <v>Ratio of Average FFS Equivalent to Average Paid for TYPE-OF-SERVICE = 3 (Rural health clinic services)</v>
          </cell>
        </row>
        <row r="1810">
          <cell r="F1810" t="str">
            <v>MCR-12-081-111</v>
          </cell>
          <cell r="G1810" t="str">
            <v>Ratio of Average FFS Equivalent to Average Paid for TYPE-OF-SERVICE = 4 (Other ambulatory services furnished by a rural health clinic)</v>
          </cell>
        </row>
        <row r="1811">
          <cell r="F1811" t="str">
            <v>MCR-12-082-117</v>
          </cell>
          <cell r="G1811" t="str">
            <v>Ratio of Average FFS Equivalent to Average Paid for TYPE-OF-SERVICE = 5 (Professional laboratory services)</v>
          </cell>
        </row>
        <row r="1812">
          <cell r="F1812" t="str">
            <v>MCR-12-083-126</v>
          </cell>
          <cell r="G1812" t="str">
            <v>Ratio of Average FFS Equivalent to Average Paid for TYPE-OF-SERVICE = 6 (Technical laboratory services)</v>
          </cell>
        </row>
        <row r="1813">
          <cell r="F1813" t="str">
            <v>MCR-12-084-136</v>
          </cell>
          <cell r="G1813" t="str">
            <v>Ratio of Average FFS Equivalent to Average Paid for TYPE-OF-SERVICE = 7 (Professional radiological services)</v>
          </cell>
        </row>
        <row r="1814">
          <cell r="F1814" t="str">
            <v>MCR-12-085-147</v>
          </cell>
          <cell r="G1814" t="str">
            <v>Ratio of Average FFS Equivalent to Average Paid for TYPE-OF-SERVICE = 8 (Technical radiological services)</v>
          </cell>
        </row>
        <row r="1815">
          <cell r="F1815" t="str">
            <v>MCR-12-086-79</v>
          </cell>
          <cell r="G1815" t="str">
            <v>Ratio of Average FFS Equivalent to Average Paid for TYPE-OF-SERVICE = 10 (Early and periodic screening and diagnosis and treatment (EPSDT) services)</v>
          </cell>
        </row>
        <row r="1816">
          <cell r="F1816" t="str">
            <v>MCR-12-087-80</v>
          </cell>
          <cell r="G1816" t="str">
            <v>Ratio of Average FFS Equivalent to Average Paid for TYPE-OF-SERVICE = 11 (Family planning services and supplies for individuals of child-bearing age)</v>
          </cell>
        </row>
        <row r="1817">
          <cell r="F1817" t="str">
            <v>MCR-12-088-82</v>
          </cell>
          <cell r="G1817" t="str">
            <v>Ratio of Average FFS Equivalent to Average Paid for TYPE-OF-SERVICE = 12 (Physicians' services)</v>
          </cell>
        </row>
        <row r="1818">
          <cell r="F1818" t="str">
            <v>MCR-12-089-84</v>
          </cell>
          <cell r="G1818" t="str">
            <v>Ratio of Average FFS Equivalent to Average Paid for TYPE-OF-SERVICE = 13 (Medical and surgical services of a dentist)</v>
          </cell>
        </row>
        <row r="1819">
          <cell r="F1819" t="str">
            <v>MCR-12-090-85</v>
          </cell>
          <cell r="G1819" t="str">
            <v>Ratio of Average FFS Equivalent to Average Paid for TYPE-OF-SERVICE = 14 (Outpatient substance abuse treatment services.)</v>
          </cell>
        </row>
        <row r="1820">
          <cell r="F1820" t="str">
            <v>MCR-12-091-86</v>
          </cell>
          <cell r="G1820" t="str">
            <v>Ratio of Average FFS Equivalent to Average Paid for TYPE-OF-SERVICE = 15 (Medical or other remedial care or services, other than physicians' services)</v>
          </cell>
        </row>
        <row r="1821">
          <cell r="F1821" t="str">
            <v>MCR-12-092-87</v>
          </cell>
          <cell r="G1821" t="str">
            <v>Ratio of Average FFS Equivalent to Average Paid for TYPE-OF-SERVICE = 16 (Home health services - Nursing services)</v>
          </cell>
        </row>
        <row r="1822">
          <cell r="F1822" t="str">
            <v>MCR-12-093-88</v>
          </cell>
          <cell r="G1822" t="str">
            <v>Ratio of Average FFS Equivalent to Average Paid for TYPE-OF-SERVICE = 17 (Home health services - Home health aide services)</v>
          </cell>
        </row>
        <row r="1823">
          <cell r="F1823" t="str">
            <v>MCR-12-094-89</v>
          </cell>
          <cell r="G1823" t="str">
            <v>Ratio of Average FFS Equivalent to Average Paid for TYPE-OF-SERVICE = 18 (Home health services - Medical supplies, equipment, and appliances suitable for use in the home)</v>
          </cell>
        </row>
        <row r="1824">
          <cell r="F1824" t="str">
            <v>MCR-12-095-90</v>
          </cell>
          <cell r="G1824" t="str">
            <v>Ratio of Average FFS Equivalent to Average Paid for TYPE-OF-SERVICE = 19 (Home health services - Physical therapy provided by a home health agency or by a facility licensed by the State to provide medical rehabilitation services)</v>
          </cell>
        </row>
        <row r="1825">
          <cell r="F1825" t="str">
            <v>MCR-12-096-92</v>
          </cell>
          <cell r="G1825" t="str">
            <v>Ratio of Average FFS Equivalent to Average Paid for TYPE-OF-SERVICE = 20 (Home health services - Occupational therapy provided by a home health agency or by a facility licensed by the State to provide medical rehabilitation services)</v>
          </cell>
        </row>
        <row r="1826">
          <cell r="F1826" t="str">
            <v>MCR-12-097-93</v>
          </cell>
          <cell r="G1826" t="str">
            <v>Ratio of Average FFS Equivalent to Average Paid for TYPE-OF-SERVICE = 21 (Home health services - Speech pathology and audiology services)</v>
          </cell>
        </row>
        <row r="1827">
          <cell r="F1827" t="str">
            <v>MCR-12-098-94</v>
          </cell>
          <cell r="G1827" t="str">
            <v>Ratio of Average FFS Equivalent to Average Paid for TYPE-OF-SERVICE = 22 (Private duty nursing services)</v>
          </cell>
        </row>
        <row r="1828">
          <cell r="F1828" t="str">
            <v>MCR-12-099-95</v>
          </cell>
          <cell r="G1828" t="str">
            <v>Ratio of Average FFS Equivalent to Average Paid for TYPE-OF-SERVICE = 23 (Advanced practice nurse services)</v>
          </cell>
        </row>
        <row r="1829">
          <cell r="F1829" t="str">
            <v>MCR-12-100-96</v>
          </cell>
          <cell r="G1829" t="str">
            <v>Ratio of Average FFS Equivalent to Average Paid for TYPE-OF-SERVICE = 24 (Pediatric nurse)</v>
          </cell>
        </row>
        <row r="1830">
          <cell r="F1830" t="str">
            <v>MCR-12-101-97</v>
          </cell>
          <cell r="G1830" t="str">
            <v>Ratio of Average FFS Equivalent to Average Paid for TYPE-OF-SERVICE = 25 (Nurse-midwife service)</v>
          </cell>
        </row>
        <row r="1831">
          <cell r="F1831" t="str">
            <v>MCR-12-102-98</v>
          </cell>
          <cell r="G1831" t="str">
            <v>Ratio of Average FFS Equivalent to Average Paid for TYPE-OF-SERVICE = 26 (Nurse practitioner services)</v>
          </cell>
        </row>
        <row r="1832">
          <cell r="F1832" t="str">
            <v>MCR-12-103-99</v>
          </cell>
          <cell r="G1832" t="str">
            <v>Ratio of Average FFS Equivalent to Average Paid for TYPE-OF-SERVICE = 27 (Respiratory care for ventilator-dependent individuals)</v>
          </cell>
        </row>
        <row r="1833">
          <cell r="F1833" t="str">
            <v>MCR-12-104-100</v>
          </cell>
          <cell r="G1833" t="str">
            <v>Ratio of Average FFS Equivalent to Average Paid for TYPE-OF-SERVICE = 28 (Clinic services)</v>
          </cell>
        </row>
        <row r="1834">
          <cell r="F1834" t="str">
            <v>MCR-12-105-101</v>
          </cell>
          <cell r="G1834" t="str">
            <v>Ratio of Average FFS Equivalent to Average Paid for TYPE-OF-SERVICE = 29 (Dental services)</v>
          </cell>
        </row>
        <row r="1835">
          <cell r="F1835" t="str">
            <v>MCR-12-106-103</v>
          </cell>
          <cell r="G1835" t="str">
            <v>Ratio of Average FFS Equivalent to Average Paid for TYPE-OF-SERVICE = 30 (Physical therapy services (when not provided under home health services))</v>
          </cell>
        </row>
        <row r="1836">
          <cell r="F1836" t="str">
            <v>MCR-12-107-104</v>
          </cell>
          <cell r="G1836" t="str">
            <v>Ratio of Average FFS Equivalent to Average Paid for TYPE-OF-SERVICE = 31 (Occupational therapy services (when not provided under home health services))</v>
          </cell>
        </row>
        <row r="1837">
          <cell r="F1837" t="str">
            <v>MCR-12-108-105</v>
          </cell>
          <cell r="G1837" t="str">
            <v>Ratio of Average FFS Equivalent to Average Paid for TYPE-OF-SERVICE = 32 (Speech, hearing, and language disorders services (when not provided under home health services))</v>
          </cell>
        </row>
        <row r="1838">
          <cell r="F1838" t="str">
            <v>MCR-12-109-106</v>
          </cell>
          <cell r="G1838" t="str">
            <v>Ratio of Average FFS Equivalent to Average Paid for TYPE-OF-SERVICE = 35 (Dentures)</v>
          </cell>
        </row>
        <row r="1839">
          <cell r="F1839" t="str">
            <v>MCR-12-110-107</v>
          </cell>
          <cell r="G1839" t="str">
            <v>Ratio of Average FFS Equivalent to Average Paid for TYPE-OF-SERVICE = 36 (Medical equipment/prosthetic devices)</v>
          </cell>
        </row>
        <row r="1840">
          <cell r="F1840" t="str">
            <v>MCR-12-111-108</v>
          </cell>
          <cell r="G1840" t="str">
            <v>Ratio of Average FFS Equivalent to Average Paid for TYPE-OF-SERVICE = 37 (Eyeglasses)</v>
          </cell>
        </row>
        <row r="1841">
          <cell r="F1841" t="str">
            <v>MCR-12-112-109</v>
          </cell>
          <cell r="G1841" t="str">
            <v>Ratio of Average FFS Equivalent to Average Paid for TYPE-OF-SERVICE = 38 (Hearing Aids)</v>
          </cell>
        </row>
        <row r="1842">
          <cell r="F1842" t="str">
            <v>MCR-12-113-110</v>
          </cell>
          <cell r="G1842" t="str">
            <v>Ratio of Average FFS Equivalent to Average Paid for TYPE-OF-SERVICE = 39 (Diagnostic services)</v>
          </cell>
        </row>
        <row r="1843">
          <cell r="F1843" t="str">
            <v>MCR-12-114-112</v>
          </cell>
          <cell r="G1843" t="str">
            <v>Ratio of Average FFS Equivalent to Average Paid for TYPE-OF-SERVICE = 40 (Screening services)</v>
          </cell>
        </row>
        <row r="1844">
          <cell r="F1844" t="str">
            <v>MCR-12-115-113</v>
          </cell>
          <cell r="G1844" t="str">
            <v>Ratio of Average FFS Equivalent to Average Paid for TYPE-OF-SERVICE = 41 (Preventive services)</v>
          </cell>
        </row>
        <row r="1845">
          <cell r="F1845" t="str">
            <v>MCR-12-116-114</v>
          </cell>
          <cell r="G1845" t="str">
            <v>Ratio of Average FFS Equivalent to Average Paid for TYPE-OF-SERVICE = 42 (Well-baby and well-child care services as defined by the State.)</v>
          </cell>
        </row>
        <row r="1846">
          <cell r="F1846" t="str">
            <v>MCR-12-117-115</v>
          </cell>
          <cell r="G1846" t="str">
            <v>Ratio of Average FFS Equivalent to Average Paid for TYPE-OF-SERVICE = 43 (Rehabilitative services)</v>
          </cell>
        </row>
        <row r="1847">
          <cell r="F1847" t="str">
            <v>MCR-12-118-116</v>
          </cell>
          <cell r="G1847" t="str">
            <v>Ratio of Average FFS Equivalent to Average Paid for TYPE-OF-SERVICE = 49 (Outpatient mental health services)</v>
          </cell>
        </row>
        <row r="1848">
          <cell r="F1848" t="str">
            <v>MCR-12-119-118</v>
          </cell>
          <cell r="G1848" t="str">
            <v>Ratio of Average FFS Equivalent to Average Paid for TYPE-OF-SERVICE = 50 (Inpatient substance abuse treatment services and residential substance abuse treatment services.)</v>
          </cell>
        </row>
        <row r="1849">
          <cell r="F1849" t="str">
            <v>MCR-12-120-119</v>
          </cell>
          <cell r="G1849" t="str">
            <v>Ratio of Average FFS Equivalent to Average Paid for TYPE-OF-SERVICE = 51 (Personal care services)</v>
          </cell>
        </row>
        <row r="1850">
          <cell r="F1850" t="str">
            <v>MCR-12-121-120</v>
          </cell>
          <cell r="G1850" t="str">
            <v>Ratio of Average FFS Equivalent to Average Paid for TYPE-OF-SERVICE = 52 (Primary care case management services)</v>
          </cell>
        </row>
        <row r="1851">
          <cell r="F1851" t="str">
            <v>MCR-12-122-121</v>
          </cell>
          <cell r="G1851" t="str">
            <v>Ratio of Average FFS Equivalent to Average Paid for TYPE-OF-SERVICE = 53 (Targeted case management services )</v>
          </cell>
        </row>
        <row r="1852">
          <cell r="F1852" t="str">
            <v>MCR-12-123-122</v>
          </cell>
          <cell r="G1852" t="str">
            <v>Ratio of Average FFS Equivalent to Average Paid for TYPE-OF-SERVICE = 54 (Case Management services other than those that meet the definition of primary care case management services or targeted case management services)</v>
          </cell>
        </row>
        <row r="1853">
          <cell r="F1853" t="str">
            <v>MCR-12-124-123</v>
          </cell>
          <cell r="G1853" t="str">
            <v>Ratio of Average FFS Equivalent to Average Paid for TYPE-OF-SERVICE = 55 (Care coordination services)</v>
          </cell>
        </row>
        <row r="1854">
          <cell r="F1854" t="str">
            <v>MCR-12-125-124</v>
          </cell>
          <cell r="G1854" t="str">
            <v>Ratio of Average FFS Equivalent to Average Paid for TYPE-OF-SERVICE = 56 (Transportation services)</v>
          </cell>
        </row>
        <row r="1855">
          <cell r="F1855" t="str">
            <v>MCR-12-126-125</v>
          </cell>
          <cell r="G1855" t="str">
            <v>Ratio of Average FFS Equivalent to Average Paid for TYPE-OF-SERVICE = 57 (Enabling services)</v>
          </cell>
        </row>
        <row r="1856">
          <cell r="F1856" t="str">
            <v>MCR-12-127-127</v>
          </cell>
          <cell r="G1856" t="str">
            <v>Ratio of Average FFS Equivalent to Average Paid for TYPE-OF-SERVICE = 61 (Critical access hospital services - OT)</v>
          </cell>
        </row>
        <row r="1857">
          <cell r="F1857" t="str">
            <v>MCR-12-128-128</v>
          </cell>
          <cell r="G1857" t="str">
            <v>Ratio of Average FFS Equivalent to Average Paid for TYPE-OF-SERVICE = 62 (HCBS - Case management services)</v>
          </cell>
        </row>
        <row r="1858">
          <cell r="F1858" t="str">
            <v>MCR-12-129-129</v>
          </cell>
          <cell r="G1858" t="str">
            <v>Ratio of Average FFS Equivalent to Average Paid for TYPE-OF-SERVICE = 63 (HCBS - Homemaker services)</v>
          </cell>
        </row>
        <row r="1859">
          <cell r="F1859" t="str">
            <v>MCR-12-130-130</v>
          </cell>
          <cell r="G1859" t="str">
            <v>Ratio of Average FFS Equivalent to Average Paid for TYPE-OF-SERVICE = 64 (HCBS - Home health aide services)</v>
          </cell>
        </row>
        <row r="1860">
          <cell r="F1860" t="str">
            <v>MCR-12-131-131</v>
          </cell>
          <cell r="G1860" t="str">
            <v>Ratio of Average FFS Equivalent to Average Paid for TYPE-OF-SERVICE = 65 (HCBS - Personal care services)</v>
          </cell>
        </row>
        <row r="1861">
          <cell r="F1861" t="str">
            <v>MCR-12-132-132</v>
          </cell>
          <cell r="G1861" t="str">
            <v>Ratio of Average FFS Equivalent to Average Paid for TYPE-OF-SERVICE = 66 (HCBS - Adult day health services)</v>
          </cell>
        </row>
        <row r="1862">
          <cell r="F1862" t="str">
            <v>MCR-12-133-133</v>
          </cell>
          <cell r="G1862" t="str">
            <v>Ratio of Average FFS Equivalent to Average Paid for TYPE-OF-SERVICE = 67 (HCBS - Habilitation services)</v>
          </cell>
        </row>
        <row r="1863">
          <cell r="F1863" t="str">
            <v>MCR-12-134-134</v>
          </cell>
          <cell r="G1863" t="str">
            <v>Ratio of Average FFS Equivalent to Average Paid for TYPE-OF-SERVICE = 68 (HCBS - Respite care services)</v>
          </cell>
        </row>
        <row r="1864">
          <cell r="F1864" t="str">
            <v>MCR-12-135-135</v>
          </cell>
          <cell r="G1864" t="str">
            <v>Ratio of Average FFS Equivalent to Average Paid for TYPE-OF-SERVICE = 69 (HCBS - Day treatment or other partial hospitalization services, psychosocial rehabilitation services and clinic services)</v>
          </cell>
        </row>
        <row r="1865">
          <cell r="F1865" t="str">
            <v>MCR-12-136-137</v>
          </cell>
          <cell r="G1865" t="str">
            <v>Ratio of Average FFS Equivalent to Average Paid for TYPE-OF-SERVICE = 70 (HCBS - Day Care)</v>
          </cell>
        </row>
        <row r="1866">
          <cell r="F1866" t="str">
            <v>MCR-12-137-138</v>
          </cell>
          <cell r="G1866" t="str">
            <v>Ratio of Average FFS Equivalent to Average Paid for TYPE-OF-SERVICE = 71 (HCBS -  Training for family members)</v>
          </cell>
        </row>
        <row r="1867">
          <cell r="F1867" t="str">
            <v>MCR-12-138-139</v>
          </cell>
          <cell r="G1867" t="str">
            <v>Ratio of Average FFS Equivalent to Average Paid for TYPE-OF-SERVICE = 72 (HCBS -  Minor modification to the home)</v>
          </cell>
        </row>
        <row r="1868">
          <cell r="F1868" t="str">
            <v>MCR-12-139-140</v>
          </cell>
          <cell r="G1868" t="str">
            <v>Ratio of Average FFS Equivalent to Average Paid for TYPE-OF-SERVICE = 73 (HCBS - Other services requested by the agency and approved by CMS as cost effective and necessary to avoid institutionalization)</v>
          </cell>
        </row>
        <row r="1869">
          <cell r="F1869" t="str">
            <v>MCR-12-140-141</v>
          </cell>
          <cell r="G1869" t="str">
            <v>Ratio of Average FFS Equivalent to Average Paid for TYPE-OF-SERVICE = 74 (HCBS - Expanded habilitation services - Prevocational services)</v>
          </cell>
        </row>
        <row r="1870">
          <cell r="F1870" t="str">
            <v>MCR-12-141-142</v>
          </cell>
          <cell r="G1870" t="str">
            <v>Ratio of Average FFS Equivalent to Average Paid for TYPE-OF-SERVICE = 75 (HCBS - Expanded habilitation services - Educational services)</v>
          </cell>
        </row>
        <row r="1871">
          <cell r="F1871" t="str">
            <v>MCR-12-142-143</v>
          </cell>
          <cell r="G1871" t="str">
            <v>Ratio of Average FFS Equivalent to Average Paid for TYPE-OF-SERVICE = 76 (HCBS - Expanded habilitation services - Supported employment services, which facilitate paid employment)</v>
          </cell>
        </row>
        <row r="1872">
          <cell r="F1872" t="str">
            <v>MCR-12-143-144</v>
          </cell>
          <cell r="G1872" t="str">
            <v>Ratio of Average FFS Equivalent to Average Paid for TYPE-OF-SERVICE = 77 (HCBS-65-plus - Case management services)</v>
          </cell>
        </row>
        <row r="1873">
          <cell r="F1873" t="str">
            <v>MCR-12-144-145</v>
          </cell>
          <cell r="G1873" t="str">
            <v>Ratio of Average FFS Equivalent to Average Paid for TYPE-OF-SERVICE = 78 (HCBS-65-plus - Homemaker services)</v>
          </cell>
        </row>
        <row r="1874">
          <cell r="F1874" t="str">
            <v>MCR-12-145-146</v>
          </cell>
          <cell r="G1874" t="str">
            <v>Ratio of Average FFS Equivalent to Average Paid for TYPE-OF-SERVICE = 79 (HCBS-65-plus - Home health aide services)</v>
          </cell>
        </row>
        <row r="1875">
          <cell r="F1875" t="str">
            <v>MCR-12-146-148</v>
          </cell>
          <cell r="G1875" t="str">
            <v>Ratio of Average FFS Equivalent to Average Paid for TYPE-OF-SERVICE = 80 (HCBS-65-plus - Personal care services)</v>
          </cell>
        </row>
        <row r="1876">
          <cell r="F1876" t="str">
            <v>MCR-12-147-149</v>
          </cell>
          <cell r="G1876" t="str">
            <v>Ratio of Average FFS Equivalent to Average Paid for TYPE-OF-SERVICE = 81 (HCBS-65-plus - Adult day health services)</v>
          </cell>
        </row>
        <row r="1877">
          <cell r="F1877" t="str">
            <v>MCR-12-148-150</v>
          </cell>
          <cell r="G1877" t="str">
            <v>Ratio of Average FFS Equivalent to Average Paid for TYPE-OF-SERVICE = 82 (HCBS-65-plus - Respite care services)</v>
          </cell>
        </row>
        <row r="1878">
          <cell r="F1878" t="str">
            <v>MCR-12-149-151</v>
          </cell>
          <cell r="G1878" t="str">
            <v>Ratio of Average FFS Equivalent to Average Paid for TYPE-OF-SERVICE = 83 (HCBS-65-plus - Other medical and social services)</v>
          </cell>
        </row>
        <row r="1879">
          <cell r="F1879" t="str">
            <v>MCR-12-150-152</v>
          </cell>
          <cell r="G1879" t="str">
            <v>Ratio of Average FFS Equivalent to Average Paid for TYPE-OF-SERVICE = 85 (Prenatal care and pre-pregnancy family planning services and supplies.)</v>
          </cell>
        </row>
        <row r="1880">
          <cell r="F1880" t="str">
            <v>MCR-12-151-153</v>
          </cell>
          <cell r="G1880" t="str">
            <v>Ratio of Average FFS Equivalent to Average Paid for TYPE-OF-SERVICE = 87 (Hospice services)</v>
          </cell>
        </row>
        <row r="1881">
          <cell r="F1881" t="str">
            <v>MCR-12-152-154</v>
          </cell>
          <cell r="G1881" t="str">
            <v>Ratio of Average FFS Equivalent to Average Paid for TYPE-OF-SERVICE = 88 (Any other health care services or items specified by the Secretary and not excluded under regulations.)</v>
          </cell>
        </row>
        <row r="1882">
          <cell r="F1882" t="str">
            <v>MCR-12-153-155</v>
          </cell>
          <cell r="G1882" t="str">
            <v>Ratio of Average FFS Equivalent to Average Paid for TYPE-OF-SERVICE = 89 (Disposable medical supplies.)</v>
          </cell>
        </row>
        <row r="1883">
          <cell r="F1883" t="str">
            <v>MCR-12-154-81</v>
          </cell>
          <cell r="G1883" t="str">
            <v>Ratio of Average FFS Equivalent to Average Paid for TYPE-OF-SERVICE = 115 (Residential care)</v>
          </cell>
        </row>
        <row r="1884">
          <cell r="F1884" t="str">
            <v>MCR-12-155-83</v>
          </cell>
          <cell r="G1884" t="str">
            <v>Ratio of Average FFS Equivalent to Average Paid for TYPE-OF-SERVICE = 127 (Indian Health Service (IHS) - Family Plan)</v>
          </cell>
        </row>
        <row r="1885">
          <cell r="F1885" t="str">
            <v>MCR-13-001-17</v>
          </cell>
          <cell r="G1885" t="str">
            <v>Total # of capitation payments</v>
          </cell>
        </row>
        <row r="1886">
          <cell r="F1886" t="str">
            <v>MCR-13-002-1</v>
          </cell>
          <cell r="G1886" t="str">
            <v># of claim lines with capitated payments to HMOs, HIOs or PACE (119) plans</v>
          </cell>
        </row>
        <row r="1887">
          <cell r="F1887" t="str">
            <v>MCR-13-003-3</v>
          </cell>
          <cell r="G1887" t="str">
            <v># of capitated payments to PHPs (TYPE-OF-SERVICE = 122)</v>
          </cell>
        </row>
        <row r="1888">
          <cell r="F1888" t="str">
            <v>MCR-13-004-2</v>
          </cell>
          <cell r="G1888" t="str">
            <v># of capitated payments for PCCM (TYPE-OF-SERVICE = 120)</v>
          </cell>
        </row>
        <row r="1889">
          <cell r="F1889" t="str">
            <v>MCR-13-005-4</v>
          </cell>
          <cell r="G1889" t="str">
            <v>% of claim lines with plan ID</v>
          </cell>
        </row>
        <row r="1890">
          <cell r="F1890" t="str">
            <v>MCR-13-006_1-18</v>
          </cell>
          <cell r="G1890" t="str">
            <v>% of PCCM (TYPE-OF-SERVICE) capitated payments with a non-missing plan ID that do not have a corresponding managed care participation PCCM plan</v>
          </cell>
        </row>
        <row r="1891">
          <cell r="F1891" t="str">
            <v>MCR-13-006_2-19</v>
          </cell>
          <cell r="G1891" t="str">
            <v>% of PCCM capitated payments with a non-missing plan ID where plan ID number equals the Billing Provider Number or Billing Provider NPI Number</v>
          </cell>
        </row>
        <row r="1892">
          <cell r="F1892" t="str">
            <v>MCR-13-006-7</v>
          </cell>
          <cell r="G1892" t="str">
            <v># of capitated payments to HMOs, HIOs or PACE (TYPE-OF-SERVICE = 119) plans with Ending Date of Service in the current month</v>
          </cell>
        </row>
        <row r="1893">
          <cell r="F1893" t="str">
            <v>MCR-13-007-6</v>
          </cell>
          <cell r="G1893" t="str">
            <v xml:space="preserve"># of capitated payments to PHPs (TYPE-OF-SERVICE = 122) with Ending Date of Service in the current month </v>
          </cell>
        </row>
        <row r="1894">
          <cell r="F1894" t="str">
            <v>MCR-13-008-5</v>
          </cell>
          <cell r="G1894" t="str">
            <v># of capitated payments for PCCM (TYPE-OF-SERVICE = 120) with Ending Date of Service in the current month</v>
          </cell>
        </row>
        <row r="1895">
          <cell r="F1895" t="str">
            <v>MCR-13-009-16</v>
          </cell>
          <cell r="G1895" t="str">
            <v xml:space="preserve"># of capitated payments to HMOs, HIOs or PACE (TYPE-OF-SERVICE = 119) plans with Ending Date of Service in the previous month </v>
          </cell>
        </row>
        <row r="1896">
          <cell r="F1896" t="str">
            <v>MCR-13-010-15</v>
          </cell>
          <cell r="G1896" t="str">
            <v xml:space="preserve"># of capitated payments to PHPs (TYPE-OF-SERVICE = 122) with Ending Date of Service in the previous month </v>
          </cell>
        </row>
        <row r="1897">
          <cell r="F1897" t="str">
            <v>MCR-13-011-14</v>
          </cell>
          <cell r="G1897" t="str">
            <v># of capitated payments for PCCM (TYPE-OF-SERVICE = 120) with Ending Date of Service in the previous month</v>
          </cell>
        </row>
        <row r="1898">
          <cell r="F1898" t="str">
            <v>MCR-13-012-13</v>
          </cell>
          <cell r="G1898" t="str">
            <v># of capitated payments to HMOs, HIOs or PACE (TYPE-OF-SERVICE = 119) plans with Ending Date of Service prior to the previous month</v>
          </cell>
        </row>
        <row r="1899">
          <cell r="F1899" t="str">
            <v>MCR-13-013-12</v>
          </cell>
          <cell r="G1899" t="str">
            <v># of capitated payments to PHPs (TYPE-OF-SERVICE = 122) with Ending Date of Service prior to the previous month</v>
          </cell>
        </row>
        <row r="1900">
          <cell r="F1900" t="str">
            <v>MCR-13-014-11</v>
          </cell>
          <cell r="G1900" t="str">
            <v># of capitated payments for PCCM (TYPE-OF-SERVICE = 120) with Ending Date of Service prior to the previous month</v>
          </cell>
        </row>
        <row r="1901">
          <cell r="F1901" t="str">
            <v>MCR-13-015-10</v>
          </cell>
          <cell r="G1901" t="str">
            <v xml:space="preserve"># of capitated payments to HMOs, HIOs or PACE (TYPE-OF-SERVICE = 119) plans with Ending Date of Service in a future month </v>
          </cell>
        </row>
        <row r="1902">
          <cell r="F1902" t="str">
            <v>MCR-13-016-9</v>
          </cell>
          <cell r="G1902" t="str">
            <v xml:space="preserve"># of capitated payments to PHPs (TYPE-OF-SERVICE = 122) with Ending Date of Service in a future month </v>
          </cell>
        </row>
        <row r="1903">
          <cell r="F1903" t="str">
            <v>MCR-13-017-8</v>
          </cell>
          <cell r="G1903" t="str">
            <v># of capitated payments for PCCM (TYPE-OF-SERVICE = 120) with Ending Date of Service in a future month</v>
          </cell>
        </row>
        <row r="1904">
          <cell r="F1904" t="str">
            <v>MCR-14-001-24</v>
          </cell>
          <cell r="G1904" t="str">
            <v>Total # of claim lines</v>
          </cell>
        </row>
        <row r="1905">
          <cell r="F1905" t="str">
            <v>MCR-14-002-23</v>
          </cell>
          <cell r="G1905" t="str">
            <v>% of records with Procedure Code</v>
          </cell>
        </row>
        <row r="1906">
          <cell r="F1906" t="str">
            <v>MCR-14-003-8</v>
          </cell>
          <cell r="G1906" t="str">
            <v>% of claim lines with Ending Date of Service within the past year</v>
          </cell>
        </row>
        <row r="1907">
          <cell r="F1907" t="str">
            <v>MCR-14-004-21</v>
          </cell>
          <cell r="G1907" t="str">
            <v>% of claim lines with TYPE-OF-SERVICE = 12, 2, 61, 28, 41 with diagnosis codes</v>
          </cell>
        </row>
        <row r="1908">
          <cell r="F1908" t="str">
            <v>MCR-14-005-20</v>
          </cell>
          <cell r="G1908" t="str">
            <v>% of records with TYPE-OF-SERVICE = 12, 2, 61, 28, 41, 14 with DX Codes</v>
          </cell>
        </row>
        <row r="1909">
          <cell r="F1909" t="str">
            <v>MCR-14-006-22</v>
          </cell>
          <cell r="G1909" t="str">
            <v xml:space="preserve">% of records with TYPE-OF-SERVICE = 12, 2, 61, 28, 48 with DX Codes </v>
          </cell>
        </row>
        <row r="1910">
          <cell r="F1910" t="str">
            <v>MCR-14-007-9</v>
          </cell>
          <cell r="G1910" t="str">
            <v>% of claim lines with ER Place of Service</v>
          </cell>
        </row>
        <row r="1911">
          <cell r="F1911" t="str">
            <v>MCR-14-008-19</v>
          </cell>
          <cell r="G1911" t="str">
            <v>% of claim lines with office Place of Service</v>
          </cell>
        </row>
        <row r="1912">
          <cell r="F1912" t="str">
            <v>MCR-14-009-18</v>
          </cell>
          <cell r="G1912" t="str">
            <v>% of claim lines with missing Place of Service</v>
          </cell>
        </row>
        <row r="1913">
          <cell r="F1913" t="str">
            <v>MCR-14-010-3</v>
          </cell>
          <cell r="G1913" t="str">
            <v>% of claim lines with TYPE-OF-SERVICE = 12, 25, 26 that have CPT (01) Procedure Code Flag</v>
          </cell>
        </row>
        <row r="1914">
          <cell r="F1914" t="str">
            <v>MCR-14-011-4</v>
          </cell>
          <cell r="G1914" t="str">
            <v>% of records with TYPE-OF-SERVICE = 12, 25, 26 that have CPT (01) Procedure Code Flag  and Procedure Code format 5n/4n1c</v>
          </cell>
        </row>
        <row r="1915">
          <cell r="F1915" t="str">
            <v>MCR-14-012-10</v>
          </cell>
          <cell r="G1915" t="str">
            <v xml:space="preserve">% of claim lines with TYPE-OF-SERVICE = 12, 25, 26 that have HCPCS (06) Procedure Code Flag </v>
          </cell>
        </row>
        <row r="1916">
          <cell r="F1916" t="str">
            <v>MCR-14-013-12</v>
          </cell>
          <cell r="G1916" t="str">
            <v>% of records with TYPE-OF-SERVICE = 12, 25, 26 that have HCPCS (06) Procedure Code Flag and Procedure Code format A-V + 4n</v>
          </cell>
        </row>
        <row r="1917">
          <cell r="F1917" t="str">
            <v>MCR-14-014-11</v>
          </cell>
          <cell r="G1917" t="str">
            <v>% of records with TYPE-OF-SERVICE = 12, 25, 26 that have HCPCS (06) Procedure Code Flag and Procedure Code format A-V + 1c3n</v>
          </cell>
        </row>
        <row r="1918">
          <cell r="F1918" t="str">
            <v>MCR-14-015-15</v>
          </cell>
          <cell r="G1918" t="str">
            <v>% of records with TYPE-OF-SERVICE = 12, 25, 26 that have HCPCS (06) Procedure Code Flag and Procedure Code format W-Z + 4n</v>
          </cell>
        </row>
        <row r="1919">
          <cell r="F1919" t="str">
            <v>MCR-14-016-14</v>
          </cell>
          <cell r="G1919" t="str">
            <v>% of records with TYPE-OF-SERVICE = 12, 25, 26 that have HCPCS (06) Procedure Code Flag and Procedure Code format W-Z + 1c3n</v>
          </cell>
        </row>
        <row r="1920">
          <cell r="F1920" t="str">
            <v>MCR-14-017-13</v>
          </cell>
          <cell r="G1920" t="str">
            <v>% of records with TYPE-OF-SERVICE = 12, 25, 26 that have HCPCS (06) Procedure Code Flag and other Procedure Code format</v>
          </cell>
        </row>
        <row r="1921">
          <cell r="F1921" t="str">
            <v>MCR-14-018-16</v>
          </cell>
          <cell r="G1921" t="str">
            <v xml:space="preserve">% of claim lines with TYPE-OF-SERVICE = 12, 25, 26 that have ICD9CM (02) or ICD10CM (07) Procedure Code Flag </v>
          </cell>
        </row>
        <row r="1922">
          <cell r="F1922" t="str">
            <v>MCR-14-019-7</v>
          </cell>
          <cell r="G1922" t="str">
            <v xml:space="preserve">% of claim lines with TYPE-OF-SERVICE = 12, 25, 26 that have CRVS74 (03) Procedure Code Flag </v>
          </cell>
        </row>
        <row r="1923">
          <cell r="F1923" t="str">
            <v>MCR-14-020-6</v>
          </cell>
          <cell r="G1923" t="str">
            <v xml:space="preserve">% of claim lines with TYPE-OF-SERVICE = 12, 25, 26 that have CRVS69 (04) Procedure Code Flag </v>
          </cell>
        </row>
        <row r="1924">
          <cell r="F1924" t="str">
            <v>MCR-14-021-5</v>
          </cell>
          <cell r="G1924" t="str">
            <v xml:space="preserve">% of claim lines with TYPE-OF-SERVICE = 12, 25, 26 that have CRVS64 (05) Procedure Code Flag </v>
          </cell>
        </row>
        <row r="1925">
          <cell r="F1925" t="str">
            <v>MCR-14-022-17</v>
          </cell>
          <cell r="G1925" t="str">
            <v>% of claim lines with TYPE-OF-SERVICE = 12, 25, 26 with local service code indicator (PROCDURE-CODE = 10 - 87)</v>
          </cell>
        </row>
        <row r="1926">
          <cell r="F1926" t="str">
            <v>MCR-14-023-1</v>
          </cell>
          <cell r="G1926" t="str">
            <v>% of outpatient department claim lines that have accommodation codes</v>
          </cell>
        </row>
        <row r="1927">
          <cell r="F1927" t="str">
            <v>MCR-14-024-2</v>
          </cell>
          <cell r="G1927" t="str">
            <v>% of claim headers with OT-RX-CLAIM-QUANTITY-ACTUAL = 1</v>
          </cell>
        </row>
        <row r="1928">
          <cell r="F1928" t="str">
            <v>MCR-15-001-5</v>
          </cell>
          <cell r="G1928" t="str">
            <v>Total # of crossover claim lines</v>
          </cell>
        </row>
        <row r="1929">
          <cell r="F1929" t="str">
            <v>MCR-15-002-2</v>
          </cell>
          <cell r="G1929" t="str">
            <v>% of claim lines with TYPE-OF-SERVICE = 12, 2, 61 with ER Place of Service (Medicaid Paid Amount &gt; $0)</v>
          </cell>
        </row>
        <row r="1930">
          <cell r="F1930" t="str">
            <v>MCR-15-003-4</v>
          </cell>
          <cell r="G1930" t="str">
            <v>% of claim lines with office Place of Service (Medicaid Paid Amount &gt; $0)</v>
          </cell>
        </row>
        <row r="1931">
          <cell r="F1931" t="str">
            <v>MCR-15-004-3</v>
          </cell>
          <cell r="G1931" t="str">
            <v>% of claim lines with missing Place of Service (Medicaid Paid Amount &gt; $0)</v>
          </cell>
        </row>
        <row r="1932">
          <cell r="F1932" t="str">
            <v>MCR-15-005-1</v>
          </cell>
          <cell r="G1932" t="str">
            <v>% of claim lines with Procedure Code Flag (Medicaid Paid Amount &gt; $0)</v>
          </cell>
        </row>
        <row r="1933">
          <cell r="F1933" t="str">
            <v>MCR-16-001-1</v>
          </cell>
          <cell r="G1933" t="str">
            <v xml:space="preserve">% of claim lines with Revenue Code that also have a HCPCS Rate </v>
          </cell>
        </row>
        <row r="1934">
          <cell r="F1934" t="str">
            <v>MCR-16-002-14</v>
          </cell>
          <cell r="G1934" t="str">
            <v>% of records with TYPE-OF-SERVICE = 2 (Outpatient hospital services)</v>
          </cell>
        </row>
        <row r="1935">
          <cell r="F1935" t="str">
            <v>MCR-16-003-25</v>
          </cell>
          <cell r="G1935" t="str">
            <v>% of records with TYPE-OF-SERVICE = 3 (Rural health clinic services)</v>
          </cell>
        </row>
        <row r="1936">
          <cell r="F1936" t="str">
            <v>MCR-16-004-34</v>
          </cell>
          <cell r="G1936" t="str">
            <v>% of records with TYPE-OF-SERVICE = 4 (Other ambulatory services furnished by a rural health clinic)</v>
          </cell>
        </row>
        <row r="1937">
          <cell r="F1937" t="str">
            <v>MCR-16-005-40</v>
          </cell>
          <cell r="G1937" t="str">
            <v>% of records with TYPE-OF-SERVICE = 5 (Professional laboratory services)</v>
          </cell>
        </row>
        <row r="1938">
          <cell r="F1938" t="str">
            <v>MCR-16-006-49</v>
          </cell>
          <cell r="G1938" t="str">
            <v>% of records with TYPE-OF-SERVICE = 6 (Technical laboratory services)</v>
          </cell>
        </row>
        <row r="1939">
          <cell r="F1939" t="str">
            <v>MCR-16-007-59</v>
          </cell>
          <cell r="G1939" t="str">
            <v>% of records with TYPE-OF-SERVICE = 7 (Professional radiological services)</v>
          </cell>
        </row>
        <row r="1940">
          <cell r="F1940" t="str">
            <v>MCR-16-008-70</v>
          </cell>
          <cell r="G1940" t="str">
            <v>% of records with TYPE-OF-SERVICE = 8 (Technical radiological services)</v>
          </cell>
        </row>
        <row r="1941">
          <cell r="F1941" t="str">
            <v>MCR-16-009-2</v>
          </cell>
          <cell r="G1941" t="str">
            <v>% of records with TYPE-OF-SERVICE = 10 (Early and periodic screening and diagnosis and treatment (EPSDT) services)</v>
          </cell>
        </row>
        <row r="1942">
          <cell r="F1942" t="str">
            <v>MCR-16-010-3</v>
          </cell>
          <cell r="G1942" t="str">
            <v>% of records with TYPE-OF-SERVICE = 11 (Family planning services and supplies for individuals of child-bearing age)</v>
          </cell>
        </row>
        <row r="1943">
          <cell r="F1943" t="str">
            <v>MCR-16-011-5</v>
          </cell>
          <cell r="G1943" t="str">
            <v>% of records with TYPE-OF-SERVICE = 12 (Physicians' services)</v>
          </cell>
        </row>
        <row r="1944">
          <cell r="F1944" t="str">
            <v>MCR-16-012-7</v>
          </cell>
          <cell r="G1944" t="str">
            <v>% of records with TYPE-OF-SERVICE = 13 (Medical and surgical services of a dentist)</v>
          </cell>
        </row>
        <row r="1945">
          <cell r="F1945" t="str">
            <v>MCR-16-013-8</v>
          </cell>
          <cell r="G1945" t="str">
            <v>% of records with TYPE-OF-SERVICE = 14 (Outpatient substance abuse treatment services.)</v>
          </cell>
        </row>
        <row r="1946">
          <cell r="F1946" t="str">
            <v>MCR-16-014-9</v>
          </cell>
          <cell r="G1946" t="str">
            <v>% of records with TYPE-OF-SERVICE = 15 (Medical or other remedial care or services, other than physicians' services)</v>
          </cell>
        </row>
        <row r="1947">
          <cell r="F1947" t="str">
            <v>MCR-16-015-10</v>
          </cell>
          <cell r="G1947" t="str">
            <v>% of records with TYPE-OF-SERVICE = 16 (Home health services - Nursing services)</v>
          </cell>
        </row>
        <row r="1948">
          <cell r="F1948" t="str">
            <v>MCR-16-016-11</v>
          </cell>
          <cell r="G1948" t="str">
            <v>% of records with TYPE-OF-SERVICE = 17 (Home health services - Home health aide services)</v>
          </cell>
        </row>
        <row r="1949">
          <cell r="F1949" t="str">
            <v>MCR-16-017-12</v>
          </cell>
          <cell r="G1949" t="str">
            <v>% of records with TYPE-OF-SERVICE = 18 (Home health services - Medical supplies, equipment, and appliances suitable for use in the home)</v>
          </cell>
        </row>
        <row r="1950">
          <cell r="F1950" t="str">
            <v>MCR-16-018-13</v>
          </cell>
          <cell r="G1950" t="str">
            <v>% of records with TYPE-OF-SERVICE = 19 (Home health services - Physical therapy provided by a home health agency or by a facility licensed by the State to provide medical rehabilitation services)</v>
          </cell>
        </row>
        <row r="1951">
          <cell r="F1951" t="str">
            <v>MCR-16-019-15</v>
          </cell>
          <cell r="G1951" t="str">
            <v>% of records with TYPE-OF-SERVICE = 20 (Home health services - Occupational therapy provided by a home health agency or by a facility licensed by the State to provide medical rehabilitation services)</v>
          </cell>
        </row>
        <row r="1952">
          <cell r="F1952" t="str">
            <v>MCR-16-020-16</v>
          </cell>
          <cell r="G1952" t="str">
            <v>% of records with TYPE-OF-SERVICE = 21 (Home health services - Speech pathology and audiology services)</v>
          </cell>
        </row>
        <row r="1953">
          <cell r="F1953" t="str">
            <v>MCR-16-021-17</v>
          </cell>
          <cell r="G1953" t="str">
            <v>% of records with TYPE-OF-SERVICE = 22 (Private duty nursing services)</v>
          </cell>
        </row>
        <row r="1954">
          <cell r="F1954" t="str">
            <v>MCR-16-022-18</v>
          </cell>
          <cell r="G1954" t="str">
            <v>% of records with TYPE-OF-SERVICE = 23 (Advanced practice nurse services)</v>
          </cell>
        </row>
        <row r="1955">
          <cell r="F1955" t="str">
            <v>MCR-16-023-19</v>
          </cell>
          <cell r="G1955" t="str">
            <v>% of records with TYPE-OF-SERVICE = 24 (Pediatric nurse)</v>
          </cell>
        </row>
        <row r="1956">
          <cell r="F1956" t="str">
            <v>MCR-16-024-20</v>
          </cell>
          <cell r="G1956" t="str">
            <v>% of records with TYPE-OF-SERVICE = 25 (Nurse-midwife service)</v>
          </cell>
        </row>
        <row r="1957">
          <cell r="F1957" t="str">
            <v>MCR-16-025-21</v>
          </cell>
          <cell r="G1957" t="str">
            <v>% of records with TYPE-OF-SERVICE = 26 (Nurse practitioner services)</v>
          </cell>
        </row>
        <row r="1958">
          <cell r="F1958" t="str">
            <v>MCR-16-026-22</v>
          </cell>
          <cell r="G1958" t="str">
            <v>% of records with TYPE-OF-SERVICE = 27 (Respiratory care for ventilator-dependent individuals)</v>
          </cell>
        </row>
        <row r="1959">
          <cell r="F1959" t="str">
            <v>MCR-16-027-23</v>
          </cell>
          <cell r="G1959" t="str">
            <v>% of records with TYPE-OF-SERVICE = 28 (Clinic services)</v>
          </cell>
        </row>
        <row r="1960">
          <cell r="F1960" t="str">
            <v>MCR-16-028-24</v>
          </cell>
          <cell r="G1960" t="str">
            <v>% of records with TYPE-OF-SERVICE = 29 (Dental services)</v>
          </cell>
        </row>
        <row r="1961">
          <cell r="F1961" t="str">
            <v>MCR-16-029-26</v>
          </cell>
          <cell r="G1961" t="str">
            <v>% of records with TYPE-OF-SERVICE = 30 (Physical therapy services (when not provided under home health services))</v>
          </cell>
        </row>
        <row r="1962">
          <cell r="F1962" t="str">
            <v>MCR-16-030-27</v>
          </cell>
          <cell r="G1962" t="str">
            <v>% of records with TYPE-OF-SERVICE = 31 (Occupational therapy services (when not provided under home health services))</v>
          </cell>
        </row>
        <row r="1963">
          <cell r="F1963" t="str">
            <v>MCR-16-031-28</v>
          </cell>
          <cell r="G1963" t="str">
            <v>% of records with TYPE-OF-SERVICE = 32 (Speech, hearing, and language disorders services (when not provided under home health services))</v>
          </cell>
        </row>
        <row r="1964">
          <cell r="F1964" t="str">
            <v>MCR-16-032-29</v>
          </cell>
          <cell r="G1964" t="str">
            <v>% of records with TYPE-OF-SERVICE = 35 (Dentures)</v>
          </cell>
        </row>
        <row r="1965">
          <cell r="F1965" t="str">
            <v>MCR-16-033-30</v>
          </cell>
          <cell r="G1965" t="str">
            <v>% of records with TYPE-OF-SERVICE = 36 (Medical equipment/prosthetic devices)</v>
          </cell>
        </row>
        <row r="1966">
          <cell r="F1966" t="str">
            <v>MCR-16-034-31</v>
          </cell>
          <cell r="G1966" t="str">
            <v>% of records with TYPE-OF-SERVICE = 37 (Eyeglasses)</v>
          </cell>
        </row>
        <row r="1967">
          <cell r="F1967" t="str">
            <v>MCR-16-035-32</v>
          </cell>
          <cell r="G1967" t="str">
            <v>% of records with TYPE-OF-SERVICE = 38 (Hearing Aids)</v>
          </cell>
        </row>
        <row r="1968">
          <cell r="F1968" t="str">
            <v>MCR-16-036-33</v>
          </cell>
          <cell r="G1968" t="str">
            <v>% of records with TYPE-OF-SERVICE = 39 (Diagnostic services)</v>
          </cell>
        </row>
        <row r="1969">
          <cell r="F1969" t="str">
            <v>MCR-16-037-35</v>
          </cell>
          <cell r="G1969" t="str">
            <v>% of records with TYPE-OF-SERVICE = 40 (Screening services)</v>
          </cell>
        </row>
        <row r="1970">
          <cell r="F1970" t="str">
            <v>MCR-16-038-36</v>
          </cell>
          <cell r="G1970" t="str">
            <v>% of records with TYPE-OF-SERVICE = 41 (Preventive services)</v>
          </cell>
        </row>
        <row r="1971">
          <cell r="F1971" t="str">
            <v>MCR-16-039-37</v>
          </cell>
          <cell r="G1971" t="str">
            <v>% of records with TYPE-OF-SERVICE = 42 (Well-baby and well-child care services as defined by the State.)</v>
          </cell>
        </row>
        <row r="1972">
          <cell r="F1972" t="str">
            <v>MCR-16-040-38</v>
          </cell>
          <cell r="G1972" t="str">
            <v>% of records with TYPE-OF-SERVICE = 43 (Rehabilitative services)</v>
          </cell>
        </row>
        <row r="1973">
          <cell r="F1973" t="str">
            <v>MCR-16-041-39</v>
          </cell>
          <cell r="G1973" t="str">
            <v>% of records with TYPE-OF-SERVICE = 49 (Outpatient mental health services, other than substance abuse treatment services)</v>
          </cell>
        </row>
        <row r="1974">
          <cell r="F1974" t="str">
            <v>MCR-16-042-41</v>
          </cell>
          <cell r="G1974" t="str">
            <v>% of records with TYPE-OF-SERVICE = 50 (Inpatient substance abuse treatment services and residential substance abuse treatment services.)</v>
          </cell>
        </row>
        <row r="1975">
          <cell r="F1975" t="str">
            <v>MCR-16-043-42</v>
          </cell>
          <cell r="G1975" t="str">
            <v>% of records with TYPE-OF-SERVICE = 51 (Personal care services)</v>
          </cell>
        </row>
        <row r="1976">
          <cell r="F1976" t="str">
            <v>MCR-16-044-43</v>
          </cell>
          <cell r="G1976" t="str">
            <v>% of records with TYPE-OF-SERVICE = 52 (Primary care case management services)</v>
          </cell>
        </row>
        <row r="1977">
          <cell r="F1977" t="str">
            <v>MCR-16-045-44</v>
          </cell>
          <cell r="G1977" t="str">
            <v>% of records with TYPE-OF-SERVICE = 53 (Targeted case management services )</v>
          </cell>
        </row>
        <row r="1978">
          <cell r="F1978" t="str">
            <v>MCR-16-046-45</v>
          </cell>
          <cell r="G1978" t="str">
            <v>% of records with TYPE-OF-SERVICE = 54 (Case Management services other than those that meet the definition of primary care case management services or targeted case management services)</v>
          </cell>
        </row>
        <row r="1979">
          <cell r="F1979" t="str">
            <v>MCR-16-047-46</v>
          </cell>
          <cell r="G1979" t="str">
            <v>% of records with TYPE-OF-SERVICE = 55 (Care coordination services)</v>
          </cell>
        </row>
        <row r="1980">
          <cell r="F1980" t="str">
            <v>MCR-16-048-47</v>
          </cell>
          <cell r="G1980" t="str">
            <v>% of records with TYPE-OF-SERVICE = 56 (Transportation services)</v>
          </cell>
        </row>
        <row r="1981">
          <cell r="F1981" t="str">
            <v>MCR-16-049-48</v>
          </cell>
          <cell r="G1981" t="str">
            <v>% of records with TYPE-OF-SERVICE = 57 (Enabling services)</v>
          </cell>
        </row>
        <row r="1982">
          <cell r="F1982" t="str">
            <v>MCR-16-050-50</v>
          </cell>
          <cell r="G1982" t="str">
            <v>% of records with TYPE-OF-SERVICE = 61 (Critical access hospital services - OT)</v>
          </cell>
        </row>
        <row r="1983">
          <cell r="F1983" t="str">
            <v>MCR-16-051-51</v>
          </cell>
          <cell r="G1983" t="str">
            <v>% of records with TYPE-OF-SERVICE = 62 (HCBS - Case management services)</v>
          </cell>
        </row>
        <row r="1984">
          <cell r="F1984" t="str">
            <v>MCR-16-052-52</v>
          </cell>
          <cell r="G1984" t="str">
            <v>% of records with TYPE-OF-SERVICE = 63 (HCBS - Homemaker services)</v>
          </cell>
        </row>
        <row r="1985">
          <cell r="F1985" t="str">
            <v>MCR-16-053-53</v>
          </cell>
          <cell r="G1985" t="str">
            <v>% of records with TYPE-OF-SERVICE = 64 (HCBS - Home health aide services)</v>
          </cell>
        </row>
        <row r="1986">
          <cell r="F1986" t="str">
            <v>MCR-16-054-54</v>
          </cell>
          <cell r="G1986" t="str">
            <v>% of records with TYPE-OF-SERVICE = 65 (HCBS - Personal care services)</v>
          </cell>
        </row>
        <row r="1987">
          <cell r="F1987" t="str">
            <v>MCR-16-055-55</v>
          </cell>
          <cell r="G1987" t="str">
            <v>% of records with TYPE-OF-SERVICE = 66 (HCBS - Adult day health services)</v>
          </cell>
        </row>
        <row r="1988">
          <cell r="F1988" t="str">
            <v>MCR-16-056-56</v>
          </cell>
          <cell r="G1988" t="str">
            <v>% of records with TYPE-OF-SERVICE = 67 (HCBS - Habilitation services)</v>
          </cell>
        </row>
        <row r="1989">
          <cell r="F1989" t="str">
            <v>MCR-16-057-57</v>
          </cell>
          <cell r="G1989" t="str">
            <v>% of records with TYPE-OF-SERVICE = 68 (HCBS - Respite care services)</v>
          </cell>
        </row>
        <row r="1990">
          <cell r="F1990" t="str">
            <v>MCR-16-058-58</v>
          </cell>
          <cell r="G1990" t="str">
            <v>% of records with TYPE-OF-SERVICE = 69 (HCBS - Day treatment or other partial hospitalization services, psychosocial rehabilitation services and clinic services (whether or not furnished in a facility) for individuals with chronic mental illness)</v>
          </cell>
        </row>
        <row r="1991">
          <cell r="F1991" t="str">
            <v>MCR-16-059-60</v>
          </cell>
          <cell r="G1991" t="str">
            <v>% of records with TYPE-OF-SERVICE = 70 (HCBS - Day Care)</v>
          </cell>
        </row>
        <row r="1992">
          <cell r="F1992" t="str">
            <v>MCR-16-060-61</v>
          </cell>
          <cell r="G1992" t="str">
            <v>% of records with TYPE-OF-SERVICE = 71 (HCBS -  Training for family members)</v>
          </cell>
        </row>
        <row r="1993">
          <cell r="F1993" t="str">
            <v>MCR-16-061-62</v>
          </cell>
          <cell r="G1993" t="str">
            <v>% of records with TYPE-OF-SERVICE = 72 (HCBS -  Minor modification to the home)</v>
          </cell>
        </row>
        <row r="1994">
          <cell r="F1994" t="str">
            <v>MCR-16-062-63</v>
          </cell>
          <cell r="G1994" t="str">
            <v>% of records with TYPE-OF-SERVICE = 73 (HCBS - Other services requested by the agency and approved by CMS as cost effective and necessary to avoid institutionalization)</v>
          </cell>
        </row>
        <row r="1995">
          <cell r="F1995" t="str">
            <v>MCR-16-063-64</v>
          </cell>
          <cell r="G1995" t="str">
            <v>% of records with TYPE-OF-SERVICE = 74 (HCBS - Expanded habilitation services - Prevocational services)</v>
          </cell>
        </row>
        <row r="1996">
          <cell r="F1996" t="str">
            <v>MCR-16-064-65</v>
          </cell>
          <cell r="G1996" t="str">
            <v>% of records with TYPE-OF-SERVICE = 75 (HCBS - Expanded habilitation services - Educational services)</v>
          </cell>
        </row>
        <row r="1997">
          <cell r="F1997" t="str">
            <v>MCR-16-065-66</v>
          </cell>
          <cell r="G1997" t="str">
            <v>% of records with TYPE-OF-SERVICE = 76 (HCBS - Expanded habilitation services - Supported employment services, which facilitate paid employment)</v>
          </cell>
        </row>
        <row r="1998">
          <cell r="F1998" t="str">
            <v>MCR-16-066-67</v>
          </cell>
          <cell r="G1998" t="str">
            <v>% of records with TYPE-OF-SERVICE = 77 (HCBS-65-plus - Case management services)</v>
          </cell>
        </row>
        <row r="1999">
          <cell r="F1999" t="str">
            <v>MCR-16-067-68</v>
          </cell>
          <cell r="G1999" t="str">
            <v>% of records with TYPE-OF-SERVICE = 78 (HCBS-65-plus - Homemaker services)</v>
          </cell>
        </row>
        <row r="2000">
          <cell r="F2000" t="str">
            <v>MCR-16-068-69</v>
          </cell>
          <cell r="G2000" t="str">
            <v>% of records with TYPE-OF-SERVICE = 79 (HCBS-65-plus - Home health aide services)</v>
          </cell>
        </row>
        <row r="2001">
          <cell r="F2001" t="str">
            <v>MCR-16-069-71</v>
          </cell>
          <cell r="G2001" t="str">
            <v>% of records with TYPE-OF-SERVICE = 80 (HCBS-65-plus - Personal care services)</v>
          </cell>
        </row>
        <row r="2002">
          <cell r="F2002" t="str">
            <v>MCR-16-070-72</v>
          </cell>
          <cell r="G2002" t="str">
            <v>% of records with TYPE-OF-SERVICE = 81 (HCBS-65-plus - Adult day health services)</v>
          </cell>
        </row>
        <row r="2003">
          <cell r="F2003" t="str">
            <v>MCR-16-071-73</v>
          </cell>
          <cell r="G2003" t="str">
            <v>% of records with TYPE-OF-SERVICE = 82 (HCBS-65-plus - Respite care services)</v>
          </cell>
        </row>
        <row r="2004">
          <cell r="F2004" t="str">
            <v>MCR-16-072-74</v>
          </cell>
          <cell r="G2004" t="str">
            <v>% of records with TYPE-OF-SERVICE = 83 (HCBS-65-plus - Other medical and social services)</v>
          </cell>
        </row>
        <row r="2005">
          <cell r="F2005" t="str">
            <v>MCR-16-073-75</v>
          </cell>
          <cell r="G2005" t="str">
            <v>% of records with TYPE-OF-SERVICE = 85 (Prenatal care and pre-pregnancy family planning services and supplies.)</v>
          </cell>
        </row>
        <row r="2006">
          <cell r="F2006" t="str">
            <v>MCR-16-074-76</v>
          </cell>
          <cell r="G2006" t="str">
            <v>% of records with TYPE-OF-SERVICE = 87 (Hospice services)</v>
          </cell>
        </row>
        <row r="2007">
          <cell r="F2007" t="str">
            <v>MCR-16-075-77</v>
          </cell>
          <cell r="G2007" t="str">
            <v>% of records with TYPE-OF-SERVICE = 88 (Any other health care services or items specified by the Secretary and not excluded under regulations.)</v>
          </cell>
        </row>
        <row r="2008">
          <cell r="F2008" t="str">
            <v>MCR-16-076-78</v>
          </cell>
          <cell r="G2008" t="str">
            <v>% of records with TYPE-OF-SERVICE = 89 (Disposable medical supplies.)</v>
          </cell>
        </row>
        <row r="2009">
          <cell r="F2009" t="str">
            <v>MCR-16-077-4</v>
          </cell>
          <cell r="G2009" t="str">
            <v>% of records with TYPE-OF-SERVICE = 115 (Residential care)</v>
          </cell>
        </row>
        <row r="2010">
          <cell r="F2010" t="str">
            <v>MCR-16-078-6</v>
          </cell>
          <cell r="G2010" t="str">
            <v>% of records with TYPE-OF-SERVICE = 127 (Indian Health Service (IHS) - Family Plan)</v>
          </cell>
        </row>
        <row r="2011">
          <cell r="F2011" t="str">
            <v>MCR-17-001-8</v>
          </cell>
          <cell r="G2011" t="str">
            <v>Total # of claim headers</v>
          </cell>
        </row>
        <row r="2012">
          <cell r="F2012" t="str">
            <v>MCR-17-002-7</v>
          </cell>
          <cell r="G2012" t="str">
            <v xml:space="preserve">% of claim headers with Prescription Fill Date within the past year </v>
          </cell>
        </row>
        <row r="2013">
          <cell r="F2013" t="str">
            <v>MCR-17-003-6</v>
          </cell>
          <cell r="G2013" t="str">
            <v>% of claim headers with Prescription Fill Date = Date Prescribed</v>
          </cell>
        </row>
        <row r="2014">
          <cell r="F2014" t="str">
            <v>MCR-17-004-5</v>
          </cell>
          <cell r="G2014" t="str">
            <v>% of claim headers with Days Supply &gt; 30</v>
          </cell>
        </row>
        <row r="2015">
          <cell r="F2015" t="str">
            <v>MCR-17-005-1</v>
          </cell>
          <cell r="G2015" t="str">
            <v>% of claim headers with missing Days Supply</v>
          </cell>
        </row>
        <row r="2016">
          <cell r="F2016" t="str">
            <v>MCR-17-006-3</v>
          </cell>
          <cell r="G2016" t="str">
            <v>% of claim headers with NDC (11 numeric)</v>
          </cell>
        </row>
        <row r="2017">
          <cell r="F2017" t="str">
            <v>MCR-17-007-4</v>
          </cell>
          <cell r="G2017" t="str">
            <v>% of claim headers with OT-RX-CLAIM-QUANTITY-ACTUAL = 1</v>
          </cell>
        </row>
        <row r="2018">
          <cell r="F2018" t="str">
            <v>MCR-17-008-2</v>
          </cell>
          <cell r="G2018" t="str">
            <v>% of claim headers with missing OT RX Claim Quantity Actual</v>
          </cell>
        </row>
        <row r="2019">
          <cell r="F2019" t="str">
            <v>MCR-18-001-1</v>
          </cell>
          <cell r="G2019" t="str">
            <v>% of records with TYPE-OF-SERVICE = 11 (Family planning services and supplies for individuals of child-bearing age)</v>
          </cell>
        </row>
        <row r="2020">
          <cell r="F2020" t="str">
            <v>MCR-18-002-3</v>
          </cell>
          <cell r="G2020" t="str">
            <v>% of records with TYPE-OF-SERVICE = 18 (Home health services - Medical supplies, equipment, and appliances suitable for use in the home)</v>
          </cell>
        </row>
        <row r="2021">
          <cell r="F2021" t="str">
            <v>MCR-18-003-4</v>
          </cell>
          <cell r="G2021" t="str">
            <v>% of records with TYPE-OF-SERVICE = 33 (Prescribed drugs)</v>
          </cell>
        </row>
        <row r="2022">
          <cell r="F2022" t="str">
            <v>MCR-18-004-5</v>
          </cell>
          <cell r="G2022" t="str">
            <v>% of records with TYPE-OF-SERVICE = 34 (Over-the-counter medications.)</v>
          </cell>
        </row>
        <row r="2023">
          <cell r="F2023" t="str">
            <v>MCR-18-005-6</v>
          </cell>
          <cell r="G2023" t="str">
            <v>% of records with TYPE-OF-SERVICE = 36 (Medical equipment/prosthetic devices)</v>
          </cell>
        </row>
        <row r="2024">
          <cell r="F2024" t="str">
            <v>MCR-18-006-7</v>
          </cell>
          <cell r="G2024" t="str">
            <v>% of records with TYPE-OF-SERVICE = 85 (Prenatal care and pre-pregnancy family planning services and supplies.)</v>
          </cell>
        </row>
        <row r="2025">
          <cell r="F2025" t="str">
            <v>MCR-18-007-8</v>
          </cell>
          <cell r="G2025" t="str">
            <v>% of records with TYPE-OF-SERVICE = 89 (Disposable medical supplies.)</v>
          </cell>
        </row>
        <row r="2026">
          <cell r="F2026" t="str">
            <v>MCR-18-008-2</v>
          </cell>
          <cell r="G2026" t="str">
            <v>% of records with TYPE-OF-SERVICE = 127 (Indian Health Service (IHS) - Family Plan)</v>
          </cell>
        </row>
        <row r="2027">
          <cell r="F2027" t="str">
            <v>MCR-18-009-9</v>
          </cell>
          <cell r="G2027" t="str">
            <v>Ratio of Average FFS Equivalent to Average Paid for TYPE-OF-SERVICE = 11 (Family planning services and supplies for individuals of child-bearing age)</v>
          </cell>
        </row>
        <row r="2028">
          <cell r="F2028" t="str">
            <v>MCR-18-010-11</v>
          </cell>
          <cell r="G2028" t="str">
            <v>Ratio of Average FFS Equivalent to Average Paid for TYPE-OF-SERVICE = 18 (Home health services - Medical supplies, equipment, and appliances suitable for use in the home)</v>
          </cell>
        </row>
        <row r="2029">
          <cell r="F2029" t="str">
            <v>MCR-18-011-12</v>
          </cell>
          <cell r="G2029" t="str">
            <v>Ratio of Average FFS Equivalent to Average Paid for TYPE-OF-SERVICE = 33 (Prescribed drugs)</v>
          </cell>
        </row>
        <row r="2030">
          <cell r="F2030" t="str">
            <v>MCR-18-012-13</v>
          </cell>
          <cell r="G2030" t="str">
            <v>Ratio of Average FFS Equivalent to Average Paid for TYPE-OF-SERVICE = 34 (Over-the-counter medications.)</v>
          </cell>
        </row>
        <row r="2031">
          <cell r="F2031" t="str">
            <v>MCR-18-013-14</v>
          </cell>
          <cell r="G2031" t="str">
            <v>Ratio of Average FFS Equivalent to Average Paid for TYPE-OF-SERVICE = 36 (Medical equipment/prosthetic devices)</v>
          </cell>
        </row>
        <row r="2032">
          <cell r="F2032" t="str">
            <v>MCR-18-014-15</v>
          </cell>
          <cell r="G2032" t="str">
            <v>Ratio of Average FFS Equivalent to Average Paid for TYPE-OF-SERVICE = 85 (Prenatal care and pre-pregnancy family planning services and supplies.)</v>
          </cell>
        </row>
        <row r="2033">
          <cell r="F2033" t="str">
            <v>MCR-18-015-16</v>
          </cell>
          <cell r="G2033" t="str">
            <v>Ratio of Average FFS Equivalent to Average Paid for TYPE-OF-SERVICE = 89 (Disposable medical supplies.)</v>
          </cell>
        </row>
        <row r="2034">
          <cell r="F2034" t="str">
            <v>MCR-18-016-10</v>
          </cell>
          <cell r="G2034" t="str">
            <v>Ratio of Average FFS Equivalent to Average Paid for TYPE-OF-SERVICE = 127 (Indian Health Service (IHS) - Family Plan)</v>
          </cell>
        </row>
        <row r="2035">
          <cell r="F2035" t="str">
            <v>MCR-19-001-8</v>
          </cell>
          <cell r="G2035" t="str">
            <v>Total # of claim headers</v>
          </cell>
        </row>
        <row r="2036">
          <cell r="F2036" t="str">
            <v>MCR-19-002-7</v>
          </cell>
          <cell r="G2036" t="str">
            <v xml:space="preserve">% of claim headers with Prescription Fill Date within the past year </v>
          </cell>
        </row>
        <row r="2037">
          <cell r="F2037" t="str">
            <v>MCR-19-003-6</v>
          </cell>
          <cell r="G2037" t="str">
            <v>% of claim headers with Prescription Fill Date = Date Prescribed</v>
          </cell>
        </row>
        <row r="2038">
          <cell r="F2038" t="str">
            <v>MCR-19-004-5</v>
          </cell>
          <cell r="G2038" t="str">
            <v>% of claim headers with Days Supply &gt; 30</v>
          </cell>
        </row>
        <row r="2039">
          <cell r="F2039" t="str">
            <v>MCR-19-005-1</v>
          </cell>
          <cell r="G2039" t="str">
            <v>% of claim headers with missing Days Supply</v>
          </cell>
        </row>
        <row r="2040">
          <cell r="F2040" t="str">
            <v>MCR-19-006-4</v>
          </cell>
          <cell r="G2040" t="str">
            <v>% of claim headers with OT-RX-CLAIM-QUANTITY-ACTUAL = 1</v>
          </cell>
        </row>
        <row r="2041">
          <cell r="F2041" t="str">
            <v>MCR-19-007-3</v>
          </cell>
          <cell r="G2041" t="str">
            <v>% of claim headers with NDC (11 numeric)</v>
          </cell>
        </row>
        <row r="2042">
          <cell r="F2042" t="str">
            <v>MCR-19-008-2</v>
          </cell>
          <cell r="G2042" t="str">
            <v>% of claim headers with missing OT RX Claim Quantity Actual</v>
          </cell>
        </row>
        <row r="2043">
          <cell r="F2043" t="str">
            <v>MCR-20-001-1</v>
          </cell>
          <cell r="G2043" t="str">
            <v>% of records with TYPE-OF-SERVICE = 11 (Family planning services and supplies for individuals of child-bearing age)</v>
          </cell>
        </row>
        <row r="2044">
          <cell r="F2044" t="str">
            <v>MCR-20-002-3</v>
          </cell>
          <cell r="G2044" t="str">
            <v>% of records with TYPE-OF-SERVICE = 18 (Home health services - Medical supplies, equipment, and appliances suitable for use in the home)</v>
          </cell>
        </row>
        <row r="2045">
          <cell r="F2045" t="str">
            <v>MCR-20-003-4</v>
          </cell>
          <cell r="G2045" t="str">
            <v>% of records with TYPE-OF-SERVICE = 33 (Prescribed drugs)</v>
          </cell>
        </row>
        <row r="2046">
          <cell r="F2046" t="str">
            <v>MCR-20-004-5</v>
          </cell>
          <cell r="G2046" t="str">
            <v>% of records with TYPE-OF-SERVICE = 34 (Over-the-counter medications.)</v>
          </cell>
        </row>
        <row r="2047">
          <cell r="F2047" t="str">
            <v>MCR-20-005-6</v>
          </cell>
          <cell r="G2047" t="str">
            <v>% of records with TYPE-OF-SERVICE = 36 (Medical equipment/prosthetic devices)</v>
          </cell>
        </row>
        <row r="2048">
          <cell r="F2048" t="str">
            <v>MCR-20-005-9</v>
          </cell>
          <cell r="G2048" t="str">
            <v>% of records with TYPE-OF-SERVICE = 36 (Medical equipment/prosthetic devices)</v>
          </cell>
        </row>
        <row r="2049">
          <cell r="F2049" t="str">
            <v>MCR-20-006-10</v>
          </cell>
          <cell r="G2049" t="str">
            <v>% of records with TYPE-OF-SERVICE = 85 (Prenatal care and pre-pregnancy family planning services and supplies.)</v>
          </cell>
        </row>
        <row r="2050">
          <cell r="F2050" t="str">
            <v>MCR-20-006-7</v>
          </cell>
          <cell r="G2050" t="str">
            <v>% of records with TYPE-OF-SERVICE = 85 (Prenatal care and pre-pregnancy family planning services and supplies.)</v>
          </cell>
        </row>
        <row r="2051">
          <cell r="F2051" t="str">
            <v>MCR-20-007-11</v>
          </cell>
          <cell r="G2051" t="str">
            <v>% of records with TYPE-OF-SERVICE = 89 (Disposable medical supplies.)</v>
          </cell>
        </row>
        <row r="2052">
          <cell r="F2052" t="str">
            <v>MCR-20-007-8</v>
          </cell>
          <cell r="G2052" t="str">
            <v>% of records with TYPE-OF-SERVICE = 89 (Disposable medical supplies.)</v>
          </cell>
        </row>
        <row r="2053">
          <cell r="F2053" t="str">
            <v>MCR-20-008-2</v>
          </cell>
          <cell r="G2053" t="str">
            <v>% of records with TYPE-OF-SERVICE = 127 (Indian Health Service (IHS) - Family Plan)</v>
          </cell>
        </row>
        <row r="2054">
          <cell r="F2054" t="str">
            <v>MCR-2-001-25</v>
          </cell>
          <cell r="G2054" t="str">
            <v>Total # of crossover claim headers</v>
          </cell>
        </row>
        <row r="2055">
          <cell r="F2055" t="str">
            <v>MCR-2-002-1</v>
          </cell>
          <cell r="G2055" t="str">
            <v>% of records with TYPE-OF-SERVICE = 1 (Inpatient hospital services, other than services in an institution for mental diseases)</v>
          </cell>
        </row>
        <row r="2056">
          <cell r="F2056" t="str">
            <v>MCR-2-003-5</v>
          </cell>
          <cell r="G2056" t="str">
            <v>% of records with TYPE-OF-SERVICE = 58 (Services furnished in a religious nonmedical health care institution)</v>
          </cell>
        </row>
        <row r="2057">
          <cell r="F2057" t="str">
            <v>MCR-2-004-6</v>
          </cell>
          <cell r="G2057" t="str">
            <v>% of records with TYPE-OF-SERVICE = 60 (Emergency hospital services)</v>
          </cell>
        </row>
        <row r="2058">
          <cell r="F2058" t="str">
            <v>MCR-2-005-7</v>
          </cell>
          <cell r="G2058" t="str">
            <v>% of records with TYPE-OF-SERVICE = 84 (Sterilizations)</v>
          </cell>
        </row>
        <row r="2059">
          <cell r="F2059" t="str">
            <v>MCR-2-006-8</v>
          </cell>
          <cell r="G2059" t="str">
            <v>% of records with TYPE-OF-SERVICE = 86 (Other Pregnancy-related Procedures)</v>
          </cell>
        </row>
        <row r="2060">
          <cell r="F2060" t="str">
            <v>MCR-2-007-9</v>
          </cell>
          <cell r="G2060" t="str">
            <v>% of records with TYPE-OF-SERVICE = 90 (Critical access hospital services – IP)</v>
          </cell>
        </row>
        <row r="2061">
          <cell r="F2061" t="str">
            <v>MCR-2-008-10</v>
          </cell>
          <cell r="G2061" t="str">
            <v>% of records with TYPE-OF-SERVICE = 91 (Skilled care – hospital residing)</v>
          </cell>
        </row>
        <row r="2062">
          <cell r="F2062" t="str">
            <v>MCR-2-009-11</v>
          </cell>
          <cell r="G2062" t="str">
            <v>% of records with TYPE-OF-SERVICE = 92 (Exceptional care – hospital residing)</v>
          </cell>
        </row>
        <row r="2063">
          <cell r="F2063" t="str">
            <v>MCR-2-010-12</v>
          </cell>
          <cell r="G2063" t="str">
            <v>% of records with TYPE-OF-SERVICE = 93 (Non-acute care – hospital residing)</v>
          </cell>
        </row>
        <row r="2064">
          <cell r="F2064" t="str">
            <v>MCR-2-011-2</v>
          </cell>
          <cell r="G2064" t="str">
            <v>% of records with TYPE-OF-SERVICE = 123 (Disproportionate share hospital (DSH) payments)</v>
          </cell>
        </row>
        <row r="2065">
          <cell r="F2065" t="str">
            <v>MCR-2-012-3</v>
          </cell>
          <cell r="G2065" t="str">
            <v>% of records with TYPE-OF-SERVICE = 132 (Supplemental payment - inpatient)</v>
          </cell>
        </row>
        <row r="2066">
          <cell r="F2066" t="str">
            <v>MCR-2-013-4</v>
          </cell>
          <cell r="G2066" t="str">
            <v>% of records with TYPE-OF-SERVICE = 135 (EHR payments to provider)</v>
          </cell>
        </row>
        <row r="2067">
          <cell r="F2067" t="str">
            <v>MCR-2-014-13</v>
          </cell>
          <cell r="G2067" t="str">
            <v>Ratio of Average FFS Equivalent to Average Paid for TYPE-OF-SERVICE = 1 (Inpatient hospital services, other than services in an institution for mental diseases)</v>
          </cell>
        </row>
        <row r="2068">
          <cell r="F2068" t="str">
            <v>MCR-2-015-17</v>
          </cell>
          <cell r="G2068" t="str">
            <v>Ratio of Average FFS Equivalent to Average Paid for TYPE-OF-SERVICE = 58 (Services furnished in a religious nonmedical health care institution)</v>
          </cell>
        </row>
        <row r="2069">
          <cell r="F2069" t="str">
            <v>MCR-2-016-18</v>
          </cell>
          <cell r="G2069" t="str">
            <v>Ratio of Average FFS Equivalent to Average Paid for TYPE-OF-SERVICE = 60 (Emergency hospital services)</v>
          </cell>
        </row>
        <row r="2070">
          <cell r="F2070" t="str">
            <v>MCR-2-017-19</v>
          </cell>
          <cell r="G2070" t="str">
            <v>Ratio of Average FFS Equivalent to Average Paid for TYPE-OF-SERVICE = 84 (Sterilizations)</v>
          </cell>
        </row>
        <row r="2071">
          <cell r="F2071" t="str">
            <v>MCR-2-018-20</v>
          </cell>
          <cell r="G2071" t="str">
            <v>Ratio of Average FFS Equivalent to Average Paid for TYPE-OF-SERVICE = 86 (Other Pregnancy-related Procedures)</v>
          </cell>
        </row>
        <row r="2072">
          <cell r="F2072" t="str">
            <v>MCR-2-019-21</v>
          </cell>
          <cell r="G2072" t="str">
            <v>Ratio of Average FFS Equivalent to Average Paid for TYPE-OF-SERVICE = 90 (Critical access hospital services – IP)</v>
          </cell>
        </row>
        <row r="2073">
          <cell r="F2073" t="str">
            <v>MCR-2-020-22</v>
          </cell>
          <cell r="G2073" t="str">
            <v>Ratio of Average FFS Equivalent to Average Paid for TYPE-OF-SERVICE = 91 (Skilled care – hospital residing)</v>
          </cell>
        </row>
        <row r="2074">
          <cell r="F2074" t="str">
            <v>MCR-2-021-23</v>
          </cell>
          <cell r="G2074" t="str">
            <v>Ratio of Average FFS Equivalent to Average Paid for TYPE-OF-SERVICE = 92 (Exceptional care – hospital residing)</v>
          </cell>
        </row>
        <row r="2075">
          <cell r="F2075" t="str">
            <v>MCR-2-022-24</v>
          </cell>
          <cell r="G2075" t="str">
            <v>Ratio of Average FFS Equivalent to Average Paid for TYPE-OF-SERVICE = 93 (Non-acute care – hospital residing)</v>
          </cell>
        </row>
        <row r="2076">
          <cell r="F2076" t="str">
            <v>MCR-2-023-14</v>
          </cell>
          <cell r="G2076" t="str">
            <v>Ratio of Average FFS Equivalent to Average Paid for TYPE-OF-SERVICE = 123 (Disproportionate share hospital (DSH) payments)</v>
          </cell>
        </row>
        <row r="2077">
          <cell r="F2077" t="str">
            <v>MCR-2-024-15</v>
          </cell>
          <cell r="G2077" t="str">
            <v>Ratio of Average FFS Equivalent to Average Paid for TYPE-OF-SERVICE = 132 (Supplemental payment - inpatient)</v>
          </cell>
        </row>
        <row r="2078">
          <cell r="F2078" t="str">
            <v>MCR-2-025-16</v>
          </cell>
          <cell r="G2078" t="str">
            <v>Ratio of Average FFS Equivalent to Average Paid for TYPE-OF-SERVICE = 135 (EHR payments to provider)</v>
          </cell>
        </row>
        <row r="2079">
          <cell r="F2079" t="str">
            <v>MCR-21-001-3</v>
          </cell>
          <cell r="G2079" t="str">
            <v>% of claim lines with Billing Provider ID</v>
          </cell>
        </row>
        <row r="2080">
          <cell r="F2080" t="str">
            <v>MCR-21-002-4</v>
          </cell>
          <cell r="G2080" t="str">
            <v>% of claim lines with Servicing Provider Num</v>
          </cell>
        </row>
        <row r="2081">
          <cell r="F2081" t="str">
            <v>MCR-21-003-2</v>
          </cell>
          <cell r="G2081" t="str">
            <v>% of claim lines with TYPE-OF-SERVICE = 12, 29, 15, 2, 61, 28, 41 where Servicing Provider Number = Billing Provider Number</v>
          </cell>
        </row>
        <row r="2082">
          <cell r="F2082" t="str">
            <v>MCR-21-004-1</v>
          </cell>
          <cell r="G2082" t="str">
            <v>% of physician claim lines with Servicing Provider Specialty</v>
          </cell>
        </row>
        <row r="2083">
          <cell r="F2083" t="str">
            <v>MCR-22-001-2</v>
          </cell>
          <cell r="G2083" t="str">
            <v>% of claim lines with Servicing Provider Num</v>
          </cell>
        </row>
        <row r="2084">
          <cell r="F2084" t="str">
            <v>MCR-22-002-1</v>
          </cell>
          <cell r="G2084" t="str">
            <v>% of claim lines with TYPE-OF-SERVICE = 12, 29, 15, 2, 61, 28, 41 where Servicing Provider Number = Billing Provider Number</v>
          </cell>
        </row>
        <row r="2085">
          <cell r="F2085" t="str">
            <v>MCR-23-001-1</v>
          </cell>
          <cell r="G2085" t="str">
            <v>IP - Average # of PROV-LOCATION-ID per beneficiary</v>
          </cell>
        </row>
        <row r="2086">
          <cell r="F2086" t="str">
            <v>MCR-23-002-5</v>
          </cell>
          <cell r="G2086" t="str">
            <v>OT - Average # of PROV-LOCATION-ID per beneficiary</v>
          </cell>
        </row>
        <row r="2087">
          <cell r="F2087" t="str">
            <v>MCR-23-003-4</v>
          </cell>
          <cell r="G2087" t="str">
            <v>LT - Average # of PROV-LOCATION-ID per beneficiary</v>
          </cell>
        </row>
        <row r="2088">
          <cell r="F2088" t="str">
            <v>MCR-23-004-8</v>
          </cell>
          <cell r="G2088" t="str">
            <v>RX - Average # of PROV-LOCATION-ID per beneficiary</v>
          </cell>
        </row>
        <row r="2089">
          <cell r="F2089" t="str">
            <v>MCR-23-005-2</v>
          </cell>
          <cell r="G2089" t="str">
            <v>IP - Average # of PROV-LOCATION-ID per billing NPI</v>
          </cell>
        </row>
        <row r="2090">
          <cell r="F2090" t="str">
            <v>MCR-23-006-6</v>
          </cell>
          <cell r="G2090" t="str">
            <v>OT - Average # of PROV-LOCATION-ID per billing NPI</v>
          </cell>
        </row>
        <row r="2091">
          <cell r="F2091" t="str">
            <v>MCR-23-007-9</v>
          </cell>
          <cell r="G2091" t="str">
            <v>RX - Average # of PROV-LOCATION-ID per billing NPI</v>
          </cell>
        </row>
        <row r="2092">
          <cell r="F2092" t="str">
            <v>MCR-23-008-3</v>
          </cell>
          <cell r="G2092" t="str">
            <v>IP - Average # of unique combinations of PROV-LOCATION-ID and billing NPI per servicing NPI</v>
          </cell>
        </row>
        <row r="2093">
          <cell r="F2093" t="str">
            <v>MCR-23-009-7</v>
          </cell>
          <cell r="G2093" t="str">
            <v>OT - Average # of unique combinations of PROV-LOCATION-ID and billing NPI per servicing NPI</v>
          </cell>
        </row>
        <row r="2094">
          <cell r="F2094" t="str">
            <v>MCR-23-010-10</v>
          </cell>
          <cell r="G2094" t="str">
            <v>RX - Average # of unique combinations of PROV-LOCATION-ID and billing NPI per dispensing NPI</v>
          </cell>
        </row>
        <row r="2095">
          <cell r="F2095" t="str">
            <v>MCR-24-001-3</v>
          </cell>
          <cell r="G2095" t="str">
            <v>% of claim lines with Billing Provider ID</v>
          </cell>
        </row>
        <row r="2096">
          <cell r="F2096" t="str">
            <v>MCR-24-002-4</v>
          </cell>
          <cell r="G2096" t="str">
            <v>% of claim lines with Servicing Provider Num</v>
          </cell>
        </row>
        <row r="2097">
          <cell r="F2097" t="str">
            <v>MCR-24-003-2</v>
          </cell>
          <cell r="G2097" t="str">
            <v>% of claim lines with TYPE-OF-SERVICE = 12, 29, 15, 2, 61, 28, 41 where Servicing Provider Number = Billing Provider Number</v>
          </cell>
        </row>
        <row r="2098">
          <cell r="F2098" t="str">
            <v>MCR-24-004-1</v>
          </cell>
          <cell r="G2098" t="str">
            <v>% of physician claim lines with Servicing Provider Specialty</v>
          </cell>
        </row>
        <row r="2099">
          <cell r="F2099" t="str">
            <v>MCR-25-001-2</v>
          </cell>
          <cell r="G2099" t="str">
            <v>% of claim lines with Servicing Provider Num</v>
          </cell>
        </row>
        <row r="2100">
          <cell r="F2100" t="str">
            <v>MCR-25-002-1</v>
          </cell>
          <cell r="G2100" t="str">
            <v>% of claim lines with TYPE-OF-SERVICE = 12, 29, 15, 2, 61, 28, 41 where Servicing Provider Number = Billing Provider Number</v>
          </cell>
        </row>
        <row r="2101">
          <cell r="F2101" t="str">
            <v>MCR-26-001-1</v>
          </cell>
          <cell r="G2101" t="str">
            <v>IP - Average # of PROV-LOCATION-ID per beneficiary</v>
          </cell>
        </row>
        <row r="2102">
          <cell r="F2102" t="str">
            <v>MCR-26-002-4</v>
          </cell>
          <cell r="G2102" t="str">
            <v>OT - Average # of PROV-LOCATION-ID per beneficiary</v>
          </cell>
        </row>
        <row r="2103">
          <cell r="F2103" t="str">
            <v>MCR-26-003-7</v>
          </cell>
          <cell r="G2103" t="str">
            <v>RX - Average # of PROV-LOCATION-ID per beneficiary</v>
          </cell>
        </row>
        <row r="2104">
          <cell r="F2104" t="str">
            <v>MCR-26-004-2</v>
          </cell>
          <cell r="G2104" t="str">
            <v>IP - Average # of PROV-LOCATION-ID per billing NPI</v>
          </cell>
        </row>
        <row r="2105">
          <cell r="F2105" t="str">
            <v>MCR-26-005-5</v>
          </cell>
          <cell r="G2105" t="str">
            <v>OT - Average # of PROV-LOCATION-ID per billing NPI</v>
          </cell>
        </row>
        <row r="2106">
          <cell r="F2106" t="str">
            <v>MCR-26-006-8</v>
          </cell>
          <cell r="G2106" t="str">
            <v>RX - Average # of PROV-LOCATION-ID per billing NPI</v>
          </cell>
        </row>
        <row r="2107">
          <cell r="F2107" t="str">
            <v>MCR-26-007-3</v>
          </cell>
          <cell r="G2107" t="str">
            <v>IP - Average # of unique combinations of PROV-LOCATION-ID and billing NPI per servicing NPI</v>
          </cell>
        </row>
        <row r="2108">
          <cell r="F2108" t="str">
            <v>MCR-26-008-6</v>
          </cell>
          <cell r="G2108" t="str">
            <v>OT - Average # of unique combinations of PROV-LOCATION-ID and billing NPI per servicing NPI</v>
          </cell>
        </row>
        <row r="2109">
          <cell r="F2109" t="str">
            <v>MCR-26-009-9</v>
          </cell>
          <cell r="G2109" t="str">
            <v>RX - Average # of unique combinations of PROV-LOCATION-ID and billing NPI per dispensing NPI</v>
          </cell>
        </row>
        <row r="2110">
          <cell r="F2110" t="str">
            <v>MCR-27-001-1</v>
          </cell>
          <cell r="G2110" t="str">
            <v>Encounters (by Claim File Type)</v>
          </cell>
        </row>
        <row r="2111">
          <cell r="F2111" t="str">
            <v>MCR-27-002-2</v>
          </cell>
          <cell r="G2111" t="str">
            <v>Encounters (by Claims file type) by Plan ID (non-PCCM)</v>
          </cell>
        </row>
        <row r="2112">
          <cell r="F2112" t="str">
            <v>MCR-28-001-1</v>
          </cell>
          <cell r="G2112" t="str">
            <v>% of plan IDs with capitation payment ratios &lt;0.9 or &gt;1.1 (non-PCCM)</v>
          </cell>
        </row>
        <row r="2113">
          <cell r="F2113" t="str">
            <v>MCR-29-001-1</v>
          </cell>
          <cell r="G2113" t="str">
            <v>Plan Type comparison with MMCDCS</v>
          </cell>
        </row>
        <row r="2114">
          <cell r="F2114" t="str">
            <v>MCR-29-002-2</v>
          </cell>
          <cell r="G2114" t="str">
            <v xml:space="preserve">Operating Authority comparison with MMCDCS </v>
          </cell>
        </row>
        <row r="2115">
          <cell r="F2115" t="str">
            <v>MCR-30-001-1</v>
          </cell>
          <cell r="G2115" t="str">
            <v>% of MSIS IDs in the IP file for Medicaid encounters with any enrollment time span</v>
          </cell>
        </row>
        <row r="2116">
          <cell r="F2116" t="str">
            <v>MCR-30-002-2</v>
          </cell>
          <cell r="G2116" t="str">
            <v>% of MSIS IDs in the LT file for Medicaid encounters with any enrollment time span</v>
          </cell>
        </row>
        <row r="2117">
          <cell r="F2117" t="str">
            <v>MCR-30-003-3</v>
          </cell>
          <cell r="G2117" t="str">
            <v>% of MSIS IDs in the OT file for Medicaid capitation with any enrollment time span</v>
          </cell>
        </row>
        <row r="2118">
          <cell r="F2118" t="str">
            <v>MCR-30-004-4</v>
          </cell>
          <cell r="G2118" t="str">
            <v>% of MSIS IDs in the OT file for Medicaid encounters with any enrollment time span</v>
          </cell>
        </row>
        <row r="2119">
          <cell r="F2119" t="str">
            <v>MCR-30-005-5</v>
          </cell>
          <cell r="G2119" t="str">
            <v>% of MSIS IDs in the RX file for Medicaid encounters with any enrollment time span</v>
          </cell>
        </row>
        <row r="2120">
          <cell r="F2120" t="str">
            <v>MCR-30-006-6</v>
          </cell>
          <cell r="G2120" t="str">
            <v>% of MSIS IDs in the IP file for S-CHIP encounters with any enrollment time span</v>
          </cell>
        </row>
        <row r="2121">
          <cell r="F2121" t="str">
            <v>MCR-30-007-7</v>
          </cell>
          <cell r="G2121" t="str">
            <v>% of MSIS IDs in the LT file for S-CHIP encounters with any enrollment time span</v>
          </cell>
        </row>
        <row r="2122">
          <cell r="F2122" t="str">
            <v>MCR-30-008-8</v>
          </cell>
          <cell r="G2122" t="str">
            <v>% of MSIS IDs in the OT file for S-CHIP capitation with any enrollment time span</v>
          </cell>
        </row>
        <row r="2123">
          <cell r="F2123" t="str">
            <v>MCR-30-009-9</v>
          </cell>
          <cell r="G2123" t="str">
            <v>% of MSIS IDs in the OT file for S-CHIP encounters with any enrollment time span</v>
          </cell>
        </row>
        <row r="2124">
          <cell r="F2124" t="str">
            <v>MCR-30-010-10</v>
          </cell>
          <cell r="G2124" t="str">
            <v>% of MSIS IDs in the RX file for S-CHIP encounters with any enrollment time span</v>
          </cell>
        </row>
        <row r="2125">
          <cell r="F2125" t="str">
            <v>MCR-3-001-18</v>
          </cell>
          <cell r="G2125" t="str">
            <v>Total # of claim headers</v>
          </cell>
        </row>
        <row r="2126">
          <cell r="F2126" t="str">
            <v>MCR-3-002-3</v>
          </cell>
          <cell r="G2126" t="str">
            <v>% of claim headers with Ending Date of Service within the past year</v>
          </cell>
        </row>
        <row r="2127">
          <cell r="F2127" t="str">
            <v>MCR-3-003-9</v>
          </cell>
          <cell r="G2127" t="str">
            <v>% of claim headers with diagnosis codes</v>
          </cell>
        </row>
        <row r="2128">
          <cell r="F2128" t="str">
            <v>MCR-3-004-16</v>
          </cell>
          <cell r="G2128" t="str">
            <v>Average # of diagnoses</v>
          </cell>
        </row>
        <row r="2129">
          <cell r="F2129" t="str">
            <v>MCR-3-005-10</v>
          </cell>
          <cell r="G2129" t="str">
            <v>% of claim headers with only 1 diagnosis code</v>
          </cell>
        </row>
        <row r="2130">
          <cell r="F2130" t="str">
            <v>MCR-3-006-11</v>
          </cell>
          <cell r="G2130" t="str">
            <v>% of claim headers with principal Procedure Code</v>
          </cell>
        </row>
        <row r="2131">
          <cell r="F2131" t="str">
            <v>MCR-3-007-17</v>
          </cell>
          <cell r="G2131" t="str">
            <v>Average # of procedures</v>
          </cell>
        </row>
        <row r="2132">
          <cell r="F2132" t="str">
            <v>MCR-3-008-1</v>
          </cell>
          <cell r="G2132" t="str">
            <v xml:space="preserve">% of claim headers with Admission Date within the past year </v>
          </cell>
        </row>
        <row r="2133">
          <cell r="F2133" t="str">
            <v>MCR-3-009-4</v>
          </cell>
          <cell r="G2133" t="str">
            <v>% of claim headers with home Patient Status</v>
          </cell>
        </row>
        <row r="2134">
          <cell r="F2134" t="str">
            <v>MCR-3-010-5</v>
          </cell>
          <cell r="G2134" t="str">
            <v xml:space="preserve">% of claim headers with Patient Status of other institution </v>
          </cell>
        </row>
        <row r="2135">
          <cell r="F2135" t="str">
            <v>MCR-3-011-2</v>
          </cell>
          <cell r="G2135" t="str">
            <v xml:space="preserve">% of claim headers with deceased Patient Status </v>
          </cell>
        </row>
        <row r="2136">
          <cell r="F2136" t="str">
            <v>MCR-3-012-6</v>
          </cell>
          <cell r="G2136" t="str">
            <v>% of claim headers with Patient Status of still a patient</v>
          </cell>
        </row>
        <row r="2137">
          <cell r="F2137" t="str">
            <v>MCR-3-013-8</v>
          </cell>
          <cell r="G2137" t="str">
            <v>% of claim headers with DRG</v>
          </cell>
        </row>
        <row r="2138">
          <cell r="F2138" t="str">
            <v>MCR-3-014-19</v>
          </cell>
          <cell r="G2138" t="str">
            <v>% of claim headers with CMS/MS-DRG</v>
          </cell>
        </row>
        <row r="2139">
          <cell r="F2139" t="str">
            <v>MCR-3-014-7</v>
          </cell>
          <cell r="G2139" t="str">
            <v>% of records with CMS/MS-DRG</v>
          </cell>
        </row>
        <row r="2140">
          <cell r="F2140" t="str">
            <v>MCR-3-015-12</v>
          </cell>
          <cell r="G2140" t="str">
            <v>% of claim headers with any accommodation revenue codes</v>
          </cell>
        </row>
        <row r="2141">
          <cell r="F2141" t="str">
            <v>MCR-3-016-13</v>
          </cell>
          <cell r="G2141" t="str">
            <v>% of claim headers with any ancillary revenue codes</v>
          </cell>
        </row>
        <row r="2142">
          <cell r="F2142" t="str">
            <v>MCR-3-017-14</v>
          </cell>
          <cell r="G2142" t="str">
            <v>Mean # Accomm. Codes on claims with Accomm. Codes</v>
          </cell>
        </row>
        <row r="2143">
          <cell r="F2143" t="str">
            <v>MCR-3-017-20</v>
          </cell>
          <cell r="G2143" t="str">
            <v>Average # accommodation codes on claims with accommodation codes</v>
          </cell>
        </row>
        <row r="2144">
          <cell r="F2144" t="str">
            <v>MCR-3-018-15</v>
          </cell>
          <cell r="G2144" t="str">
            <v>Mean # Ancil. Codes on claims with Ancil. Codes</v>
          </cell>
        </row>
        <row r="2145">
          <cell r="F2145" t="str">
            <v>MCR-3-018-21</v>
          </cell>
          <cell r="G2145" t="str">
            <v>Average # ancillary codes on claims with ancillary codes</v>
          </cell>
        </row>
        <row r="2146">
          <cell r="F2146" t="str">
            <v>MCR-31-001-1</v>
          </cell>
          <cell r="G2146" t="str">
            <v>% of MSIS IDs in the IP file for Medicaid encounters enrolled on Admission Date</v>
          </cell>
        </row>
        <row r="2147">
          <cell r="F2147" t="str">
            <v>MCR-31-002-2</v>
          </cell>
          <cell r="G2147" t="str">
            <v>% of MSIS IDs in the LT file for Medicaid encounters enrolled on Beginning Date of Service</v>
          </cell>
        </row>
        <row r="2148">
          <cell r="F2148" t="str">
            <v>MCR-31-003-3</v>
          </cell>
          <cell r="G2148" t="str">
            <v>% of MSIS IDs in the OT file for Medicaid capitation enrolled on Beginning Date of Service</v>
          </cell>
        </row>
        <row r="2149">
          <cell r="F2149" t="str">
            <v>MCR-31-004-4</v>
          </cell>
          <cell r="G2149" t="str">
            <v>% of MSIS IDs in the OT file for Medicaid encounters enrolled on Beginning Date of Service</v>
          </cell>
        </row>
        <row r="2150">
          <cell r="F2150" t="str">
            <v>MCR-31-005-5</v>
          </cell>
          <cell r="G2150" t="str">
            <v>% of MSIS IDs in the RX file for Medicaid encounters enrolled on Prescription Fill Date</v>
          </cell>
        </row>
        <row r="2151">
          <cell r="F2151" t="str">
            <v>MCR-31-006-6</v>
          </cell>
          <cell r="G2151" t="str">
            <v>% of MSIS IDs in the IP file for S-CHIP encounters enrolled on Admission Date</v>
          </cell>
        </row>
        <row r="2152">
          <cell r="F2152" t="str">
            <v>MCR-31-007-7</v>
          </cell>
          <cell r="G2152" t="str">
            <v>% of MSIS IDs in the LT file for S-CHIP encounters enrolled on Beginning Date of Service</v>
          </cell>
        </row>
        <row r="2153">
          <cell r="F2153" t="str">
            <v>MCR-31-008-8</v>
          </cell>
          <cell r="G2153" t="str">
            <v>% of MSIS IDs in the OT file for S-CHIP capitation enrolled on Beginning Date of Service</v>
          </cell>
        </row>
        <row r="2154">
          <cell r="F2154" t="str">
            <v>MCR-31-009-9</v>
          </cell>
          <cell r="G2154" t="str">
            <v>% of MSIS IDs in the OT file for S-CHIP encounters enrolled on Beginning Date of Service</v>
          </cell>
        </row>
        <row r="2155">
          <cell r="F2155" t="str">
            <v>MCR-31-010-10</v>
          </cell>
          <cell r="G2155" t="str">
            <v>% of MSIS IDs in the RX file for S-CHIP encounters enrolled on Prescription Fill Date</v>
          </cell>
        </row>
        <row r="2156">
          <cell r="F2156" t="str">
            <v>MCR-32-001-1</v>
          </cell>
          <cell r="G2156" t="str">
            <v>% of claim headers without a valid Adjustment Indicator (ADJ-IND is 2, 3, 9, other invalid value, or missing)</v>
          </cell>
        </row>
        <row r="2157">
          <cell r="F2157" t="str">
            <v>MCR-32-002-2</v>
          </cell>
          <cell r="G2157" t="str">
            <v>% of claim lines without a valid Line Adjustment Indicator (LINE-ADJ-IND is 2, 3, 9, other invalid value, or missing)</v>
          </cell>
        </row>
        <row r="2158">
          <cell r="F2158" t="str">
            <v>MCR-32-003-3</v>
          </cell>
          <cell r="G2158" t="str">
            <v>% of claim headers without a valid Adjustment Indicator (ADJ-IND is 2, 3, 9, other invalid value, or missing)</v>
          </cell>
        </row>
        <row r="2159">
          <cell r="F2159" t="str">
            <v>MCR-32-004-4</v>
          </cell>
          <cell r="G2159" t="str">
            <v>% of claim lines without a valid Line Adjustment Indicator (LINE-ADJ-IND is 2, 3, 9, other invalid value, or missing)</v>
          </cell>
        </row>
        <row r="2160">
          <cell r="F2160" t="str">
            <v>MCR-32-005-5</v>
          </cell>
          <cell r="G2160" t="str">
            <v>% of claim headers without a valid Adjustment Indicator (ADJ-IND is 2, 3, 9, other invalid value, or missing)</v>
          </cell>
        </row>
        <row r="2161">
          <cell r="F2161" t="str">
            <v>MCR-32-006-6</v>
          </cell>
          <cell r="G2161" t="str">
            <v>% of claim headers without a valid Adjustment Indicator (ADJ-IND is 2, 3, 9, other invalid value, or missing)</v>
          </cell>
        </row>
        <row r="2162">
          <cell r="F2162" t="str">
            <v>MCR-32-007-7</v>
          </cell>
          <cell r="G2162" t="str">
            <v>% of claim lines without a valid Line Adjustment Indicator (LINE-ADJ-IND is 2, 3, 9, other invalid value, or missing)</v>
          </cell>
        </row>
        <row r="2163">
          <cell r="F2163" t="str">
            <v>MCR-32-008-8</v>
          </cell>
          <cell r="G2163" t="str">
            <v>% of claim lines without a valid Line Adjustment Indicator (LINE-ADJ-IND is 2, 3, 9, other invalid value, or missing)</v>
          </cell>
        </row>
        <row r="2164">
          <cell r="F2164" t="str">
            <v>MCR-32-009-9</v>
          </cell>
          <cell r="G2164" t="str">
            <v>% of claim headers without a valid Adjustment Indicator (ADJ-IND is 2, 3, 9, other invalid value, or missing)</v>
          </cell>
        </row>
        <row r="2165">
          <cell r="F2165" t="str">
            <v>MCR-32-010-10</v>
          </cell>
          <cell r="G2165" t="str">
            <v>% of claim lines without a valid Line Adjustment Indicator (LINE-ADJ-IND is 2, 3, 9, other invalid value, or missing)</v>
          </cell>
        </row>
        <row r="2166">
          <cell r="F2166" t="str">
            <v>MCR-32-010-20</v>
          </cell>
          <cell r="G2166" t="str">
            <v>% of claim lines without a valid Line Adjustment Indicator (LINE-ADJ-IND is 2, 3, 9, other invalid value, or missing)</v>
          </cell>
        </row>
        <row r="2167">
          <cell r="F2167" t="str">
            <v>MCR-32-011-11</v>
          </cell>
          <cell r="G2167" t="str">
            <v>% of claim headers without a valid Adjustment Indicator (ADJ-IND is 2, 3, 9, other invalid value, or missing)</v>
          </cell>
        </row>
        <row r="2168">
          <cell r="F2168" t="str">
            <v>MCR-32-012-12</v>
          </cell>
          <cell r="G2168" t="str">
            <v>% of claim lines without a valid Line Adjustment Indicator (LINE-ADJ-IND is 2, 3, 9, other invalid value, or missing)</v>
          </cell>
        </row>
        <row r="2169">
          <cell r="F2169" t="str">
            <v>MCR-32-013-13</v>
          </cell>
          <cell r="G2169" t="str">
            <v>% of claim headers without a valid Adjustment Indicator (ADJ-IND is 2, 3, 9, other invalid value, or missing)</v>
          </cell>
        </row>
        <row r="2170">
          <cell r="F2170" t="str">
            <v>MCR-32-014-14</v>
          </cell>
          <cell r="G2170" t="str">
            <v>% of claim lines without a valid Line Adjustment Indicator (LINE-ADJ-IND is 2, 3, 9, other invalid value, or missing)</v>
          </cell>
        </row>
        <row r="2171">
          <cell r="F2171" t="str">
            <v>MCR-32-015-15</v>
          </cell>
          <cell r="G2171" t="str">
            <v>% of claim headers without a valid Adjustment Indicator (ADJ-IND is 2, 3, 9, other invalid value, or missing)</v>
          </cell>
        </row>
        <row r="2172">
          <cell r="F2172" t="str">
            <v>MCR-32-016-16</v>
          </cell>
          <cell r="G2172" t="str">
            <v>% of claim headers without a valid Adjustment Indicator (ADJ-IND is 2, 3, 9, other invalid value, or missing)</v>
          </cell>
        </row>
        <row r="2173">
          <cell r="F2173" t="str">
            <v>MCR-32-017-17</v>
          </cell>
          <cell r="G2173" t="str">
            <v>% of claim lines without a valid Line Adjustment Indicator (LINE-ADJ-IND is 2, 3, 9, other invalid value, or missing)</v>
          </cell>
        </row>
        <row r="2174">
          <cell r="F2174" t="str">
            <v>MCR-32-018-18</v>
          </cell>
          <cell r="G2174" t="str">
            <v>% of claim lines without a valid Line Adjustment Indicator (LINE-ADJ-IND is 2, 3, 9, other invalid value, or missing)</v>
          </cell>
        </row>
        <row r="2175">
          <cell r="F2175" t="str">
            <v>MCR-32-019-19</v>
          </cell>
          <cell r="G2175" t="str">
            <v>% of claim headers without a valid Adjustment Indicator (ADJ-IND is 2, 3, 9, other invalid value, or missing)</v>
          </cell>
        </row>
        <row r="2176">
          <cell r="F2176" t="str">
            <v>MCR-33-001-1</v>
          </cell>
          <cell r="G2176" t="str">
            <v>Adjustment Indicator values</v>
          </cell>
        </row>
        <row r="2177">
          <cell r="F2177" t="str">
            <v>MCR-34-001-1</v>
          </cell>
          <cell r="G2177" t="str">
            <v>Adjustment Indicator values</v>
          </cell>
        </row>
        <row r="2178">
          <cell r="F2178" t="str">
            <v>MCR-35-001-1</v>
          </cell>
          <cell r="G2178" t="str">
            <v>Adjustment Indicator values</v>
          </cell>
        </row>
        <row r="2179">
          <cell r="F2179" t="str">
            <v>MCR-36-001-1</v>
          </cell>
          <cell r="G2179" t="str">
            <v>Adjustment Indicator values</v>
          </cell>
        </row>
        <row r="2180">
          <cell r="F2180" t="str">
            <v>MCR-37-001-1</v>
          </cell>
          <cell r="G2180" t="str">
            <v>Adjustment Indicator values</v>
          </cell>
        </row>
        <row r="2181">
          <cell r="F2181" t="str">
            <v>MCR-38-001-1</v>
          </cell>
          <cell r="G2181" t="str">
            <v>Line Adjustment Indicator values</v>
          </cell>
        </row>
        <row r="2182">
          <cell r="F2182" t="str">
            <v>MCR-39-001-1</v>
          </cell>
          <cell r="G2182" t="str">
            <v>Line Adjustment Indicator values</v>
          </cell>
        </row>
        <row r="2183">
          <cell r="F2183" t="str">
            <v>MCR-40-001-1</v>
          </cell>
          <cell r="G2183" t="str">
            <v>Line Adjustment Indicator values</v>
          </cell>
        </row>
        <row r="2184">
          <cell r="F2184" t="str">
            <v>MCR-4-001-13</v>
          </cell>
          <cell r="G2184" t="str">
            <v>Total # of crossover claim headers</v>
          </cell>
        </row>
        <row r="2185">
          <cell r="F2185" t="str">
            <v>MCR-4-002-1</v>
          </cell>
          <cell r="G2185" t="str">
            <v>% of records with TYPE-OF-SERVICE = 1 (Inpatient hospital services, other than services in an institution for mental diseases)</v>
          </cell>
        </row>
        <row r="2186">
          <cell r="F2186" t="str">
            <v>MCR-4-003-5</v>
          </cell>
          <cell r="G2186" t="str">
            <v>% of records with TYPE-OF-SERVICE = 58 (Services furnished in a religious nonmedical health care institution)</v>
          </cell>
        </row>
        <row r="2187">
          <cell r="F2187" t="str">
            <v>MCR-4-004-6</v>
          </cell>
          <cell r="G2187" t="str">
            <v>% of records with TYPE-OF-SERVICE = 60 (Emergency hospital services)</v>
          </cell>
        </row>
        <row r="2188">
          <cell r="F2188" t="str">
            <v>MCR-4-005-7</v>
          </cell>
          <cell r="G2188" t="str">
            <v>% of records with TYPE-OF-SERVICE = 84 (Sterilizations)</v>
          </cell>
        </row>
        <row r="2189">
          <cell r="F2189" t="str">
            <v>MCR-4-006-8</v>
          </cell>
          <cell r="G2189" t="str">
            <v>% of records with TYPE-OF-SERVICE = 86 (Other Pregnancy-related Procedures)</v>
          </cell>
        </row>
        <row r="2190">
          <cell r="F2190" t="str">
            <v>MCR-4-007-9</v>
          </cell>
          <cell r="G2190" t="str">
            <v>% of records with TYPE-OF-SERVICE = 90 (Critical access hospital services – IP)</v>
          </cell>
        </row>
        <row r="2191">
          <cell r="F2191" t="str">
            <v>MCR-4-008-10</v>
          </cell>
          <cell r="G2191" t="str">
            <v>% of records with TYPE-OF-SERVICE = 91 (Skilled care – hospital residing)</v>
          </cell>
        </row>
        <row r="2192">
          <cell r="F2192" t="str">
            <v>MCR-4-009-11</v>
          </cell>
          <cell r="G2192" t="str">
            <v>% of records with TYPE-OF-SERVICE = 92 (Exceptional care – hospital residing)</v>
          </cell>
        </row>
        <row r="2193">
          <cell r="F2193" t="str">
            <v>MCR-4-010-12</v>
          </cell>
          <cell r="G2193" t="str">
            <v>% of records with TYPE-OF-SERVICE = 93 (Non-acute care – hospital residing)</v>
          </cell>
        </row>
        <row r="2194">
          <cell r="F2194" t="str">
            <v>MCR-4-011-2</v>
          </cell>
          <cell r="G2194" t="str">
            <v>% of records with TYPE-OF-SERVICE = 123 (Disproportionate share hospital (DSH) payments)</v>
          </cell>
        </row>
        <row r="2195">
          <cell r="F2195" t="str">
            <v>MCR-4-012-3</v>
          </cell>
          <cell r="G2195" t="str">
            <v>% of records with TYPE-OF-SERVICE = 132 (Supplemental payment - inpatient)</v>
          </cell>
        </row>
        <row r="2196">
          <cell r="F2196" t="str">
            <v>MCR-4-013-4</v>
          </cell>
          <cell r="G2196" t="str">
            <v>% of records with TYPE-OF-SERVICE = 135 (EHR payments to provider)</v>
          </cell>
        </row>
        <row r="2197">
          <cell r="F2197" t="str">
            <v>MCR-41-001-1</v>
          </cell>
          <cell r="G2197" t="str">
            <v>Line Adjustment Indicator values</v>
          </cell>
        </row>
        <row r="2198">
          <cell r="F2198" t="str">
            <v>MCR-42-001-1</v>
          </cell>
          <cell r="G2198" t="str">
            <v>Line Adjustment Indicator values</v>
          </cell>
        </row>
        <row r="2199">
          <cell r="F2199" t="str">
            <v>MCR-43-001-1</v>
          </cell>
          <cell r="G2199" t="str">
            <v>Adjustment Indicator values</v>
          </cell>
        </row>
        <row r="2200">
          <cell r="F2200" t="str">
            <v>MCR-44-001-1</v>
          </cell>
          <cell r="G2200" t="str">
            <v>Adjustment Indicator values</v>
          </cell>
        </row>
        <row r="2201">
          <cell r="F2201" t="str">
            <v>MCR-45-001-1</v>
          </cell>
          <cell r="G2201" t="str">
            <v>Adjustment Indicator values</v>
          </cell>
        </row>
        <row r="2202">
          <cell r="F2202" t="str">
            <v>MCR-46-001-1</v>
          </cell>
          <cell r="G2202" t="str">
            <v>Adjustment Indicator values</v>
          </cell>
        </row>
        <row r="2203">
          <cell r="F2203" t="str">
            <v>MCR-47-001-1</v>
          </cell>
          <cell r="G2203" t="str">
            <v>Line Adjustment Indicator values</v>
          </cell>
        </row>
        <row r="2204">
          <cell r="F2204" t="str">
            <v>MCR-48-001-1</v>
          </cell>
          <cell r="G2204" t="str">
            <v>Adjustment Indicator values</v>
          </cell>
        </row>
        <row r="2205">
          <cell r="F2205" t="str">
            <v>MCR-49-001-1</v>
          </cell>
          <cell r="G2205" t="str">
            <v>Line Adjustment Indicator values</v>
          </cell>
        </row>
        <row r="2206">
          <cell r="F2206" t="str">
            <v>MCR-50-001-1</v>
          </cell>
          <cell r="G2206" t="str">
            <v>Line Adjustment Indicator values</v>
          </cell>
        </row>
        <row r="2207">
          <cell r="F2207" t="str">
            <v>MCR-5-001-21</v>
          </cell>
          <cell r="G2207" t="str">
            <v>Total # of claim headers</v>
          </cell>
        </row>
        <row r="2208">
          <cell r="F2208" t="str">
            <v>MCR-5-002-10</v>
          </cell>
          <cell r="G2208" t="str">
            <v>% of claim headers with Ending Date of Service within the past year</v>
          </cell>
        </row>
        <row r="2209">
          <cell r="F2209" t="str">
            <v>MCR-5-003-18</v>
          </cell>
          <cell r="G2209" t="str">
            <v>% of claim headers with diagnosis codes</v>
          </cell>
        </row>
        <row r="2210">
          <cell r="F2210" t="str">
            <v>MCR-5-004-19</v>
          </cell>
          <cell r="G2210" t="str">
            <v>Average # of diagnoses</v>
          </cell>
        </row>
        <row r="2211">
          <cell r="F2211" t="str">
            <v>MCR-5-005-16</v>
          </cell>
          <cell r="G2211" t="str">
            <v>% of claim headers with Patient Status of still a patient</v>
          </cell>
        </row>
        <row r="2212">
          <cell r="F2212" t="str">
            <v>MCR-5-006-11</v>
          </cell>
          <cell r="G2212" t="str">
            <v>% of claim headers with home Patient Status</v>
          </cell>
        </row>
        <row r="2213">
          <cell r="F2213" t="str">
            <v>MCR-5-007-9</v>
          </cell>
          <cell r="G2213" t="str">
            <v xml:space="preserve">% of claim headers with deceased Patient Status </v>
          </cell>
        </row>
        <row r="2214">
          <cell r="F2214" t="str">
            <v>MCR-5-008-13</v>
          </cell>
          <cell r="G2214" t="str">
            <v>% of claim headers with 28-31 long-term care days</v>
          </cell>
        </row>
        <row r="2215">
          <cell r="F2215" t="str">
            <v>MCR-5-009-17</v>
          </cell>
          <cell r="G2215" t="str">
            <v>% of claim headers with 6-8 long term care days</v>
          </cell>
        </row>
        <row r="2216">
          <cell r="F2216" t="str">
            <v>MCR-5-010-14</v>
          </cell>
          <cell r="G2216" t="str">
            <v>% of claim headers that do not have 6-8 or 28-31 long-term care days</v>
          </cell>
        </row>
        <row r="2217">
          <cell r="F2217" t="str">
            <v>MCR-5-011-20</v>
          </cell>
          <cell r="G2217" t="str">
            <v>Average # of long-term care days, exclude 0</v>
          </cell>
        </row>
        <row r="2218">
          <cell r="F2218" t="str">
            <v>MCR-5-012-12</v>
          </cell>
          <cell r="G2218" t="str">
            <v>% of claim headers with Leave Days</v>
          </cell>
        </row>
        <row r="2219">
          <cell r="F2219" t="str">
            <v>MCR-5-013-15</v>
          </cell>
          <cell r="G2219" t="str">
            <v>% of claim headers with patient liability</v>
          </cell>
        </row>
        <row r="2220">
          <cell r="F2220" t="str">
            <v>MCR-5-014-1</v>
          </cell>
          <cell r="G2220" t="str">
            <v>% of claim headers with TYPE-OF-SERVICE = 09 (nursing facility services age 21+) without nursing facility days</v>
          </cell>
        </row>
        <row r="2221">
          <cell r="F2221" t="str">
            <v>MCR-5-015-2</v>
          </cell>
          <cell r="G2221" t="str">
            <v>% of claim headers with TYPE-OF-SERVICE = 44 (inpatient hospital services for individuals aged 65+ for mental diseases) without inpatient days</v>
          </cell>
        </row>
        <row r="2222">
          <cell r="F2222" t="str">
            <v>MCR-5-016-3</v>
          </cell>
          <cell r="G2222" t="str">
            <v>% of claim headers with TYPE-OF-SERVICE = 45 (nursing facility services for individuals aged 65+ in institutions for mental diseases) without nursing facility days</v>
          </cell>
        </row>
        <row r="2223">
          <cell r="F2223" t="str">
            <v>MCR-5-017-4</v>
          </cell>
          <cell r="G2223" t="str">
            <v>% of claim headers with TYPE-OF-SERVICE = 46 (intermediate care facility (ICF/IIDICF/IID) services) without intermediate care facility days</v>
          </cell>
        </row>
        <row r="2224">
          <cell r="F2224" t="str">
            <v>MCR-5-018-5</v>
          </cell>
          <cell r="G2224" t="str">
            <v>% of claim headers with TYPE-OF-SERVICE = 47 (nursing facility services other than mental diseases) without nursing facility days</v>
          </cell>
        </row>
        <row r="2225">
          <cell r="F2225" t="str">
            <v>MCR-5-019-6</v>
          </cell>
          <cell r="G2225" t="str">
            <v>% of claim headers with TYPE-OF-SERVICE = 48 (inpatient psychiatric services for individuals under age 21) without inpatient days</v>
          </cell>
        </row>
        <row r="2226">
          <cell r="F2226" t="str">
            <v>MCR-5-020-7</v>
          </cell>
          <cell r="G2226" t="str">
            <v>% of claim headers with TYPE-OF-SERVICE = 50 (inpatient and residential substance abuse) without inpatient days</v>
          </cell>
        </row>
        <row r="2227">
          <cell r="F2227" t="str">
            <v>MCR-5-021-8</v>
          </cell>
          <cell r="G2227" t="str">
            <v>% of claim headers with TYPE-OF-SERVICE = 59 (skilled nursing facility services for individuals under age 21) without nursing facility days</v>
          </cell>
        </row>
        <row r="2228">
          <cell r="F2228" t="str">
            <v>MCR-51-001-1</v>
          </cell>
          <cell r="G2228" t="str">
            <v>Line Adjustment Indicator values</v>
          </cell>
        </row>
        <row r="2229">
          <cell r="F2229" t="str">
            <v>MCR-52-001-1</v>
          </cell>
          <cell r="G2229" t="str">
            <v>Line Adjustment Indicator values</v>
          </cell>
        </row>
        <row r="2230">
          <cell r="F2230" t="str">
            <v>MCR-53-001-1</v>
          </cell>
          <cell r="G2230" t="str">
            <v>Total # of managed care enrollments</v>
          </cell>
        </row>
        <row r="2231">
          <cell r="F2231" t="str">
            <v>MCR-53-002-2</v>
          </cell>
          <cell r="G2231" t="str">
            <v>Total # of managed care capitations</v>
          </cell>
        </row>
        <row r="2232">
          <cell r="F2232" t="str">
            <v>MCR-53-003-3</v>
          </cell>
          <cell r="G2232" t="str">
            <v>Total # of managed care encounters</v>
          </cell>
        </row>
        <row r="2233">
          <cell r="F2233" t="str">
            <v>MCR-54-001-1</v>
          </cell>
          <cell r="G2233" t="str">
            <v># of plans with at least 100 enrollments, 0 capitations, 0 encounters</v>
          </cell>
        </row>
        <row r="2234">
          <cell r="F2234" t="str">
            <v>MCR-54-002-2</v>
          </cell>
          <cell r="G2234" t="str">
            <v># of plans with at least 100 enrollments or 100 capitations, 0 encounters</v>
          </cell>
        </row>
        <row r="2235">
          <cell r="F2235" t="str">
            <v>MCR-54-003-3</v>
          </cell>
          <cell r="G2235" t="str">
            <v># of plans with at least 100 enrollments or 100 encounters, 0 capitations</v>
          </cell>
        </row>
        <row r="2236">
          <cell r="F2236" t="str">
            <v>MCR-54-004-4</v>
          </cell>
          <cell r="G2236" t="str">
            <v># of plans with at least 100 enrollments and some capitations that have capitation ratios outside of the expected range (0.7 - 1.3)</v>
          </cell>
        </row>
        <row r="2237">
          <cell r="F2237" t="str">
            <v>MCR-54-005-5</v>
          </cell>
          <cell r="G2237" t="str">
            <v># of plans with at least 100 capitations or 100 encounters, 0 enrollments</v>
          </cell>
        </row>
        <row r="2238">
          <cell r="F2238" t="str">
            <v>MCR-54-006-6</v>
          </cell>
          <cell r="G2238" t="str">
            <v># of plans with at least 100 enrollments and some encounters that have IP ratios outside of the expected range (0.01 - 2)</v>
          </cell>
        </row>
        <row r="2239">
          <cell r="F2239" t="str">
            <v>MCR-54-007-7</v>
          </cell>
          <cell r="G2239" t="str">
            <v># of plans with at least 100 enrollments and some encounters that have OT ratios outside of the expected range (0.1 - 20)</v>
          </cell>
        </row>
        <row r="2240">
          <cell r="F2240" t="str">
            <v>MCR-54-008-8</v>
          </cell>
          <cell r="G2240" t="str">
            <v># of plans with at least 100 enrollments and some encounters that have RX ratios outside of the expected range (0.02 - 5)</v>
          </cell>
        </row>
        <row r="2241">
          <cell r="F2241" t="str">
            <v>MCR-54-009-9</v>
          </cell>
          <cell r="G2241" t="str">
            <v># of plans with at least 100 enrollments, capitations, or encounters, that do not have a managed care record</v>
          </cell>
        </row>
        <row r="2242">
          <cell r="F2242" t="str">
            <v>MCR-54-010-10</v>
          </cell>
          <cell r="G2242" t="str">
            <v># of plans where MC plan type does not match EL plan type</v>
          </cell>
        </row>
        <row r="2243">
          <cell r="F2243" t="str">
            <v>MCR-54-011-11</v>
          </cell>
          <cell r="G2243" t="str">
            <v># of PCCM plan IDs</v>
          </cell>
        </row>
        <row r="2244">
          <cell r="F2244" t="str">
            <v>MCR-54-012-12</v>
          </cell>
          <cell r="G2244" t="str">
            <v># of PCCM plans with at least 100 enrollments, capitations, or encounters, that do not have a managed care record</v>
          </cell>
        </row>
        <row r="2245">
          <cell r="F2245" t="str">
            <v>MCR-55-001-1</v>
          </cell>
          <cell r="G2245" t="str">
            <v>Traditional PCCM capitation ratio</v>
          </cell>
        </row>
        <row r="2246">
          <cell r="F2246" t="str">
            <v>MCR-55-002-2</v>
          </cell>
          <cell r="G2246" t="str">
            <v>Enhanced PCCM capitation ratio</v>
          </cell>
        </row>
        <row r="2247">
          <cell r="F2247" t="str">
            <v>MCR-55-003-3</v>
          </cell>
          <cell r="G2247" t="str">
            <v>PACE capitation ratio</v>
          </cell>
        </row>
        <row r="2248">
          <cell r="F2248" t="str">
            <v>MCR-55-004-4</v>
          </cell>
          <cell r="G2248" t="str">
            <v>Health home capitation ratio</v>
          </cell>
        </row>
        <row r="2249">
          <cell r="F2249" t="str">
            <v>MCR-56-001-1</v>
          </cell>
          <cell r="G2249" t="str">
            <v xml:space="preserve">% of claims for which Patient Status is NOT "still a patient" but are missing Discharge Date </v>
          </cell>
        </row>
        <row r="2250">
          <cell r="F2250" t="str">
            <v>MCR-57-001-1</v>
          </cell>
          <cell r="G2250" t="str">
            <v xml:space="preserve">% of claims for which Patient Status is NOT "still a patient" but are missing Discharge Date </v>
          </cell>
        </row>
        <row r="2251">
          <cell r="F2251" t="str">
            <v>MCR-58-001-1</v>
          </cell>
          <cell r="G2251" t="str">
            <v>Ratio of errors for overlapping segment eff/end dates [RULE-2578] to all active MANAGED-CARE-MAIN (MCR00002) segments across all reporting and coverage periods</v>
          </cell>
        </row>
        <row r="2252">
          <cell r="F2252" t="str">
            <v>MCR-58-002-2</v>
          </cell>
          <cell r="G2252" t="str">
            <v>Ratio of errors for overlapping segment eff/end dates [RULE-2598] to all active MANAGED-CARE-LOCATION-AND-CONTACT-INFO (MCR00003) segments across all reporting and coverage periods</v>
          </cell>
        </row>
        <row r="2253">
          <cell r="F2253" t="str">
            <v>MCR-58-003-3</v>
          </cell>
          <cell r="G2253" t="str">
            <v>Ratio of errors for overlapping segment eff/end dates [RULE-2636] to all active MANAGED-CARE-SERVICE-AREA (MCR00004) segments across all reporting and coverage periods</v>
          </cell>
        </row>
        <row r="2254">
          <cell r="F2254" t="str">
            <v>MCR-58-004-4</v>
          </cell>
          <cell r="G2254" t="str">
            <v>Ratio of errors for overlapping segment eff/end dates [RULE-2659] to all active MANAGED-CARE-OPERATING-AUTHORITY (MCR00005) segments across all reporting and coverage periods</v>
          </cell>
        </row>
        <row r="2255">
          <cell r="F2255" t="str">
            <v>MCR-58-005-5</v>
          </cell>
          <cell r="G2255" t="str">
            <v>Ratio of errors for overlapping segment eff/end dates [RULE-2680] to all active MANAGED-CARE-PLAN-POPULATION-ENROLLED (MCR00006) segments across all reporting and coverage periods</v>
          </cell>
        </row>
        <row r="2256">
          <cell r="F2256" t="str">
            <v>MCR-58-006-6</v>
          </cell>
          <cell r="G2256" t="str">
            <v>Ratio of errors for overlapping segment eff/end dates [RULE-2701] to all active MANAGED-CARE-ACCREDITATION-ORGANIZATION (MCR00007) segments across all reporting and coverage periods</v>
          </cell>
        </row>
        <row r="2257">
          <cell r="F2257" t="str">
            <v>MCR-58-007-7</v>
          </cell>
          <cell r="G2257" t="str">
            <v>Ratio of errors for overlapping segment eff/end dates [RULE-2726] to all active NATIONAL-HEALTH-CARE-ENTITY-ID-INFO (MCR00008) segments across all reporting and coverage periods</v>
          </cell>
        </row>
        <row r="2258">
          <cell r="F2258" t="str">
            <v>MCR-58-008-8</v>
          </cell>
          <cell r="G2258" t="str">
            <v>Ratio of errors for overlapping segment eff/end dates [RULE-2750] to all active CHPID-SHPID-RELATIONSHIPS (MCR00009) segments across all reporting and coverage periods</v>
          </cell>
        </row>
        <row r="2259">
          <cell r="F2259" t="str">
            <v>MCR-59-001-1</v>
          </cell>
          <cell r="G2259" t="str">
            <v xml:space="preserve">% of claim headers where the sum of Medicaid Paid Amount from the lines does not equal Total Medicaid Paid Amount from the header </v>
          </cell>
        </row>
        <row r="2260">
          <cell r="F2260" t="str">
            <v>MCR-59-002-2</v>
          </cell>
          <cell r="G2260" t="str">
            <v xml:space="preserve">% of claim headers where the sum of Medicaid Paid Amount from the lines does not equal Total Medicaid Paid Amount from the header </v>
          </cell>
        </row>
        <row r="2261">
          <cell r="F2261" t="str">
            <v>MCR-59-003-3</v>
          </cell>
          <cell r="G2261" t="str">
            <v xml:space="preserve">% of claim headers where the sum of Medicaid Paid Amount from the lines does not equal Total Medicaid Paid Amount from the header </v>
          </cell>
        </row>
        <row r="2262">
          <cell r="F2262" t="str">
            <v>MCR-59-004-4</v>
          </cell>
          <cell r="G2262" t="str">
            <v xml:space="preserve">% of claim headers where the sum of Medicaid Paid Amount from the lines does not equal Total Medicaid Paid Amount from the header </v>
          </cell>
        </row>
        <row r="2263">
          <cell r="F2263" t="str">
            <v>MCR-59-005-5</v>
          </cell>
          <cell r="G2263" t="str">
            <v>% of claim headers that have Total Medicaid Paid Amount greater than a non-zero Total Allowed Amount</v>
          </cell>
        </row>
        <row r="2264">
          <cell r="F2264" t="str">
            <v>MCR-59-006-6</v>
          </cell>
          <cell r="G2264" t="str">
            <v>% of claim headers that have Total Medicaid Paid Amount greater than a non-zero Total Allowed Amount</v>
          </cell>
        </row>
        <row r="2265">
          <cell r="F2265" t="str">
            <v>MCR-59-007-7</v>
          </cell>
          <cell r="G2265" t="str">
            <v>% of claim headers that have Total Medicaid Paid Amount greater than a non-zero Total Allowed Amount</v>
          </cell>
        </row>
        <row r="2266">
          <cell r="F2266" t="str">
            <v>MCR-59-008-8</v>
          </cell>
          <cell r="G2266" t="str">
            <v>% of claim headers that have Total Medicaid Paid Amount greater than a non-zero Total Allowed Amount</v>
          </cell>
        </row>
        <row r="2267">
          <cell r="F2267" t="str">
            <v>MCR-59-009-9</v>
          </cell>
          <cell r="G2267" t="str">
            <v>% of claim lines with PAYMENT-LEVEL-IND=2 (claim detail) that have Medicaid Paid Amount greater than a non-zero Allowed Amount</v>
          </cell>
        </row>
        <row r="2268">
          <cell r="F2268" t="str">
            <v>MCR-59-010-10</v>
          </cell>
          <cell r="G2268" t="str">
            <v>% of claim lines with PAYMENT-LEVEL-IND=2 (claim detail) that have Medicaid Paid Amount greater than a non-zero Allowed Amount</v>
          </cell>
        </row>
        <row r="2269">
          <cell r="F2269" t="str">
            <v>MCR-59-011-11</v>
          </cell>
          <cell r="G2269" t="str">
            <v>% of claim lines with PAYMENT-LEVEL-IND=2 (claim detail) that have Medicaid Paid Amount greater than a non-zero Allowed Amount</v>
          </cell>
        </row>
        <row r="2270">
          <cell r="F2270" t="str">
            <v>MCR-59-012-12</v>
          </cell>
          <cell r="G2270" t="str">
            <v>% of claim lines with PAYMENT-LEVEL-IND=2 (claim detail) that have Medicaid Paid Amount greater than a non-zero Allowed Amount</v>
          </cell>
        </row>
        <row r="2271">
          <cell r="F2271" t="str">
            <v>MCR-60-001-1</v>
          </cell>
          <cell r="G2271" t="str">
            <v>% of claim headers that have an invalid Billing Provider Taxonomy</v>
          </cell>
        </row>
        <row r="2272">
          <cell r="F2272" t="str">
            <v>MCR-60-002-2</v>
          </cell>
          <cell r="G2272" t="str">
            <v>% of claim headers that have an invalid Billing Provider Taxonomy</v>
          </cell>
        </row>
        <row r="2273">
          <cell r="F2273" t="str">
            <v>MCR-60-003-3</v>
          </cell>
          <cell r="G2273" t="str">
            <v>% of claim headers that have an invalid Billing Provider Taxonomy</v>
          </cell>
        </row>
        <row r="2274">
          <cell r="F2274" t="str">
            <v>MCR-60-004-4</v>
          </cell>
          <cell r="G2274" t="str">
            <v>% of records that have an invalid BILLING-PROV-TAXONOMY</v>
          </cell>
        </row>
        <row r="2275">
          <cell r="F2275" t="str">
            <v>MCR-60-005-5</v>
          </cell>
          <cell r="G2275" t="str">
            <v>% of claim headers with Billing Provider NPI Number in an invalid format</v>
          </cell>
        </row>
        <row r="2276">
          <cell r="F2276" t="str">
            <v>MCR-60-006-6</v>
          </cell>
          <cell r="G2276" t="str">
            <v>% of claim headers with Billing Provider NPI Number in an invalid format</v>
          </cell>
        </row>
        <row r="2277">
          <cell r="F2277" t="str">
            <v>MCR-60-007-7</v>
          </cell>
          <cell r="G2277" t="str">
            <v>% of claim headers with Billing Provider NPI Number in an invalid format</v>
          </cell>
        </row>
        <row r="2278">
          <cell r="F2278" t="str">
            <v>MCR-60-008-8</v>
          </cell>
          <cell r="G2278" t="str">
            <v>% of claim headers with Billing Provider NPI Number in an invalid format</v>
          </cell>
        </row>
        <row r="2279">
          <cell r="F2279" t="str">
            <v>MCR-6-001-26</v>
          </cell>
          <cell r="G2279" t="str">
            <v>Total # of crossover claim headers</v>
          </cell>
        </row>
        <row r="2280">
          <cell r="F2280" t="str">
            <v>MCR-6-002-8</v>
          </cell>
          <cell r="G2280" t="str">
            <v>% of records with TYPE-OF-SERVICE = 9 (Nursing facility services; age 21 or older)</v>
          </cell>
        </row>
        <row r="2281">
          <cell r="F2281" t="str">
            <v>MCR-6-003-1</v>
          </cell>
          <cell r="G2281" t="str">
            <v>% of records with TYPE-OF-SERVICE = 44 (Inpatient hospital services for individuals age 65 or older in institutions for mental diseases)</v>
          </cell>
        </row>
        <row r="2282">
          <cell r="F2282" t="str">
            <v>MCR-6-004-2</v>
          </cell>
          <cell r="G2282" t="str">
            <v>% of records with TYPE-OF-SERVICE = 45 (Nursing facility services for individuals age 65 or older in institutions for mental diseases)</v>
          </cell>
        </row>
        <row r="2283">
          <cell r="F2283" t="str">
            <v>MCR-6-005-3</v>
          </cell>
          <cell r="G2283" t="str">
            <v>% of records with TYPE-OF-SERVICE = 46 (Intermediate care facility (ICF/IIDICF/IID) services)</v>
          </cell>
        </row>
        <row r="2284">
          <cell r="F2284" t="str">
            <v>MCR-6-006-4</v>
          </cell>
          <cell r="G2284" t="str">
            <v>% of records with TYPE-OF-SERVICE = 47 (Nursing facility services, other than in institutions for mental diseases)</v>
          </cell>
        </row>
        <row r="2285">
          <cell r="F2285" t="str">
            <v>MCR-6-007-5</v>
          </cell>
          <cell r="G2285" t="str">
            <v>% of records with TYPE-OF-SERVICE = 48 (Inpatient psychiatric services for individuals under age 21)</v>
          </cell>
        </row>
        <row r="2286">
          <cell r="F2286" t="str">
            <v>MCR-6-008-6</v>
          </cell>
          <cell r="G2286" t="str">
            <v>% of records with TYPE-OF-SERVICE = 50 (Inpatient substance abuse treatment services and residential substance abuse treatment services.)</v>
          </cell>
        </row>
        <row r="2287">
          <cell r="F2287" t="str">
            <v>MCR-6-009-7</v>
          </cell>
          <cell r="G2287" t="str">
            <v>% of records with TYPE-OF-SERVICE = 59 (Skilled nursing facility services for individuals under age 21)</v>
          </cell>
        </row>
        <row r="2288">
          <cell r="F2288" t="str">
            <v>MCR-6-010-16</v>
          </cell>
          <cell r="G2288" t="str">
            <v>Ratio of Average FFS Equivalent to Average Paid for TYPE-OF-SERVICE = 9 (Nursing facility services; age 21 or older)</v>
          </cell>
        </row>
        <row r="2289">
          <cell r="F2289" t="str">
            <v>MCR-6-011-9</v>
          </cell>
          <cell r="G2289" t="str">
            <v>Ratio of Average FFS Equivalent to Average Paid for TYPE-OF-SERVICE = 44 (Inpatient hospital services for individuals age 65 or older in institutions for mental diseases)</v>
          </cell>
        </row>
        <row r="2290">
          <cell r="F2290" t="str">
            <v>MCR-6-012-10</v>
          </cell>
          <cell r="G2290" t="str">
            <v>Ratio of Average FFS Equivalent to Average Paid for TYPE-OF-SERVICE = 45 (Nursing facility services for individuals age 65 or older in institutions for mental diseases)</v>
          </cell>
        </row>
        <row r="2291">
          <cell r="F2291" t="str">
            <v>MCR-6-013-11</v>
          </cell>
          <cell r="G2291" t="str">
            <v>Ratio of Average FFS Equivalent to Average Paid for TYPE-OF-SERVICE = 46 (Intermediate care facility (ICF/IIDICF/IID) services)</v>
          </cell>
        </row>
        <row r="2292">
          <cell r="F2292" t="str">
            <v>MCR-6-014-12</v>
          </cell>
          <cell r="G2292" t="str">
            <v>Ratio of Average FFS Equivalent to Average Paid for TYPE-OF-SERVICE = 47 (Nursing facility services, other than in institutions for mental diseases)</v>
          </cell>
        </row>
        <row r="2293">
          <cell r="F2293" t="str">
            <v>MCR-6-015-13</v>
          </cell>
          <cell r="G2293" t="str">
            <v>Ratio of Average FFS Equivalent to Average Paid for TYPE-OF-SERVICE = 48 (Inpatient psychiatric services for individuals under age 21)</v>
          </cell>
        </row>
        <row r="2294">
          <cell r="F2294" t="str">
            <v>MCR-6-016-14</v>
          </cell>
          <cell r="G2294" t="str">
            <v>Ratio of Average FFS Equivalent to Average Paid for TYPE-OF-SERVICE = 50 (Inpatient substance abuse treatment services and residential substance abuse treatment services.)</v>
          </cell>
        </row>
        <row r="2295">
          <cell r="F2295" t="str">
            <v>MCR-6-017-15</v>
          </cell>
          <cell r="G2295" t="str">
            <v>Ratio of Average FFS Equivalent to Average Paid for TYPE-OF-SERVICE = 59 (Skilled nursing facility services for individuals under age 21)</v>
          </cell>
        </row>
        <row r="2296">
          <cell r="F2296" t="str">
            <v>MCR-6-018-17</v>
          </cell>
          <cell r="G2296" t="str">
            <v>Ratio of Average Medicaid FFS equivalent amount per Long-Term Care day  to Average Amount Paid per Long-Term Care day for TYPE-OF-SERVICE = 9 (Nursing facility services; age 21 or older)</v>
          </cell>
        </row>
        <row r="2297">
          <cell r="F2297" t="str">
            <v>MCR-6-019-19</v>
          </cell>
          <cell r="G2297" t="str">
            <v>Ratio of Average Medicaid FFS equivalent amount per Long-Term Care day to Average Amount Paid per Long-Term Care day for TYPE-OF-SERVICE = 44 (Inpatient hospital services for individuals age 65 or older in institutions for mental diseases)</v>
          </cell>
        </row>
        <row r="2298">
          <cell r="F2298" t="str">
            <v>MCR-6-020-20</v>
          </cell>
          <cell r="G2298" t="str">
            <v>Ratio of Average Medicaid FFS equivalent amount per Long-Term Care day to Average Amount Paid per Long-Term Care day for TYPE-OF-SERVICE = 45 (Nursing facility services for individuals age 65 or older in institutions for mental diseases)</v>
          </cell>
        </row>
        <row r="2299">
          <cell r="F2299" t="str">
            <v>MCR-6-021-21</v>
          </cell>
          <cell r="G2299" t="str">
            <v>Ratio of Average Medicaid FFS equivalent amount per Long-Term Care day to Average Amount Paid per Long-Term Care day for TYPE-OF-SERVICE = 46 (Intermediate care facility (ICF/IIDICF/IID) services)</v>
          </cell>
        </row>
        <row r="2300">
          <cell r="F2300" t="str">
            <v>MCR-6-022-22</v>
          </cell>
          <cell r="G2300" t="str">
            <v>Ratio of Average Medicaid FFS equivalent amount per Long-Term Care day to Average Amount Paid per Long-Term Care day for TYPE-OF-SERVICE = 47 (Nursing facility services, other than in institutions for mental diseases)</v>
          </cell>
        </row>
        <row r="2301">
          <cell r="F2301" t="str">
            <v>MCR-6-023-23</v>
          </cell>
          <cell r="G2301" t="str">
            <v>Ratio of Average Medicaid FFS equivalent amount per Long-Term Care day to Average Amount Paid per Long-Term Care day for TYPE-OF-SERVICE = 48 (Inpatient psychiatric services for individuals under age 21)</v>
          </cell>
        </row>
        <row r="2302">
          <cell r="F2302" t="str">
            <v>MCR-6-024-24</v>
          </cell>
          <cell r="G2302" t="str">
            <v>Ratio of Average Medicaid FFS equivalent amount per Long-Term Care day to Average Amount Paid per Long-Term Care day for TYPE-OF-SERVICE = 50 (Inpatient substance abuse treatment services and residential substance abuse treatment services.)</v>
          </cell>
        </row>
        <row r="2303">
          <cell r="F2303" t="str">
            <v>MCR-6-025-25</v>
          </cell>
          <cell r="G2303" t="str">
            <v>Ratio of Average Medicaid FFS equivalent amount per Long-Term Care day to Average Amount Paid per Long-Term Care day for TYPE-OF-SERVICE = 59 (Skilled nursing facility services for individuals under age 21)</v>
          </cell>
        </row>
        <row r="2304">
          <cell r="F2304" t="str">
            <v>MCR-6-026-18</v>
          </cell>
          <cell r="G2304" t="str">
            <v>Ratio of Average Medicaid FFS equivalent amount per Long-Term Care day to Average Amount Paid per Long-Term Care day for TYPE-OF-SERVICE = 133 (Supplemental payment - nursing)</v>
          </cell>
        </row>
        <row r="2305">
          <cell r="F2305" t="str">
            <v>MCR-61-001-1</v>
          </cell>
          <cell r="G2305" t="str">
            <v>% of claim headers that have an invalid Billing Provider Taxonomy</v>
          </cell>
        </row>
        <row r="2306">
          <cell r="F2306" t="str">
            <v>MCR-61-002-2</v>
          </cell>
          <cell r="G2306" t="str">
            <v>% of claim headers that have an invalid Billing Provider Taxonomy</v>
          </cell>
        </row>
        <row r="2307">
          <cell r="F2307" t="str">
            <v>MCR-61-003-3</v>
          </cell>
          <cell r="G2307" t="str">
            <v>% of claim headers that have an invalid Billing Provider Taxonomy</v>
          </cell>
        </row>
        <row r="2308">
          <cell r="F2308" t="str">
            <v>MCR-61-004-4</v>
          </cell>
          <cell r="G2308" t="str">
            <v>% of records that have an invalid BILLING-PROV-TAXONOMY</v>
          </cell>
        </row>
        <row r="2309">
          <cell r="F2309" t="str">
            <v>MCR-61-005-5</v>
          </cell>
          <cell r="G2309" t="str">
            <v>% of claim headers with Billing Provider NPI Number in an invalid format</v>
          </cell>
        </row>
        <row r="2310">
          <cell r="F2310" t="str">
            <v>MCR-61-006-6</v>
          </cell>
          <cell r="G2310" t="str">
            <v>% of claim headers with Billing Provider NPI Number in an invalid format</v>
          </cell>
        </row>
        <row r="2311">
          <cell r="F2311" t="str">
            <v>MCR-61-007-7</v>
          </cell>
          <cell r="G2311" t="str">
            <v>% of claim headers with Billing Provider NPI Number in an invalid format</v>
          </cell>
        </row>
        <row r="2312">
          <cell r="F2312" t="str">
            <v>MCR-61-008-8</v>
          </cell>
          <cell r="G2312" t="str">
            <v>% of claim headers with Billing Provider NPI Number in an invalid format</v>
          </cell>
        </row>
        <row r="2313">
          <cell r="F2313" t="str">
            <v>MCR-62-001-1</v>
          </cell>
          <cell r="G2313" t="str">
            <v>% of claim headers where BILLING-PROV-TAXONOMY does not begin with 27 or 28</v>
          </cell>
        </row>
        <row r="2314">
          <cell r="F2314" t="str">
            <v>MCR-62-002-2</v>
          </cell>
          <cell r="G2314" t="str">
            <v>% of claim headers where BILLING-PROV-TAXONOMY does not begin with 283Q, 283X, 282E, 31, 32, 385H, or 281P</v>
          </cell>
        </row>
        <row r="2315">
          <cell r="F2315" t="str">
            <v>MCR-62-003-3</v>
          </cell>
          <cell r="G2315" t="str">
            <v>% of claims where BILLING-PROV-TAXONOMY does not begin with 18 or 33</v>
          </cell>
        </row>
        <row r="2316">
          <cell r="F2316" t="str">
            <v>MCR-62-004-4</v>
          </cell>
          <cell r="G2316" t="str">
            <v>% of claim lines with revenue codes that are accommodation revenue codes</v>
          </cell>
        </row>
        <row r="2317">
          <cell r="F2317" t="str">
            <v>MCR-62-005-5</v>
          </cell>
          <cell r="G2317" t="str">
            <v>% of claim headers where TYPE-OF-BILL does not begin with 011 (inpatient hospital)</v>
          </cell>
        </row>
        <row r="2318">
          <cell r="F2318" t="str">
            <v>MCR-62-006-6</v>
          </cell>
          <cell r="G2318" t="str">
            <v>% of claim headers where TYPE-OF-BILL does not begin with 02 (nursing facility) or 06 (ICF)</v>
          </cell>
        </row>
        <row r="2319">
          <cell r="F2319" t="str">
            <v>MCR-62-007-7</v>
          </cell>
          <cell r="G2319" t="str">
            <v>% of claim lines where TYPE-OF-BILL does not begin with 03, 07, 08, 012, 013, 014, 022, 023, 024</v>
          </cell>
        </row>
        <row r="2320">
          <cell r="F2320" t="str">
            <v>MCR-63-001-1</v>
          </cell>
          <cell r="G2320" t="str">
            <v>% of non-crossover claim headers where MEDICARE-PAID-AMT, TOT-MEDICARE-COINS-AMT, or TOT-MEDICARE-DEDUCTIBLE-AMT is non-zero</v>
          </cell>
        </row>
        <row r="2321">
          <cell r="F2321" t="str">
            <v>MCR-63-002-2</v>
          </cell>
          <cell r="G2321" t="str">
            <v>% of non-crossover claim headers where MEDICARE-PAID-AMT, TOT-MEDICARE-COINS-AMT, or TOT-MEDICARE-DEDUCTIBLE-AMT is non-zero</v>
          </cell>
        </row>
        <row r="2322">
          <cell r="F2322" t="str">
            <v>MCR-63-003-3</v>
          </cell>
          <cell r="G2322" t="str">
            <v>% of non-crossover claim headers where MEDICARE-PAID-AMT, TOT-MEDICARE-COINS-AMT, or TOT-MEDICARE-DEDUCTIBLE-AMT is non-zero</v>
          </cell>
        </row>
        <row r="2323">
          <cell r="F2323" t="str">
            <v>MCR-63-004-4</v>
          </cell>
          <cell r="G2323" t="str">
            <v>% of non-crossover claim headers where MEDICARE-PAID-AMT, TOT-MEDICARE-COINS-AMT, or TOT-MEDICARE-DEDUCTIBLE-AMT is non-zero</v>
          </cell>
        </row>
        <row r="2324">
          <cell r="F2324" t="str">
            <v>MCR-64-001-1</v>
          </cell>
          <cell r="G2324" t="str">
            <v>% of crossover claim headers where MEDICARE-PAID-AMT, TOT-MEDICARE-COINS-AMT, and TOT-MEDICARE-DEDUCTIBLE-AMT are 0 or missing</v>
          </cell>
        </row>
        <row r="2325">
          <cell r="F2325" t="str">
            <v>MCR-64-002-2</v>
          </cell>
          <cell r="G2325" t="str">
            <v>% of crossover claim headers where MEDICARE-PAID-AMT, TOT-MEDICARE-COINS-AMT, and TOT-MEDICARE-DEDUCTIBLE-AMT are 0 or missing</v>
          </cell>
        </row>
        <row r="2326">
          <cell r="F2326" t="str">
            <v>MCR-64-003-3</v>
          </cell>
          <cell r="G2326" t="str">
            <v>% of crossover claim headers where MEDICARE-PAID-AMT, TOT-MEDICARE-COINS-AMT, and TOT-MEDICARE-DEDUCTIBLE-AMT are 0 or missing</v>
          </cell>
        </row>
        <row r="2327">
          <cell r="F2327" t="str">
            <v>MCR-64-004-4</v>
          </cell>
          <cell r="G2327" t="str">
            <v>% of crossover claim headers where MEDICARE-PAID-AMT, TOT-MEDICARE-COINS-AMT, and TOT-MEDICARE-DEDUCTIBLE-AMT are 0 or missing</v>
          </cell>
        </row>
        <row r="2328">
          <cell r="F2328" t="str">
            <v>MCR-7-001-20</v>
          </cell>
          <cell r="G2328" t="str">
            <v>Total # of claim headers</v>
          </cell>
        </row>
        <row r="2329">
          <cell r="F2329" t="str">
            <v>MCR-7-002-10</v>
          </cell>
          <cell r="G2329" t="str">
            <v>% of claim headers with Ending Date of Service within the past year</v>
          </cell>
        </row>
        <row r="2330">
          <cell r="F2330" t="str">
            <v>MCR-7-003-17</v>
          </cell>
          <cell r="G2330" t="str">
            <v>% of claim headers with diagnosis codes</v>
          </cell>
        </row>
        <row r="2331">
          <cell r="F2331" t="str">
            <v>MCR-7-004-18</v>
          </cell>
          <cell r="G2331" t="str">
            <v>Average # of diagnoses</v>
          </cell>
        </row>
        <row r="2332">
          <cell r="F2332" t="str">
            <v>MCR-7-005-15</v>
          </cell>
          <cell r="G2332" t="str">
            <v>% of claim headers with Patient Status of still a patient</v>
          </cell>
        </row>
        <row r="2333">
          <cell r="F2333" t="str">
            <v>MCR-7-006-11</v>
          </cell>
          <cell r="G2333" t="str">
            <v>% of records with Home Patient Status</v>
          </cell>
        </row>
        <row r="2334">
          <cell r="F2334" t="str">
            <v>MCR-7-006-21</v>
          </cell>
          <cell r="G2334" t="str">
            <v>% of claim headers with home Patient Status</v>
          </cell>
        </row>
        <row r="2335">
          <cell r="F2335" t="str">
            <v>MCR-7-007-9</v>
          </cell>
          <cell r="G2335" t="str">
            <v xml:space="preserve">% of claim headers with deceased Patient Status </v>
          </cell>
        </row>
        <row r="2336">
          <cell r="F2336" t="str">
            <v>MCR-7-008-13</v>
          </cell>
          <cell r="G2336" t="str">
            <v>% of claim headers with 28-31 long-term care days</v>
          </cell>
        </row>
        <row r="2337">
          <cell r="F2337" t="str">
            <v>MCR-7-009-16</v>
          </cell>
          <cell r="G2337" t="str">
            <v>% of claim headers with 6-8 long term care days</v>
          </cell>
        </row>
        <row r="2338">
          <cell r="F2338" t="str">
            <v>MCR-7-010-14</v>
          </cell>
          <cell r="G2338" t="str">
            <v>% of claim headers that do not have 6-8 or 28-31 long-term care days</v>
          </cell>
        </row>
        <row r="2339">
          <cell r="F2339" t="str">
            <v>MCR-7-011-19</v>
          </cell>
          <cell r="G2339" t="str">
            <v>Average # of long-term care days, exclude 0</v>
          </cell>
        </row>
        <row r="2340">
          <cell r="F2340" t="str">
            <v>MCR-7-012-12</v>
          </cell>
          <cell r="G2340" t="str">
            <v>% of claim headers with Leave Days</v>
          </cell>
        </row>
        <row r="2341">
          <cell r="F2341" t="str">
            <v>MCR-7-013-1</v>
          </cell>
          <cell r="G2341" t="str">
            <v>% of claim headers with TYPE-OF-SERVICE = 09 (nursing facility services age 21+) without nursing facility days</v>
          </cell>
        </row>
        <row r="2342">
          <cell r="F2342" t="str">
            <v>MCR-7-014-2</v>
          </cell>
          <cell r="G2342" t="str">
            <v>% of claim headers with TYPE-OF-SERVICE = 44 (inpatient hospital services for individuals aged 65+ for mental diseases) without inpatient days</v>
          </cell>
        </row>
        <row r="2343">
          <cell r="F2343" t="str">
            <v>MCR-7-015-3</v>
          </cell>
          <cell r="G2343" t="str">
            <v>% of claim headers with TYPE-OF-SERVICE = 45 (nursing facility services for individuals aged 65+ in institutions for mental diseases) without nursing facility days</v>
          </cell>
        </row>
        <row r="2344">
          <cell r="F2344" t="str">
            <v>MCR-7-016-4</v>
          </cell>
          <cell r="G2344" t="str">
            <v>% of claim headers with TYPE-OF-SERVICE = 46 (intermediate care facility (ICF/IIDICF/IID) services) without intermediate care facility days</v>
          </cell>
        </row>
        <row r="2345">
          <cell r="F2345" t="str">
            <v>MCR-7-017-5</v>
          </cell>
          <cell r="G2345" t="str">
            <v>% of claim headers with TYPE-OF-SERVICE = 47 (nursing facility services other than mental diseases) without nursing facility days</v>
          </cell>
        </row>
        <row r="2346">
          <cell r="F2346" t="str">
            <v>MCR-7-018-6</v>
          </cell>
          <cell r="G2346" t="str">
            <v>% of claim headers with TYPE-OF-SERVICE = 48 (inpatient psychiatric services for individuals under age 21) without inpatient days</v>
          </cell>
        </row>
        <row r="2347">
          <cell r="F2347" t="str">
            <v>MCR-7-019-7</v>
          </cell>
          <cell r="G2347" t="str">
            <v>% of claim headers with TYPE-OF-SERVICE = 50 (inpatient and residential substance abuse) without inpatient days</v>
          </cell>
        </row>
        <row r="2348">
          <cell r="F2348" t="str">
            <v>MCR-7-020-8</v>
          </cell>
          <cell r="G2348" t="str">
            <v>% of claim headers with TYPE-OF-SERVICE = 59 (skilled nursing facility services for individuals under age 21) without nursing facility days</v>
          </cell>
        </row>
        <row r="2349">
          <cell r="F2349" t="str">
            <v>MCR-8-001-9</v>
          </cell>
          <cell r="G2349" t="str">
            <v>Total # of crossover claim headers</v>
          </cell>
        </row>
        <row r="2350">
          <cell r="F2350" t="str">
            <v>MCR-8-002-8</v>
          </cell>
          <cell r="G2350" t="str">
            <v>% of records with TYPE-OF-SERVICE = 9 (Nursing facility services; age 21 or older)</v>
          </cell>
        </row>
        <row r="2351">
          <cell r="F2351" t="str">
            <v>MCR-8-003-1</v>
          </cell>
          <cell r="G2351" t="str">
            <v>% of records with TYPE-OF-SERVICE = 44 (Inpatient hospital services for individuals age 65 or older in institutions for mental diseases)</v>
          </cell>
        </row>
        <row r="2352">
          <cell r="F2352" t="str">
            <v>MCR-8-004-2</v>
          </cell>
          <cell r="G2352" t="str">
            <v>% of records with TYPE-OF-SERVICE = 45 (Nursing facility services for individuals age 65 or older in institutions for mental diseases)</v>
          </cell>
        </row>
        <row r="2353">
          <cell r="F2353" t="str">
            <v>MCR-8-005-3</v>
          </cell>
          <cell r="G2353" t="str">
            <v>% of records with TYPE-OF-SERVICE = 46 (Intermediate care facility (ICF/IIDICF/IID) services)</v>
          </cell>
        </row>
        <row r="2354">
          <cell r="F2354" t="str">
            <v>MCR-8-006-4</v>
          </cell>
          <cell r="G2354" t="str">
            <v>% of records with TYPE-OF-SERVICE = 47 (Nursing facility services, other than in institutions for mental diseases)</v>
          </cell>
        </row>
        <row r="2355">
          <cell r="F2355" t="str">
            <v>MCR-8-007-5</v>
          </cell>
          <cell r="G2355" t="str">
            <v>% of records with TYPE-OF-SERVICE = 48 (Inpatient psychiatric services for individuals under age 21)</v>
          </cell>
        </row>
        <row r="2356">
          <cell r="F2356" t="str">
            <v>MCR-8-008-6</v>
          </cell>
          <cell r="G2356" t="str">
            <v>% of records with TYPE-OF-SERVICE = 50 (Inpatient substance abuse treatment services and residential substance abuse treatment services.)</v>
          </cell>
        </row>
        <row r="2357">
          <cell r="F2357" t="str">
            <v>MCR-8-009-7</v>
          </cell>
          <cell r="G2357" t="str">
            <v>% of records with TYPE-OF-SERVICE = 59 (Skilled nursing facility services for individuals under age 21)</v>
          </cell>
        </row>
        <row r="2358">
          <cell r="F2358" t="str">
            <v>MCR-9-001-17</v>
          </cell>
          <cell r="G2358" t="str">
            <v>Total # of capitation payments</v>
          </cell>
        </row>
        <row r="2359">
          <cell r="F2359" t="str">
            <v>MCR-9-002-1</v>
          </cell>
          <cell r="G2359" t="str">
            <v># of claim lines with capitated payments to HMOs, HIOs or PACE (119) plans</v>
          </cell>
        </row>
        <row r="2360">
          <cell r="F2360" t="str">
            <v>MCR-9-003-3</v>
          </cell>
          <cell r="G2360" t="str">
            <v># of capitated payments to PHPs (TYPE-OF-SERVICE = 122)</v>
          </cell>
        </row>
        <row r="2361">
          <cell r="F2361" t="str">
            <v>MCR-9-004-2</v>
          </cell>
          <cell r="G2361" t="str">
            <v># of capitated payments for PCCM (TYPE-OF-SERVICE = 120)</v>
          </cell>
        </row>
        <row r="2362">
          <cell r="F2362" t="str">
            <v>MCR-9-005-4</v>
          </cell>
          <cell r="G2362" t="str">
            <v>% of claim lines with plan ID</v>
          </cell>
        </row>
        <row r="2363">
          <cell r="F2363" t="str">
            <v>MCR-9-006_1-18</v>
          </cell>
          <cell r="G2363" t="str">
            <v>% of PCCM (TYPE-OF-SERVICE) capitated payments with a non-missing plan ID that do not have a corresponding managed care participation PCCM plan</v>
          </cell>
        </row>
        <row r="2364">
          <cell r="F2364" t="str">
            <v>MCR-9-006_2-19</v>
          </cell>
          <cell r="G2364" t="str">
            <v>% of PCCM capitated payments with a non-missing plan ID where plan ID number equals the Billing Provider Number or Billing Provider NPI Number</v>
          </cell>
        </row>
        <row r="2365">
          <cell r="F2365" t="str">
            <v>MCR-9-006-7</v>
          </cell>
          <cell r="G2365" t="str">
            <v># of capitated payments to HMOs, HIOs or PACE (TYPE-OF-SERVICE = 119) plans with Ending Date of Service in the current month</v>
          </cell>
        </row>
        <row r="2366">
          <cell r="F2366" t="str">
            <v>MCR-9-007-6</v>
          </cell>
          <cell r="G2366" t="str">
            <v xml:space="preserve"># of capitated payments to PHPs (TYPE-OF-SERVICE = 122) with Ending Date of Service in the current month </v>
          </cell>
        </row>
        <row r="2367">
          <cell r="F2367" t="str">
            <v>MCR-9-008-5</v>
          </cell>
          <cell r="G2367" t="str">
            <v># of capitated payments for PCCM (TYPE-OF-SERVICE = 120) with Ending Date of Service in the current month</v>
          </cell>
        </row>
        <row r="2368">
          <cell r="F2368" t="str">
            <v>MCR-9-009-16</v>
          </cell>
          <cell r="G2368" t="str">
            <v xml:space="preserve"># of capitated payments to HMOs, HIOs or PACE (TYPE-OF-SERVICE = 119) plans with Ending Date of Service in the previous month </v>
          </cell>
        </row>
        <row r="2369">
          <cell r="F2369" t="str">
            <v>MCR-9-010-15</v>
          </cell>
          <cell r="G2369" t="str">
            <v xml:space="preserve"># of capitated payments to PHPs (TYPE-OF-SERVICE = 122) with Ending Date of Service in the previous month </v>
          </cell>
        </row>
        <row r="2370">
          <cell r="F2370" t="str">
            <v>MCR-9-011-14</v>
          </cell>
          <cell r="G2370" t="str">
            <v># of capitated payments for PCCM (TYPE-OF-SERVICE = 120) with Ending Date of Service in the previous month</v>
          </cell>
        </row>
        <row r="2371">
          <cell r="F2371" t="str">
            <v>MCR-9-012-13</v>
          </cell>
          <cell r="G2371" t="str">
            <v># of capitated payments to HMOs, HIOs or PACE (TYPE-OF-SERVICE = 119) plans with Ending Date of Service prior to the previous month</v>
          </cell>
        </row>
        <row r="2372">
          <cell r="F2372" t="str">
            <v>MCR-9-013-12</v>
          </cell>
          <cell r="G2372" t="str">
            <v># of capitated payments to PHPs (TYPE-OF-SERVICE = 122) with Ending Date of Service prior to the previous month</v>
          </cell>
        </row>
        <row r="2373">
          <cell r="F2373" t="str">
            <v>MCR-9-014-11</v>
          </cell>
          <cell r="G2373" t="str">
            <v># of capitated payments for PCCM (TYPE-OF-SERVICE = 120) with Ending Date of Service prior to the previous month</v>
          </cell>
        </row>
        <row r="2374">
          <cell r="F2374" t="str">
            <v>MCR-9-015-10</v>
          </cell>
          <cell r="G2374" t="str">
            <v xml:space="preserve"># of capitated payments to HMOs, HIOs or PACE (TYPE-OF-SERVICE = 119) plans with Ending Date of Service in a future month </v>
          </cell>
        </row>
        <row r="2375">
          <cell r="F2375" t="str">
            <v>MCR-9-016-9</v>
          </cell>
          <cell r="G2375" t="str">
            <v xml:space="preserve"># of capitated payments to PHPs (TYPE-OF-SERVICE = 122) with Ending Date of Service in a future month </v>
          </cell>
        </row>
        <row r="2376">
          <cell r="F2376" t="str">
            <v>MCR-9-017-8</v>
          </cell>
          <cell r="G2376" t="str">
            <v># of capitated payments for PCCM (TYPE-OF-SERVICE = 120) with Ending Date of Service in a future month</v>
          </cell>
        </row>
        <row r="2377">
          <cell r="F2377" t="str">
            <v>MCR-S-001-27</v>
          </cell>
          <cell r="G2377" t="str">
            <v># of unique plan IDs</v>
          </cell>
        </row>
        <row r="2378">
          <cell r="F2378" t="str">
            <v>MCR-S-002-25</v>
          </cell>
          <cell r="G2378" t="str">
            <v># of Plan Types that are found in T-MSIS or MMCDCS but not both</v>
          </cell>
        </row>
        <row r="2379">
          <cell r="F2379" t="str">
            <v>MCR-S-003-26</v>
          </cell>
          <cell r="G2379" t="str">
            <v xml:space="preserve"># of Operating Authorities that are found in T-MSIS or MMCDCS but not both </v>
          </cell>
        </row>
        <row r="2380">
          <cell r="F2380" t="str">
            <v>MCR-S-004-3</v>
          </cell>
          <cell r="G2380" t="str">
            <v>Total # of claim headers</v>
          </cell>
        </row>
        <row r="2381">
          <cell r="F2381" t="str">
            <v>MCR-S-005-9</v>
          </cell>
          <cell r="G2381" t="str">
            <v>Total # of claim lines</v>
          </cell>
        </row>
        <row r="2382">
          <cell r="F2382" t="str">
            <v>MCR-S-006-6</v>
          </cell>
          <cell r="G2382" t="str">
            <v>Total # of claim headers</v>
          </cell>
        </row>
        <row r="2383">
          <cell r="F2383" t="str">
            <v>MCR-S-007-11</v>
          </cell>
          <cell r="G2383" t="str">
            <v>Total # of claim headers</v>
          </cell>
        </row>
        <row r="2384">
          <cell r="F2384" t="str">
            <v>MCR-S-008-14</v>
          </cell>
          <cell r="G2384" t="str">
            <v>Total # of claim headers</v>
          </cell>
        </row>
        <row r="2385">
          <cell r="F2385" t="str">
            <v>MCR-S-009-20</v>
          </cell>
          <cell r="G2385" t="str">
            <v>Total # of claim lines</v>
          </cell>
        </row>
        <row r="2386">
          <cell r="F2386" t="str">
            <v>MCR-S-010-17</v>
          </cell>
          <cell r="G2386" t="str">
            <v>Total # of claim headers</v>
          </cell>
        </row>
        <row r="2387">
          <cell r="F2387" t="str">
            <v>MCR-S-011-22</v>
          </cell>
          <cell r="G2387" t="str">
            <v>Total # of claim headers</v>
          </cell>
        </row>
        <row r="2388">
          <cell r="F2388" t="str">
            <v>MCR-S-012-2</v>
          </cell>
          <cell r="G2388" t="str">
            <v>% of claim headers that are original</v>
          </cell>
        </row>
        <row r="2389">
          <cell r="F2389" t="str">
            <v>MCR-S-013-8</v>
          </cell>
          <cell r="G2389" t="str">
            <v>% of claim lines that are original</v>
          </cell>
        </row>
        <row r="2390">
          <cell r="F2390" t="str">
            <v>MCR-S-014-5</v>
          </cell>
          <cell r="G2390" t="str">
            <v>% of claim headers that are original</v>
          </cell>
        </row>
        <row r="2391">
          <cell r="F2391" t="str">
            <v>MCR-S-015-10</v>
          </cell>
          <cell r="G2391" t="str">
            <v>% of claim headers that are original</v>
          </cell>
        </row>
        <row r="2392">
          <cell r="F2392" t="str">
            <v>MCR-S-016-13</v>
          </cell>
          <cell r="G2392" t="str">
            <v>% of claim headers that are original</v>
          </cell>
        </row>
        <row r="2393">
          <cell r="F2393" t="str">
            <v>MCR-S-017-19</v>
          </cell>
          <cell r="G2393" t="str">
            <v>% of claim lines that are original</v>
          </cell>
        </row>
        <row r="2394">
          <cell r="F2394" t="str">
            <v>MCR-S-018-16</v>
          </cell>
          <cell r="G2394" t="str">
            <v>% of claim headers that are original</v>
          </cell>
        </row>
        <row r="2395">
          <cell r="F2395" t="str">
            <v>MCR-S-019-21</v>
          </cell>
          <cell r="G2395" t="str">
            <v>% of claim headers that are original</v>
          </cell>
        </row>
        <row r="2396">
          <cell r="F2396" t="str">
            <v>MCR-S-020-1</v>
          </cell>
          <cell r="G2396" t="str">
            <v>% of total original claim headers that are crossover claims</v>
          </cell>
        </row>
        <row r="2397">
          <cell r="F2397" t="str">
            <v>MCR-S-021-7</v>
          </cell>
          <cell r="G2397" t="str">
            <v>% of total original claim lines that are crossover claims</v>
          </cell>
        </row>
        <row r="2398">
          <cell r="F2398" t="str">
            <v>MCR-S-022-4</v>
          </cell>
          <cell r="G2398" t="str">
            <v>% of total original claim headers that are crossover claims</v>
          </cell>
        </row>
        <row r="2399">
          <cell r="F2399" t="str">
            <v>MCR-S-023-12</v>
          </cell>
          <cell r="G2399" t="str">
            <v>% of total original claim headers that are crossover claims</v>
          </cell>
        </row>
        <row r="2400">
          <cell r="F2400" t="str">
            <v>MCR-S-024-18</v>
          </cell>
          <cell r="G2400" t="str">
            <v>% of Total original claim lines that are crossover claims</v>
          </cell>
        </row>
        <row r="2401">
          <cell r="F2401" t="str">
            <v>MCR-S-025-15</v>
          </cell>
          <cell r="G2401" t="str">
            <v>% of total original claim headers that are crossover claims</v>
          </cell>
        </row>
        <row r="2402">
          <cell r="F2402" t="str">
            <v>MCR-S-026-23</v>
          </cell>
          <cell r="G2402" t="str">
            <v>Total # of capitation payments</v>
          </cell>
        </row>
        <row r="2403">
          <cell r="F2403" t="str">
            <v>MCR-S-027-24</v>
          </cell>
          <cell r="G2403" t="str">
            <v>Total # of capitation payments</v>
          </cell>
        </row>
        <row r="2404">
          <cell r="F2404" t="str">
            <v>MIS-10-001-1</v>
          </cell>
          <cell r="G2404" t="str">
            <v>% distinct STATE-PLAN-ID-NUMs with only missing values in any active segment: MANAGED-CARE-MAIN-REC-EFF-DATE (MCR00002)</v>
          </cell>
        </row>
        <row r="2405">
          <cell r="F2405" t="str">
            <v>MIS-10-002-2</v>
          </cell>
          <cell r="G2405" t="str">
            <v>% distinct STATE-PLAN-ID-NUMs with only missing values in any active segment: MANAGED-CARE-PLAN-TYPE (MCR00002)</v>
          </cell>
        </row>
        <row r="2406">
          <cell r="F2406" t="str">
            <v>MIS-10-003-3</v>
          </cell>
          <cell r="G2406" t="str">
            <v>% distinct STATE-PLAN-ID-NUMs with only missing values in any active segment: MANAGED-CARE-PROGRAM (MCR00002)</v>
          </cell>
        </row>
        <row r="2407">
          <cell r="F2407" t="str">
            <v>MIS-10-004-4</v>
          </cell>
          <cell r="G2407" t="str">
            <v>% distinct STATE-PLAN-ID-NUMs with only missing values in any active segment: REIMBURSEMENT-ARRANGEMENT (MCR00002)</v>
          </cell>
        </row>
        <row r="2408">
          <cell r="F2408" t="str">
            <v>MIS-10-006-6</v>
          </cell>
          <cell r="G2408" t="str">
            <v>% distinct STATE-PLAN-ID-NUMs with only missing values in any active segment: MANAGED-CARE-ADDR-TYPE (MCR00003)</v>
          </cell>
        </row>
        <row r="2409">
          <cell r="F2409" t="str">
            <v>MIS-10-007-7</v>
          </cell>
          <cell r="G2409" t="str">
            <v>% distinct STATE-PLAN-ID-NUMs with only missing values in any active segment: MANAGED-CARE-LOCATION-AND-CONTACT-INFO-EFF-DATE (MCR00003)</v>
          </cell>
        </row>
        <row r="2410">
          <cell r="F2410" t="str">
            <v>MIS-10-008-8</v>
          </cell>
          <cell r="G2410" t="str">
            <v>% distinct STATE-PLAN-ID-NUMs with only missing values in any active segment: MANAGED-CARE-LOCATION-ID (MCR00003)</v>
          </cell>
        </row>
        <row r="2411">
          <cell r="F2411" t="str">
            <v>MIS-1-001-1</v>
          </cell>
          <cell r="G2411" t="str">
            <v>% distinct MSIS IDs with only missing values in any active segment: DATE-OF-BIRTH (ELG00002)</v>
          </cell>
        </row>
        <row r="2412">
          <cell r="F2412" t="str">
            <v>MIS-10-011-11</v>
          </cell>
          <cell r="G2412" t="str">
            <v>% distinct STATE-PLAN-ID-NUMs with only missing values in any active segment: MANAGED-CARE-SERVICE-AREA-EFF-DATE (MCR00004)</v>
          </cell>
        </row>
        <row r="2413">
          <cell r="F2413" t="str">
            <v>MIS-10-012-12</v>
          </cell>
          <cell r="G2413" t="str">
            <v>% distinct STATE-PLAN-ID-NUMs with only missing values in any active segment: MANAGED-CARE-SERVICE-AREA-NAME (MCR00004)</v>
          </cell>
        </row>
        <row r="2414">
          <cell r="F2414" t="str">
            <v>MIS-10-014-14</v>
          </cell>
          <cell r="G2414" t="str">
            <v>% distinct STATE-PLAN-ID-NUMs with only missing values in any active segment: MANAGED-CARE-OP-AUTHORITY-EFF-DATE (MCR00005)</v>
          </cell>
        </row>
        <row r="2415">
          <cell r="F2415" t="str">
            <v>MIS-10-015-15</v>
          </cell>
          <cell r="G2415" t="str">
            <v>% distinct STATE-PLAN-ID-NUMs with only missing values in any active segment: OPERATING-AUTHORITY (MCR00005)</v>
          </cell>
        </row>
        <row r="2416">
          <cell r="F2416" t="str">
            <v>MIS-10-017-17</v>
          </cell>
          <cell r="G2416" t="str">
            <v>% distinct STATE-PLAN-ID-NUMs with only missing values in any active segment: WAIVER-ID (MCR00005)</v>
          </cell>
        </row>
        <row r="2417">
          <cell r="F2417" t="str">
            <v>MIS-10-018-18</v>
          </cell>
          <cell r="G2417" t="str">
            <v>% distinct STATE-PLAN-ID-NUMs with only missing values in any active segment: MANAGED-CARE-PLAN-POP (MCR00006)</v>
          </cell>
        </row>
        <row r="2418">
          <cell r="F2418" t="str">
            <v>MIS-10-019-19</v>
          </cell>
          <cell r="G2418" t="str">
            <v>% distinct STATE-PLAN-ID-NUMs with only missing values in any active segment: MANAGED-CARE-PLAN-POP-EFF-DATE (MCR00006)</v>
          </cell>
        </row>
        <row r="2419">
          <cell r="F2419" t="str">
            <v>MIS-10-021-21</v>
          </cell>
          <cell r="G2419" t="str">
            <v>% distinct STATE-PLAN-ID-NUMs with only missing values in any active segment: ACCREDITATION-ORGANIZATION (MCR00007)</v>
          </cell>
        </row>
        <row r="2420">
          <cell r="F2420" t="str">
            <v>MIS-1-002-2</v>
          </cell>
          <cell r="G2420" t="str">
            <v>% distinct MSIS IDs with only missing values in any active segment: DATE-OF-DEATH (ELG00002)</v>
          </cell>
        </row>
        <row r="2421">
          <cell r="F2421" t="str">
            <v>MIS-10-022-22</v>
          </cell>
          <cell r="G2421" t="str">
            <v>% distinct STATE-PLAN-ID-NUMs with only missing values in any active segment: DATE-ACCREDITATION-ACHIEVED (MCR00007)</v>
          </cell>
        </row>
        <row r="2422">
          <cell r="F2422" t="str">
            <v>MIS-1-004-4</v>
          </cell>
          <cell r="G2422" t="str">
            <v>% distinct MSIS IDs with only missing values in any active segment: PRIMARY-DEMOGRAPHIC-ELEMENT-EFF-DATE (ELG00002)</v>
          </cell>
        </row>
        <row r="2423">
          <cell r="F2423" t="str">
            <v>MIS-1-005-5</v>
          </cell>
          <cell r="G2423" t="str">
            <v>% distinct MSIS IDs with only missing values in any active segment: PRIMARY-DEMOGRAPHIC-ELEMENT-END-DATE (ELG00002)</v>
          </cell>
        </row>
        <row r="2424">
          <cell r="F2424" t="str">
            <v>MIS-1-006-6</v>
          </cell>
          <cell r="G2424" t="str">
            <v>% distinct MSIS IDs with only missing values in any active segment: SEX (ELG00002)</v>
          </cell>
        </row>
        <row r="2425">
          <cell r="F2425" t="str">
            <v>MIS-1-007-7</v>
          </cell>
          <cell r="G2425" t="str">
            <v>% distinct MSIS IDs with only missing values in any active segment: CHIP-CODE (ELG00003)</v>
          </cell>
        </row>
        <row r="2426">
          <cell r="F2426" t="str">
            <v>MIS-1-008-8</v>
          </cell>
          <cell r="G2426" t="str">
            <v>% distinct MSIS IDs with only missing values in any active segment: CITIZENSHIP-IND (ELG00003)</v>
          </cell>
        </row>
        <row r="2427">
          <cell r="F2427" t="str">
            <v>MIS-1-009-9</v>
          </cell>
          <cell r="G2427" t="str">
            <v>% distinct MSIS IDs with only missing values in any active segment: HOUSEHOLD-SIZE (ELG00003)</v>
          </cell>
        </row>
        <row r="2428">
          <cell r="F2428" t="str">
            <v>MIS-1-010-10</v>
          </cell>
          <cell r="G2428" t="str">
            <v>% distinct MSIS IDs with only missing values in any active segment: IMMIGRATION-STATUS (ELG00003)</v>
          </cell>
        </row>
        <row r="2429">
          <cell r="F2429" t="str">
            <v>MIS-1-011-11</v>
          </cell>
          <cell r="G2429" t="str">
            <v>% distinct MSIS IDs with only missing values in any active segment: INCOME-CODE (ELG00003)</v>
          </cell>
        </row>
        <row r="2430">
          <cell r="F2430" t="str">
            <v>MIS-1-012-12</v>
          </cell>
          <cell r="G2430" t="str">
            <v>% distinct MSIS IDs with only missing values in any active segment: MARITAL-STATUS (ELG00003)</v>
          </cell>
        </row>
        <row r="2431">
          <cell r="F2431" t="str">
            <v>MIS-1-014-14</v>
          </cell>
          <cell r="G2431" t="str">
            <v>% distinct MSIS IDs with only missing values in any active segment: SSN (ELG00003)</v>
          </cell>
        </row>
        <row r="2432">
          <cell r="F2432" t="str">
            <v>MIS-1-015-15</v>
          </cell>
          <cell r="G2432" t="str">
            <v>% distinct MSIS IDs with only missing values in any active segment: SSN-VERIFICATION-FLAG (ELG00003)</v>
          </cell>
        </row>
        <row r="2433">
          <cell r="F2433" t="str">
            <v>MIS-1-016-16</v>
          </cell>
          <cell r="G2433" t="str">
            <v>% distinct MSIS IDs with only missing values in any active segment: VARIABLE-DEMOGRAPHIC-ELEMENT-EFF-DATE (ELG00003)</v>
          </cell>
        </row>
        <row r="2434">
          <cell r="F2434" t="str">
            <v>MIS-1-017-17</v>
          </cell>
          <cell r="G2434" t="str">
            <v>% distinct MSIS IDs with only missing values in any active segment: VETERAN-IND (ELG00003)</v>
          </cell>
        </row>
        <row r="2435">
          <cell r="F2435" t="str">
            <v>MIS-1-018-18</v>
          </cell>
          <cell r="G2435" t="str">
            <v>% distinct MSIS IDs with only missing values in any active segment: ADDR-TYPE (ELG00004)</v>
          </cell>
        </row>
        <row r="2436">
          <cell r="F2436" t="str">
            <v>MIS-1-019-19</v>
          </cell>
          <cell r="G2436" t="str">
            <v>% distinct MSIS IDs with only missing values in any active segment: ELIGIBLE-ADDR-EFF-DATE (ELG00004)</v>
          </cell>
        </row>
        <row r="2437">
          <cell r="F2437" t="str">
            <v>MIS-1-020-20</v>
          </cell>
          <cell r="G2437" t="str">
            <v>% distinct MSIS IDs with only missing values in any active segment: ELIGIBLE-COUNTY-CODE (ELG00004)</v>
          </cell>
        </row>
        <row r="2438">
          <cell r="F2438" t="str">
            <v>MIS-1-021-21</v>
          </cell>
          <cell r="G2438" t="str">
            <v>% distinct MSIS IDs with only missing values in any active segment: ELIGIBLE-ZIP-CODE (ELG00004)</v>
          </cell>
        </row>
        <row r="2439">
          <cell r="F2439" t="str">
            <v>MIS-1-023-23</v>
          </cell>
          <cell r="G2439" t="str">
            <v>% distinct MSIS IDs with only missing values in any active segment: DUAL-ELIGIBLE-CODE (ELG00005)</v>
          </cell>
        </row>
        <row r="2440">
          <cell r="F2440" t="str">
            <v>MIS-1-024-24</v>
          </cell>
          <cell r="G2440" t="str">
            <v>% distinct MSIS IDs with only missing values in any active segment: ELIGIBILITY-DETERMINANT-EFF-DATE (ELG00005)</v>
          </cell>
        </row>
        <row r="2441">
          <cell r="F2441" t="str">
            <v>MIS-1-025-25</v>
          </cell>
          <cell r="G2441" t="str">
            <v>% distinct MSIS IDs with only missing values in any active segment: ELIGIBILITY-DETERMINANT-END-DATE (ELG00005)</v>
          </cell>
        </row>
        <row r="2442">
          <cell r="F2442" t="str">
            <v>MIS-1-026-26</v>
          </cell>
          <cell r="G2442" t="str">
            <v>% distinct MSIS IDs with only missing values in any active segment: ELIGIBILITY-GROUP (ELG00005)</v>
          </cell>
        </row>
        <row r="2443">
          <cell r="F2443" t="str">
            <v>MIS-1-027-27</v>
          </cell>
          <cell r="G2443" t="str">
            <v>% distinct MSIS IDs with only missing values in any active segment: MAINTENANCE-ASSISTANCE-STATUS (ELG00005)</v>
          </cell>
        </row>
        <row r="2444">
          <cell r="F2444" t="str">
            <v>MIS-1-028-28</v>
          </cell>
          <cell r="G2444" t="str">
            <v>% distinct MSIS IDs with only missing values in any active segment: MEDICAID-BASIS-OF-ELIGIBILITY (ELG00005)</v>
          </cell>
        </row>
        <row r="2445">
          <cell r="F2445" t="str">
            <v>MIS-1-029-29</v>
          </cell>
          <cell r="G2445" t="str">
            <v>% distinct MSIS IDs with only missing values in any active segment: MSIS-CASE-NUM (ELG00005)</v>
          </cell>
        </row>
        <row r="2446">
          <cell r="F2446" t="str">
            <v>MIS-1-031-31</v>
          </cell>
          <cell r="G2446" t="str">
            <v>% distinct MSIS IDs with only missing values in any active segment: PRIMARY-ELIGIBILITY-GROUP-IND (ELG00005)</v>
          </cell>
        </row>
        <row r="2447">
          <cell r="F2447" t="str">
            <v>MIS-1-032-32</v>
          </cell>
          <cell r="G2447" t="str">
            <v>% distinct MSIS IDs with only missing values in any active segment: RESTRICTED-BENEFITS-CODE (ELG00005)</v>
          </cell>
        </row>
        <row r="2448">
          <cell r="F2448" t="str">
            <v>MIS-1-033-33</v>
          </cell>
          <cell r="G2448" t="str">
            <v>% distinct MSIS IDs with only missing values in any active segment: SSDI-IND (ELG00005)</v>
          </cell>
        </row>
        <row r="2449">
          <cell r="F2449" t="str">
            <v>MIS-1-034-34</v>
          </cell>
          <cell r="G2449" t="str">
            <v>% distinct MSIS IDs with only missing values in any active segment: SSI-IND (ELG00005)</v>
          </cell>
        </row>
        <row r="2450">
          <cell r="F2450" t="str">
            <v>MIS-1-035-35</v>
          </cell>
          <cell r="G2450" t="str">
            <v>% distinct MSIS IDs with only missing values in any active segment: SSI-STATE-SUPPLEMENT-STATUS-CODE (ELG00005)</v>
          </cell>
        </row>
        <row r="2451">
          <cell r="F2451" t="str">
            <v>MIS-1-036-36</v>
          </cell>
          <cell r="G2451" t="str">
            <v>% distinct MSIS IDs with only missing values in any active segment: TANF-CASH-CODE (ELG00005)</v>
          </cell>
        </row>
        <row r="2452">
          <cell r="F2452" t="str">
            <v>MIS-1-037-37</v>
          </cell>
          <cell r="G2452" t="str">
            <v>% distinct MSIS IDs with only missing values in any active segment: HEALTH-HOME-ENTITY-NAME (ELG00006)</v>
          </cell>
        </row>
        <row r="2453">
          <cell r="F2453" t="str">
            <v>MIS-1-038-38</v>
          </cell>
          <cell r="G2453" t="str">
            <v>% distinct MSIS IDs with only missing values in any active segment: HEALTH-HOME-SPA-NAME (ELG00006)</v>
          </cell>
        </row>
        <row r="2454">
          <cell r="F2454" t="str">
            <v>MIS-1-039-39</v>
          </cell>
          <cell r="G2454" t="str">
            <v>% distinct MSIS IDs with only missing values in any active segment: HEALTH-HOME-SPA-PARTICIPATION-EFF-DATE (ELG00006)</v>
          </cell>
        </row>
        <row r="2455">
          <cell r="F2455" t="str">
            <v>MIS-1-040-40</v>
          </cell>
          <cell r="G2455" t="str">
            <v>% distinct MSIS IDs with only missing values in any active segment: HEALTH-HOME-SPA-PARTICIPATION-END-DATE (ELG00006)</v>
          </cell>
        </row>
        <row r="2456">
          <cell r="F2456" t="str">
            <v>MIS-1-042-42</v>
          </cell>
          <cell r="G2456" t="str">
            <v>% distinct MSIS IDs with only missing values in any active segment: HEALTH-HOME-ENTITY-NAME (ELG00007)</v>
          </cell>
        </row>
        <row r="2457">
          <cell r="F2457" t="str">
            <v>MIS-1-043-43</v>
          </cell>
          <cell r="G2457" t="str">
            <v>% distinct MSIS IDs with only missing values in any active segment: HEALTH-HOME-PROV-NUM (ELG00007)</v>
          </cell>
        </row>
        <row r="2458">
          <cell r="F2458" t="str">
            <v>MIS-1-044-44</v>
          </cell>
          <cell r="G2458" t="str">
            <v>% distinct MSIS IDs with only missing values in any active segment: HEALTH-HOME-SPA-NAME (ELG00007)</v>
          </cell>
        </row>
        <row r="2459">
          <cell r="F2459" t="str">
            <v>MIS-1-045-45</v>
          </cell>
          <cell r="G2459" t="str">
            <v>% distinct MSIS IDs with only missing values in any active segment: HEALTH-HOME-SPA-PROVIDER-EFF-DATE (ELG00007)</v>
          </cell>
        </row>
        <row r="2460">
          <cell r="F2460" t="str">
            <v>MIS-1-047-47</v>
          </cell>
          <cell r="G2460" t="str">
            <v>% distinct MSIS IDs with only missing values in any active segment: HEALTH-HOME-CHRONIC-CONDITION (ELG00008)</v>
          </cell>
        </row>
        <row r="2461">
          <cell r="F2461" t="str">
            <v>MIS-1-048-48</v>
          </cell>
          <cell r="G2461" t="str">
            <v>% distinct MSIS IDs with only missing values in any active segment: HEALTH-HOME-CHRONIC-CONDITION-EFF-DATE (ELG00008)</v>
          </cell>
        </row>
        <row r="2462">
          <cell r="F2462" t="str">
            <v>MIS-1-049-49</v>
          </cell>
          <cell r="G2462" t="str">
            <v>% distinct MSIS IDs with only missing values in any active segment: HEALTH-HOME-CHRONIC-CONDITION-OTHER-EXPLANATION (ELG00008)</v>
          </cell>
        </row>
        <row r="2463">
          <cell r="F2463" t="str">
            <v>MIS-1-051-51</v>
          </cell>
          <cell r="G2463" t="str">
            <v>% distinct MSIS IDs with only missing values in any active segment: LOCKED-IN-SRVCS (ELG00009)</v>
          </cell>
        </row>
        <row r="2464">
          <cell r="F2464" t="str">
            <v>MIS-1-052-52</v>
          </cell>
          <cell r="G2464" t="str">
            <v>% distinct MSIS IDs with only missing values in any active segment: LOCKIN-EFF-DATE (ELG00009)</v>
          </cell>
        </row>
        <row r="2465">
          <cell r="F2465" t="str">
            <v>MIS-1-053-53</v>
          </cell>
          <cell r="G2465" t="str">
            <v>% distinct MSIS IDs with only missing values in any active segment: LOCKIN-PROV-NUM (ELG00009)</v>
          </cell>
        </row>
        <row r="2466">
          <cell r="F2466" t="str">
            <v>MIS-1-055-55</v>
          </cell>
          <cell r="G2466" t="str">
            <v>% distinct MSIS IDs with only missing values in any active segment: MFP-ENROLLMENT-EFF-DATE (ELG00010)</v>
          </cell>
        </row>
        <row r="2467">
          <cell r="F2467" t="str">
            <v>MIS-1-056-56</v>
          </cell>
          <cell r="G2467" t="str">
            <v>% distinct MSIS IDs with only missing values in any active segment: MFP-ENROLLMENT-END-DATE (ELG00010)</v>
          </cell>
        </row>
        <row r="2468">
          <cell r="F2468" t="str">
            <v>MIS-1-059-59</v>
          </cell>
          <cell r="G2468" t="str">
            <v>% distinct MSIS IDs with only missing values in any active segment: STATE-PLAN-OPTION-EFF-DATE (ELG00011)</v>
          </cell>
        </row>
        <row r="2469">
          <cell r="F2469" t="str">
            <v>MIS-1-060-60</v>
          </cell>
          <cell r="G2469" t="str">
            <v>% distinct MSIS IDs with only missing values in any active segment: STATE-PLAN-OPTION-TYPE (ELG00011)</v>
          </cell>
        </row>
        <row r="2470">
          <cell r="F2470" t="str">
            <v>MIS-1-062-62</v>
          </cell>
          <cell r="G2470" t="str">
            <v>% distinct MSIS IDs with only missing values in any active segment: WAIVER-ENROLLMENT-EFF-DATE (ELG00012)</v>
          </cell>
        </row>
        <row r="2471">
          <cell r="F2471" t="str">
            <v>MIS-1-063-63</v>
          </cell>
          <cell r="G2471" t="str">
            <v>% distinct MSIS IDs with only missing values in any active segment: WAIVER-ID (ELG00012)</v>
          </cell>
        </row>
        <row r="2472">
          <cell r="F2472" t="str">
            <v>MIS-1-064-64</v>
          </cell>
          <cell r="G2472" t="str">
            <v>% distinct MSIS IDs with only missing values in any active segment: WAIVER-TYPE (ELG00012)</v>
          </cell>
        </row>
        <row r="2473">
          <cell r="F2473" t="str">
            <v>MIS-1-065-65</v>
          </cell>
          <cell r="G2473" t="str">
            <v>% distinct MSIS IDs with only missing values in any active segment: LTSS-ELIGIBILITY-EFF-DATE (ELG00013)</v>
          </cell>
        </row>
        <row r="2474">
          <cell r="F2474" t="str">
            <v>MIS-1-066-66</v>
          </cell>
          <cell r="G2474" t="str">
            <v>% distinct MSIS IDs with only missing values in any active segment: LTSS-LEVEL-CARE (ELG00013)</v>
          </cell>
        </row>
        <row r="2475">
          <cell r="F2475" t="str">
            <v>MIS-1-067-67</v>
          </cell>
          <cell r="G2475" t="str">
            <v>% distinct MSIS IDs with only missing values in any active segment: LTSS-PROV-NUM (ELG00013)</v>
          </cell>
        </row>
        <row r="2476">
          <cell r="F2476" t="str">
            <v>MIS-1-069-69</v>
          </cell>
          <cell r="G2476" t="str">
            <v>% distinct MSIS IDs with only missing values in any active segment: MANAGED-CARE-PLAN-TYPE (ELG00014)</v>
          </cell>
        </row>
        <row r="2477">
          <cell r="F2477" t="str">
            <v>MIS-1-070-70</v>
          </cell>
          <cell r="G2477" t="str">
            <v>% distinct MSIS IDs with only missing values in any active segment: MANAGED-CARE-PLAN-ENROLLMENT-EFF-DATE (ELG00014)</v>
          </cell>
        </row>
        <row r="2478">
          <cell r="F2478" t="str">
            <v>MIS-1-071-71</v>
          </cell>
          <cell r="G2478" t="str">
            <v>% distinct MSIS IDs with only missing values in any active segment: MANAGED-CARE-PLAN-ID (ELG00014)</v>
          </cell>
        </row>
        <row r="2479">
          <cell r="F2479" t="str">
            <v>MIS-1-073-73</v>
          </cell>
          <cell r="G2479" t="str">
            <v>% distinct MSIS IDs with only missing values in any active segment: ETHNICITY-CODE (ELG00015)</v>
          </cell>
        </row>
        <row r="2480">
          <cell r="F2480" t="str">
            <v>MIS-1-074-74</v>
          </cell>
          <cell r="G2480" t="str">
            <v>% distinct MSIS IDs with only missing values in any active segment: ETHNICITY-DECLARATION-EFF-DATE (ELG00015)</v>
          </cell>
        </row>
        <row r="2481">
          <cell r="F2481" t="str">
            <v>MIS-1-076-76</v>
          </cell>
          <cell r="G2481" t="str">
            <v>% distinct MSIS IDs with only missing values in any active segment: AMERICAN-INDIAN-ALASKAN-NATIVE-INDICATOR (ELG00016)</v>
          </cell>
        </row>
        <row r="2482">
          <cell r="F2482" t="str">
            <v>MIS-1-078-78</v>
          </cell>
          <cell r="G2482" t="str">
            <v>% distinct MSIS IDs with only missing values in any active segment: RACE (ELG00016)</v>
          </cell>
        </row>
        <row r="2483">
          <cell r="F2483" t="str">
            <v>MIS-1-079-79</v>
          </cell>
          <cell r="G2483" t="str">
            <v>% distinct MSIS IDs with only missing values in any active segment: RACE-DECLARATION-EFF-DATE (ELG00016)</v>
          </cell>
        </row>
        <row r="2484">
          <cell r="F2484" t="str">
            <v>MIS-1-080-80</v>
          </cell>
          <cell r="G2484" t="str">
            <v>% distinct MSIS IDs with only missing values in any active segment: RACE-OTHER (ELG00016)</v>
          </cell>
        </row>
        <row r="2485">
          <cell r="F2485" t="str">
            <v>MIS-1-081-81</v>
          </cell>
          <cell r="G2485" t="str">
            <v>% distinct MSIS IDs with only missing values in any active segment: DISABILITY-TYPE-CODE (ELG00017)</v>
          </cell>
        </row>
        <row r="2486">
          <cell r="F2486" t="str">
            <v>MIS-1-082-82</v>
          </cell>
          <cell r="G2486" t="str">
            <v>% distinct MSIS IDs with only missing values in any active segment: DISABILITY-TYPE-EFF-DATE (ELG00017)</v>
          </cell>
        </row>
        <row r="2487">
          <cell r="F2487" t="str">
            <v>MIS-1-084-84</v>
          </cell>
          <cell r="G2487" t="str">
            <v>% distinct MSIS IDs with only missing values in any active segment: 1115A-DEMONSTRATION-IND (ELG00018)</v>
          </cell>
        </row>
        <row r="2488">
          <cell r="F2488" t="str">
            <v>MIS-1-085-85</v>
          </cell>
          <cell r="G2488" t="str">
            <v>% distinct MSIS IDs with only missing values in any active segment: 1115A-EFF-DATE (ELG00018)</v>
          </cell>
        </row>
        <row r="2489">
          <cell r="F2489" t="str">
            <v>MIS-1-087-87</v>
          </cell>
          <cell r="G2489" t="str">
            <v>% distinct MSIS IDs with only missing values in any active segment: HCBS-CHRONIC-CONDITION-NON-HEALTH-HOME-CODE (ELG00020)</v>
          </cell>
        </row>
        <row r="2490">
          <cell r="F2490" t="str">
            <v>MIS-1-088-88</v>
          </cell>
          <cell r="G2490" t="str">
            <v>% distinct MSIS IDs with only missing values in any active segment: HCBS-CHRONIC-CONDITION-NON-HEALTH-HOME-EFF-DATE (ELG00020)</v>
          </cell>
        </row>
        <row r="2491">
          <cell r="F2491" t="str">
            <v>MIS-1-090-90</v>
          </cell>
          <cell r="G2491" t="str">
            <v>% distinct MSIS IDs with only missing values in any active segment: ENROLLMENT-EFF-DATE (ELG00021)</v>
          </cell>
        </row>
        <row r="2492">
          <cell r="F2492" t="str">
            <v>MIS-1-091-91</v>
          </cell>
          <cell r="G2492" t="str">
            <v>% distinct MSIS IDs with only missing values in any active segment: ENROLLMENT-END-DATE (ELG00021)</v>
          </cell>
        </row>
        <row r="2493">
          <cell r="F2493" t="str">
            <v>MIS-1-092-92</v>
          </cell>
          <cell r="G2493" t="str">
            <v>% distinct MSIS IDs with only missing values in any active segment: ENROLLMENT-TYPE (ELG00021)</v>
          </cell>
        </row>
        <row r="2494">
          <cell r="F2494" t="str">
            <v>MIS-11-001-1</v>
          </cell>
          <cell r="G2494" t="str">
            <v>% distinct SUBMITTING-STATE-PROV-IDs with only missing values in any active segment: DATE-OF-BIRTH (PRV00002)</v>
          </cell>
        </row>
        <row r="2495">
          <cell r="F2495" t="str">
            <v>MIS-11-002-2</v>
          </cell>
          <cell r="G2495" t="str">
            <v>% distinct SUBMITTING-STATE-PROV-IDs with only missing values in any active segment: DATE-OF-DEATH (PRV00002)</v>
          </cell>
        </row>
        <row r="2496">
          <cell r="F2496" t="str">
            <v>MIS-11-003-3</v>
          </cell>
          <cell r="G2496" t="str">
            <v>% distinct SUBMITTING-STATE-PROV-IDs with only missing values in any active segment: FACILITY-GROUP-INDIVIDUAL-CODE (PRV00002)</v>
          </cell>
        </row>
        <row r="2497">
          <cell r="F2497" t="str">
            <v>MIS-11-004-4</v>
          </cell>
          <cell r="G2497" t="str">
            <v>% distinct SUBMITTING-STATE-PROV-IDs with only missing values in any active segment: PROV-ATTRIBUTES-EFF-DATE (PRV00002)</v>
          </cell>
        </row>
        <row r="2498">
          <cell r="F2498" t="str">
            <v>MIS-11-005-5</v>
          </cell>
          <cell r="G2498" t="str">
            <v>% distinct SUBMITTING-STATE-PROV-IDs with only missing values in any active segment: PROV-ATTRIBUTES-END-DATE (PRV00002)</v>
          </cell>
        </row>
        <row r="2499">
          <cell r="F2499" t="str">
            <v>MIS-11-006-6</v>
          </cell>
          <cell r="G2499" t="str">
            <v>% distinct SUBMITTING-STATE-PROV-IDs with only missing values in any active segment: PROV-DOING-BUSINESS-AS-NAME (PRV00002)</v>
          </cell>
        </row>
        <row r="2500">
          <cell r="F2500" t="str">
            <v>MIS-11-007-7</v>
          </cell>
          <cell r="G2500" t="str">
            <v>% distinct SUBMITTING-STATE-PROV-IDs with only missing values in any active segment: PROV-FIRST-NAME (PRV00002)</v>
          </cell>
        </row>
        <row r="2501">
          <cell r="F2501" t="str">
            <v>MIS-11-008-8</v>
          </cell>
          <cell r="G2501" t="str">
            <v>% distinct SUBMITTING-STATE-PROV-IDs with only missing values in any active segment: PROV-LAST-NAME (PRV00002)</v>
          </cell>
        </row>
        <row r="2502">
          <cell r="F2502" t="str">
            <v>MIS-11-009-9</v>
          </cell>
          <cell r="G2502" t="str">
            <v>% distinct SUBMITTING-STATE-PROV-IDs with only missing values in any active segment: PROV-LEGAL-NAME (PRV00002)</v>
          </cell>
        </row>
        <row r="2503">
          <cell r="F2503" t="str">
            <v>MIS-11-010-10</v>
          </cell>
          <cell r="G2503" t="str">
            <v>% distinct SUBMITTING-STATE-PROV-IDs with only missing values in any active segment: PROV-ORGANIZATION-NAME (PRV00002)</v>
          </cell>
        </row>
        <row r="2504">
          <cell r="F2504" t="str">
            <v>MIS-11-012-12</v>
          </cell>
          <cell r="G2504" t="str">
            <v>% distinct SUBMITTING-STATE-PROV-IDs with only missing values in any active segment: ADDR-CITY (PRV00003)</v>
          </cell>
        </row>
        <row r="2505">
          <cell r="F2505" t="str">
            <v>MIS-11-013-13</v>
          </cell>
          <cell r="G2505" t="str">
            <v>% distinct SUBMITTING-STATE-PROV-IDs with only missing values in any active segment: ADDR-COUNTY (PRV00003)</v>
          </cell>
        </row>
        <row r="2506">
          <cell r="F2506" t="str">
            <v>MIS-11-014-14</v>
          </cell>
          <cell r="G2506" t="str">
            <v>% distinct SUBMITTING-STATE-PROV-IDs with only missing values in any active segment: ADDR-EMAIL (PRV00003)</v>
          </cell>
        </row>
        <row r="2507">
          <cell r="F2507" t="str">
            <v>MIS-11-015-15</v>
          </cell>
          <cell r="G2507" t="str">
            <v>% distinct SUBMITTING-STATE-PROV-IDs with only missing values in any active segment: ADDR-LN1 (PRV00003)</v>
          </cell>
        </row>
        <row r="2508">
          <cell r="F2508" t="str">
            <v>MIS-11-016-16</v>
          </cell>
          <cell r="G2508" t="str">
            <v>% distinct SUBMITTING-STATE-PROV-IDs with only missing values in any active segment: ADDR-STATE (PRV00003)</v>
          </cell>
        </row>
        <row r="2509">
          <cell r="F2509" t="str">
            <v>MIS-11-017-17</v>
          </cell>
          <cell r="G2509" t="str">
            <v>% distinct SUBMITTING-STATE-PROV-IDs with only missing values in any active segment: ADDR-TYPE (PRV00003)</v>
          </cell>
        </row>
        <row r="2510">
          <cell r="F2510" t="str">
            <v>MIS-11-018-18</v>
          </cell>
          <cell r="G2510" t="str">
            <v>% distinct SUBMITTING-STATE-PROV-IDs with only missing values in any active segment: ADDR-ZIP-CODE (PRV00003)</v>
          </cell>
        </row>
        <row r="2511">
          <cell r="F2511" t="str">
            <v>MIS-11-019-19</v>
          </cell>
          <cell r="G2511" t="str">
            <v>% distinct SUBMITTING-STATE-PROV-IDs with only missing values in any active segment: PROV-LOCATION-AND-CONTACT-INFO-EFF-DATE (PRV00003)</v>
          </cell>
        </row>
        <row r="2512">
          <cell r="F2512" t="str">
            <v>MIS-11-020-20</v>
          </cell>
          <cell r="G2512" t="str">
            <v>% distinct SUBMITTING-STATE-PROV-IDs with only missing values in any active segment: PROV-LOCATION-AND-CONTACT-INFO-END-DATE (PRV00003)</v>
          </cell>
        </row>
        <row r="2513">
          <cell r="F2513" t="str">
            <v>MIS-11-021-21</v>
          </cell>
          <cell r="G2513" t="str">
            <v>% distinct SUBMITTING-STATE-PROV-IDs with only missing values in any active segment: PROV-LOCATION-ID (PRV00003)</v>
          </cell>
        </row>
        <row r="2514">
          <cell r="F2514" t="str">
            <v>MIS-11-024-24</v>
          </cell>
          <cell r="G2514" t="str">
            <v>% distinct SUBMITTING-STATE-PROV-IDs with only missing values in any active segment: LICENSE-ISSUING-ENTITY-ID (PRV00004)</v>
          </cell>
        </row>
        <row r="2515">
          <cell r="F2515" t="str">
            <v>MIS-11-025-25</v>
          </cell>
          <cell r="G2515" t="str">
            <v>% distinct SUBMITTING-STATE-PROV-IDs with only missing values in any active segment: LICENSE-OR-ACCREDITATION-NUMBER (PRV00004)</v>
          </cell>
        </row>
        <row r="2516">
          <cell r="F2516" t="str">
            <v>MIS-11-026-26</v>
          </cell>
          <cell r="G2516" t="str">
            <v>% distinct SUBMITTING-STATE-PROV-IDs with only missing values in any active segment: LICENSE-TYPE (PRV00004)</v>
          </cell>
        </row>
        <row r="2517">
          <cell r="F2517" t="str">
            <v>MIS-11-027-27</v>
          </cell>
          <cell r="G2517" t="str">
            <v>% distinct SUBMITTING-STATE-PROV-IDs with only missing values in any active segment: PROV-LICENSE-EFF-DATE (PRV00004)</v>
          </cell>
        </row>
        <row r="2518">
          <cell r="F2518" t="str">
            <v>MIS-11-028-28</v>
          </cell>
          <cell r="G2518" t="str">
            <v>% distinct SUBMITTING-STATE-PROV-IDs with only missing values in any active segment: PROV-LICENSE-END-DATE (PRV00004)</v>
          </cell>
        </row>
        <row r="2519">
          <cell r="F2519" t="str">
            <v>MIS-11-029-29</v>
          </cell>
          <cell r="G2519" t="str">
            <v>% distinct SUBMITTING-STATE-PROV-IDs with only missing values in any active segment: PROV-LOCATION-ID (PRV00004)</v>
          </cell>
        </row>
        <row r="2520">
          <cell r="F2520" t="str">
            <v>MIS-11-031-31</v>
          </cell>
          <cell r="G2520" t="str">
            <v>% distinct SUBMITTING-STATE-PROV-IDs with only missing values in any active segment: PROV-IDENTIFIER (PRV00005)</v>
          </cell>
        </row>
        <row r="2521">
          <cell r="F2521" t="str">
            <v>MIS-11-032-32</v>
          </cell>
          <cell r="G2521" t="str">
            <v>% distinct SUBMITTING-STATE-PROV-IDs with only missing values in any active segment: PROV-IDENTIFIER-EFF-DATE (PRV00005)</v>
          </cell>
        </row>
        <row r="2522">
          <cell r="F2522" t="str">
            <v>MIS-11-033-33</v>
          </cell>
          <cell r="G2522" t="str">
            <v>% distinct SUBMITTING-STATE-PROV-IDs with only missing values in any active segment: PROV-IDENTIFIER-END-DATE (PRV00005)</v>
          </cell>
        </row>
        <row r="2523">
          <cell r="F2523" t="str">
            <v>MIS-11-034-34</v>
          </cell>
          <cell r="G2523" t="str">
            <v>% distinct SUBMITTING-STATE-PROV-IDs with only missing values in any active segment: PROV-IDENTIFIER-ISSUING-ENTITY-ID (PRV00005)</v>
          </cell>
        </row>
        <row r="2524">
          <cell r="F2524" t="str">
            <v>MIS-11-035-35</v>
          </cell>
          <cell r="G2524" t="str">
            <v>% distinct SUBMITTING-STATE-PROV-IDs with only missing values in any active segment: PROV-IDENTIFIER-TYPE (PRV00005)</v>
          </cell>
        </row>
        <row r="2525">
          <cell r="F2525" t="str">
            <v>MIS-11-036-36</v>
          </cell>
          <cell r="G2525" t="str">
            <v>% distinct SUBMITTING-STATE-PROV-IDs with only missing values in any active segment: PROV-LOCATION-ID (PRV00005)</v>
          </cell>
        </row>
        <row r="2526">
          <cell r="F2526" t="str">
            <v>MIS-11-038-38</v>
          </cell>
          <cell r="G2526" t="str">
            <v>% distinct SUBMITTING-STATE-PROV-IDs with only missing values in any active segment: PROV-CLASSIFICATION-CODE (PRV00006)</v>
          </cell>
        </row>
        <row r="2527">
          <cell r="F2527" t="str">
            <v>MIS-11-039-39</v>
          </cell>
          <cell r="G2527" t="str">
            <v>% distinct SUBMITTING-STATE-PROV-IDs with only missing values in any active segment: PROV-CLASSIFICATION-TYPE (PRV00006)</v>
          </cell>
        </row>
        <row r="2528">
          <cell r="F2528" t="str">
            <v>MIS-11-040-40</v>
          </cell>
          <cell r="G2528" t="str">
            <v>% distinct SUBMITTING-STATE-PROV-IDs with only missing values in any active segment: PROV-TAXONOMY-CLASSIFICATION-EFF-DATE (PRV00006)</v>
          </cell>
        </row>
        <row r="2529">
          <cell r="F2529" t="str">
            <v>MIS-11-041-41</v>
          </cell>
          <cell r="G2529" t="str">
            <v>% distinct SUBMITTING-STATE-PROV-IDs with only missing values in any active segment: PROV-TAXONOMY-CLASSIFICATION-END-DATE (PRV00006)</v>
          </cell>
        </row>
        <row r="2530">
          <cell r="F2530" t="str">
            <v>MIS-11-043-43</v>
          </cell>
          <cell r="G2530" t="str">
            <v>% distinct SUBMITTING-STATE-PROV-IDs with only missing values in any active segment: PROV-MEDICAID-EFF-DATE (PRV00007)</v>
          </cell>
        </row>
        <row r="2531">
          <cell r="F2531" t="str">
            <v>MIS-11-044-44</v>
          </cell>
          <cell r="G2531" t="str">
            <v>% distinct SUBMITTING-STATE-PROV-IDs with only missing values in any active segment: PROV-MEDICAID-END-DATE (PRV00007)</v>
          </cell>
        </row>
        <row r="2532">
          <cell r="F2532" t="str">
            <v>MIS-11-045-45</v>
          </cell>
          <cell r="G2532" t="str">
            <v>% distinct SUBMITTING-STATE-PROV-IDs with only missing values in any active segment: PROV-MEDICAID-ENROLLMENT-STATUS-CODE (PRV00007)</v>
          </cell>
        </row>
        <row r="2533">
          <cell r="F2533" t="str">
            <v>MIS-11-046-46</v>
          </cell>
          <cell r="G2533" t="str">
            <v>% distinct SUBMITTING-STATE-PROV-IDs with only missing values in any active segment: STATE-PLAN-ENROLLMENT (PRV00007)</v>
          </cell>
        </row>
        <row r="2534">
          <cell r="F2534" t="str">
            <v>MIS-11-048-48</v>
          </cell>
          <cell r="G2534" t="str">
            <v>% distinct SUBMITTING-STATE-PROV-IDs with only missing values in any active segment: PROV-AFFILIATED-GROUP-EFF-DATE (PRV00008)</v>
          </cell>
        </row>
        <row r="2535">
          <cell r="F2535" t="str">
            <v>MIS-11-050-50</v>
          </cell>
          <cell r="G2535" t="str">
            <v>% distinct SUBMITTING-STATE-PROV-IDs with only missing values in any active segment: SUBMITTING-STATE-PROV-ID-OF-AFFILIATED-ENTITY (PRV00008)</v>
          </cell>
        </row>
        <row r="2536">
          <cell r="F2536" t="str">
            <v>MIS-11-051-51</v>
          </cell>
          <cell r="G2536" t="str">
            <v>% distinct SUBMITTING-STATE-PROV-IDs with only missing values in any active segment: AFFILIATED-PROGRAM-ID (PRV00009)</v>
          </cell>
        </row>
        <row r="2537">
          <cell r="F2537" t="str">
            <v>MIS-11-052-52</v>
          </cell>
          <cell r="G2537" t="str">
            <v>% distinct SUBMITTING-STATE-PROV-IDs with only missing values in any active segment: AFFILIATED-PROGRAM-TYPE (PRV00009)</v>
          </cell>
        </row>
        <row r="2538">
          <cell r="F2538" t="str">
            <v>MIS-11-053-53</v>
          </cell>
          <cell r="G2538" t="str">
            <v>% distinct SUBMITTING-STATE-PROV-IDs with only missing values in any active segment: PROV-AFFILIATED-PROGRAM-EFF-DATE (PRV00009)</v>
          </cell>
        </row>
        <row r="2539">
          <cell r="F2539" t="str">
            <v>MIS-11-055-55</v>
          </cell>
          <cell r="G2539" t="str">
            <v>% distinct SUBMITTING-STATE-PROV-IDs with only missing values in any active segment: BED-TYPE-CODE (PRV00010)</v>
          </cell>
        </row>
        <row r="2540">
          <cell r="F2540" t="str">
            <v>MIS-11-056-56</v>
          </cell>
          <cell r="G2540" t="str">
            <v>% distinct SUBMITTING-STATE-PROV-IDs with only missing values in any active segment: BED-TYPE-EFF-DATE (PRV00010)</v>
          </cell>
        </row>
        <row r="2541">
          <cell r="F2541" t="str">
            <v>MIS-11-057-57</v>
          </cell>
          <cell r="G2541" t="str">
            <v>% distinct SUBMITTING-STATE-PROV-IDs with only missing values in any active segment: PROV-LOCATION-ID (PRV00010)</v>
          </cell>
        </row>
        <row r="2542">
          <cell r="F2542" t="str">
            <v>MIS-12-002-2</v>
          </cell>
          <cell r="G2542" t="str">
            <v>% distinct MSIS IDs with only missing values in any active segment: TPL-HEALTH-INSURANCE-COVERAGE-IND (TPL00002)</v>
          </cell>
        </row>
        <row r="2543">
          <cell r="F2543" t="str">
            <v>MIS-12-003-3</v>
          </cell>
          <cell r="G2543" t="str">
            <v>% distinct MSIS IDs with only missing values in any active segment: TPL-OTHER-COVERAGE-IND (TPL00002)</v>
          </cell>
        </row>
        <row r="2544">
          <cell r="F2544" t="str">
            <v>MIS-13-001-1</v>
          </cell>
          <cell r="G2544" t="str">
            <v>% missing: TYPE-OF-CLAIM (CIP00002)</v>
          </cell>
        </row>
        <row r="2545">
          <cell r="F2545" t="str">
            <v>MIS-15-001-1</v>
          </cell>
          <cell r="G2545" t="str">
            <v>% missing: TYPE-OF-CLAIM (CLT00002)</v>
          </cell>
        </row>
        <row r="2546">
          <cell r="F2546" t="str">
            <v>MIS-17-001-1</v>
          </cell>
          <cell r="G2546" t="str">
            <v>% missing: TYPE-OF-CLAIM (COT00002)</v>
          </cell>
        </row>
        <row r="2547">
          <cell r="F2547" t="str">
            <v>MIS-19-001-1</v>
          </cell>
          <cell r="G2547" t="str">
            <v>% missing: TYPE-OF-CLAIM (CRX00002)</v>
          </cell>
        </row>
        <row r="2548">
          <cell r="F2548" t="str">
            <v>MIS-2-001-1</v>
          </cell>
          <cell r="G2548" t="str">
            <v>% missing: ADJUDICATION-DATE (CIP00002)</v>
          </cell>
        </row>
        <row r="2549">
          <cell r="F2549" t="str">
            <v>MIS-2-003-3</v>
          </cell>
          <cell r="G2549" t="str">
            <v>% missing: ADMISSION-DATE (CIP00002)</v>
          </cell>
        </row>
        <row r="2550">
          <cell r="F2550" t="str">
            <v>MIS-2-004_1-60</v>
          </cell>
          <cell r="G2550" t="str">
            <v>% missing: ADMITTING-PROV-NPI-NUM (CIP00002)</v>
          </cell>
        </row>
        <row r="2551">
          <cell r="F2551" t="str">
            <v>MIS-2-004_2-61</v>
          </cell>
          <cell r="G2551" t="str">
            <v>% missing: ADMITTING-PROV-NUM (CIP00002)</v>
          </cell>
        </row>
        <row r="2552">
          <cell r="F2552" t="str">
            <v>MIS-2-004-4</v>
          </cell>
          <cell r="G2552" t="str">
            <v>% missing: ADMISSION-TYPE (CIP00002)</v>
          </cell>
        </row>
        <row r="2553">
          <cell r="F2553" t="str">
            <v>MIS-2-005-5</v>
          </cell>
          <cell r="G2553" t="str">
            <v>% missing: BENEFICIARY-COINSURANCE-AMOUNT (CIP00002)</v>
          </cell>
        </row>
        <row r="2554">
          <cell r="F2554" t="str">
            <v>MIS-2-006-6</v>
          </cell>
          <cell r="G2554" t="str">
            <v>% missing: BENEFICIARY-COPAYMENT-AMOUNT (CIP00002)</v>
          </cell>
        </row>
        <row r="2555">
          <cell r="F2555" t="str">
            <v>MIS-2-007-7</v>
          </cell>
          <cell r="G2555" t="str">
            <v>% missing: BENEFICIARY-DEDUCTIBLE-AMOUNT (CIP00002)</v>
          </cell>
        </row>
        <row r="2556">
          <cell r="F2556" t="str">
            <v>MIS-2-008-8</v>
          </cell>
          <cell r="G2556" t="str">
            <v>% missing: BILLING-PROV-NPI-NUM (CIP00002)</v>
          </cell>
        </row>
        <row r="2557">
          <cell r="F2557" t="str">
            <v>MIS-2-009_1-59</v>
          </cell>
          <cell r="G2557" t="str">
            <v>% missing: BILLING-PROV-TAXONOMY (CIP00002)</v>
          </cell>
        </row>
        <row r="2558">
          <cell r="F2558" t="str">
            <v>MIS-2-009-9</v>
          </cell>
          <cell r="G2558" t="str">
            <v>% missing: BILLING-PROV-NUM (CIP00002)</v>
          </cell>
        </row>
        <row r="2559">
          <cell r="F2559" t="str">
            <v>MIS-2-010-10</v>
          </cell>
          <cell r="G2559" t="str">
            <v>% missing: BILLING-PROV-TYPE (CIP00002)</v>
          </cell>
        </row>
        <row r="2560">
          <cell r="F2560" t="str">
            <v>MIS-2-011-11</v>
          </cell>
          <cell r="G2560" t="str">
            <v>% missing: CLAIM-LINE-COUNT (CIP00002)</v>
          </cell>
        </row>
        <row r="2561">
          <cell r="F2561" t="str">
            <v>MIS-2-012-12</v>
          </cell>
          <cell r="G2561" t="str">
            <v>% missing: CROSSOVER-INDICATOR (CIP00002)</v>
          </cell>
        </row>
        <row r="2562">
          <cell r="F2562" t="str">
            <v>MIS-2-013-13</v>
          </cell>
          <cell r="G2562" t="str">
            <v>% missing: DIAGNOSIS-CODE-1 (CIP00002)</v>
          </cell>
        </row>
        <row r="2563">
          <cell r="F2563" t="str">
            <v>MIS-2-014-14</v>
          </cell>
          <cell r="G2563" t="str">
            <v>% missing: DIAGNOSIS-CODE-10 (CIP00002)</v>
          </cell>
        </row>
        <row r="2564">
          <cell r="F2564" t="str">
            <v>MIS-2-015-15</v>
          </cell>
          <cell r="G2564" t="str">
            <v>% missing: DIAGNOSIS-CODE-11 (CIP00002)</v>
          </cell>
        </row>
        <row r="2565">
          <cell r="F2565" t="str">
            <v>MIS-2-016-16</v>
          </cell>
          <cell r="G2565" t="str">
            <v>% missing: DIAGNOSIS-CODE-12 (CIP00002)</v>
          </cell>
        </row>
        <row r="2566">
          <cell r="F2566" t="str">
            <v>MIS-2-017-17</v>
          </cell>
          <cell r="G2566" t="str">
            <v>% missing: DIAGNOSIS-CODE-2 (CIP00002)</v>
          </cell>
        </row>
        <row r="2567">
          <cell r="F2567" t="str">
            <v>MIS-2-018-18</v>
          </cell>
          <cell r="G2567" t="str">
            <v>% missing: DIAGNOSIS-CODE-3 (CIP00002)</v>
          </cell>
        </row>
        <row r="2568">
          <cell r="F2568" t="str">
            <v>MIS-2-019-19</v>
          </cell>
          <cell r="G2568" t="str">
            <v>% missing: DIAGNOSIS-CODE-4 (CIP00002)</v>
          </cell>
        </row>
        <row r="2569">
          <cell r="F2569" t="str">
            <v>MIS-2-020-20</v>
          </cell>
          <cell r="G2569" t="str">
            <v>% missing: DIAGNOSIS-CODE-5 (CIP00002)</v>
          </cell>
        </row>
        <row r="2570">
          <cell r="F2570" t="str">
            <v>MIS-2-021-21</v>
          </cell>
          <cell r="G2570" t="str">
            <v>% missing: DIAGNOSIS-CODE-6 (CIP00002)</v>
          </cell>
        </row>
        <row r="2571">
          <cell r="F2571" t="str">
            <v>MIS-2-022-22</v>
          </cell>
          <cell r="G2571" t="str">
            <v>% missing: DIAGNOSIS-CODE-7 (CIP00002)</v>
          </cell>
        </row>
        <row r="2572">
          <cell r="F2572" t="str">
            <v>MIS-2-023-23</v>
          </cell>
          <cell r="G2572" t="str">
            <v>% missing: DIAGNOSIS-CODE-8 (CIP00002)</v>
          </cell>
        </row>
        <row r="2573">
          <cell r="F2573" t="str">
            <v>MIS-2-024-24</v>
          </cell>
          <cell r="G2573" t="str">
            <v>% missing: DIAGNOSIS-CODE-9 (CIP00002)</v>
          </cell>
        </row>
        <row r="2574">
          <cell r="F2574" t="str">
            <v>MIS-2-025-25</v>
          </cell>
          <cell r="G2574" t="str">
            <v>% missing: DIAGNOSIS-POA-FLAG-1 (CIP00002)</v>
          </cell>
        </row>
        <row r="2575">
          <cell r="F2575" t="str">
            <v>MIS-2-026-26</v>
          </cell>
          <cell r="G2575" t="str">
            <v>% missing: DISCHARGE-DATE (CIP00002)</v>
          </cell>
        </row>
        <row r="2576">
          <cell r="F2576" t="str">
            <v>MIS-2-027-27</v>
          </cell>
          <cell r="G2576" t="str">
            <v>% missing: FIXED-PAYMENT-IND (CIP00002)</v>
          </cell>
        </row>
        <row r="2577">
          <cell r="F2577" t="str">
            <v>MIS-2-028-28</v>
          </cell>
          <cell r="G2577" t="str">
            <v>% missing: HEALTH-CARE-ACQUIRED-CONDITION-IND (CIP00002)</v>
          </cell>
        </row>
        <row r="2578">
          <cell r="F2578" t="str">
            <v>MIS-2-029-29</v>
          </cell>
          <cell r="G2578" t="str">
            <v>% missing: ICN-ADJ (CIP00002)</v>
          </cell>
        </row>
        <row r="2579">
          <cell r="F2579" t="str">
            <v>MIS-2-030-30</v>
          </cell>
          <cell r="G2579" t="str">
            <v>% missing: ICN-ORIG (CIP00002)</v>
          </cell>
        </row>
        <row r="2580">
          <cell r="F2580" t="str">
            <v>MIS-2-031-31</v>
          </cell>
          <cell r="G2580" t="str">
            <v>% missing: MEDICAID-AMOUNT-PAID-DSH (CIP00002)</v>
          </cell>
        </row>
        <row r="2581">
          <cell r="F2581" t="str">
            <v>MIS-2-032_1-58</v>
          </cell>
          <cell r="G2581" t="str">
            <v>% missing: MEDICAID-PAID-DATE (CIP00002)</v>
          </cell>
        </row>
        <row r="2582">
          <cell r="F2582" t="str">
            <v>MIS-2-032-32</v>
          </cell>
          <cell r="G2582" t="str">
            <v>% missing: MEDICAID-COV-INPATIENT-DAYS (CIP00002)</v>
          </cell>
        </row>
        <row r="2583">
          <cell r="F2583" t="str">
            <v>MIS-2-033-33</v>
          </cell>
          <cell r="G2583" t="str">
            <v>% missing: MEDICARE-PAID-AMT (CIP00002)</v>
          </cell>
        </row>
        <row r="2584">
          <cell r="F2584" t="str">
            <v>MIS-2-034-34</v>
          </cell>
          <cell r="G2584" t="str">
            <v>% missing: MEDICARE-REIM-TYPE (CIP00002)</v>
          </cell>
        </row>
        <row r="2585">
          <cell r="F2585" t="str">
            <v>MIS-2-035-35</v>
          </cell>
          <cell r="G2585" t="str">
            <v>% missing: MSIS-IDENTIFICATION-NUM (CIP00002)</v>
          </cell>
        </row>
        <row r="2586">
          <cell r="F2586" t="str">
            <v>MIS-2-036-36</v>
          </cell>
          <cell r="G2586" t="str">
            <v>% missing: NON-COV-CHARGES (CIP00002)</v>
          </cell>
        </row>
        <row r="2587">
          <cell r="F2587" t="str">
            <v>MIS-2-037-37</v>
          </cell>
          <cell r="G2587" t="str">
            <v>% missing: OTHER-INSURANCE-IND (CIP00002)</v>
          </cell>
        </row>
        <row r="2588">
          <cell r="F2588" t="str">
            <v>MIS-2-038-38</v>
          </cell>
          <cell r="G2588" t="str">
            <v>% missing: OTHER-TPL-COLLECTION (CIP00002)</v>
          </cell>
        </row>
        <row r="2589">
          <cell r="F2589" t="str">
            <v>MIS-2-039_1-57</v>
          </cell>
          <cell r="G2589" t="str">
            <v>% missing: PAYMENT-LEVEL-IND (CIP00002)</v>
          </cell>
        </row>
        <row r="2590">
          <cell r="F2590" t="str">
            <v>MIS-2-039-39</v>
          </cell>
          <cell r="G2590" t="str">
            <v>% missing: PATIENT-STATUS (CIP00002)</v>
          </cell>
        </row>
        <row r="2591">
          <cell r="F2591" t="str">
            <v>MIS-2-040-40</v>
          </cell>
          <cell r="G2591" t="str">
            <v>% missing: PLAN-ID-NUMBER (CIP00002)</v>
          </cell>
        </row>
        <row r="2592">
          <cell r="F2592" t="str">
            <v>MIS-2-041-41</v>
          </cell>
          <cell r="G2592" t="str">
            <v>% missing: PROCEDURE-CODE-1 (CIP00002)</v>
          </cell>
        </row>
        <row r="2593">
          <cell r="F2593" t="str">
            <v>MIS-2-042-42</v>
          </cell>
          <cell r="G2593" t="str">
            <v>% missing: PROCEDURE-CODE-2 (CIP00002)</v>
          </cell>
        </row>
        <row r="2594">
          <cell r="F2594" t="str">
            <v>MIS-2-043-43</v>
          </cell>
          <cell r="G2594" t="str">
            <v>% missing: PROCEDURE-CODE-DATE-1 (CIP00002)</v>
          </cell>
        </row>
        <row r="2595">
          <cell r="F2595" t="str">
            <v>MIS-2-044-44</v>
          </cell>
          <cell r="G2595" t="str">
            <v>% missing: PROCEDURE-CODE-DATE-2 (CIP00002)</v>
          </cell>
        </row>
        <row r="2596">
          <cell r="F2596" t="str">
            <v>MIS-2-045-45</v>
          </cell>
          <cell r="G2596" t="str">
            <v>% missing: PROCEDURE-CODE-FLAG-1 (CIP00002)</v>
          </cell>
        </row>
        <row r="2597">
          <cell r="F2597" t="str">
            <v>MIS-2-046-46</v>
          </cell>
          <cell r="G2597" t="str">
            <v>% missing: PROCEDURE-CODE-FLAG-2 (CIP00002)</v>
          </cell>
        </row>
        <row r="2598">
          <cell r="F2598" t="str">
            <v>MIS-2-047_1-62</v>
          </cell>
          <cell r="G2598" t="str">
            <v>% missing: REFERRING-PROV-NPI-NUM (CIP00002)</v>
          </cell>
        </row>
        <row r="2599">
          <cell r="F2599" t="str">
            <v>MIS-2-047_2-63</v>
          </cell>
          <cell r="G2599" t="str">
            <v>% missing: REFERRING-PROV-NUM (CIP00002)</v>
          </cell>
        </row>
        <row r="2600">
          <cell r="F2600" t="str">
            <v>MIS-2-047-47</v>
          </cell>
          <cell r="G2600" t="str">
            <v>% missing: PROGRAM-TYPE (CIP00002)</v>
          </cell>
        </row>
        <row r="2601">
          <cell r="F2601" t="str">
            <v>MIS-2-048-48</v>
          </cell>
          <cell r="G2601" t="str">
            <v>% missing: TOT-ALLOWED-AMT (CIP00002)</v>
          </cell>
        </row>
        <row r="2602">
          <cell r="F2602" t="str">
            <v>MIS-2-049-49</v>
          </cell>
          <cell r="G2602" t="str">
            <v>% missing: TOT-BILLED-AMT (CIP00002)</v>
          </cell>
        </row>
        <row r="2603">
          <cell r="F2603" t="str">
            <v>MIS-2-050-50</v>
          </cell>
          <cell r="G2603" t="str">
            <v>% missing: TOT-COPAY-AMT (CIP00002)</v>
          </cell>
        </row>
        <row r="2604">
          <cell r="F2604" t="str">
            <v>MIS-2-051-51</v>
          </cell>
          <cell r="G2604" t="str">
            <v>% missing: TOT-MEDICAID-PAID-AMT (CIP00002)</v>
          </cell>
        </row>
        <row r="2605">
          <cell r="F2605" t="str">
            <v>MIS-2-052-52</v>
          </cell>
          <cell r="G2605" t="str">
            <v>% missing: TOT-OTHER-INSURANCE-AMT (CIP00002)</v>
          </cell>
        </row>
        <row r="2606">
          <cell r="F2606" t="str">
            <v>MIS-2-053-53</v>
          </cell>
          <cell r="G2606" t="str">
            <v>% missing: TOT-TPL-AMT (CIP00002)</v>
          </cell>
        </row>
        <row r="2607">
          <cell r="F2607" t="str">
            <v>MIS-2-054-54</v>
          </cell>
          <cell r="G2607" t="str">
            <v>% missing: TYPE-OF-BILL (CIP00002)</v>
          </cell>
        </row>
        <row r="2608">
          <cell r="F2608" t="str">
            <v>MIS-2-055-55</v>
          </cell>
          <cell r="G2608" t="str">
            <v>% missing: TYPE-OF-CLAIM (CIP00002)</v>
          </cell>
        </row>
        <row r="2609">
          <cell r="F2609" t="str">
            <v>MIS-2-056-56</v>
          </cell>
          <cell r="G2609" t="str">
            <v>% missing: TYPE-OF-HOSPITAL (CIP00002)</v>
          </cell>
        </row>
        <row r="2610">
          <cell r="F2610" t="str">
            <v>MIS-22-001-1</v>
          </cell>
          <cell r="G2610" t="str">
            <v>% missing: CMS-64-CATEGORY-FOR-FEDERAL-REIMBURSEMENT (CIP00003)</v>
          </cell>
        </row>
        <row r="2611">
          <cell r="F2611" t="str">
            <v>MIS-24-001-1</v>
          </cell>
          <cell r="G2611" t="str">
            <v>% missing: CMS-64-CATEGORY-FOR-FEDERAL-REIMBURSEMENT (CLT00003)</v>
          </cell>
        </row>
        <row r="2612">
          <cell r="F2612" t="str">
            <v>MIS-26-001-1</v>
          </cell>
          <cell r="G2612" t="str">
            <v>% missing: CMS-64-CATEGORY-FOR-FEDERAL-REIMBURSEMENT (COT00003)</v>
          </cell>
        </row>
        <row r="2613">
          <cell r="F2613" t="str">
            <v>MIS-28-001-1</v>
          </cell>
          <cell r="G2613" t="str">
            <v>% missing: CMS-64-CATEGORY-FOR-FEDERAL-REIMBURSEMENT (CRX00003)</v>
          </cell>
        </row>
        <row r="2614">
          <cell r="F2614" t="str">
            <v>MIS-29-001-1</v>
          </cell>
          <cell r="G2614" t="str">
            <v>% missing: BEGINNING-DATE-OF-SERVICE (COT00002)</v>
          </cell>
        </row>
        <row r="2615">
          <cell r="F2615" t="str">
            <v>MIS-29-002-2</v>
          </cell>
          <cell r="G2615" t="str">
            <v>% missing: ENDING-DATE-OF-SERVICE (COT00002)</v>
          </cell>
        </row>
        <row r="2616">
          <cell r="F2616" t="str">
            <v>MIS-30-001-1</v>
          </cell>
          <cell r="G2616" t="str">
            <v>% missing: BEGINNING-DATE-OF-SERVICE (COT00003)</v>
          </cell>
        </row>
        <row r="2617">
          <cell r="F2617" t="str">
            <v>MIS-30-002-2</v>
          </cell>
          <cell r="G2617" t="str">
            <v>% missing: CMS-64-CATEGORY-FOR-FEDERAL-REIMBURSEMENT (COT00003)</v>
          </cell>
        </row>
        <row r="2618">
          <cell r="F2618" t="str">
            <v>MIS-30-003-3</v>
          </cell>
          <cell r="G2618" t="str">
            <v>% missing: ENDING-DATE-OF-SERVICE (COT00003)</v>
          </cell>
        </row>
        <row r="2619">
          <cell r="F2619" t="str">
            <v>MIS-3-001_1-18</v>
          </cell>
          <cell r="G2619" t="str">
            <v>% missing: ALLOWED-AMT (CIP00003)</v>
          </cell>
        </row>
        <row r="2620">
          <cell r="F2620" t="str">
            <v>MIS-3-001-1</v>
          </cell>
          <cell r="G2620" t="str">
            <v>% missing: ADJUDICATION-DATE (CIP00003)</v>
          </cell>
        </row>
        <row r="2621">
          <cell r="F2621" t="str">
            <v>MIS-3-002-2</v>
          </cell>
          <cell r="G2621" t="str">
            <v>% missing: BEGINNING-DATE-OF-SERVICE (CIP00003)</v>
          </cell>
        </row>
        <row r="2622">
          <cell r="F2622" t="str">
            <v>MIS-3-003-3</v>
          </cell>
          <cell r="G2622" t="str">
            <v>% missing: ENDING-DATE-OF-SERVICE (CIP00003)</v>
          </cell>
        </row>
        <row r="2623">
          <cell r="F2623" t="str">
            <v>MIS-3-004-4</v>
          </cell>
          <cell r="G2623" t="str">
            <v>% missing: ICN-ADJ (CIP00003)</v>
          </cell>
        </row>
        <row r="2624">
          <cell r="F2624" t="str">
            <v>MIS-3-005-5</v>
          </cell>
          <cell r="G2624" t="str">
            <v>% missing: ICN-ORIG (CIP00003)</v>
          </cell>
        </row>
        <row r="2625">
          <cell r="F2625" t="str">
            <v>MIS-3-007-7</v>
          </cell>
          <cell r="G2625" t="str">
            <v>% missing: LINE-NUM-ADJ (CIP00003)</v>
          </cell>
        </row>
        <row r="2626">
          <cell r="F2626" t="str">
            <v>MIS-3-008-8</v>
          </cell>
          <cell r="G2626" t="str">
            <v>% missing: LINE-NUM-ORIG (CIP00003)</v>
          </cell>
        </row>
        <row r="2627">
          <cell r="F2627" t="str">
            <v>MIS-3-009_1-19</v>
          </cell>
          <cell r="G2627" t="str">
            <v>% missing: OPERATING-PROV-NPI-NUM (CIP00003)</v>
          </cell>
        </row>
        <row r="2628">
          <cell r="F2628" t="str">
            <v>MIS-3-009-9</v>
          </cell>
          <cell r="G2628" t="str">
            <v>% missing: MEDICAID-PAID-AMT (CIP00003)</v>
          </cell>
        </row>
        <row r="2629">
          <cell r="F2629" t="str">
            <v>MIS-3-010-10</v>
          </cell>
          <cell r="G2629" t="str">
            <v>% missing: PROV-FACILITY-TYPE (CIP00003)</v>
          </cell>
        </row>
        <row r="2630">
          <cell r="F2630" t="str">
            <v>MIS-3-011-11</v>
          </cell>
          <cell r="G2630" t="str">
            <v>% missing: REVENUE-CHARGE (CIP00003)</v>
          </cell>
        </row>
        <row r="2631">
          <cell r="F2631" t="str">
            <v>MIS-3-012-12</v>
          </cell>
          <cell r="G2631" t="str">
            <v>% missing: REVENUE-CODE (CIP00003)</v>
          </cell>
        </row>
        <row r="2632">
          <cell r="F2632" t="str">
            <v>MIS-3-013-13</v>
          </cell>
          <cell r="G2632" t="str">
            <v>% missing: SERVICING-PROV-NPI-NUM (CIP00003)</v>
          </cell>
        </row>
        <row r="2633">
          <cell r="F2633" t="str">
            <v>MIS-3-014-14</v>
          </cell>
          <cell r="G2633" t="str">
            <v>% missing: SERVICING-PROV-NUM (CIP00003)</v>
          </cell>
        </row>
        <row r="2634">
          <cell r="F2634" t="str">
            <v>MIS-3-015-15</v>
          </cell>
          <cell r="G2634" t="str">
            <v>% missing: SERVICING-PROV-SPECIALTY (CIP00003)</v>
          </cell>
        </row>
        <row r="2635">
          <cell r="F2635" t="str">
            <v>MIS-3-016-16</v>
          </cell>
          <cell r="G2635" t="str">
            <v>% missing: SERVICING-PROV-TYPE (CIP00003)</v>
          </cell>
        </row>
        <row r="2636">
          <cell r="F2636" t="str">
            <v>MIS-3-017-17</v>
          </cell>
          <cell r="G2636" t="str">
            <v>% missing: TYPE-OF-SERVICE (CIP00003)</v>
          </cell>
        </row>
        <row r="2637">
          <cell r="F2637" t="str">
            <v>MIS-40-001-1</v>
          </cell>
          <cell r="G2637" t="str">
            <v>% missing: XIX-MBESCBES-CATEGORY-OF-SERVICE (CIP00003)</v>
          </cell>
        </row>
        <row r="2638">
          <cell r="F2638" t="str">
            <v>MIS-4-001-1</v>
          </cell>
          <cell r="G2638" t="str">
            <v>% missing: ADJUDICATION-DATE (CLT00002)</v>
          </cell>
        </row>
        <row r="2639">
          <cell r="F2639" t="str">
            <v>MIS-4-002_1-47</v>
          </cell>
          <cell r="G2639" t="str">
            <v>% missing: ADMITTING-PROV-NUM (CLT00002)</v>
          </cell>
        </row>
        <row r="2640">
          <cell r="F2640" t="str">
            <v>MIS-4-002-2</v>
          </cell>
          <cell r="G2640" t="str">
            <v>% missing: ADMITTING-PROV-NPI-NUM (CLT00002)</v>
          </cell>
        </row>
        <row r="2641">
          <cell r="F2641" t="str">
            <v>MIS-4-003-3</v>
          </cell>
          <cell r="G2641" t="str">
            <v>% missing: BEGINNING-DATE-OF-SERVICE (CLT00002)</v>
          </cell>
        </row>
        <row r="2642">
          <cell r="F2642" t="str">
            <v>MIS-4-004-4</v>
          </cell>
          <cell r="G2642" t="str">
            <v>% missing: BENEFICIARY-COINSURANCE-AMOUNT (CLT00002)</v>
          </cell>
        </row>
        <row r="2643">
          <cell r="F2643" t="str">
            <v>MIS-4-005-5</v>
          </cell>
          <cell r="G2643" t="str">
            <v>% missing: BENEFICIARY-COPAYMENT-AMOUNT (CLT00002)</v>
          </cell>
        </row>
        <row r="2644">
          <cell r="F2644" t="str">
            <v>MIS-4-006-6</v>
          </cell>
          <cell r="G2644" t="str">
            <v>% missing: BENEFICIARY-DEDUCTIBLE-AMOUNT (CLT00002)</v>
          </cell>
        </row>
        <row r="2645">
          <cell r="F2645" t="str">
            <v>MIS-4-007-7</v>
          </cell>
          <cell r="G2645" t="str">
            <v>% missing: BILLING-PROV-NPI-NUM (CLT00002)</v>
          </cell>
        </row>
        <row r="2646">
          <cell r="F2646" t="str">
            <v>MIS-4-008_1-46</v>
          </cell>
          <cell r="G2646" t="str">
            <v>% missing: BILLING-PROV-TAXONOMY (CLT00002)</v>
          </cell>
        </row>
        <row r="2647">
          <cell r="F2647" t="str">
            <v>MIS-4-008-8</v>
          </cell>
          <cell r="G2647" t="str">
            <v>% missing: BILLING-PROV-NUM (CLT00002)</v>
          </cell>
        </row>
        <row r="2648">
          <cell r="F2648" t="str">
            <v>MIS-4-009-9</v>
          </cell>
          <cell r="G2648" t="str">
            <v>% missing: BILLING-PROV-TYPE (CLT00002)</v>
          </cell>
        </row>
        <row r="2649">
          <cell r="F2649" t="str">
            <v>MIS-4-010-10</v>
          </cell>
          <cell r="G2649" t="str">
            <v>% missing: CLAIM-LINE-COUNT (CLT00002)</v>
          </cell>
        </row>
        <row r="2650">
          <cell r="F2650" t="str">
            <v>MIS-4-011-11</v>
          </cell>
          <cell r="G2650" t="str">
            <v>% missing: CROSSOVER-INDICATOR (CLT00002)</v>
          </cell>
        </row>
        <row r="2651">
          <cell r="F2651" t="str">
            <v>MIS-4-012-12</v>
          </cell>
          <cell r="G2651" t="str">
            <v>% missing: DIAGNOSIS-CODE-1 (CLT00002)</v>
          </cell>
        </row>
        <row r="2652">
          <cell r="F2652" t="str">
            <v>MIS-4-013-13</v>
          </cell>
          <cell r="G2652" t="str">
            <v>% missing: DIAGNOSIS-CODE-2 (CLT00002)</v>
          </cell>
        </row>
        <row r="2653">
          <cell r="F2653" t="str">
            <v>MIS-4-014-14</v>
          </cell>
          <cell r="G2653" t="str">
            <v>% missing: DIAGNOSIS-CODE-FLAG-1 (CLT00002)</v>
          </cell>
        </row>
        <row r="2654">
          <cell r="F2654" t="str">
            <v>MIS-4-015-15</v>
          </cell>
          <cell r="G2654" t="str">
            <v>% missing: DIAGNOSIS-CODE-FLAG-2 (CLT00002)</v>
          </cell>
        </row>
        <row r="2655">
          <cell r="F2655" t="str">
            <v>MIS-4-016-16</v>
          </cell>
          <cell r="G2655" t="str">
            <v>% missing: DIAGNOSIS-POA-FLAG-1 (CLT00002)</v>
          </cell>
        </row>
        <row r="2656">
          <cell r="F2656" t="str">
            <v>MIS-4-017-17</v>
          </cell>
          <cell r="G2656" t="str">
            <v>% missing: ENDING-DATE-OF-SERVICE (CLT00002)</v>
          </cell>
        </row>
        <row r="2657">
          <cell r="F2657" t="str">
            <v>MIS-4-018-18</v>
          </cell>
          <cell r="G2657" t="str">
            <v>% missing: FIXED-PAYMENT-IND (CLT00002)</v>
          </cell>
        </row>
        <row r="2658">
          <cell r="F2658" t="str">
            <v>MIS-4-019-19</v>
          </cell>
          <cell r="G2658" t="str">
            <v>% missing: HEALTH-CARE-ACQUIRED-CONDITION-IND (CLT00002)</v>
          </cell>
        </row>
        <row r="2659">
          <cell r="F2659" t="str">
            <v>MIS-4-020-20</v>
          </cell>
          <cell r="G2659" t="str">
            <v>% missing: ICF-IID-DAYS (CLT00002)</v>
          </cell>
        </row>
        <row r="2660">
          <cell r="F2660" t="str">
            <v>MIS-4-021-21</v>
          </cell>
          <cell r="G2660" t="str">
            <v>% missing: ICN-ADJ (CLT00002)</v>
          </cell>
        </row>
        <row r="2661">
          <cell r="F2661" t="str">
            <v>MIS-4-022-22</v>
          </cell>
          <cell r="G2661" t="str">
            <v>% missing: ICN-ORIG (CLT00002)</v>
          </cell>
        </row>
        <row r="2662">
          <cell r="F2662" t="str">
            <v>MIS-4-023-23</v>
          </cell>
          <cell r="G2662" t="str">
            <v>% missing: LEAVE-DAYS (CLT00002)</v>
          </cell>
        </row>
        <row r="2663">
          <cell r="F2663" t="str">
            <v>MIS-4-024-24</v>
          </cell>
          <cell r="G2663" t="str">
            <v>% missing: LTC-RCP-LIAB-AMT (CLT00002)</v>
          </cell>
        </row>
        <row r="2664">
          <cell r="F2664" t="str">
            <v>MIS-4-025_1-45</v>
          </cell>
          <cell r="G2664" t="str">
            <v>% missing: MEDICAID-PAID-DATE (CLT00002)</v>
          </cell>
        </row>
        <row r="2665">
          <cell r="F2665" t="str">
            <v>MIS-4-025-25</v>
          </cell>
          <cell r="G2665" t="str">
            <v>% missing: MEDICAID-COV-INPATIENT-DAYS (CLT00002)</v>
          </cell>
        </row>
        <row r="2666">
          <cell r="F2666" t="str">
            <v>MIS-4-026-26</v>
          </cell>
          <cell r="G2666" t="str">
            <v>% missing: MEDICARE-PAID-AMT (CLT00002)</v>
          </cell>
        </row>
        <row r="2667">
          <cell r="F2667" t="str">
            <v>MIS-4-027-27</v>
          </cell>
          <cell r="G2667" t="str">
            <v>% missing: MEDICARE-REIM-TYPE (CLT00002)</v>
          </cell>
        </row>
        <row r="2668">
          <cell r="F2668" t="str">
            <v>MIS-4-028-28</v>
          </cell>
          <cell r="G2668" t="str">
            <v>% missing: MSIS-IDENTIFICATION-NUM (CLT00002)</v>
          </cell>
        </row>
        <row r="2669">
          <cell r="F2669" t="str">
            <v>MIS-4-029-29</v>
          </cell>
          <cell r="G2669" t="str">
            <v>% missing: NURSING-FACILITY-DAYS (CLT00002)</v>
          </cell>
        </row>
        <row r="2670">
          <cell r="F2670" t="str">
            <v>MIS-4-030-30</v>
          </cell>
          <cell r="G2670" t="str">
            <v>% missing: OTHER-INSURANCE-IND (CLT00002)</v>
          </cell>
        </row>
        <row r="2671">
          <cell r="F2671" t="str">
            <v>MIS-4-031-31</v>
          </cell>
          <cell r="G2671" t="str">
            <v>% missing: OTHER-TPL-COLLECTION (CLT00002)</v>
          </cell>
        </row>
        <row r="2672">
          <cell r="F2672" t="str">
            <v>MIS-4-032_1-44</v>
          </cell>
          <cell r="G2672" t="str">
            <v>% missing: PAYMENT-LEVEL-IND (CLT00002)</v>
          </cell>
        </row>
        <row r="2673">
          <cell r="F2673" t="str">
            <v>MIS-4-032-32</v>
          </cell>
          <cell r="G2673" t="str">
            <v>% missing: PATIENT-STATUS (CLT00002)</v>
          </cell>
        </row>
        <row r="2674">
          <cell r="F2674" t="str">
            <v>MIS-4-033-33</v>
          </cell>
          <cell r="G2674" t="str">
            <v>% missing: PLAN-ID-NUMBER (CLT00002)</v>
          </cell>
        </row>
        <row r="2675">
          <cell r="F2675" t="str">
            <v>MIS-4-034_1-48</v>
          </cell>
          <cell r="G2675" t="str">
            <v>% missing: REFERRING-PROV-NPI-NUM (CLT00002)</v>
          </cell>
        </row>
        <row r="2676">
          <cell r="F2676" t="str">
            <v>MIS-4-034_2-49</v>
          </cell>
          <cell r="G2676" t="str">
            <v>% missing: REFERRING-PROV-NUM (CLT00002)</v>
          </cell>
        </row>
        <row r="2677">
          <cell r="F2677" t="str">
            <v>MIS-4-034-34</v>
          </cell>
          <cell r="G2677" t="str">
            <v>% missing: PROGRAM-TYPE (CLT00002)</v>
          </cell>
        </row>
        <row r="2678">
          <cell r="F2678" t="str">
            <v>MIS-4-035-35</v>
          </cell>
          <cell r="G2678" t="str">
            <v>% missing: TOT-ALLOWED-AMT (CLT00002)</v>
          </cell>
        </row>
        <row r="2679">
          <cell r="F2679" t="str">
            <v>MIS-4-036-36</v>
          </cell>
          <cell r="G2679" t="str">
            <v>% missing: TOT-BILLED-AMT (CLT00002)</v>
          </cell>
        </row>
        <row r="2680">
          <cell r="F2680" t="str">
            <v>MIS-4-037-37</v>
          </cell>
          <cell r="G2680" t="str">
            <v>% missing: TOT-MEDICAID-PAID-AMT (CLT00002)</v>
          </cell>
        </row>
        <row r="2681">
          <cell r="F2681" t="str">
            <v>MIS-4-038-38</v>
          </cell>
          <cell r="G2681" t="str">
            <v>% missing: TOT-MEDICARE-COINS-AMT (CLT00002)</v>
          </cell>
        </row>
        <row r="2682">
          <cell r="F2682" t="str">
            <v>MIS-4-039-39</v>
          </cell>
          <cell r="G2682" t="str">
            <v>% missing: TOT-MEDICARE-DEDUCTIBLE-AMT (CLT00002)</v>
          </cell>
        </row>
        <row r="2683">
          <cell r="F2683" t="str">
            <v>MIS-4-040-40</v>
          </cell>
          <cell r="G2683" t="str">
            <v>% missing: TOT-OTHER-INSURANCE-AMT (CLT00002)</v>
          </cell>
        </row>
        <row r="2684">
          <cell r="F2684" t="str">
            <v>MIS-4-041-41</v>
          </cell>
          <cell r="G2684" t="str">
            <v>% missing: TOT-TPL-AMT (CLT00002)</v>
          </cell>
        </row>
        <row r="2685">
          <cell r="F2685" t="str">
            <v>MIS-4-042-42</v>
          </cell>
          <cell r="G2685" t="str">
            <v>% missing: TYPE-OF-BILL (CLT00002)</v>
          </cell>
        </row>
        <row r="2686">
          <cell r="F2686" t="str">
            <v>MIS-4-043-43</v>
          </cell>
          <cell r="G2686" t="str">
            <v>% missing: TYPE-OF-CLAIM (CLT00002)</v>
          </cell>
        </row>
        <row r="2687">
          <cell r="F2687" t="str">
            <v>MIS-42-001-1</v>
          </cell>
          <cell r="G2687" t="str">
            <v>% missing: XIX-MBESCBES-CATEGORY-OF-SERVICE (CLT00003)</v>
          </cell>
        </row>
        <row r="2688">
          <cell r="F2688" t="str">
            <v>MIS-44-001-1</v>
          </cell>
          <cell r="G2688" t="str">
            <v>% missing: XIX-MBESCBES-CATEGORY-OF-SERVICE (COT00003)</v>
          </cell>
        </row>
        <row r="2689">
          <cell r="F2689" t="str">
            <v>MIS-46-001-1</v>
          </cell>
          <cell r="G2689" t="str">
            <v>% missing: XIX-MBESCBES-CATEGORY-OF-SERVICE (CRX00003)</v>
          </cell>
        </row>
        <row r="2690">
          <cell r="F2690" t="str">
            <v>MIS-48-001-1</v>
          </cell>
          <cell r="G2690" t="str">
            <v>% missing: XXI-MBESCBES-CATEGORY-OF-SERVICE (CIP00003)</v>
          </cell>
        </row>
        <row r="2691">
          <cell r="F2691" t="str">
            <v>MIS-50-001-1</v>
          </cell>
          <cell r="G2691" t="str">
            <v>% missing: XXI-MBESCBES-CATEGORY-OF-SERVICE (CLT00003)</v>
          </cell>
        </row>
        <row r="2692">
          <cell r="F2692" t="str">
            <v>MIS-5-001_1-21</v>
          </cell>
          <cell r="G2692" t="str">
            <v>% missing: ALLOWED-AMT (CLT00003)</v>
          </cell>
        </row>
        <row r="2693">
          <cell r="F2693" t="str">
            <v>MIS-5-001-1</v>
          </cell>
          <cell r="G2693" t="str">
            <v>% missing: ADJUDICATION-DATE (CLT00003)</v>
          </cell>
        </row>
        <row r="2694">
          <cell r="F2694" t="str">
            <v>MIS-5-002-2</v>
          </cell>
          <cell r="G2694" t="str">
            <v>% missing: BEGINNING-DATE-OF-SERVICE (CLT00003)</v>
          </cell>
        </row>
        <row r="2695">
          <cell r="F2695" t="str">
            <v>MIS-5-002-20</v>
          </cell>
          <cell r="G2695" t="str">
            <v>% missing: BEGINNING-DATE-OF-SERVICE (CLT00003)</v>
          </cell>
        </row>
        <row r="2696">
          <cell r="F2696" t="str">
            <v>MIS-5-003-3</v>
          </cell>
          <cell r="G2696" t="str">
            <v>% missing: CMS-64-CATEGORY-FOR-FEDERAL-REIMBURSEMENT (CLT00003)</v>
          </cell>
        </row>
        <row r="2697">
          <cell r="F2697" t="str">
            <v>MIS-5-004-4</v>
          </cell>
          <cell r="G2697" t="str">
            <v>% missing: ENDING-DATE-OF-SERVICE (CLT00003)</v>
          </cell>
        </row>
        <row r="2698">
          <cell r="F2698" t="str">
            <v>MIS-5-005-5</v>
          </cell>
          <cell r="G2698" t="str">
            <v>% missing: ICN-ADJ (CLT00003)</v>
          </cell>
        </row>
        <row r="2699">
          <cell r="F2699" t="str">
            <v>MIS-5-006-6</v>
          </cell>
          <cell r="G2699" t="str">
            <v>% missing: ICN-ORIG (CLT00003)</v>
          </cell>
        </row>
        <row r="2700">
          <cell r="F2700" t="str">
            <v>MIS-5-008-8</v>
          </cell>
          <cell r="G2700" t="str">
            <v>% missing: LINE-NUM-ADJ (CLT00003)</v>
          </cell>
        </row>
        <row r="2701">
          <cell r="F2701" t="str">
            <v>MIS-5-009-9</v>
          </cell>
          <cell r="G2701" t="str">
            <v>% missing: LINE-NUM-ORIG (CLT00003)</v>
          </cell>
        </row>
        <row r="2702">
          <cell r="F2702" t="str">
            <v>MIS-5-010-10</v>
          </cell>
          <cell r="G2702" t="str">
            <v>% missing: MEDICAID-FFS-EQUIVALENT-AMT (CLT00003)</v>
          </cell>
        </row>
        <row r="2703">
          <cell r="F2703" t="str">
            <v>MIS-5-011-11</v>
          </cell>
          <cell r="G2703" t="str">
            <v>% missing: MEDICAID-PAID-AMT (CLT00003)</v>
          </cell>
        </row>
        <row r="2704">
          <cell r="F2704" t="str">
            <v>MIS-5-012-12</v>
          </cell>
          <cell r="G2704" t="str">
            <v>% missing: PROV-FACILITY-TYPE (CLT00003)</v>
          </cell>
        </row>
        <row r="2705">
          <cell r="F2705" t="str">
            <v>MIS-5-013-13</v>
          </cell>
          <cell r="G2705" t="str">
            <v>% missing: REVENUE-CHARGE (CLT00003)</v>
          </cell>
        </row>
        <row r="2706">
          <cell r="F2706" t="str">
            <v>MIS-5-014-14</v>
          </cell>
          <cell r="G2706" t="str">
            <v>% missing: REVENUE-CODE (CLT00003)</v>
          </cell>
        </row>
        <row r="2707">
          <cell r="F2707" t="str">
            <v>MIS-5-015-15</v>
          </cell>
          <cell r="G2707" t="str">
            <v>% missing: SERVICING-PROV-NPI-NUM (CLT00003)</v>
          </cell>
        </row>
        <row r="2708">
          <cell r="F2708" t="str">
            <v>MIS-5-016-16</v>
          </cell>
          <cell r="G2708" t="str">
            <v>% missing: SERVICING-PROV-NUM (CLT00003)</v>
          </cell>
        </row>
        <row r="2709">
          <cell r="F2709" t="str">
            <v>MIS-5-017-17</v>
          </cell>
          <cell r="G2709" t="str">
            <v>% missing: SERVICING-PROV-SPECIALTY (CLT00003)</v>
          </cell>
        </row>
        <row r="2710">
          <cell r="F2710" t="str">
            <v>MIS-5-018-18</v>
          </cell>
          <cell r="G2710" t="str">
            <v>% missing: SERVICING-PROV-TYPE (CLT00003)</v>
          </cell>
        </row>
        <row r="2711">
          <cell r="F2711" t="str">
            <v>MIS-5-019-19</v>
          </cell>
          <cell r="G2711" t="str">
            <v>% missing: TYPE-OF-SERVICE (CLT00003)</v>
          </cell>
        </row>
        <row r="2712">
          <cell r="F2712" t="str">
            <v>MIS-52-001-1</v>
          </cell>
          <cell r="G2712" t="str">
            <v>% missing: XXI-MBESCBES-CATEGORY-OF-SERVICE (COT00003)</v>
          </cell>
        </row>
        <row r="2713">
          <cell r="F2713" t="str">
            <v>MIS-54-001-1</v>
          </cell>
          <cell r="G2713" t="str">
            <v>% missing: XXI-MBESCBES-CATEGORY-OF-SERVICE (CRX00003)</v>
          </cell>
        </row>
        <row r="2714">
          <cell r="F2714" t="str">
            <v>MIS-55-001-1</v>
          </cell>
          <cell r="G2714" t="str">
            <v>% missing: ADMISSION-DATE (CIP00002)</v>
          </cell>
        </row>
        <row r="2715">
          <cell r="F2715" t="str">
            <v>MIS-55-002-2</v>
          </cell>
          <cell r="G2715" t="str">
            <v>% missing: DISCHARGE-DATE (CIP00002)</v>
          </cell>
        </row>
        <row r="2716">
          <cell r="F2716" t="str">
            <v>MIS-55-003-3</v>
          </cell>
          <cell r="G2716" t="str">
            <v>% missing: SERVICE-TRACKING-PAYMENT-AMT (CIP00002)</v>
          </cell>
        </row>
        <row r="2717">
          <cell r="F2717" t="str">
            <v>MIS-55-004-4</v>
          </cell>
          <cell r="G2717" t="str">
            <v>% missing: SERVICE-TRACKING-TYPE (CIP00002)</v>
          </cell>
        </row>
        <row r="2718">
          <cell r="F2718" t="str">
            <v>MIS-57-001-1</v>
          </cell>
          <cell r="G2718" t="str">
            <v>% missing: BEGINNING-DATE-OF-SERVICE (CLT00002)</v>
          </cell>
        </row>
        <row r="2719">
          <cell r="F2719" t="str">
            <v>MIS-57-002-2</v>
          </cell>
          <cell r="G2719" t="str">
            <v>% missing: ENDING-DATE-OF-SERVICE (CLT00002)</v>
          </cell>
        </row>
        <row r="2720">
          <cell r="F2720" t="str">
            <v>MIS-57-003-3</v>
          </cell>
          <cell r="G2720" t="str">
            <v>% missing: SERVICE-TRACKING-PAYMENT-AMT (CLT00002)</v>
          </cell>
        </row>
        <row r="2721">
          <cell r="F2721" t="str">
            <v>MIS-57-004-4</v>
          </cell>
          <cell r="G2721" t="str">
            <v>% missing: SERVICE-TRACKING-TYPE (CLT00002)</v>
          </cell>
        </row>
        <row r="2722">
          <cell r="F2722" t="str">
            <v>MIS-58-001-1</v>
          </cell>
          <cell r="G2722" t="str">
            <v>% missing: BEGINNING-DATE-OF-SERVICE (CLT00003)</v>
          </cell>
        </row>
        <row r="2723">
          <cell r="F2723" t="str">
            <v>MIS-58-002-2</v>
          </cell>
          <cell r="G2723" t="str">
            <v>% missing: ENDING-DATE-OF-SERVICE (CLT00003)</v>
          </cell>
        </row>
        <row r="2724">
          <cell r="F2724" t="str">
            <v>MIS-59-001-1</v>
          </cell>
          <cell r="G2724" t="str">
            <v>% missing: BEGINNING-DATE-OF-SERVICE (COT00002)</v>
          </cell>
        </row>
        <row r="2725">
          <cell r="F2725" t="str">
            <v>MIS-59-002-2</v>
          </cell>
          <cell r="G2725" t="str">
            <v>% missing: ENDING-DATE-OF-SERVICE (COT00002)</v>
          </cell>
        </row>
        <row r="2726">
          <cell r="F2726" t="str">
            <v>MIS-59-003-3</v>
          </cell>
          <cell r="G2726" t="str">
            <v>% missing: SERVICE-TRACKING-PAYMENT-AMT (COT00002)</v>
          </cell>
        </row>
        <row r="2727">
          <cell r="F2727" t="str">
            <v>MIS-59-004-4</v>
          </cell>
          <cell r="G2727" t="str">
            <v>% missing: SERVICE-TRACKING-TYPE (COT00002)</v>
          </cell>
        </row>
        <row r="2728">
          <cell r="F2728" t="str">
            <v>MIS-60-001-1</v>
          </cell>
          <cell r="G2728" t="str">
            <v>% missing: BEGINNING-DATE-OF-SERVICE (COT00003)</v>
          </cell>
        </row>
        <row r="2729">
          <cell r="F2729" t="str">
            <v>MIS-60-002-2</v>
          </cell>
          <cell r="G2729" t="str">
            <v>% missing: ENDING-DATE-OF-SERVICE (COT00003)</v>
          </cell>
        </row>
        <row r="2730">
          <cell r="F2730" t="str">
            <v>MIS-6-001-1</v>
          </cell>
          <cell r="G2730" t="str">
            <v>% missing: ADJUDICATION-DATE (COT00002)</v>
          </cell>
        </row>
        <row r="2731">
          <cell r="F2731" t="str">
            <v>MIS-6-003-3</v>
          </cell>
          <cell r="G2731" t="str">
            <v>% missing: BEGINNING-DATE-OF-SERVICE (COT00002)</v>
          </cell>
        </row>
        <row r="2732">
          <cell r="F2732" t="str">
            <v>MIS-6-004-4</v>
          </cell>
          <cell r="G2732" t="str">
            <v>% missing: BENEFICIARY-COINSURANCE-AMOUNT (COT00002)</v>
          </cell>
        </row>
        <row r="2733">
          <cell r="F2733" t="str">
            <v>MIS-6-005-5</v>
          </cell>
          <cell r="G2733" t="str">
            <v>% missing: BENEFICIARY-COPAYMENT-AMOUNT (COT00002)</v>
          </cell>
        </row>
        <row r="2734">
          <cell r="F2734" t="str">
            <v>MIS-6-006-6</v>
          </cell>
          <cell r="G2734" t="str">
            <v>% missing: BENEFICIARY-DEDUCTIBLE-AMOUNT (COT00002)</v>
          </cell>
        </row>
        <row r="2735">
          <cell r="F2735" t="str">
            <v>MIS-6-007-7</v>
          </cell>
          <cell r="G2735" t="str">
            <v>% missing: BILLING-PROV-NPI-NUM (COT00002)</v>
          </cell>
        </row>
        <row r="2736">
          <cell r="F2736" t="str">
            <v>MIS-6-008_1-38</v>
          </cell>
          <cell r="G2736" t="str">
            <v>% missing: BILLING-PROV-TAXONOMY (COT00002)</v>
          </cell>
        </row>
        <row r="2737">
          <cell r="F2737" t="str">
            <v>MIS-6-008-8</v>
          </cell>
          <cell r="G2737" t="str">
            <v>% missing: BILLING-PROV-NUM (COT00002)</v>
          </cell>
        </row>
        <row r="2738">
          <cell r="F2738" t="str">
            <v>MIS-6-009-9</v>
          </cell>
          <cell r="G2738" t="str">
            <v>% missing: BILLING-PROV-TYPE (COT00002)</v>
          </cell>
        </row>
        <row r="2739">
          <cell r="F2739" t="str">
            <v>MIS-6-010-10</v>
          </cell>
          <cell r="G2739" t="str">
            <v>% missing: CLAIM-LINE-COUNT (COT00002)</v>
          </cell>
        </row>
        <row r="2740">
          <cell r="F2740" t="str">
            <v>MIS-6-011-11</v>
          </cell>
          <cell r="G2740" t="str">
            <v>% missing: CROSSOVER-INDICATOR (COT00002)</v>
          </cell>
        </row>
        <row r="2741">
          <cell r="F2741" t="str">
            <v>MIS-6-012-12</v>
          </cell>
          <cell r="G2741" t="str">
            <v>% missing: DIAGNOSIS-CODE-1 (COT00002)</v>
          </cell>
        </row>
        <row r="2742">
          <cell r="F2742" t="str">
            <v>MIS-6-013-13</v>
          </cell>
          <cell r="G2742" t="str">
            <v>% missing: DIAGNOSIS-CODE-2 (COT00002)</v>
          </cell>
        </row>
        <row r="2743">
          <cell r="F2743" t="str">
            <v>MIS-6-014-14</v>
          </cell>
          <cell r="G2743" t="str">
            <v>% missing: DIAGNOSIS-CODE-FLAG-1 (COT00002)</v>
          </cell>
        </row>
        <row r="2744">
          <cell r="F2744" t="str">
            <v>MIS-6-015-15</v>
          </cell>
          <cell r="G2744" t="str">
            <v>% missing: DIAGNOSIS-CODE-FLAG-2 (COT00002)</v>
          </cell>
        </row>
        <row r="2745">
          <cell r="F2745" t="str">
            <v>MIS-6-016-16</v>
          </cell>
          <cell r="G2745" t="str">
            <v>% missing: DIAGNOSIS-POA-FLAG-1 (COT00002)</v>
          </cell>
        </row>
        <row r="2746">
          <cell r="F2746" t="str">
            <v>MIS-6-017-17</v>
          </cell>
          <cell r="G2746" t="str">
            <v>% missing: ENDING-DATE-OF-SERVICE (COT00002)</v>
          </cell>
        </row>
        <row r="2747">
          <cell r="F2747" t="str">
            <v>MIS-6-018-18</v>
          </cell>
          <cell r="G2747" t="str">
            <v>% missing: FIXED-PAYMENT-IND (COT00002)</v>
          </cell>
        </row>
        <row r="2748">
          <cell r="F2748" t="str">
            <v>MIS-6-019-19</v>
          </cell>
          <cell r="G2748" t="str">
            <v>% missing: HEALTH-HOME-PROV-IND (COT00002)</v>
          </cell>
        </row>
        <row r="2749">
          <cell r="F2749" t="str">
            <v>MIS-6-020-20</v>
          </cell>
          <cell r="G2749" t="str">
            <v>% missing: ICN-ADJ (COT00002)</v>
          </cell>
        </row>
        <row r="2750">
          <cell r="F2750" t="str">
            <v>MIS-6-021_1-37</v>
          </cell>
          <cell r="G2750" t="str">
            <v>% missing: MEDICAID-PAID-DATE (COT00002)</v>
          </cell>
        </row>
        <row r="2751">
          <cell r="F2751" t="str">
            <v>MIS-6-021-21</v>
          </cell>
          <cell r="G2751" t="str">
            <v>% missing: ICN-ORIG (COT00002)</v>
          </cell>
        </row>
        <row r="2752">
          <cell r="F2752" t="str">
            <v>MIS-6-022-22</v>
          </cell>
          <cell r="G2752" t="str">
            <v>% missing: MSIS-IDENTIFICATION-NUM (COT00002)</v>
          </cell>
        </row>
        <row r="2753">
          <cell r="F2753" t="str">
            <v>MIS-6-023-23</v>
          </cell>
          <cell r="G2753" t="str">
            <v>% missing: OTHER-INSURANCE-IND (COT00002)</v>
          </cell>
        </row>
        <row r="2754">
          <cell r="F2754" t="str">
            <v>MIS-6-024_1-35</v>
          </cell>
          <cell r="G2754" t="str">
            <v>% missing: PAYMENT-LEVEL-IND (COT00002)</v>
          </cell>
        </row>
        <row r="2755">
          <cell r="F2755" t="str">
            <v>MIS-6-024-24</v>
          </cell>
          <cell r="G2755" t="str">
            <v>% missing: OTHER-TPL-COLLECTION (COT00002)</v>
          </cell>
        </row>
        <row r="2756">
          <cell r="F2756" t="str">
            <v>MIS-6-025-25</v>
          </cell>
          <cell r="G2756" t="str">
            <v>% missing: PLACE-OF-SERVICE (COT00002)</v>
          </cell>
        </row>
        <row r="2757">
          <cell r="F2757" t="str">
            <v>MIS-6-026-26</v>
          </cell>
          <cell r="G2757" t="str">
            <v>% missing: PLAN-ID-NUMBER (COT00002)</v>
          </cell>
        </row>
        <row r="2758">
          <cell r="F2758" t="str">
            <v>MIS-6-027_1-36</v>
          </cell>
          <cell r="G2758" t="str">
            <v>% missing: TOT-BILLED-AMT (COT00002)</v>
          </cell>
        </row>
        <row r="2759">
          <cell r="F2759" t="str">
            <v>MIS-6-027_2-39</v>
          </cell>
          <cell r="G2759" t="str">
            <v>% missing: TOT-ALLOWED-AMT (COT00002)</v>
          </cell>
        </row>
        <row r="2760">
          <cell r="F2760" t="str">
            <v>MIS-6-027_3-40</v>
          </cell>
          <cell r="G2760" t="str">
            <v>% missing: REFERRING-PROV-NPI-NUM (COT00002)</v>
          </cell>
        </row>
        <row r="2761">
          <cell r="F2761" t="str">
            <v>MIS-6-027_4-41</v>
          </cell>
          <cell r="G2761" t="str">
            <v>% missing: REFERRING-PROV-NUM (COT00002)</v>
          </cell>
        </row>
        <row r="2762">
          <cell r="F2762" t="str">
            <v>MIS-6-027-27</v>
          </cell>
          <cell r="G2762" t="str">
            <v>% missing: PROGRAM-TYPE (COT00002)</v>
          </cell>
        </row>
        <row r="2763">
          <cell r="F2763" t="str">
            <v>MIS-6-028-28</v>
          </cell>
          <cell r="G2763" t="str">
            <v>% missing: TOT-MEDICAID-PAID-AMT (COT00002)</v>
          </cell>
        </row>
        <row r="2764">
          <cell r="F2764" t="str">
            <v>MIS-6-029-29</v>
          </cell>
          <cell r="G2764" t="str">
            <v>% missing: TOT-MEDICARE-COINS-AMT (COT00002)</v>
          </cell>
        </row>
        <row r="2765">
          <cell r="F2765" t="str">
            <v>MIS-6-030-30</v>
          </cell>
          <cell r="G2765" t="str">
            <v>% missing: TOT-MEDICARE-DEDUCTIBLE-AMT (COT00002)</v>
          </cell>
        </row>
        <row r="2766">
          <cell r="F2766" t="str">
            <v>MIS-6-031-31</v>
          </cell>
          <cell r="G2766" t="str">
            <v>% missing: TOT-OTHER-INSURANCE-AMT (COT00002)</v>
          </cell>
        </row>
        <row r="2767">
          <cell r="F2767" t="str">
            <v>MIS-6-032-32</v>
          </cell>
          <cell r="G2767" t="str">
            <v>% missing: TOT-TPL-AMT (COT00002)</v>
          </cell>
        </row>
        <row r="2768">
          <cell r="F2768" t="str">
            <v>MIS-6-033-33</v>
          </cell>
          <cell r="G2768" t="str">
            <v>% missing: TYPE-OF-BILL (COT00002)</v>
          </cell>
        </row>
        <row r="2769">
          <cell r="F2769" t="str">
            <v>MIS-6-034-34</v>
          </cell>
          <cell r="G2769" t="str">
            <v>% missing: TYPE-OF-CLAIM (COT00002)</v>
          </cell>
        </row>
        <row r="2770">
          <cell r="F2770" t="str">
            <v>MIS-61-001-1</v>
          </cell>
          <cell r="G2770" t="str">
            <v>% missing: SERVICE-TRACKING-PAYMENT-AMT (CRX00002)</v>
          </cell>
        </row>
        <row r="2771">
          <cell r="F2771" t="str">
            <v>MIS-61-002-2</v>
          </cell>
          <cell r="G2771" t="str">
            <v>% missing: SERVICE-TRACKING-TYPE (CRX00002)</v>
          </cell>
        </row>
        <row r="2772">
          <cell r="F2772" t="str">
            <v>MIS-64-001-1</v>
          </cell>
          <cell r="G2772" t="str">
            <v>% missing: XIX-MBESCBES-CATEGORY-OF-SERVICE (CIP00003)</v>
          </cell>
        </row>
        <row r="2773">
          <cell r="F2773" t="str">
            <v>MIS-66-001-1</v>
          </cell>
          <cell r="G2773" t="str">
            <v>% missing: XIX-MBESCBES-CATEGORY-OF-SERVICE (CLT00003)</v>
          </cell>
        </row>
        <row r="2774">
          <cell r="F2774" t="str">
            <v>MIS-68-001-1</v>
          </cell>
          <cell r="G2774" t="str">
            <v>% missing: XIX-MBESCBES-CATEGORY-OF-SERVICE (COT00003)</v>
          </cell>
        </row>
        <row r="2775">
          <cell r="F2775" t="str">
            <v>MIS-70-001-1</v>
          </cell>
          <cell r="G2775" t="str">
            <v>% missing: XIX-MBESCBES-CATEGORY-OF-SERVICE (CRX00003)</v>
          </cell>
        </row>
        <row r="2776">
          <cell r="F2776" t="str">
            <v>MIS-7-001_1-33</v>
          </cell>
          <cell r="G2776" t="str">
            <v>% missing: ALLOWED-AMT (COT00003)</v>
          </cell>
        </row>
        <row r="2777">
          <cell r="F2777" t="str">
            <v>MIS-7-001-1</v>
          </cell>
          <cell r="G2777" t="str">
            <v>% missing: ADJUDICATION-DATE (COT00003)</v>
          </cell>
        </row>
        <row r="2778">
          <cell r="F2778" t="str">
            <v>MIS-7-002-2</v>
          </cell>
          <cell r="G2778" t="str">
            <v>% missing: BEGINNING-DATE-OF-SERVICE (COT00003)</v>
          </cell>
        </row>
        <row r="2779">
          <cell r="F2779" t="str">
            <v>MIS-7-002-32</v>
          </cell>
          <cell r="G2779" t="str">
            <v>% missing: BEGINNING-DATE-OF-SERVICE (COT00003)</v>
          </cell>
        </row>
        <row r="2780">
          <cell r="F2780" t="str">
            <v>MIS-7-003-3</v>
          </cell>
          <cell r="G2780" t="str">
            <v>% missing: BENEFIT-TYPE (COT00003)</v>
          </cell>
        </row>
        <row r="2781">
          <cell r="F2781" t="str">
            <v>MIS-7-004-4</v>
          </cell>
          <cell r="G2781" t="str">
            <v>% missing: BILLED-AMT (COT00003)</v>
          </cell>
        </row>
        <row r="2782">
          <cell r="F2782" t="str">
            <v>MIS-7-005-5</v>
          </cell>
          <cell r="G2782" t="str">
            <v>% missing: COPAY-AMT (COT00003)</v>
          </cell>
        </row>
        <row r="2783">
          <cell r="F2783" t="str">
            <v>MIS-7-006-6</v>
          </cell>
          <cell r="G2783" t="str">
            <v>% missing: ENDING-DATE-OF-SERVICE (COT00003)</v>
          </cell>
        </row>
        <row r="2784">
          <cell r="F2784" t="str">
            <v>MIS-7-007-7</v>
          </cell>
          <cell r="G2784" t="str">
            <v>% missing: HCBS-SERVICE-CODE (COT00003)</v>
          </cell>
        </row>
        <row r="2785">
          <cell r="F2785" t="str">
            <v>MIS-7-008-8</v>
          </cell>
          <cell r="G2785" t="str">
            <v>% missing: HCBS-TAXONOMY (COT00003)</v>
          </cell>
        </row>
        <row r="2786">
          <cell r="F2786" t="str">
            <v>MIS-7-009-9</v>
          </cell>
          <cell r="G2786" t="str">
            <v>% missing: HCPCS-RATE (COT00003)</v>
          </cell>
        </row>
        <row r="2787">
          <cell r="F2787" t="str">
            <v>MIS-7-010-10</v>
          </cell>
          <cell r="G2787" t="str">
            <v>% missing: ICN-ADJ (COT00003)</v>
          </cell>
        </row>
        <row r="2788">
          <cell r="F2788" t="str">
            <v>MIS-7-011-11</v>
          </cell>
          <cell r="G2788" t="str">
            <v>% missing: ICN-ORIG (COT00003)</v>
          </cell>
        </row>
        <row r="2789">
          <cell r="F2789" t="str">
            <v>MIS-7-013-13</v>
          </cell>
          <cell r="G2789" t="str">
            <v>% missing: LINE-NUM-ADJ (COT00003)</v>
          </cell>
        </row>
        <row r="2790">
          <cell r="F2790" t="str">
            <v>MIS-7-014-14</v>
          </cell>
          <cell r="G2790" t="str">
            <v>% missing: LINE-NUM-ORIG (COT00003)</v>
          </cell>
        </row>
        <row r="2791">
          <cell r="F2791" t="str">
            <v>MIS-7-015-15</v>
          </cell>
          <cell r="G2791" t="str">
            <v>% missing: MEDICAID-FFS-EQUIVALENT-AMT (COT00003)</v>
          </cell>
        </row>
        <row r="2792">
          <cell r="F2792" t="str">
            <v>MIS-7-016-16</v>
          </cell>
          <cell r="G2792" t="str">
            <v>% missing: MEDICAID-PAID-AMT (COT00003)</v>
          </cell>
        </row>
        <row r="2793">
          <cell r="F2793" t="str">
            <v>MIS-7-017-17</v>
          </cell>
          <cell r="G2793" t="str">
            <v>% missing: MEDICARE-PAID-AMT (COT00003)</v>
          </cell>
        </row>
        <row r="2794">
          <cell r="F2794" t="str">
            <v>MIS-7-018-18</v>
          </cell>
          <cell r="G2794" t="str">
            <v>% missing: MSIS-IDENTIFICATION-NUM (COT00003)</v>
          </cell>
        </row>
        <row r="2795">
          <cell r="F2795" t="str">
            <v>MIS-7-019-19</v>
          </cell>
          <cell r="G2795" t="str">
            <v>% missing: OTHER-INSURANCE-AMT (COT00003)</v>
          </cell>
        </row>
        <row r="2796">
          <cell r="F2796" t="str">
            <v>MIS-7-020-20</v>
          </cell>
          <cell r="G2796" t="str">
            <v>% missing: OT-RX-CLAIM-QUANTITY-ACTUAL (COT00003)</v>
          </cell>
        </row>
        <row r="2797">
          <cell r="F2797" t="str">
            <v>MIS-7-021-21</v>
          </cell>
          <cell r="G2797" t="str">
            <v>% missing: PROCEDURE-CODE (COT00003)</v>
          </cell>
        </row>
        <row r="2798">
          <cell r="F2798" t="str">
            <v>MIS-7-022-22</v>
          </cell>
          <cell r="G2798" t="str">
            <v>% missing: PROCEDURE-CODE-FLAG (COT00003)</v>
          </cell>
        </row>
        <row r="2799">
          <cell r="F2799" t="str">
            <v>MIS-7-023-23</v>
          </cell>
          <cell r="G2799" t="str">
            <v>% missing: PROCEDURE-CODE-MOD-1 (COT00003)</v>
          </cell>
        </row>
        <row r="2800">
          <cell r="F2800" t="str">
            <v>MIS-7-024-24</v>
          </cell>
          <cell r="G2800" t="str">
            <v>% missing: PROCEDURE-CODE-MOD-2 (COT00003)</v>
          </cell>
        </row>
        <row r="2801">
          <cell r="F2801" t="str">
            <v>MIS-7-025-25</v>
          </cell>
          <cell r="G2801" t="str">
            <v>% missing: REVENUE-CODE (COT00003)</v>
          </cell>
        </row>
        <row r="2802">
          <cell r="F2802" t="str">
            <v>MIS-7-026-26</v>
          </cell>
          <cell r="G2802" t="str">
            <v>% missing: SERVICING-PROV-NPI-NUM (COT00003)</v>
          </cell>
        </row>
        <row r="2803">
          <cell r="F2803" t="str">
            <v>MIS-7-027-27</v>
          </cell>
          <cell r="G2803" t="str">
            <v>% missing: SERVICING-PROV-NUM (COT00003)</v>
          </cell>
        </row>
        <row r="2804">
          <cell r="F2804" t="str">
            <v>MIS-7-028-28</v>
          </cell>
          <cell r="G2804" t="str">
            <v>% missing: SERVICING-PROV-SPECIALTY (COT00003)</v>
          </cell>
        </row>
        <row r="2805">
          <cell r="F2805" t="str">
            <v>MIS-7-029-29</v>
          </cell>
          <cell r="G2805" t="str">
            <v>% missing: SERVICING-PROV-TYPE (COT00003)</v>
          </cell>
        </row>
        <row r="2806">
          <cell r="F2806" t="str">
            <v>MIS-7-030-30</v>
          </cell>
          <cell r="G2806" t="str">
            <v>% missing: TPL-AMT (COT00003)</v>
          </cell>
        </row>
        <row r="2807">
          <cell r="F2807" t="str">
            <v>MIS-7-030-31</v>
          </cell>
          <cell r="G2807" t="str">
            <v>% missing: TYPE-OF-SERVICE (COT00003)</v>
          </cell>
        </row>
        <row r="2808">
          <cell r="F2808" t="str">
            <v>MIS-72-001-1</v>
          </cell>
          <cell r="G2808" t="str">
            <v>% missing: XXI-MBESCBES-CATEGORY-OF-SERVICE (CIP00003)</v>
          </cell>
        </row>
        <row r="2809">
          <cell r="F2809" t="str">
            <v>MIS-74-001-1</v>
          </cell>
          <cell r="G2809" t="str">
            <v>% missing: XXI-MBESCBES-CATEGORY-OF-SERVICE (CLT00003)</v>
          </cell>
        </row>
        <row r="2810">
          <cell r="F2810" t="str">
            <v>MIS-76-001-1</v>
          </cell>
          <cell r="G2810" t="str">
            <v>% missing: XXI-MBESCBES-CATEGORY-OF-SERVICE (COT00003)</v>
          </cell>
        </row>
        <row r="2811">
          <cell r="F2811" t="str">
            <v>MIS-78-001-1</v>
          </cell>
          <cell r="G2811" t="str">
            <v>% missing: XXI-MBESCBES-CATEGORY-OF-SERVICE (CRX00003)</v>
          </cell>
        </row>
        <row r="2812">
          <cell r="F2812" t="str">
            <v>MIS-8-001-1</v>
          </cell>
          <cell r="G2812" t="str">
            <v>% missing: ADJUDICATION-DATE (CRX00002)</v>
          </cell>
        </row>
        <row r="2813">
          <cell r="F2813" t="str">
            <v>MIS-8-003-3</v>
          </cell>
          <cell r="G2813" t="str">
            <v>% missing: BENEFICIARY-COINSURANCE-AMOUNT (CRX00002)</v>
          </cell>
        </row>
        <row r="2814">
          <cell r="F2814" t="str">
            <v>MIS-8-004-4</v>
          </cell>
          <cell r="G2814" t="str">
            <v>% missing: BENEFICIARY-COPAYMENT-AMOUNT (CRX00002)</v>
          </cell>
        </row>
        <row r="2815">
          <cell r="F2815" t="str">
            <v>MIS-8-005-5</v>
          </cell>
          <cell r="G2815" t="str">
            <v>% missing: BENEFICIARY-DEDUCTIBLE-AMOUNT (CRX00002)</v>
          </cell>
        </row>
        <row r="2816">
          <cell r="F2816" t="str">
            <v>MIS-8-006-6</v>
          </cell>
          <cell r="G2816" t="str">
            <v>% missing: BILLING-PROV-NPI-NUM (CRX00002)</v>
          </cell>
        </row>
        <row r="2817">
          <cell r="F2817" t="str">
            <v>MIS-8-007-7</v>
          </cell>
          <cell r="G2817" t="str">
            <v>% missing: BILLING-PROV-NUM (CRX00002)</v>
          </cell>
        </row>
        <row r="2818">
          <cell r="F2818" t="str">
            <v>MIS-8-008-8</v>
          </cell>
          <cell r="G2818" t="str">
            <v>% missing: CLAIM-LINE-COUNT (CRX00002)</v>
          </cell>
        </row>
        <row r="2819">
          <cell r="F2819" t="str">
            <v>MIS-8-009-9</v>
          </cell>
          <cell r="G2819" t="str">
            <v>% missing: COMPOUND-DRUG-IND (CRX00002)</v>
          </cell>
        </row>
        <row r="2820">
          <cell r="F2820" t="str">
            <v>MIS-8-010-10</v>
          </cell>
          <cell r="G2820" t="str">
            <v>% missing: CROSSOVER-INDICATOR (CRX00002)</v>
          </cell>
        </row>
        <row r="2821">
          <cell r="F2821" t="str">
            <v>MIS-8-011-11</v>
          </cell>
          <cell r="G2821" t="str">
            <v>% missing: DATE-PRESCRIBED (CRX00002)</v>
          </cell>
        </row>
        <row r="2822">
          <cell r="F2822" t="str">
            <v>MIS-8-012_1-35</v>
          </cell>
          <cell r="G2822" t="str">
            <v>% missing: DISPENSING-PRESCRIPTION-DRUG-PROV-NUM (CRX00002)</v>
          </cell>
        </row>
        <row r="2823">
          <cell r="F2823" t="str">
            <v>MIS-8-012-12</v>
          </cell>
          <cell r="G2823" t="str">
            <v>% missing: DISPENSING-PRESCRIPTION-DRUG-PROV-NPI (CRX00002)</v>
          </cell>
        </row>
        <row r="2824">
          <cell r="F2824" t="str">
            <v>MIS-8-013-13</v>
          </cell>
          <cell r="G2824" t="str">
            <v>% missing: FIXED-PAYMENT-IND (CRX00002)</v>
          </cell>
        </row>
        <row r="2825">
          <cell r="F2825" t="str">
            <v>MIS-8-014-14</v>
          </cell>
          <cell r="G2825" t="str">
            <v>% missing: ICN-ADJ (CRX00002)</v>
          </cell>
        </row>
        <row r="2826">
          <cell r="F2826" t="str">
            <v>MIS-8-015_1-34</v>
          </cell>
          <cell r="G2826" t="str">
            <v>% missing: MEDICAID-PAID-DATE (CRX00002)</v>
          </cell>
        </row>
        <row r="2827">
          <cell r="F2827" t="str">
            <v>MIS-8-015-15</v>
          </cell>
          <cell r="G2827" t="str">
            <v>% missing: ICN-ORIG (CRX00002)</v>
          </cell>
        </row>
        <row r="2828">
          <cell r="F2828" t="str">
            <v>MIS-8-016-16</v>
          </cell>
          <cell r="G2828" t="str">
            <v>% missing: MSIS-IDENTIFICATION-NUM (CRX00002)</v>
          </cell>
        </row>
        <row r="2829">
          <cell r="F2829" t="str">
            <v>MIS-8-017-17</v>
          </cell>
          <cell r="G2829" t="str">
            <v>% missing: OTHER-INSURANCE-IND (CRX00002)</v>
          </cell>
        </row>
        <row r="2830">
          <cell r="F2830" t="str">
            <v>MIS-8-018-18</v>
          </cell>
          <cell r="G2830" t="str">
            <v>% missing: OTHER-TPL-COLLECTION (CRX00002)</v>
          </cell>
        </row>
        <row r="2831">
          <cell r="F2831" t="str">
            <v>MIS-8-019-19</v>
          </cell>
          <cell r="G2831" t="str">
            <v>% missing: PAYMENT-LEVEL-IND (CRX00002)</v>
          </cell>
        </row>
        <row r="2832">
          <cell r="F2832" t="str">
            <v>MIS-8-020-20</v>
          </cell>
          <cell r="G2832" t="str">
            <v>% missing: PLAN-ID-NUMBER (CRX00002)</v>
          </cell>
        </row>
        <row r="2833">
          <cell r="F2833" t="str">
            <v>MIS-8-021-21</v>
          </cell>
          <cell r="G2833" t="str">
            <v>% missing: PRESCRIBING-PROV-NPI-NUM (CRX00002)</v>
          </cell>
        </row>
        <row r="2834">
          <cell r="F2834" t="str">
            <v>MIS-8-022-22</v>
          </cell>
          <cell r="G2834" t="str">
            <v>% missing: PRESCRIBING-PROV-NUM (CRX00002)</v>
          </cell>
        </row>
        <row r="2835">
          <cell r="F2835" t="str">
            <v>MIS-8-023-23</v>
          </cell>
          <cell r="G2835" t="str">
            <v>% missing: PRESCRIPTION-FILL-DATE (CRX00002)</v>
          </cell>
        </row>
        <row r="2836">
          <cell r="F2836" t="str">
            <v>MIS-8-024-24</v>
          </cell>
          <cell r="G2836" t="str">
            <v>% missing: PROGRAM-TYPE (CRX00002)</v>
          </cell>
        </row>
        <row r="2837">
          <cell r="F2837" t="str">
            <v>MIS-8-025-25</v>
          </cell>
          <cell r="G2837" t="str">
            <v>% missing: TOT-ALLOWED-AMT (CRX00002)</v>
          </cell>
        </row>
        <row r="2838">
          <cell r="F2838" t="str">
            <v>MIS-8-026-26</v>
          </cell>
          <cell r="G2838" t="str">
            <v>% missing: TOT-BILLED-AMT (CRX00002)</v>
          </cell>
        </row>
        <row r="2839">
          <cell r="F2839" t="str">
            <v>MIS-8-027-27</v>
          </cell>
          <cell r="G2839" t="str">
            <v>% missing: TOT-COPAY-AMT (CRX00002)</v>
          </cell>
        </row>
        <row r="2840">
          <cell r="F2840" t="str">
            <v>MIS-8-028-28</v>
          </cell>
          <cell r="G2840" t="str">
            <v>% missing: TOT-MEDICAID-PAID-AMT (CRX00002)</v>
          </cell>
        </row>
        <row r="2841">
          <cell r="F2841" t="str">
            <v>MIS-8-029-29</v>
          </cell>
          <cell r="G2841" t="str">
            <v>% missing: TOT-MEDICARE-COINS-AMT (CRX00002)</v>
          </cell>
        </row>
        <row r="2842">
          <cell r="F2842" t="str">
            <v>MIS-8-030-30</v>
          </cell>
          <cell r="G2842" t="str">
            <v>% missing: TOT-MEDICARE-DEDUCTIBLE-AMT (CRX00002)</v>
          </cell>
        </row>
        <row r="2843">
          <cell r="F2843" t="str">
            <v>MIS-8-031-31</v>
          </cell>
          <cell r="G2843" t="str">
            <v>% missing: TOT-OTHER-INSURANCE-AMT (CRX00002)</v>
          </cell>
        </row>
        <row r="2844">
          <cell r="F2844" t="str">
            <v>MIS-8-032-32</v>
          </cell>
          <cell r="G2844" t="str">
            <v>% missing: TOT-TPL-AMT (CRX00002)</v>
          </cell>
        </row>
        <row r="2845">
          <cell r="F2845" t="str">
            <v>MIS-8-033-33</v>
          </cell>
          <cell r="G2845" t="str">
            <v>% missing: TYPE-OF-CLAIM (CRX00002)</v>
          </cell>
        </row>
        <row r="2846">
          <cell r="F2846" t="str">
            <v>MIS-9-001-1</v>
          </cell>
          <cell r="G2846" t="str">
            <v>% missing: ADJUDICATION-DATE (CRX00003)</v>
          </cell>
        </row>
        <row r="2847">
          <cell r="F2847" t="str">
            <v>MIS-9-002-2</v>
          </cell>
          <cell r="G2847" t="str">
            <v>% missing: ALLOWED-AMT (CRX00003)</v>
          </cell>
        </row>
        <row r="2848">
          <cell r="F2848" t="str">
            <v>MIS-9-003-3</v>
          </cell>
          <cell r="G2848" t="str">
            <v>% missing: BILLED-AMT (CRX00003)</v>
          </cell>
        </row>
        <row r="2849">
          <cell r="F2849" t="str">
            <v>MIS-9-004-4</v>
          </cell>
          <cell r="G2849" t="str">
            <v>% missing: BRAND-GENERIC-IND (CRX00003)</v>
          </cell>
        </row>
        <row r="2850">
          <cell r="F2850" t="str">
            <v>MIS-9-005-5</v>
          </cell>
          <cell r="G2850" t="str">
            <v>% missing: COPAY-AMT (CRX00003)</v>
          </cell>
        </row>
        <row r="2851">
          <cell r="F2851" t="str">
            <v>MIS-9-006-6</v>
          </cell>
          <cell r="G2851" t="str">
            <v>% missing: DAYS-SUPPLY (CRX00003)</v>
          </cell>
        </row>
        <row r="2852">
          <cell r="F2852" t="str">
            <v>MIS-9-007-7</v>
          </cell>
          <cell r="G2852" t="str">
            <v>% missing: DISPENSE-FEE (CRX00003)</v>
          </cell>
        </row>
        <row r="2853">
          <cell r="F2853" t="str">
            <v>MIS-9-008-8</v>
          </cell>
          <cell r="G2853" t="str">
            <v>% missing: ICN-ADJ (CRX00003)</v>
          </cell>
        </row>
        <row r="2854">
          <cell r="F2854" t="str">
            <v>MIS-9-009-9</v>
          </cell>
          <cell r="G2854" t="str">
            <v>% missing: ICN-ORIG (CRX00003)</v>
          </cell>
        </row>
        <row r="2855">
          <cell r="F2855" t="str">
            <v>MIS-9-011-11</v>
          </cell>
          <cell r="G2855" t="str">
            <v>% missing: LINE-NUM-ADJ (CRX00003)</v>
          </cell>
        </row>
        <row r="2856">
          <cell r="F2856" t="str">
            <v>MIS-9-012-12</v>
          </cell>
          <cell r="G2856" t="str">
            <v>% missing: LINE-NUM-ORIG (CRX00003)</v>
          </cell>
        </row>
        <row r="2857">
          <cell r="F2857" t="str">
            <v>MIS-9-013-13</v>
          </cell>
          <cell r="G2857" t="str">
            <v>% missing: MEDICAID-FFS-EQUIVALENT-AMT (CRX00003)</v>
          </cell>
        </row>
        <row r="2858">
          <cell r="F2858" t="str">
            <v>MIS-9-014-14</v>
          </cell>
          <cell r="G2858" t="str">
            <v>% missing: MEDICAID-PAID-AMT (CRX00003)</v>
          </cell>
        </row>
        <row r="2859">
          <cell r="F2859" t="str">
            <v>MIS-9-015-15</v>
          </cell>
          <cell r="G2859" t="str">
            <v>% missing: MEDICARE-PAID-AMT (CRX00003)</v>
          </cell>
        </row>
        <row r="2860">
          <cell r="F2860" t="str">
            <v>MIS-9-016-16</v>
          </cell>
          <cell r="G2860" t="str">
            <v>% missing: NATIONAL-DRUG-CODE (CRX00003)</v>
          </cell>
        </row>
        <row r="2861">
          <cell r="F2861" t="str">
            <v>MIS-9-017-17</v>
          </cell>
          <cell r="G2861" t="str">
            <v>% missing: NEW-REFILL-IND (CRX00003)</v>
          </cell>
        </row>
        <row r="2862">
          <cell r="F2862" t="str">
            <v>MIS-9-018-18</v>
          </cell>
          <cell r="G2862" t="str">
            <v>% missing: OTHER-INSURANCE-AMT (CRX00003)</v>
          </cell>
        </row>
        <row r="2863">
          <cell r="F2863" t="str">
            <v>MIS-9-019-19</v>
          </cell>
          <cell r="G2863" t="str">
            <v>% missing: OT-RX-CLAIM-QUANTITY-ACTUAL (CRX00003)</v>
          </cell>
        </row>
        <row r="2864">
          <cell r="F2864" t="str">
            <v>MIS-9-020-20</v>
          </cell>
          <cell r="G2864" t="str">
            <v>% missing: REBATE-ELIGIBLE-INDICATOR (CRX00003)</v>
          </cell>
        </row>
        <row r="2865">
          <cell r="F2865" t="str">
            <v>MIS-9-021-21</v>
          </cell>
          <cell r="G2865" t="str">
            <v>% missing: TPL-AMT (CRX00003)</v>
          </cell>
        </row>
        <row r="2866">
          <cell r="F2866" t="str">
            <v>MIS-9-022-22</v>
          </cell>
          <cell r="G2866" t="str">
            <v>% missing: TYPE-OF-SERVICE (CRX00003)</v>
          </cell>
        </row>
        <row r="2867">
          <cell r="F2867" t="str">
            <v>PRV-1-001-12</v>
          </cell>
          <cell r="G2867" t="str">
            <v>Average # of ADDR-TYPE = 1 (Provider Billing) per Provider</v>
          </cell>
        </row>
        <row r="2868">
          <cell r="F2868" t="str">
            <v>PRV-1-002-11</v>
          </cell>
          <cell r="G2868" t="str">
            <v>% of records with ADDR-TYPE = 1 (Provider Billing)</v>
          </cell>
        </row>
        <row r="2869">
          <cell r="F2869" t="str">
            <v>PRV-1-003-14</v>
          </cell>
          <cell r="G2869" t="str">
            <v>Average # of ADDR-TYPE = 3 (Provider Practice) per Provider</v>
          </cell>
        </row>
        <row r="2870">
          <cell r="F2870" t="str">
            <v>PRV-1-004-13</v>
          </cell>
          <cell r="G2870" t="str">
            <v>% of records with ADDR-TYPE = 3 (Provider Practice)</v>
          </cell>
        </row>
        <row r="2871">
          <cell r="F2871" t="str">
            <v>PRV-1-005-16</v>
          </cell>
          <cell r="G2871" t="str">
            <v>Average # of ADDR-TYPE = 4 (Service Location) per Provider</v>
          </cell>
        </row>
        <row r="2872">
          <cell r="F2872" t="str">
            <v>PRV-1-006-15</v>
          </cell>
          <cell r="G2872" t="str">
            <v>% of records with ADDR-TYPE = 4 (Service Location)</v>
          </cell>
        </row>
        <row r="2873">
          <cell r="F2873" t="str">
            <v>PRV-1-007-1</v>
          </cell>
          <cell r="G2873" t="str">
            <v>% of provider records that have all practice and service locations (PROV-LOCATION-IDs) represented in the claims files</v>
          </cell>
        </row>
        <row r="2874">
          <cell r="F2874" t="str">
            <v>PRV-1-008-2</v>
          </cell>
          <cell r="G2874" t="str">
            <v>% of unique combinations of SUBMITTING-STATE-PROV-ID and PROV-LOCATION-ID for practice and service locations (provider records) that are represented in claims files</v>
          </cell>
        </row>
        <row r="2875">
          <cell r="F2875" t="str">
            <v>PRV-1-009-8</v>
          </cell>
          <cell r="G2875" t="str">
            <v>IP - % of billing providers with all PROV-LOCATION-IDs represented in the practice and service locations in the Provider file</v>
          </cell>
        </row>
        <row r="2876">
          <cell r="F2876" t="str">
            <v>PRV-1-010-9</v>
          </cell>
          <cell r="G2876" t="str">
            <v>LT - % of billing providers with all PROV-LOCATION-IDs represented in the practice and service locations in the Provider file</v>
          </cell>
        </row>
        <row r="2877">
          <cell r="F2877" t="str">
            <v>PRV-1-011-7</v>
          </cell>
          <cell r="G2877" t="str">
            <v>OT - % of billing providers with all PROV-LOCATION-IDs represented in the practice and service locations in the Provider file</v>
          </cell>
        </row>
        <row r="2878">
          <cell r="F2878" t="str">
            <v>PRV-1-012-10</v>
          </cell>
          <cell r="G2878" t="str">
            <v>RX - % of billing providers with all PROV-LOCATION-IDs represented in the practice and service locations in the Provider file</v>
          </cell>
        </row>
        <row r="2879">
          <cell r="F2879" t="str">
            <v>PRV-1-013-4</v>
          </cell>
          <cell r="G2879" t="str">
            <v xml:space="preserve">IP - % of unique combinations of billing providers and PROV-LOCATION-IDs that are found in the provider record's practice and service locations
</v>
          </cell>
        </row>
        <row r="2880">
          <cell r="F2880" t="str">
            <v>PRV-1-014-5</v>
          </cell>
          <cell r="G2880" t="str">
            <v xml:space="preserve">LT - % of unique combinations of billing providers and PROV-LOCATION-IDs that are found in the provider record's practice and service locations
</v>
          </cell>
        </row>
        <row r="2881">
          <cell r="F2881" t="str">
            <v>PRV-1-015-3</v>
          </cell>
          <cell r="G2881" t="str">
            <v xml:space="preserve">OT - % of unique combinations of billing providers and PROV-LOCATION-IDs that are found in the provider record's practice and service locations
</v>
          </cell>
        </row>
        <row r="2882">
          <cell r="F2882" t="str">
            <v>PRV-1-016-6</v>
          </cell>
          <cell r="G2882" t="str">
            <v xml:space="preserve">RX - % of unique combinations of billing providers and PROV-LOCATION-IDs that are found in the provider record's practice and service locations
</v>
          </cell>
        </row>
        <row r="2883">
          <cell r="F2883" t="str">
            <v>PRV-2-001-1</v>
          </cell>
          <cell r="G2883" t="str">
            <v>% of Submitting State Provider IDs with PROV-IDENTIFIER-TYPE = 1 (state-specific Medicaid provider ID)</v>
          </cell>
        </row>
        <row r="2884">
          <cell r="F2884" t="str">
            <v>PRV-2-002-2</v>
          </cell>
          <cell r="G2884" t="str">
            <v>% of Submitting State Provider IDs with PROV-IDENTIFIER-TYPE = 2 (NPI)</v>
          </cell>
        </row>
        <row r="2885">
          <cell r="F2885" t="str">
            <v>PRV-2-003-3</v>
          </cell>
          <cell r="G2885" t="str">
            <v>% of Submitting State Provider IDs with PROV-IDENTIFIER-TYPE = 3 (Medicare ID)</v>
          </cell>
        </row>
        <row r="2886">
          <cell r="F2886" t="str">
            <v>PRV-2-004-4</v>
          </cell>
          <cell r="G2886" t="str">
            <v>% of Submitting State Provider IDs with PROV-IDENTIFIER-TYPE = 4 (NCPDP ID)</v>
          </cell>
        </row>
        <row r="2887">
          <cell r="F2887" t="str">
            <v>PRV-2-005-5</v>
          </cell>
          <cell r="G2887" t="str">
            <v>% of Submitting State Provider IDs with PROV-IDENTIFIER-TYPE = 5 (federal tax ID)</v>
          </cell>
        </row>
        <row r="2888">
          <cell r="F2888" t="str">
            <v>PRV-2-006-6</v>
          </cell>
          <cell r="G2888" t="str">
            <v>% of Submitting State Provider IDs with PROV-IDENTIFIER-TYPE = 6 (state tax ID)</v>
          </cell>
        </row>
        <row r="2889">
          <cell r="F2889" t="str">
            <v>PRV-2-007-7</v>
          </cell>
          <cell r="G2889" t="str">
            <v>% of Submitting State Provider IDs with PROV-IDENTIFIER-TYPE = 7 (SSN)</v>
          </cell>
        </row>
        <row r="2890">
          <cell r="F2890" t="str">
            <v>PRV-2-008-8</v>
          </cell>
          <cell r="G2890" t="str">
            <v>% of Submitting State Provider IDs with PROV-IDENTIFIER-TYPE = 8 (other)</v>
          </cell>
        </row>
        <row r="2891">
          <cell r="F2891" t="str">
            <v>PRV-2-009-9</v>
          </cell>
          <cell r="G2891" t="str">
            <v>% of Submitting State Provider IDs with PROV-IDENTIFIER-TYPE = 2 (NPI) that don't have any PROV-CLASSIFICATION-TYPE = 1 (taxonomy)</v>
          </cell>
        </row>
        <row r="2892">
          <cell r="F2892" t="str">
            <v>PRV-2-010-10</v>
          </cell>
          <cell r="G2892" t="str">
            <v>% of Submitting State Provider IDs (FACILITY-GROUP-INDIVIDUAL-CODE = 03) with more than one NPI (PROV-IDENTIFIER-TYPE = 2) (across all time)</v>
          </cell>
        </row>
        <row r="2893">
          <cell r="F2893" t="str">
            <v>PRV-3-001-3</v>
          </cell>
          <cell r="G2893" t="str">
            <v>% of Submitting State Provider IDs with STATE-PLAN-ENROLLMENT = 1 (Medicaid)</v>
          </cell>
        </row>
        <row r="2894">
          <cell r="F2894" t="str">
            <v>PRV-3-002-4</v>
          </cell>
          <cell r="G2894" t="str">
            <v>% of Submitting State Provider IDs with STATE-PLAN-ENROLLMENT = 2 (CHIP)</v>
          </cell>
        </row>
        <row r="2895">
          <cell r="F2895" t="str">
            <v>PRV-3-003-5</v>
          </cell>
          <cell r="G2895" t="str">
            <v>% of Submitting State Provider IDs with STATE-PLAN-ENROLLMENT = 3 (both Medicaid and CHIP)</v>
          </cell>
        </row>
        <row r="2896">
          <cell r="F2896" t="str">
            <v>PRV-3-004-6</v>
          </cell>
          <cell r="G2896" t="str">
            <v>% of Submitting State Provider IDs with STATE-PLAN-ENROLLMENT = 4 (not state plan affiliated)</v>
          </cell>
        </row>
        <row r="2897">
          <cell r="F2897" t="str">
            <v>PRV-3-005-1</v>
          </cell>
          <cell r="G2897" t="str">
            <v>% of Submitting State Provider IDs with PROV-MEDICAID-ENROLLMENT-STATUS-CODE of 20-24 (denied)</v>
          </cell>
        </row>
        <row r="2898">
          <cell r="F2898" t="str">
            <v>PRV-3-006-2</v>
          </cell>
          <cell r="G2898" t="str">
            <v>% of Submitting State Provider IDs with PROV-MEDICAID-ENROLLMENT-STATUS-CODE of 60-83 (termed)</v>
          </cell>
        </row>
        <row r="2899">
          <cell r="F2899" t="str">
            <v>PRV-4-001-1</v>
          </cell>
          <cell r="G2899" t="str">
            <v># of providers by Provider Classification Type</v>
          </cell>
        </row>
        <row r="2900">
          <cell r="F2900" t="str">
            <v>PRV-5-001-1</v>
          </cell>
          <cell r="G2900" t="str">
            <v>Ratio of errors for overlapping segment eff/end dates [RULE-2793] to all active PROV-ATTRIBUTES-MAIN (PRV00002) segments across all reporting and coverage periods</v>
          </cell>
        </row>
        <row r="2901">
          <cell r="F2901" t="str">
            <v>PRV-5-002-2</v>
          </cell>
          <cell r="G2901" t="str">
            <v>Ratio of errors for overlapping segment eff/end dates [RULE-2841] to all active PROV-LOCATION-AND-CONTACT-INFO (PRV00003) segments across all reporting and coverage periods</v>
          </cell>
        </row>
        <row r="2902">
          <cell r="F2902" t="str">
            <v>PRV-5-003-3</v>
          </cell>
          <cell r="G2902" t="str">
            <v>Ratio of errors for overlapping segment eff/end dates [RULE-2878] to all active PROV-LICENSING-INFO (PRV00004) segments across all reporting and coverage periods</v>
          </cell>
        </row>
        <row r="2903">
          <cell r="F2903" t="str">
            <v>PRV-5-004-4</v>
          </cell>
          <cell r="G2903" t="str">
            <v>Ratio of errors for overlapping segment eff/end dates [RULE-2911] to all active PROV-IDENTIFIERS (PRV00005) segments across all reporting and coverage periods</v>
          </cell>
        </row>
        <row r="2904">
          <cell r="F2904" t="str">
            <v>PRV-5-005-5</v>
          </cell>
          <cell r="G2904" t="str">
            <v>Ratio of errors for overlapping segment eff/end dates [RULE-2932] to all active PROV-TAXONOMY-CLASSIFICATION (PRV00006) segments across all reporting and coverage periods</v>
          </cell>
        </row>
        <row r="2905">
          <cell r="F2905" t="str">
            <v>PRV-5-006-6</v>
          </cell>
          <cell r="G2905" t="str">
            <v>Ratio of errors for overlapping segment eff/end dates [RULE-2950] to all active PROV-MEDICAID-ENROLLMENT (PRV00007) segments across all reporting and coverage periods</v>
          </cell>
        </row>
        <row r="2906">
          <cell r="F2906" t="str">
            <v>PRV-5-007-7</v>
          </cell>
          <cell r="G2906" t="str">
            <v>Ratio of errors for overlapping segment eff/end dates [RULE-2974] to all active PROV-AFFILIATED-GROUPS (PRV00008) segments across all reporting and coverage periods</v>
          </cell>
        </row>
        <row r="2907">
          <cell r="F2907" t="str">
            <v>PRV-5-008-8</v>
          </cell>
          <cell r="G2907" t="str">
            <v>Ratio of errors for overlapping segment eff/end dates [RULE-2996] to all active PROV-AFFILIATED-PROGRAMS (PRV00009) segments across all reporting and coverage periods</v>
          </cell>
        </row>
        <row r="2908">
          <cell r="F2908" t="str">
            <v>PRV-5-009-9</v>
          </cell>
          <cell r="G2908" t="str">
            <v>Ratio of errors for overlapping segment eff/end dates [RULE-3016] to all active PROV-BED-TYPE-INFO (PRV00010) segments across all reporting and coverage periods</v>
          </cell>
        </row>
        <row r="2909">
          <cell r="F2909" t="str">
            <v>PRV-S-001-1</v>
          </cell>
          <cell r="G2909" t="str">
            <v>Total # of facilities</v>
          </cell>
        </row>
        <row r="2910">
          <cell r="F2910" t="str">
            <v>PRV-S-002-2</v>
          </cell>
          <cell r="G2910" t="str">
            <v>Total # of individual providers</v>
          </cell>
        </row>
        <row r="2911">
          <cell r="F2911" t="str">
            <v>PRV-S-003-3</v>
          </cell>
          <cell r="G2911" t="str">
            <v>Total # of group providers</v>
          </cell>
        </row>
        <row r="2912">
          <cell r="F2912" t="str">
            <v>RULE-2028</v>
          </cell>
          <cell r="G2912" t="str">
            <v xml:space="preserve">Ratio of errors for overlapping segment eff/end dates [RULE-2028] to all active PRIMARY-DEMOGRAPHICS-ELIGIBILITY (ELG00002) segments </v>
          </cell>
        </row>
        <row r="2913">
          <cell r="F2913" t="str">
            <v>RULE-2071</v>
          </cell>
          <cell r="G2913" t="str">
            <v xml:space="preserve">Ratio of errors for overlapping segment eff/end dates [RULE-2071] to all active VARIABLE-DEMOGRAPHICS-ELIGIBILITY (ELG00003) segments </v>
          </cell>
        </row>
        <row r="2914">
          <cell r="F2914" t="str">
            <v>RULE-2105</v>
          </cell>
          <cell r="G2914" t="str">
            <v xml:space="preserve">Ratio of errors for overlapping segment eff/end dates [RULE-2105] to all active ELIGIBLE-CONTACT-INFORMATION (ELG00004) segments </v>
          </cell>
        </row>
        <row r="2915">
          <cell r="F2915" t="str">
            <v>RULE-2165</v>
          </cell>
          <cell r="G2915" t="str">
            <v xml:space="preserve">Ratio of errors for overlapping segment eff/end dates [RULE-2165] to all active ELIGIBILITY-DETERMINANTS (ELG00005) segments </v>
          </cell>
        </row>
        <row r="2916">
          <cell r="F2916" t="str">
            <v>RULE-2188</v>
          </cell>
          <cell r="G2916" t="str">
            <v xml:space="preserve">Ratio of errors for overlapping segment eff/end dates [RULE-2188] to all active HEALTH-HOME-SPA-PARTICIPATION-INFORMATION (ELG00006) segments </v>
          </cell>
        </row>
        <row r="2917">
          <cell r="F2917" t="str">
            <v>RULE-2217</v>
          </cell>
          <cell r="G2917" t="str">
            <v xml:space="preserve">Ratio of errors for overlapping segment eff/end dates [RULE-2217] to all active HEALTH-HOME-SPA-PROVIDERS (ELG00007) segments </v>
          </cell>
        </row>
        <row r="2918">
          <cell r="F2918" t="str">
            <v>RULE-2241</v>
          </cell>
          <cell r="G2918" t="str">
            <v xml:space="preserve">Ratio of errors for overlapping segment eff/end dates [RULE-2241] to all active HEALTH-HOME-CHRONIC-CONDITIONS (ELG00008) segments </v>
          </cell>
        </row>
        <row r="2919">
          <cell r="F2919" t="str">
            <v>RULE-2263</v>
          </cell>
          <cell r="G2919" t="str">
            <v xml:space="preserve">Ratio of errors for overlapping segment eff/end dates [RULE-2263] to all active LOCK-IN-INFORMATION (ELG00009) segments </v>
          </cell>
        </row>
        <row r="2920">
          <cell r="F2920" t="str">
            <v>RULE-2289</v>
          </cell>
          <cell r="G2920" t="str">
            <v xml:space="preserve">Ratio of errors for overlapping segment eff/end dates [RULE-2289] to all active MFP-INFORMATION (ELG00010) segments </v>
          </cell>
        </row>
        <row r="2921">
          <cell r="F2921" t="str">
            <v>RULE-2313</v>
          </cell>
          <cell r="G2921" t="str">
            <v xml:space="preserve">Ratio of errors for overlapping segment eff/end dates [RULE-2313] to all active STATE-PLAN-OPTION-PARTICIPATION (ELG00011) segments </v>
          </cell>
        </row>
        <row r="2922">
          <cell r="F2922" t="str">
            <v>RULE-2338</v>
          </cell>
          <cell r="G2922" t="str">
            <v xml:space="preserve">Ratio of errors for overlapping segment eff/end dates [RULE-2338] to all active WAIVER-PARTICIPATION (ELG00012) segments </v>
          </cell>
        </row>
        <row r="2923">
          <cell r="F2923" t="str">
            <v>RULE-2361</v>
          </cell>
          <cell r="G2923" t="str">
            <v xml:space="preserve">Ratio of errors for overlapping segment eff/end dates [RULE-2361] to all active LTSS-PARTICIPATION (ELG00013) segments </v>
          </cell>
        </row>
        <row r="2924">
          <cell r="F2924" t="str">
            <v>RULE-2392</v>
          </cell>
          <cell r="G2924" t="str">
            <v xml:space="preserve">Ratio of errors for overlapping segment eff/end dates [RULE-2392] to all active MANAGED-CARE-PARTICIPATION (ELG00014) segments </v>
          </cell>
        </row>
        <row r="2925">
          <cell r="F2925" t="str">
            <v>RULE-2413</v>
          </cell>
          <cell r="G2925" t="str">
            <v xml:space="preserve">Ratio of errors for overlapping segment eff/end dates [RULE-2413] to all active ETHNICITY-INFORMATION (ELG00015) segments </v>
          </cell>
        </row>
        <row r="2926">
          <cell r="F2926" t="str">
            <v>RULE-2438</v>
          </cell>
          <cell r="G2926" t="str">
            <v xml:space="preserve">Ratio of errors for overlapping segment eff/end dates [RULE-2438] to all active RACE-INFORMATION (ELG00016) segments </v>
          </cell>
        </row>
        <row r="2927">
          <cell r="F2927" t="str">
            <v>RULE-2458</v>
          </cell>
          <cell r="G2927" t="str">
            <v xml:space="preserve">Ratio of errors for overlapping segment eff/end dates [RULE-2458] to all active DISABILITY-INFORMATION (ELG00017) segments </v>
          </cell>
        </row>
        <row r="2928">
          <cell r="F2928" t="str">
            <v>RULE-2478</v>
          </cell>
          <cell r="G2928" t="str">
            <v xml:space="preserve">Ratio of errors for overlapping segment eff/end dates [RULE-2478] to all active 1115A-DEMONSTRATION-INFORMATION (ELG00018) segments </v>
          </cell>
        </row>
        <row r="2929">
          <cell r="F2929" t="str">
            <v>RULE-2498</v>
          </cell>
          <cell r="G2929" t="str">
            <v xml:space="preserve">Ratio of errors for overlapping segment eff/end dates [RULE-2498] to all active HCBS-CHRONIC-CONDITIONS-NON-HEALTH-HOME (ELG00020) segments </v>
          </cell>
        </row>
        <row r="2930">
          <cell r="F2930" t="str">
            <v>RULE-2519</v>
          </cell>
          <cell r="G2930" t="str">
            <v xml:space="preserve">Ratio of errors for overlapping segment eff/end dates [RULE-2519] to all active ENROLLMENT-TIME-SPAN-SEGMENT (ELG00021) segments </v>
          </cell>
        </row>
        <row r="2931">
          <cell r="F2931" t="str">
            <v>RULE-2578</v>
          </cell>
          <cell r="G2931" t="str">
            <v xml:space="preserve">Ratio of errors for overlapping segment eff/end dates [RULE-2578] to all active MANAGED-CARE-MAIN (MCR00002) segments </v>
          </cell>
        </row>
        <row r="2932">
          <cell r="F2932" t="str">
            <v>RULE-2598</v>
          </cell>
          <cell r="G2932" t="str">
            <v xml:space="preserve">Ratio of errors for overlapping segment eff/end dates [RULE-2598] to all active MANAGED-CARE-LOCATION-AND-CONTACT-INFO (MCR00003) segments </v>
          </cell>
        </row>
        <row r="2933">
          <cell r="F2933" t="str">
            <v>RULE-2636</v>
          </cell>
          <cell r="G2933" t="str">
            <v xml:space="preserve">Ratio of errors for overlapping segment eff/end dates [RULE-2636] to all active MANAGED-CARE-SERVICE-AREA (MCR00004) segments </v>
          </cell>
        </row>
        <row r="2934">
          <cell r="F2934" t="str">
            <v>RULE-2659</v>
          </cell>
          <cell r="G2934" t="str">
            <v xml:space="preserve">Ratio of errors for overlapping segment eff/end dates [RULE-2659] to all active MANAGED-CARE-OPERATING-AUTHORITY (MCR00005) segments </v>
          </cell>
        </row>
        <row r="2935">
          <cell r="F2935" t="str">
            <v>RULE-2680</v>
          </cell>
          <cell r="G2935" t="str">
            <v xml:space="preserve">Ratio of errors for overlapping segment eff/end dates [RULE-2680] to all active MANAGED-CARE-PLAN-POPULATION-ENROLLED (MCR00006) segments </v>
          </cell>
        </row>
        <row r="2936">
          <cell r="F2936" t="str">
            <v>RULE-2701</v>
          </cell>
          <cell r="G2936" t="str">
            <v xml:space="preserve">Ratio of errors for overlapping segment eff/end dates [RULE-2701] to all active MANAGED-CARE-ACCREDITATION-ORGANIZATION (MCR00007) segments </v>
          </cell>
        </row>
        <row r="2937">
          <cell r="F2937" t="str">
            <v>RULE-2793</v>
          </cell>
          <cell r="G2937" t="str">
            <v xml:space="preserve">Ratio of errors for overlapping segment eff/end dates [RULE-2793] to all active PROV-ATTRIBUTES-MAIN (PRV00002) segments </v>
          </cell>
        </row>
        <row r="2938">
          <cell r="F2938" t="str">
            <v>RULE-2841</v>
          </cell>
          <cell r="G2938" t="str">
            <v xml:space="preserve">Ratio of errors for overlapping segment eff/end dates [RULE-2841] to all active PROV-LOCATION-AND-CONTACT-INFO (PRV00003) segments </v>
          </cell>
        </row>
        <row r="2939">
          <cell r="F2939" t="str">
            <v>RULE-2878</v>
          </cell>
          <cell r="G2939" t="str">
            <v xml:space="preserve">Ratio of errors for overlapping segment eff/end dates [RULE-2878] to all active PROV-LICENSING-INFO (PRV00004) segments </v>
          </cell>
        </row>
        <row r="2940">
          <cell r="F2940" t="str">
            <v>RULE-2911</v>
          </cell>
          <cell r="G2940" t="str">
            <v xml:space="preserve">Ratio of errors for overlapping segment eff/end dates [RULE-2911] to all active PROV-IDENTIFIERS (PRV00005) segments </v>
          </cell>
        </row>
        <row r="2941">
          <cell r="F2941" t="str">
            <v>RULE-2932</v>
          </cell>
          <cell r="G2941" t="str">
            <v xml:space="preserve">Ratio of errors for overlapping segment eff/end dates [RULE-2932] to all active PROV-TAXONOMY-CLASSIFICATION (PRV00006) segments </v>
          </cell>
        </row>
        <row r="2942">
          <cell r="F2942" t="str">
            <v>RULE-2950</v>
          </cell>
          <cell r="G2942" t="str">
            <v xml:space="preserve">Ratio of errors for overlapping segment eff/end dates [RULE-2950] to all active PROV-MEDICAID-ENROLLMENT (PRV00007) segments </v>
          </cell>
        </row>
        <row r="2943">
          <cell r="F2943" t="str">
            <v>RULE-2974</v>
          </cell>
          <cell r="G2943" t="str">
            <v xml:space="preserve">Ratio of errors for overlapping segment eff/end dates [RULE-2974] to all active PROV-AFFILIATED-GROUPS (PRV00008) segments </v>
          </cell>
        </row>
        <row r="2944">
          <cell r="F2944" t="str">
            <v>RULE-2996</v>
          </cell>
          <cell r="G2944" t="str">
            <v xml:space="preserve">Ratio of errors for overlapping segment eff/end dates [RULE-2996] to all active PROV-AFFILIATED-PROGRAMS (PRV00009) segments </v>
          </cell>
        </row>
        <row r="2945">
          <cell r="F2945" t="str">
            <v>RULE-3016</v>
          </cell>
          <cell r="G2945" t="str">
            <v xml:space="preserve">Ratio of errors for overlapping segment eff/end dates [RULE-3016] to all active PROV-BED-TYPE-INFO (PRV00010) segments </v>
          </cell>
        </row>
        <row r="2946">
          <cell r="F2946" t="str">
            <v>RULE-3070</v>
          </cell>
          <cell r="G2946" t="str">
            <v xml:space="preserve">Ratio of errors for overlapping segment eff/end dates [RULE-3070] to all active TPL-MEDICAID-ELIGIBLE-PERSON-MAIN (TPL00002) segments </v>
          </cell>
        </row>
        <row r="2947">
          <cell r="F2947" t="str">
            <v>RULE-3103</v>
          </cell>
          <cell r="G2947" t="str">
            <v xml:space="preserve">Ratio of errors for overlapping segment eff/end dates [RULE-3103] to all active TPL-MEDICAID-ELIGIBLE-PERSON-HEALTH-INSURANCE-COVERAGE-INFO (TPL00003) segments </v>
          </cell>
        </row>
        <row r="2948">
          <cell r="F2948" t="str">
            <v>RULE-3127</v>
          </cell>
          <cell r="G2948" t="str">
            <v xml:space="preserve">Ratio of errors for overlapping segment eff/end dates [RULE-3127] to all active TPL-MEDICAID-ELIGIBLE-PERSON-HEALTH-INSURANCE-COVERAGE-CATEGORIES (TPL00004) segments </v>
          </cell>
        </row>
        <row r="2949">
          <cell r="F2949" t="str">
            <v>RULE-3148</v>
          </cell>
          <cell r="G2949" t="str">
            <v xml:space="preserve">Ratio of errors for overlapping segment eff/end dates [RULE-3148] to all active TPL-MEDICAID-ELIGIBLE-OTHER-THIRD-PARTY-COVERAGE-INFORMATION (TPL00005) segments </v>
          </cell>
        </row>
        <row r="2950">
          <cell r="F2950" t="str">
            <v>RULE-3176</v>
          </cell>
          <cell r="G2950" t="str">
            <v xml:space="preserve">Ratio of errors for overlapping segment eff/end dates [RULE-3176] to all active TPL-ENTITY-CONTACT-INFORMATION (TPL00006) segments </v>
          </cell>
        </row>
        <row r="2951">
          <cell r="F2951" t="str">
            <v>RULE-7183</v>
          </cell>
          <cell r="G2951" t="str">
            <v>IP - % of duplicate claims, header</v>
          </cell>
        </row>
        <row r="2952">
          <cell r="F2952" t="str">
            <v>RULE-7184</v>
          </cell>
          <cell r="G2952" t="str">
            <v>LT - % of duplicate claims, header</v>
          </cell>
        </row>
        <row r="2953">
          <cell r="F2953" t="str">
            <v>RULE-7185</v>
          </cell>
          <cell r="G2953" t="str">
            <v>OT - % of duplicate claims, header</v>
          </cell>
        </row>
        <row r="2954">
          <cell r="F2954" t="str">
            <v>RULE-7186</v>
          </cell>
          <cell r="G2954" t="str">
            <v>RX - % of duplicate claims, header</v>
          </cell>
        </row>
        <row r="2955">
          <cell r="F2955" t="str">
            <v>RULE-7187</v>
          </cell>
          <cell r="G2955" t="str">
            <v>IP - % of duplicate claims, line</v>
          </cell>
        </row>
        <row r="2956">
          <cell r="F2956" t="str">
            <v>RULE-7188</v>
          </cell>
          <cell r="G2956" t="str">
            <v>LT - % of duplicate claims, line</v>
          </cell>
        </row>
        <row r="2957">
          <cell r="F2957" t="str">
            <v>RULE-7189</v>
          </cell>
          <cell r="G2957" t="str">
            <v>OT - % of duplicate claims, line</v>
          </cell>
        </row>
        <row r="2958">
          <cell r="F2958" t="str">
            <v>RULE-7190</v>
          </cell>
          <cell r="G2958" t="str">
            <v>RX - % of duplicate claims, line</v>
          </cell>
        </row>
        <row r="2959">
          <cell r="F2959" t="str">
            <v>TPL-1-001-1</v>
          </cell>
          <cell r="G2959" t="str">
            <v># of MSIS IDs</v>
          </cell>
        </row>
        <row r="2960">
          <cell r="F2960" t="str">
            <v>TPL-1-002-4</v>
          </cell>
          <cell r="G2960" t="str">
            <v># of MSIS IDs with TPL coverage (health insurance or other)</v>
          </cell>
        </row>
        <row r="2961">
          <cell r="F2961" t="str">
            <v>TPL-1-003-2</v>
          </cell>
          <cell r="G2961" t="str">
            <v># of MSIS IDs with a valid Coverage Type</v>
          </cell>
        </row>
        <row r="2962">
          <cell r="F2962" t="str">
            <v>TPL-1-004-3</v>
          </cell>
          <cell r="G2962" t="str">
            <v># of MSIS IDs with a valid Insurance Plan Type</v>
          </cell>
        </row>
        <row r="2963">
          <cell r="F2963" t="str">
            <v>TPL-1-005-5</v>
          </cell>
          <cell r="G2963" t="str">
            <v>% of MSIS IDs with any enrollment time span</v>
          </cell>
        </row>
        <row r="2964">
          <cell r="F2964" t="str">
            <v>TPL-2-001-1</v>
          </cell>
          <cell r="G2964" t="str">
            <v>% of claim headers with OTHER-INSURANCE-IND = 1</v>
          </cell>
        </row>
        <row r="2965">
          <cell r="F2965" t="str">
            <v>TPL-2-002-5</v>
          </cell>
          <cell r="G2965" t="str">
            <v>% of claim lines with OTHER-INSURANCE-IND = 1</v>
          </cell>
        </row>
        <row r="2966">
          <cell r="F2966" t="str">
            <v>TPL-2-003-3</v>
          </cell>
          <cell r="G2966" t="str">
            <v>% of claim headers with OTHER-INSURANCE-IND = 1</v>
          </cell>
        </row>
        <row r="2967">
          <cell r="F2967" t="str">
            <v>TPL-2-004-7</v>
          </cell>
          <cell r="G2967" t="str">
            <v>% of claim headers with OTHER-INSURANCE-IND = 1</v>
          </cell>
        </row>
        <row r="2968">
          <cell r="F2968" t="str">
            <v>TPL-2-005-2</v>
          </cell>
          <cell r="G2968" t="str">
            <v>% of claim headers with any valid Other TPL Collection code</v>
          </cell>
        </row>
        <row r="2969">
          <cell r="F2969" t="str">
            <v>TPL-2-006-6</v>
          </cell>
          <cell r="G2969" t="str">
            <v>% of claim lines with any valid Other TPL Collection code</v>
          </cell>
        </row>
        <row r="2970">
          <cell r="F2970" t="str">
            <v>TPL-2-007-4</v>
          </cell>
          <cell r="G2970" t="str">
            <v>% of claim headers with any valid Other TPL Collection code</v>
          </cell>
        </row>
        <row r="2971">
          <cell r="F2971" t="str">
            <v>TPL-2-008-8</v>
          </cell>
          <cell r="G2971" t="str">
            <v>% of claim headers with any valid Other TPL Collection code</v>
          </cell>
        </row>
        <row r="2972">
          <cell r="F2972" t="str">
            <v>TPL-3-001-1</v>
          </cell>
          <cell r="G2972" t="str">
            <v>% of claim headers with OTHER-INSURANCE-IND = 1</v>
          </cell>
        </row>
        <row r="2973">
          <cell r="F2973" t="str">
            <v>TPL-3-002-5</v>
          </cell>
          <cell r="G2973" t="str">
            <v>% of claim lines with OTHER-INSURANCE-IND = 1</v>
          </cell>
        </row>
        <row r="2974">
          <cell r="F2974" t="str">
            <v>TPL-3-003-3</v>
          </cell>
          <cell r="G2974" t="str">
            <v>% of claim headers with OTHER-INSURANCE-IND = 1</v>
          </cell>
        </row>
        <row r="2975">
          <cell r="F2975" t="str">
            <v>TPL-3-004-7</v>
          </cell>
          <cell r="G2975" t="str">
            <v>% of claim headers with OTHER-INSURANCE-IND = 1</v>
          </cell>
        </row>
        <row r="2976">
          <cell r="F2976" t="str">
            <v>TPL-3-005-2</v>
          </cell>
          <cell r="G2976" t="str">
            <v>% of claim headers with any valid Other TPL Collection code</v>
          </cell>
        </row>
        <row r="2977">
          <cell r="F2977" t="str">
            <v>TPL-3-006-6</v>
          </cell>
          <cell r="G2977" t="str">
            <v>% of claim lines with any valid Other TPL Collection code</v>
          </cell>
        </row>
        <row r="2978">
          <cell r="F2978" t="str">
            <v>TPL-3-007-4</v>
          </cell>
          <cell r="G2978" t="str">
            <v>% of claim headers with any valid Other TPL Collection code</v>
          </cell>
        </row>
        <row r="2979">
          <cell r="F2979" t="str">
            <v>TPL-3-008-8</v>
          </cell>
          <cell r="G2979" t="str">
            <v>% of claim headers with any valid Other TPL Collection code</v>
          </cell>
        </row>
        <row r="2980">
          <cell r="F2980" t="str">
            <v>TPL-4-001-1</v>
          </cell>
          <cell r="G2980" t="str">
            <v>% of claim headers with OTHER-INSURANCE-IND = 1</v>
          </cell>
        </row>
        <row r="2981">
          <cell r="F2981" t="str">
            <v>TPL-4-002-5</v>
          </cell>
          <cell r="G2981" t="str">
            <v>% of claim lines with OTHER-INSURANCE-IND = 1</v>
          </cell>
        </row>
        <row r="2982">
          <cell r="F2982" t="str">
            <v>TPL-4-003-3</v>
          </cell>
          <cell r="G2982" t="str">
            <v>% of claim headers with OTHER-INSURANCE-IND = 1</v>
          </cell>
        </row>
        <row r="2983">
          <cell r="F2983" t="str">
            <v>TPL-4-004-7</v>
          </cell>
          <cell r="G2983" t="str">
            <v>% of claim headers with OTHER-INSURANCE-IND = 2</v>
          </cell>
        </row>
        <row r="2984">
          <cell r="F2984" t="str">
            <v>TPL-4-005-2</v>
          </cell>
          <cell r="G2984" t="str">
            <v>% of claim headers with any valid Other TPL Collection code</v>
          </cell>
        </row>
        <row r="2985">
          <cell r="F2985" t="str">
            <v>TPL-4-006-6</v>
          </cell>
          <cell r="G2985" t="str">
            <v>% of claim lines with any valid Other TPL Collection code</v>
          </cell>
        </row>
        <row r="2986">
          <cell r="F2986" t="str">
            <v>TPL-4-007-4</v>
          </cell>
          <cell r="G2986" t="str">
            <v>% of claim headers with any valid Other TPL Collection code</v>
          </cell>
        </row>
        <row r="2987">
          <cell r="F2987" t="str">
            <v>TPL-4-008-8</v>
          </cell>
          <cell r="G2987" t="str">
            <v>% of claim headers with any valid Other TPL Collection code</v>
          </cell>
        </row>
        <row r="2988">
          <cell r="F2988" t="str">
            <v>TPL-5-001-1</v>
          </cell>
          <cell r="G2988" t="str">
            <v>% of claim headers with OTHER-INSURANCE-IND = 1</v>
          </cell>
        </row>
        <row r="2989">
          <cell r="F2989" t="str">
            <v>TPL-5-002-5</v>
          </cell>
          <cell r="G2989" t="str">
            <v>% of claim lines with OTHER-INSURANCE-IND = 1</v>
          </cell>
        </row>
        <row r="2990">
          <cell r="F2990" t="str">
            <v>TPL-5-003-3</v>
          </cell>
          <cell r="G2990" t="str">
            <v>% of claim headers with OTHER-INSURANCE-IND = 1</v>
          </cell>
        </row>
        <row r="2991">
          <cell r="F2991" t="str">
            <v>TPL-5-004-7</v>
          </cell>
          <cell r="G2991" t="str">
            <v>% of claim headers with OTHER-INSURANCE-IND = 1</v>
          </cell>
        </row>
        <row r="2992">
          <cell r="F2992" t="str">
            <v>TPL-5-005-2</v>
          </cell>
          <cell r="G2992" t="str">
            <v>% of claim headers with any valid Other TPL Collection code</v>
          </cell>
        </row>
        <row r="2993">
          <cell r="F2993" t="str">
            <v>TPL-5-006-6</v>
          </cell>
          <cell r="G2993" t="str">
            <v>% of claim lines with any valid Other TPL Collection code</v>
          </cell>
        </row>
        <row r="2994">
          <cell r="F2994" t="str">
            <v>TPL-5-007-4</v>
          </cell>
          <cell r="G2994" t="str">
            <v>% of claim headers with any valid Other TPL Collection code</v>
          </cell>
        </row>
        <row r="2995">
          <cell r="F2995" t="str">
            <v>TPL-5-008-8</v>
          </cell>
          <cell r="G2995" t="str">
            <v>% of claim headers with any valid Other TPL Collection code</v>
          </cell>
        </row>
        <row r="2996">
          <cell r="F2996" t="str">
            <v>TPL-6-001-1</v>
          </cell>
          <cell r="G2996" t="str">
            <v xml:space="preserve"># of claim lines with private health insurance (TYPE-OF-SERVICE = 121) premium with Ending Date of Service in the current month </v>
          </cell>
        </row>
        <row r="2997">
          <cell r="F2997" t="str">
            <v>TPL-6-002-4</v>
          </cell>
          <cell r="G2997" t="str">
            <v># of claim lines with private health insurance premium (TYPE-OF-SERVICE = 121) with Ending Date of Service in the previous month</v>
          </cell>
        </row>
        <row r="2998">
          <cell r="F2998" t="str">
            <v>TPL-6-003-3</v>
          </cell>
          <cell r="G2998" t="str">
            <v># of claim lines with private health insurance premium (TYPE-OF-SERVICE = 121) with Ending Date of Service prior to the previous month</v>
          </cell>
        </row>
        <row r="2999">
          <cell r="F2999" t="str">
            <v>TPL-6-004-2</v>
          </cell>
          <cell r="G2999" t="str">
            <v># of claim lines with private health insurance premium (TYPE-OF-SERVICE = 121) with Ending Date of Service in a future month</v>
          </cell>
        </row>
        <row r="3000">
          <cell r="F3000" t="str">
            <v>TPL-7-001-1</v>
          </cell>
          <cell r="G3000" t="str">
            <v xml:space="preserve"># of claim lines with private health insurance premium (TYPE-OF-SERVICE = 121) with Ending Date of Service in the current month </v>
          </cell>
        </row>
        <row r="3001">
          <cell r="F3001" t="str">
            <v>TPL-7-002-4</v>
          </cell>
          <cell r="G3001" t="str">
            <v># of claim lines with private health insurance premium (TYPE-OF-SERVICE = 121) with Ending Date of Service in the previous month</v>
          </cell>
        </row>
        <row r="3002">
          <cell r="F3002" t="str">
            <v>TPL-7-003-3</v>
          </cell>
          <cell r="G3002" t="str">
            <v># of claim lines with private health insurance premium (TYPE-OF-SERVICE = 121) with Ending Date of Service prior to the previous month</v>
          </cell>
        </row>
        <row r="3003">
          <cell r="F3003" t="str">
            <v>TPL-7-004-2</v>
          </cell>
          <cell r="G3003" t="str">
            <v># of claim lines with private health insurance premium (TYPE-OF-SERVICE = 121) with Ending Date of Service in a future month</v>
          </cell>
        </row>
        <row r="3004">
          <cell r="F3004" t="str">
            <v>TPL-8-001-1</v>
          </cell>
          <cell r="G3004" t="str">
            <v>Ratio of errors for overlapping segment eff/end dates [RULE-3070] to all active TPL-MEDICAID-ELIGIBLE-PERSON-MAIN (TPL00002) segments across all reporting and coverage periods</v>
          </cell>
        </row>
        <row r="3005">
          <cell r="F3005" t="str">
            <v>TPL-8-002-2</v>
          </cell>
          <cell r="G3005" t="str">
            <v>Ratio of errors for overlapping segment eff/end dates [RULE-3103] to all active TPL-MEDICAID-ELIGIBLE-PERSON-HEALTH-INSURANCE-COVERAGE-INFO (TPL00003) segments across all reporting and coverage periods</v>
          </cell>
        </row>
        <row r="3006">
          <cell r="F3006" t="str">
            <v>TPL-8-003-3</v>
          </cell>
          <cell r="G3006" t="str">
            <v>Ratio of errors for overlapping segment eff/end dates [RULE-3127] to all active TPL-MEDICAID-ELIGIBLE-PERSON-HEALTH-INSURANCE-COVERAGE-CATEGORIES (TPL00004) segments across all reporting and coverage periods</v>
          </cell>
        </row>
        <row r="3007">
          <cell r="F3007" t="str">
            <v>TPL-8-004-4</v>
          </cell>
          <cell r="G3007" t="str">
            <v>Ratio of errors for overlapping segment eff/end dates [RULE-3148] to all active TPL-MEDICAID-ELIGIBLE-OTHER-THIRD-PARTY-COVERAGE-INFORMATION (TPL00005) segments across all reporting and coverage periods</v>
          </cell>
        </row>
        <row r="3008">
          <cell r="F3008" t="str">
            <v>TPL-8-005-5</v>
          </cell>
          <cell r="G3008" t="str">
            <v>Ratio of errors for overlapping segment eff/end dates [RULE-3176] to all active TPL-ENTITY-CONTACT-INFORMATION (TPL00006) segments across all reporting and coverage periods</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4FD3BB9E-4D5E-488A-9941-ACBA9D29C65B}" name="v2.3_ELMeasureSpecs8390" displayName="v2.3_ELMeasureSpecs8390" ref="A3:H115" totalsRowShown="0" headerRowDxfId="1116" dataDxfId="1114" headerRowBorderDxfId="1115" tableBorderDxfId="1113" totalsRowBorderDxfId="1112">
  <autoFilter ref="A3:H115" xr:uid="{B4867C8E-2DB3-4626-AC2B-1A4A0E0C575B}"/>
  <tableColumns count="8">
    <tableColumn id="1" xr3:uid="{F618B3FE-4652-437A-A0D5-8406EDA69B2E}" name="File Type" dataDxfId="1111"/>
    <tableColumn id="2" xr3:uid="{ABBFEF22-B2AD-479E-A451-67590252A480}" name="DQ Measure ID" dataDxfId="1110"/>
    <tableColumn id="9" xr3:uid="{6D61CA16-663A-4F83-B98A-8FAF8BF27691}" name="Measure Name" dataDxfId="1109"/>
    <tableColumn id="4" xr3:uid="{317B438E-9E3F-4A47-8382-D45E6192C158}" name="Claim Category" dataDxfId="1108"/>
    <tableColumn id="5" xr3:uid="{79F3A224-47EC-4F5A-9F11-9D6E74B79650}" name="Annotation" dataDxfId="1107"/>
    <tableColumn id="6" xr3:uid="{ECCF4B1E-E46F-4FCD-9A01-F6698AE2FA48}" name="Specification" dataDxfId="1106"/>
    <tableColumn id="7" xr3:uid="{CE57AB7F-2C1E-4372-8B58-4033DE8CECB0}" name="Specification (cont)" dataDxfId="1105"/>
    <tableColumn id="8" xr3:uid="{314CFEBF-D432-439B-A888-BEE511E66149}" name="TPI #" dataDxfId="1104"/>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C07068E-045B-4026-8EE7-EA7C50C5B138}" name="v2.3_MCRFrequency8289" displayName="v2.3_MCRFrequency8289" ref="A3:H28" totalsRowShown="0" headerRowDxfId="1103" dataDxfId="1101" headerRowBorderDxfId="1102" tableBorderDxfId="1100" totalsRowBorderDxfId="1099">
  <autoFilter ref="A3:H28" xr:uid="{D319B6B5-C23A-469E-90CA-17B2A4FBA613}"/>
  <sortState xmlns:xlrd2="http://schemas.microsoft.com/office/spreadsheetml/2017/richdata2" ref="A4:H28">
    <sortCondition ref="B3:B28"/>
  </sortState>
  <tableColumns count="8">
    <tableColumn id="1" xr3:uid="{EA0A141C-C593-431C-8151-90B015BCF7C5}" name="File Type" dataDxfId="1098"/>
    <tableColumn id="2" xr3:uid="{A4D08A03-1387-42AE-A3BA-F2A9C1912E39}" name="DQ Measure ID" dataDxfId="1097"/>
    <tableColumn id="9" xr3:uid="{6A7286B7-85B6-4FAF-8B90-8F41D1927A51}" name="Measure Name" dataDxfId="1096"/>
    <tableColumn id="4" xr3:uid="{6BD4B8AB-D248-4A37-8559-7724D916C0E4}" name="Claim Category" dataDxfId="1095"/>
    <tableColumn id="5" xr3:uid="{D6EC2573-C88B-4981-B553-5ACE2A559650}" name="Annotation" dataDxfId="1094"/>
    <tableColumn id="6" xr3:uid="{C4CCE54F-D5FE-4FFA-B348-EC4B5416CBE1}" name="Specification" dataDxfId="1093"/>
    <tableColumn id="7" xr3:uid="{EA9E0464-54A6-4670-9864-0F00EF1307F6}" name="Specification (cont)" dataDxfId="1092"/>
    <tableColumn id="8" xr3:uid="{7BEAF574-D955-4464-9149-7E5019E2D06A}" name="TPI #" dataDxfId="1091"/>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867023ED-A66C-4BD3-87DF-3D0AF5420869}" name="v2.3_ClaimMeasureSpecs8191" displayName="v2.3_ClaimMeasureSpecs8191" ref="A3:H658" totalsRowShown="0" headerRowDxfId="1090" dataDxfId="1088" headerRowBorderDxfId="1089" tableBorderDxfId="1087" totalsRowBorderDxfId="1086">
  <autoFilter ref="A3:H658" xr:uid="{7CDF3BE8-4F0D-4FE0-ACBD-3705C8532FB4}"/>
  <sortState xmlns:xlrd2="http://schemas.microsoft.com/office/spreadsheetml/2017/richdata2" ref="A4:H658">
    <sortCondition ref="B3:B658"/>
  </sortState>
  <tableColumns count="8">
    <tableColumn id="1" xr3:uid="{6186CBEE-3863-46A2-844B-08C6C04F6DA4}" name="File Type" dataDxfId="1085"/>
    <tableColumn id="2" xr3:uid="{BD031AC5-88E6-4CFD-8A86-0CE3B6EA6FBC}" name="DQ Measure ID" dataDxfId="1084"/>
    <tableColumn id="9" xr3:uid="{3CFC4C70-77DD-41DA-B410-558726F33D46}" name="Measure Name" dataDxfId="1083"/>
    <tableColumn id="4" xr3:uid="{114644CC-FE51-4CDF-ABB4-2EDDF0E13E62}" name="Claim Category" dataDxfId="1082"/>
    <tableColumn id="5" xr3:uid="{CB0B3C34-8445-46C0-A1E1-47AF0A1A4842}" name="Annotation" dataDxfId="1081"/>
    <tableColumn id="6" xr3:uid="{FC128640-DFAF-4AE5-930D-5E9BC56767A4}" name="Specification" dataDxfId="1080"/>
    <tableColumn id="7" xr3:uid="{D9BDFCC6-EFB6-4E55-AA47-565B6AB9A6C4}" name="Specification (cont)" dataDxfId="1079"/>
    <tableColumn id="8" xr3:uid="{275D664A-2F9C-4ADD-8E79-07C8D1F51F43}" name="TPI #" dataDxfId="1078"/>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D991CD1-9675-41BB-A93C-AFEF010D9D19}" name="v2.3_TPLMeasureSpecs8087" displayName="v2.3_TPLMeasureSpecs8087" ref="A3:H4" totalsRowShown="0" headerRowDxfId="1077" dataDxfId="1075" headerRowBorderDxfId="1076">
  <autoFilter ref="A3:H4" xr:uid="{9CC861D5-C16B-4B03-BC67-F6605DB5F326}"/>
  <tableColumns count="8">
    <tableColumn id="1" xr3:uid="{B6554521-57C9-4330-A555-C226C1941926}" name="File Type" dataDxfId="1074"/>
    <tableColumn id="2" xr3:uid="{7ED8FA6E-FD4F-43B8-896B-FF21AAD52FD4}" name="DQ Measure ID" dataDxfId="1073"/>
    <tableColumn id="9" xr3:uid="{27EFEDF0-BC08-4EA5-915D-2FEA4F4A27B1}" name="Measure Name" dataDxfId="1072"/>
    <tableColumn id="4" xr3:uid="{BAB288E5-E36A-431C-A250-3D4427341399}" name="Claim Category" dataDxfId="1071"/>
    <tableColumn id="5" xr3:uid="{D7C031E5-FD30-424C-81F3-6C7BB655BCA2}" name="Annotation" dataDxfId="1070"/>
    <tableColumn id="6" xr3:uid="{10E148F7-AE18-46B5-8396-5C3F28C1AEBE}" name="Specification" dataDxfId="1069"/>
    <tableColumn id="7" xr3:uid="{CFC5B165-D5F8-499C-BC63-D1E5AC61FE19}" name="Specification (cont)" dataDxfId="1068"/>
    <tableColumn id="8" xr3:uid="{B5193A46-D4A0-4789-8CC2-29C47B1EACA6}" name="TPI #" dataDxfId="1067"/>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FD22CB8-0EAB-4AA9-8F6C-33D78E1AFC6D}" name="v2.3_PRVMeasureSpecs7986" displayName="v2.3_PRVMeasureSpecs7986" ref="A3:H8" totalsRowShown="0" headerRowDxfId="1066" dataDxfId="1064" headerRowBorderDxfId="1065" tableBorderDxfId="1063" totalsRowBorderDxfId="1062">
  <autoFilter ref="A3:H8" xr:uid="{7EB3BAA1-A56F-4179-9AFE-700DAE0CB46F}"/>
  <tableColumns count="8">
    <tableColumn id="1" xr3:uid="{5DEDE751-F263-4E41-8C8E-7DD461D21A0E}" name="File Type" dataDxfId="1061"/>
    <tableColumn id="2" xr3:uid="{8ECAD0B4-7629-4666-AE00-576FC2716F0D}" name="DQ Measure ID" dataDxfId="1060"/>
    <tableColumn id="9" xr3:uid="{75CCBA4F-ED8F-49C6-82EE-5E782A60BCCC}" name="Measure Name" dataDxfId="1059"/>
    <tableColumn id="4" xr3:uid="{1114A66D-37BF-4380-AAB5-C323BC2FA6C7}" name="Claim Category" dataDxfId="1058"/>
    <tableColumn id="5" xr3:uid="{001F71F6-E001-409B-BAE7-F0336D954BA6}" name="Annotation" dataDxfId="1057"/>
    <tableColumn id="6" xr3:uid="{36E8F37B-4209-45C1-A44F-39ED0892A2D8}" name="Specification" dataDxfId="1056"/>
    <tableColumn id="7" xr3:uid="{90AFCFF6-74F9-44BE-B36C-EDB7DC259399}" name="Specification (cont)" dataDxfId="1055"/>
    <tableColumn id="8" xr3:uid="{B60F7DD9-2AB9-4829-A8F6-D005C6D8D596}" name="TPI #" dataDxfId="1054"/>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A59F3D0-B0FF-41EE-A78D-DCB71A14921C}" name="v2.3_ClaimsMissingnessRef7784" displayName="v2.3_ClaimsMissingnessRef7784" ref="A4:H44" totalsRowShown="0" headerRowDxfId="1053" dataDxfId="1051" headerRowBorderDxfId="1052" tableBorderDxfId="1050" totalsRowBorderDxfId="1049">
  <autoFilter ref="A4:H44" xr:uid="{00000000-0009-0000-0100-000033000000}"/>
  <sortState xmlns:xlrd2="http://schemas.microsoft.com/office/spreadsheetml/2017/richdata2" ref="A5:H44">
    <sortCondition ref="B4:B44"/>
  </sortState>
  <tableColumns count="8">
    <tableColumn id="1" xr3:uid="{664BC7FC-880E-4FE2-BE50-1724697AE11A}" name="File Type" dataDxfId="1048"/>
    <tableColumn id="2" xr3:uid="{F5269AC7-BE35-4B74-AA79-AB9E0F340FF3}" name="DQ Measure ID" dataDxfId="1047"/>
    <tableColumn id="3" xr3:uid="{50423E3D-66C8-4E69-9EFB-BC52D34EBF17}" name="Measure Name" dataDxfId="1046"/>
    <tableColumn id="4" xr3:uid="{57699C78-8509-41D6-B3AF-CB38AA203DCC}" name="Claim Category" dataDxfId="1045"/>
    <tableColumn id="5" xr3:uid="{8E7E7449-B8E9-4E93-A655-4639F8C1570E}" name="Annotation" dataDxfId="1044"/>
    <tableColumn id="6" xr3:uid="{04538B39-98F9-4A90-BEBE-7FB743921E15}" name="Specification" dataDxfId="1043"/>
    <tableColumn id="7" xr3:uid="{64A79BBE-01FC-4B68-9CFA-322FBB8EF9DA}" name="Specification (cont)" dataDxfId="1042"/>
    <tableColumn id="8" xr3:uid="{FEA52BED-7DD8-41F6-A746-4D6469A2E443}" name="TPI #" dataDxfId="1041"/>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67599E7-580D-4420-9E75-EE61FCC6F4AB}" name="v2.3_ClaimsMissingness7885" displayName="v2.3_ClaimsMissingness7885" ref="A46:H341" totalsRowShown="0" headerRowDxfId="1040" dataDxfId="1038" headerRowBorderDxfId="1039" tableBorderDxfId="1037" totalsRowBorderDxfId="1036">
  <autoFilter ref="A46:H341" xr:uid="{00000000-0009-0000-0100-000034000000}"/>
  <sortState xmlns:xlrd2="http://schemas.microsoft.com/office/spreadsheetml/2017/richdata2" ref="A47:H315">
    <sortCondition ref="B46:B315"/>
  </sortState>
  <tableColumns count="8">
    <tableColumn id="1" xr3:uid="{C41ECFF1-1D7B-4832-8CF6-D7241E4AEDE0}" name="File Type" dataDxfId="1035"/>
    <tableColumn id="2" xr3:uid="{1A6B547B-1BA9-42D3-B029-FFF0ABB2D0B3}" name="DQ Measure ID" dataDxfId="1034"/>
    <tableColumn id="3" xr3:uid="{0608BBFF-FA3C-4A91-8960-B930DF026E20}" name="Measure Name" dataDxfId="1033"/>
    <tableColumn id="4" xr3:uid="{A4FCE2E9-5D06-450A-A775-6900B2C813DE}" name="Claim Category" dataDxfId="1032"/>
    <tableColumn id="5" xr3:uid="{4CCB7B7C-3981-42D5-B710-C9A7B6685CB8}" name="Annotation" dataDxfId="1031"/>
    <tableColumn id="6" xr3:uid="{2E50DC1B-689A-4EB8-901E-3254AB8AC475}" name="Specification" dataDxfId="1030"/>
    <tableColumn id="7" xr3:uid="{A0687726-A08C-4071-9E7C-93FCE5600919}" name="Specification (cont)" dataDxfId="1029"/>
    <tableColumn id="8" xr3:uid="{3DD1B060-8BC7-4FCD-BE64-E5ECFD2C2588}" name="TPI #" dataDxfId="1028"/>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35CDA20-9263-49B9-99AE-228515D8C066}" name="v2.3_NonclaimsMissingnessRef7188" displayName="v2.3_NonclaimsMissingnessRef7188" ref="A4:G11" totalsRowShown="0" headerRowDxfId="1027" dataDxfId="1025" headerRowBorderDxfId="1026" tableBorderDxfId="1024" totalsRowBorderDxfId="1023">
  <autoFilter ref="A4:G11" xr:uid="{00000000-0009-0000-0100-000035000000}"/>
  <sortState xmlns:xlrd2="http://schemas.microsoft.com/office/spreadsheetml/2017/richdata2" ref="A5:G11">
    <sortCondition ref="B4:B11"/>
  </sortState>
  <tableColumns count="7">
    <tableColumn id="1" xr3:uid="{7FD55BF1-7F6B-4914-929E-D4BCF389CA92}" name="File Type" dataDxfId="1022"/>
    <tableColumn id="2" xr3:uid="{83E116C8-E903-4D60-AC41-BDC6139D5B08}" name="DQ Measure ID" dataDxfId="1021"/>
    <tableColumn id="3" xr3:uid="{4D697167-35A1-4E87-91AE-28C8876CE7BA}" name="Measure Name" dataDxfId="1020"/>
    <tableColumn id="4" xr3:uid="{41A2EEF7-491E-4AD9-83E8-2F7AAD5A14F7}" name="Annotation" dataDxfId="1019"/>
    <tableColumn id="5" xr3:uid="{7F28E496-CF83-4570-BBD2-435CB40FC9D5}" name="Specification" dataDxfId="1018"/>
    <tableColumn id="6" xr3:uid="{F0DA9B92-A539-4582-9A90-76792321181A}" name="Specification (cont)" dataDxfId="1017"/>
    <tableColumn id="7" xr3:uid="{0C001F05-1B4A-4390-BA22-0395D013052F}" name="TPI #" dataDxfId="1016"/>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8DA37ED-5331-4EE5-B878-48DBA08A7747}" name="v2.3_NonclaimsMissingness7292" displayName="v2.3_NonclaimsMissingness7292" ref="A13:G153" totalsRowShown="0" headerRowDxfId="1015" dataDxfId="1013" headerRowBorderDxfId="1014" tableBorderDxfId="1012" totalsRowBorderDxfId="1011">
  <autoFilter ref="A13:G153" xr:uid="{00000000-0009-0000-0100-000036000000}"/>
  <sortState xmlns:xlrd2="http://schemas.microsoft.com/office/spreadsheetml/2017/richdata2" ref="A14:G160">
    <sortCondition ref="B13:B160"/>
  </sortState>
  <tableColumns count="7">
    <tableColumn id="1" xr3:uid="{85A38276-81F9-4098-BDDC-A2A69B6E11AB}" name="File Type" dataDxfId="1010"/>
    <tableColumn id="2" xr3:uid="{FF5663CE-9DB9-4A0A-9A48-C601EEAD5B1C}" name="DQ Measure ID" dataDxfId="1009"/>
    <tableColumn id="3" xr3:uid="{54BB9835-3FD9-4F31-B9CB-F3E256071D49}" name="Measure Name" dataDxfId="1008"/>
    <tableColumn id="4" xr3:uid="{BED4EB53-66E5-431D-A59D-A95C284A6404}" name="Annotation" dataDxfId="1007"/>
    <tableColumn id="5" xr3:uid="{4F1947C4-C600-4579-AC51-C405FF2A37CF}" name="Specification" dataDxfId="1006"/>
    <tableColumn id="6" xr3:uid="{BC139DCE-0EB7-4E9C-8691-A8C1CF999DE1}" name="Specification (cont)" dataDxfId="1005"/>
    <tableColumn id="7" xr3:uid="{7F77D84C-6D30-43B5-9C23-F85C470037D4}" name="TPI #" dataDxfId="1004"/>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3259DFE-BA9C-41C0-BF17-A69B4CDECCC9}" name="PregnancyCodeSet" displayName="PregnancyCodeSet" ref="A4:C2686" totalsRowShown="0" headerRowBorderDxfId="1003" tableBorderDxfId="1002" totalsRowBorderDxfId="1001">
  <autoFilter ref="A4:C2686" xr:uid="{D8BE53B9-EA2B-410A-ACBD-6DD74DB3E718}"/>
  <tableColumns count="3">
    <tableColumn id="1" xr3:uid="{A0E4A795-0FDB-4194-BF55-E7AD8CDAC9B9}" name="Code" dataDxfId="1000"/>
    <tableColumn id="2" xr3:uid="{E4ED2D5C-093B-42F1-B6D8-D80761D43781}" name="Type" dataDxfId="999"/>
    <tableColumn id="3" xr3:uid="{3518F8E2-A9AB-499C-A8D4-88DAB2A21D61}" name="Definition" dataDxfId="998"/>
  </tableColumns>
  <tableStyleInfo name="Table Style 1" showFirstColumn="0" showLastColumn="0" showRowStripes="1" showColumnStripes="0"/>
  <extLst>
    <ext xmlns:x14="http://schemas.microsoft.com/office/spreadsheetml/2009/9/main" uri="{504A1905-F514-4f6f-8877-14C23A59335A}">
      <x14:table altText="Table J.8 Pregnancy Code Set" altTextSummary="Table J.8 Pregnancy Code Set"/>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E491B51-1D86-42F9-B7B3-899D35F5DBBA}" name="v2.3_ELMeasureSpecs83" displayName="v2.3_ELMeasureSpecs83" ref="A3:J113" totalsRowShown="0" headerRowDxfId="997" dataDxfId="995" headerRowBorderDxfId="996" tableBorderDxfId="994" totalsRowBorderDxfId="993">
  <autoFilter ref="A3:J113" xr:uid="{C7699457-C8E9-484E-991B-722B40512E3E}"/>
  <sortState xmlns:xlrd2="http://schemas.microsoft.com/office/spreadsheetml/2017/richdata2" ref="A4:J113">
    <sortCondition ref="B3:B113"/>
  </sortState>
  <tableColumns count="10">
    <tableColumn id="1" xr3:uid="{A2C3D283-CAB0-462B-9CA0-C3136B38C272}" name="File Type" dataDxfId="992"/>
    <tableColumn id="2" xr3:uid="{2D83FF0D-A871-42C8-A276-F73795E0673B}" name="DQ Measure ID" dataDxfId="991"/>
    <tableColumn id="10" xr3:uid="{827D4CA2-1AEF-46E7-A32B-79808399FFF6}" name="DQ Measure ID2" dataDxfId="990"/>
    <tableColumn id="9" xr3:uid="{21441900-3BF9-4FA2-8881-B2B7E695C7B7}" name="New Measure Name" dataDxfId="989">
      <calculatedColumnFormula>VLOOKUP(v2.3_ELMeasureSpecs83[[#This Row],[DQ Measure ID2]],[1]Measures!$F:$G,2,FALSE)</calculatedColumnFormula>
    </tableColumn>
    <tableColumn id="3" xr3:uid="{C4B1953E-6A2C-4875-B461-70DEC43FD59C}" name="Old Measure Name" dataDxfId="988"/>
    <tableColumn id="4" xr3:uid="{40030641-5D99-4D52-B1AC-9E1D43D4E727}" name="Claim Category" dataDxfId="987"/>
    <tableColumn id="5" xr3:uid="{B11F83BE-BA0D-48C4-A97B-506E4DC3C58B}" name="Annotation" dataDxfId="986"/>
    <tableColumn id="6" xr3:uid="{7013DA61-18AF-4099-8AD9-74CB35134F7C}" name="Specification" dataDxfId="985"/>
    <tableColumn id="7" xr3:uid="{4342DEA3-8D58-4820-B9C1-FE69499457AF}" name="Specification (cont)" dataDxfId="984"/>
    <tableColumn id="8" xr3:uid="{90090340-3126-41F0-ACAC-FE19A9A9C5EC}" name="TPI #" dataDxfId="983"/>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680E2DE6-BCA4-43C8-BA3F-9B039B49CD7E}" name="v2.3_MCRFrequency82" displayName="v2.3_MCRFrequency82" ref="A3:J28" totalsRowShown="0" headerRowDxfId="982" dataDxfId="980" headerRowBorderDxfId="981" tableBorderDxfId="979" totalsRowBorderDxfId="978">
  <autoFilter ref="A3:J28" xr:uid="{00000000-0009-0000-0100-00002F000000}"/>
  <sortState xmlns:xlrd2="http://schemas.microsoft.com/office/spreadsheetml/2017/richdata2" ref="A4:J28">
    <sortCondition ref="B3:B28"/>
  </sortState>
  <tableColumns count="10">
    <tableColumn id="1" xr3:uid="{14C6FF4D-F180-4602-8977-7C8CDE23DA31}" name="File Type" dataDxfId="977"/>
    <tableColumn id="2" xr3:uid="{B132ADB5-A994-49A5-8EEE-03DB2463941D}" name="DQ Measure ID" dataDxfId="976"/>
    <tableColumn id="10" xr3:uid="{2DF9EE6E-9AF2-4818-8B1F-8010700836C8}" name="DQ Measure ID2" dataDxfId="975"/>
    <tableColumn id="9" xr3:uid="{565195F8-B138-4402-AD20-4A4F15D2EABF}" name="New Measure Name" dataDxfId="974">
      <calculatedColumnFormula>VLOOKUP(v2.3_MCRFrequency82[[#This Row],[DQ Measure ID2]],[1]Measures!$F:$G,2,FALSE)</calculatedColumnFormula>
    </tableColumn>
    <tableColumn id="3" xr3:uid="{EA2A18BC-5793-4DDE-AAB4-F551BC8F05E2}" name="Old Measure Name" dataDxfId="973"/>
    <tableColumn id="4" xr3:uid="{B01C67A2-1B15-4DFE-849E-A362B5B23C69}" name="Claim Category" dataDxfId="972"/>
    <tableColumn id="5" xr3:uid="{EF8A1F3E-88B4-4CD7-993E-8B8A4B27B9D3}" name="Annotation" dataDxfId="971"/>
    <tableColumn id="6" xr3:uid="{3409AEDF-6E66-4FE2-BA58-FC39C529C9C3}" name="Specification" dataDxfId="970"/>
    <tableColumn id="7" xr3:uid="{2B121D4C-DA61-44B6-B82D-E0E2AF16067E}" name="Specification (cont)" dataDxfId="969"/>
    <tableColumn id="8" xr3:uid="{4C446726-D9D9-4068-9FCC-960DDCD09917}" name="TPI #" dataDxfId="968"/>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F22F830-0B84-41E7-AE33-4ECD5792B467}" name="v2.3_ClaimMeasureSpecs81" displayName="v2.3_ClaimMeasureSpecs81" ref="A3:J662" totalsRowShown="0" headerRowDxfId="967" dataDxfId="965" headerRowBorderDxfId="966" tableBorderDxfId="964" totalsRowBorderDxfId="963">
  <autoFilter ref="A3:J662" xr:uid="{00000000-0009-0000-0100-000030000000}"/>
  <tableColumns count="10">
    <tableColumn id="1" xr3:uid="{A43D9000-A508-4481-9A5A-A6B5E8071DCC}" name="File Type" dataDxfId="962"/>
    <tableColumn id="2" xr3:uid="{B9D380BD-59B4-43A1-9D0A-A81F53ADDC20}" name="DQ Measure ID" dataDxfId="961"/>
    <tableColumn id="10" xr3:uid="{6715F0E6-23EF-48E3-AB62-9EDE938F91B7}" name="DQ Measure ID2" dataDxfId="960"/>
    <tableColumn id="9" xr3:uid="{7BBCAD6A-AE01-4B77-BEB2-1572BA7445D6}" name="New Measure Name" dataDxfId="959">
      <calculatedColumnFormula>VLOOKUP(v2.3_ClaimMeasureSpecs81[[#This Row],[DQ Measure ID2]],[1]Measures!$F:$G,2,FALSE)</calculatedColumnFormula>
    </tableColumn>
    <tableColumn id="3" xr3:uid="{47D0442B-8EF0-4FE8-85B0-901985F8C045}" name="Old Measure Name" dataDxfId="958"/>
    <tableColumn id="4" xr3:uid="{A2034DB1-E210-4977-9F6A-A074E8F4C5D9}" name="Claim Category" dataDxfId="957"/>
    <tableColumn id="5" xr3:uid="{D3698883-EDCF-4AEE-A35E-739AF88C13DA}" name="Annotation" dataDxfId="956"/>
    <tableColumn id="6" xr3:uid="{EE1B832E-792B-43B8-A902-26F47FA19C80}" name="Specification" dataDxfId="955"/>
    <tableColumn id="7" xr3:uid="{7FF850E3-CE50-4F8C-8928-F453A0CC5078}" name="Specification (cont)" dataDxfId="954"/>
    <tableColumn id="8" xr3:uid="{BBD65B98-30BC-4945-BCF5-EAD1062D0555}" name="TPI #" dataDxfId="953"/>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7B09768-B9EF-4F1D-B92E-96B75DB12217}" name="v2.3_TPLMeasureSpecs80" displayName="v2.3_TPLMeasureSpecs80" ref="A3:J4" totalsRowShown="0" headerRowDxfId="952" dataDxfId="950" headerRowBorderDxfId="951">
  <autoFilter ref="A3:J4" xr:uid="{00000000-0009-0000-0100-000031000000}"/>
  <tableColumns count="10">
    <tableColumn id="1" xr3:uid="{E1CABA5C-DF7C-482E-850B-8BC58ED80D49}" name="File Type" dataDxfId="949"/>
    <tableColumn id="2" xr3:uid="{3A0C194C-E83C-490F-BD36-DB63AAF314FB}" name="DQ Measure ID" dataDxfId="948"/>
    <tableColumn id="10" xr3:uid="{2AF0C5AE-6D2F-41DC-9781-4C958221E630}" name="DQ Measure ID2" dataDxfId="947"/>
    <tableColumn id="9" xr3:uid="{CD79F0EC-1186-4D9C-98B7-18C521F2386F}" name="New Measure Name" dataDxfId="946">
      <calculatedColumnFormula>VLOOKUP(v2.3_TPLMeasureSpecs80[[#This Row],[DQ Measure ID2]],[1]Measures!$F:$G,2,FALSE)</calculatedColumnFormula>
    </tableColumn>
    <tableColumn id="3" xr3:uid="{18013AF2-DB2D-4EB8-B8C4-41A4E945CB3C}" name="Old Measure Name" dataDxfId="945"/>
    <tableColumn id="4" xr3:uid="{FB132F0A-C7F3-4744-8C70-A469BB72BCB6}" name="Claim Category" dataDxfId="944"/>
    <tableColumn id="5" xr3:uid="{A795406D-B6ED-420B-85BB-DA683E7E986F}" name="Annotation" dataDxfId="943"/>
    <tableColumn id="6" xr3:uid="{348706C5-AA9C-4701-ACE9-BBC3F05503D8}" name="Specification" dataDxfId="942"/>
    <tableColumn id="7" xr3:uid="{BF0123CD-B866-48E0-9EFF-7D30DBDBD43C}" name="Specification (cont)" dataDxfId="941"/>
    <tableColumn id="8" xr3:uid="{59843CC0-EBE9-4E59-BFA4-6C74F95CFE3A}" name="TPI #" dataDxfId="940"/>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3CECC40-3A02-461B-A180-3D8BF42E7816}" name="v2.3_PRVMeasureSpecs79" displayName="v2.3_PRVMeasureSpecs79" ref="A3:J8" totalsRowShown="0" headerRowDxfId="939" dataDxfId="937" headerRowBorderDxfId="938" tableBorderDxfId="936" totalsRowBorderDxfId="935">
  <autoFilter ref="A3:J8" xr:uid="{00000000-0009-0000-0100-000032000000}"/>
  <tableColumns count="10">
    <tableColumn id="1" xr3:uid="{215E2861-1C70-4C70-99E2-28472BD53FA7}" name="File Type" dataDxfId="934"/>
    <tableColumn id="2" xr3:uid="{0DA19048-6028-467D-A1E7-A70579AC3326}" name="DQ Measure ID" dataDxfId="933"/>
    <tableColumn id="10" xr3:uid="{09A6732A-CC66-4C16-B710-B45F53654224}" name="DQ Measure ID2" dataDxfId="932"/>
    <tableColumn id="9" xr3:uid="{8C6D39E1-58C5-465B-A214-88DFC184B39D}" name="New Measure Name" dataDxfId="931">
      <calculatedColumnFormula>VLOOKUP(v2.3_PRVMeasureSpecs79[[#This Row],[DQ Measure ID2]],[1]Measures!$F:$G,2,FALSE)</calculatedColumnFormula>
    </tableColumn>
    <tableColumn id="3" xr3:uid="{16AF8863-3507-4D13-BE19-75A566124642}" name="Old Measure Name" dataDxfId="930"/>
    <tableColumn id="4" xr3:uid="{4996461D-420B-4B46-8940-68B1F3FA48B5}" name="Claim Category" dataDxfId="929"/>
    <tableColumn id="5" xr3:uid="{F28D6EE3-1012-44EB-826B-D37B27314E66}" name="Annotation" dataDxfId="928"/>
    <tableColumn id="6" xr3:uid="{F90BD118-FD97-4732-A147-09676B09D7EB}" name="Specification" dataDxfId="927"/>
    <tableColumn id="7" xr3:uid="{EA4F3D8F-37AC-4A27-84D8-25D4FC3DA61C}" name="Specification (cont)" dataDxfId="926"/>
    <tableColumn id="8" xr3:uid="{CD2AD466-2920-43B4-87B2-2232DD7A4DBF}" name="TPI #" dataDxfId="925"/>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69B9946-2D6F-4D9C-BE4A-B04BDD78096E}" name="v2.3_ClaimsMissingnessRef77" displayName="v2.3_ClaimsMissingnessRef77" ref="A4:H44" totalsRowShown="0" headerRowDxfId="924" dataDxfId="922" headerRowBorderDxfId="923" tableBorderDxfId="921" totalsRowBorderDxfId="920">
  <autoFilter ref="A4:H44" xr:uid="{00000000-0009-0000-0100-000033000000}"/>
  <sortState xmlns:xlrd2="http://schemas.microsoft.com/office/spreadsheetml/2017/richdata2" ref="A5:H44">
    <sortCondition ref="B4:B44"/>
  </sortState>
  <tableColumns count="8">
    <tableColumn id="1" xr3:uid="{EB6D3AFA-A7FE-4F7D-B2DD-9807CA75A4D3}" name="File Type" dataDxfId="919"/>
    <tableColumn id="2" xr3:uid="{16E78C8C-80E8-4681-B97E-A5A7128443DE}" name="DQ Measure ID" dataDxfId="918"/>
    <tableColumn id="3" xr3:uid="{DBA72D78-F82C-42BD-A226-16C9EEFEE894}" name="Measure Name" dataDxfId="917"/>
    <tableColumn id="4" xr3:uid="{0F117B66-2B68-4C43-9A42-A6388AA53331}" name="Claim Category" dataDxfId="916"/>
    <tableColumn id="5" xr3:uid="{7E22A385-D13D-4919-A06B-43014B93521A}" name="Annotation" dataDxfId="915"/>
    <tableColumn id="6" xr3:uid="{D0D9F1C5-C77D-4A4E-9C8C-D8C244AB87EA}" name="Specification" dataDxfId="914"/>
    <tableColumn id="7" xr3:uid="{339CF34B-4606-4EBA-A5B0-627657D89A02}" name="Specification (cont)" dataDxfId="913"/>
    <tableColumn id="8" xr3:uid="{0ABA8DA3-D840-4147-9BE1-C97BE783541B}" name="TPI #" dataDxfId="912"/>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DA5035F-AB14-4D93-9E43-88FCD677EC05}" name="v2.3_ClaimsMissingness78" displayName="v2.3_ClaimsMissingness78" ref="A46:H341" totalsRowShown="0" headerRowDxfId="911" dataDxfId="909" headerRowBorderDxfId="910" tableBorderDxfId="908" totalsRowBorderDxfId="907">
  <autoFilter ref="A46:H341" xr:uid="{00000000-0009-0000-0100-000034000000}"/>
  <sortState xmlns:xlrd2="http://schemas.microsoft.com/office/spreadsheetml/2017/richdata2" ref="A47:H315">
    <sortCondition ref="B46:B315"/>
  </sortState>
  <tableColumns count="8">
    <tableColumn id="1" xr3:uid="{FD84328F-5525-4ABF-9CB0-02CDEE2E7562}" name="File Type" dataDxfId="906"/>
    <tableColumn id="2" xr3:uid="{21988D2B-75D5-4A62-A072-ECFCDD853EB8}" name="DQ Measure ID" dataDxfId="905"/>
    <tableColumn id="3" xr3:uid="{F5F09A1D-E6BD-4E4B-9A80-3F57CE467A6C}" name="Measure Name" dataDxfId="904"/>
    <tableColumn id="4" xr3:uid="{9A04AF2F-0E79-48EF-821F-03842B293F73}" name="Claim Category" dataDxfId="903"/>
    <tableColumn id="5" xr3:uid="{8EF03356-B566-4C2E-949D-7942119BBB2B}" name="Annotation" dataDxfId="902"/>
    <tableColumn id="6" xr3:uid="{5FB80D56-37C2-40C0-96FD-41E015B56A93}" name="Specification" dataDxfId="901"/>
    <tableColumn id="7" xr3:uid="{894BF7DD-C622-4B76-8DE0-52C118FA96D7}" name="Specification (cont)" dataDxfId="900"/>
    <tableColumn id="8" xr3:uid="{A8930AF7-F89F-4D93-85FA-E58FD2124E62}" name="TPI #" dataDxfId="899"/>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E7DCF85-E505-44E1-81DD-841DCE7BF888}" name="v2.3_NonclaimsMissingnessRef71" displayName="v2.3_NonclaimsMissingnessRef71" ref="A4:G11" totalsRowShown="0" headerRowDxfId="898" dataDxfId="896" headerRowBorderDxfId="897" tableBorderDxfId="895" totalsRowBorderDxfId="894">
  <autoFilter ref="A4:G11" xr:uid="{00000000-0009-0000-0100-000035000000}"/>
  <sortState xmlns:xlrd2="http://schemas.microsoft.com/office/spreadsheetml/2017/richdata2" ref="A5:G11">
    <sortCondition ref="B4:B11"/>
  </sortState>
  <tableColumns count="7">
    <tableColumn id="1" xr3:uid="{C7DF769D-857D-4452-AD37-E0DE98D108DD}" name="File Type" dataDxfId="893"/>
    <tableColumn id="2" xr3:uid="{3DAC4A92-319E-41FA-8965-77982EAE4BD2}" name="DQ Measure ID" dataDxfId="892"/>
    <tableColumn id="3" xr3:uid="{72A85E75-386B-4B23-93D6-1AEF6D776D7B}" name="Measure Name" dataDxfId="891"/>
    <tableColumn id="4" xr3:uid="{9B921816-861D-41B1-B16F-0614EA372AFC}" name="Annotation" dataDxfId="890"/>
    <tableColumn id="5" xr3:uid="{2C03A7D4-B16F-476B-B97D-A66F059B9683}" name="Specification" dataDxfId="889"/>
    <tableColumn id="6" xr3:uid="{2F8FA709-BE31-4730-A81A-E5D172171AC7}" name="Specification (cont)" dataDxfId="888"/>
    <tableColumn id="7" xr3:uid="{C700574B-6F37-42AE-AE02-B77CB6F658F9}" name="TPI #" dataDxfId="887"/>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B2CDAA-D96F-45C4-9502-A1004A63FF6E}" name="v2.3_NonclaimsMissingness72" displayName="v2.3_NonclaimsMissingness72" ref="A13:G153" totalsRowShown="0" headerRowDxfId="886" dataDxfId="884" headerRowBorderDxfId="885" tableBorderDxfId="883" totalsRowBorderDxfId="882">
  <autoFilter ref="A13:G153" xr:uid="{00000000-0009-0000-0100-000036000000}"/>
  <sortState xmlns:xlrd2="http://schemas.microsoft.com/office/spreadsheetml/2017/richdata2" ref="A14:G160">
    <sortCondition ref="B13:B160"/>
  </sortState>
  <tableColumns count="7">
    <tableColumn id="1" xr3:uid="{FA45A348-629F-4C81-BEA2-4F60B78E523A}" name="File Type" dataDxfId="881"/>
    <tableColumn id="2" xr3:uid="{0F342D88-17C5-4171-895A-C7D8DED26E8C}" name="DQ Measure ID" dataDxfId="880"/>
    <tableColumn id="3" xr3:uid="{885FBB7D-1DF9-4450-A114-80CC0C545240}" name="Measure Name" dataDxfId="879"/>
    <tableColumn id="4" xr3:uid="{64F17A40-2085-49CB-B2FC-D128FADF6AEE}" name="Annotation" dataDxfId="878"/>
    <tableColumn id="5" xr3:uid="{FC852EEE-DCD4-4126-B880-EBBFBD718DE5}" name="Specification" dataDxfId="877"/>
    <tableColumn id="6" xr3:uid="{2C1C3AE4-E4A7-4161-8532-5F689A9C7D74}" name="Specification (cont)" dataDxfId="876"/>
    <tableColumn id="7" xr3:uid="{A9338742-6373-4940-AE86-70DCCA28F52E}" name="TPI #" dataDxfId="875"/>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49FD9D6-539C-427E-9CA6-27B53426C769}" name="v2.3_ELMeasureSpecs" displayName="v2.3_ELMeasureSpecs" ref="A3:H113" totalsRowShown="0" headerRowDxfId="874" dataDxfId="872" headerRowBorderDxfId="873" tableBorderDxfId="871" totalsRowBorderDxfId="870">
  <autoFilter ref="A3:H113" xr:uid="{C7699457-C8E9-484E-991B-722B40512E3E}"/>
  <sortState xmlns:xlrd2="http://schemas.microsoft.com/office/spreadsheetml/2017/richdata2" ref="A4:H113">
    <sortCondition ref="B3:B113"/>
  </sortState>
  <tableColumns count="8">
    <tableColumn id="1" xr3:uid="{7EE50D7F-1609-406F-92C5-2719A26F1A19}" name="File Type" dataDxfId="869"/>
    <tableColumn id="2" xr3:uid="{89FA26FD-512C-4A9D-9FF6-9B1D7E753EB7}" name="DQ Measure ID" dataDxfId="868"/>
    <tableColumn id="3" xr3:uid="{23C99459-F5C2-49B5-8A53-B693BDCA1537}" name="Measure Name" dataDxfId="867"/>
    <tableColumn id="4" xr3:uid="{C862108B-75DE-4B34-BDA7-05994220350E}" name="Claim Category" dataDxfId="866"/>
    <tableColumn id="5" xr3:uid="{6F3CC0F2-BE1E-45CD-AF9D-9C59E9567902}" name="Annotation" dataDxfId="865"/>
    <tableColumn id="6" xr3:uid="{9983637E-07AD-4993-BBD3-0DD8D6FF7AF1}" name="Specification" dataDxfId="864"/>
    <tableColumn id="7" xr3:uid="{355C3823-E4DA-41D0-9F8B-07189A1975A6}" name="Specification (cont)" dataDxfId="863"/>
    <tableColumn id="8" xr3:uid="{63A94881-9117-4A73-BF30-27C07F856076}" name="TPI #" dataDxfId="862"/>
  </tableColumns>
  <tableStyleInfo name="Table Style 1" showFirstColumn="1" showLastColumn="0" showRowStripes="0" showColumnStripes="0"/>
  <extLst>
    <ext xmlns:x14="http://schemas.microsoft.com/office/spreadsheetml/2009/9/main" uri="{504A1905-F514-4f6f-8877-14C23A59335A}">
      <x14:table altText="Table I.1 V2.3 EL Measure Specifications" altTextSummary="Table I.1 V2.3 EL Measure Specifications"/>
    </ext>
  </extLst>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3054FAA-692F-4F54-87FD-EEC807FDC5A6}" name="v2.3_MCRFrequency" displayName="v2.3_MCRFrequency" ref="A3:H28" totalsRowShown="0" headerRowDxfId="861" dataDxfId="859" headerRowBorderDxfId="860" tableBorderDxfId="858" totalsRowBorderDxfId="857">
  <autoFilter ref="A3:H28" xr:uid="{00000000-0009-0000-0100-00002F000000}"/>
  <sortState xmlns:xlrd2="http://schemas.microsoft.com/office/spreadsheetml/2017/richdata2" ref="A4:H28">
    <sortCondition ref="B3:B28"/>
  </sortState>
  <tableColumns count="8">
    <tableColumn id="1" xr3:uid="{FE2BE70B-0E03-4742-9630-718A9C6C5592}" name="File Type" dataDxfId="856"/>
    <tableColumn id="2" xr3:uid="{59B4EFEC-AA5E-49EC-A34A-29C41F056F6F}" name="DQ Measure ID" dataDxfId="855"/>
    <tableColumn id="3" xr3:uid="{90E1D4E3-927F-4E40-AC01-2EBBA9B3CE8B}" name="Measure Name" dataDxfId="854"/>
    <tableColumn id="4" xr3:uid="{B92E37C9-37BF-4B9B-922B-F65471716596}" name="Claim Category" dataDxfId="853"/>
    <tableColumn id="5" xr3:uid="{DAF57EF6-A883-42F8-A329-521EB40F80B3}" name="Annotation" dataDxfId="852"/>
    <tableColumn id="6" xr3:uid="{DB8F8F89-191E-4FA3-BC50-F8C0870D3647}" name="Specification" dataDxfId="851"/>
    <tableColumn id="7" xr3:uid="{2D3A0485-C3A7-43E8-809E-4AFD2DD34173}" name="Specification (cont)" dataDxfId="850"/>
    <tableColumn id="8" xr3:uid="{9BFFB73B-A41A-4C54-BCAC-2EC1CFA2A52B}" name="TPI #" dataDxfId="849"/>
  </tableColumns>
  <tableStyleInfo name="Table Style 1" showFirstColumn="1" showLastColumn="0" showRowStripes="0" showColumnStripes="0"/>
  <extLst>
    <ext xmlns:x14="http://schemas.microsoft.com/office/spreadsheetml/2009/9/main" uri="{504A1905-F514-4f6f-8877-14C23A59335A}">
      <x14:table altText="Table I.2 V2.3 MCR Frequency, Checks" altTextSummary="Table I.2 V2.3 MCR Frequency, Check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E23B0-E415-4829-BE45-1F23C6EAAA0D}" name="v2.3_ClaimMeasureSpecs" displayName="v2.3_ClaimMeasureSpecs" ref="A3:H660" totalsRowShown="0" headerRowDxfId="848" dataDxfId="846" headerRowBorderDxfId="847" tableBorderDxfId="845" totalsRowBorderDxfId="844">
  <autoFilter ref="A3:H660" xr:uid="{00000000-0009-0000-0100-000030000000}"/>
  <sortState xmlns:xlrd2="http://schemas.microsoft.com/office/spreadsheetml/2017/richdata2" ref="A634:H634">
    <sortCondition ref="B3:B634"/>
  </sortState>
  <tableColumns count="8">
    <tableColumn id="1" xr3:uid="{8846BBA7-A9F1-40FE-915E-508DBAEC881D}" name="File Type" dataDxfId="843"/>
    <tableColumn id="2" xr3:uid="{A8B8631D-A85F-4B39-8D15-0D9A75D6FBDB}" name="DQ Measure ID" dataDxfId="842"/>
    <tableColumn id="3" xr3:uid="{526F0B7A-8BBE-4505-8B9F-814B0D413FFD}" name="Measure Name" dataDxfId="841"/>
    <tableColumn id="4" xr3:uid="{FAE254B7-A66E-425F-9271-3F68B7FCFFE7}" name="Claim Category" dataDxfId="840"/>
    <tableColumn id="5" xr3:uid="{2BA44137-5C19-4F56-AB99-DFA28275B72D}" name="Annotation" dataDxfId="839"/>
    <tableColumn id="6" xr3:uid="{15EFC49F-7997-4FAE-B5B9-C91BA7A69504}" name="Specification" dataDxfId="838"/>
    <tableColumn id="7" xr3:uid="{5994CE62-634A-4D46-870D-0BDC2374994A}" name="Specification (cont)" dataDxfId="837"/>
    <tableColumn id="8" xr3:uid="{E197931F-CB22-40C8-8ACB-A55F85633A60}" name="TPI #" dataDxfId="836"/>
  </tableColumns>
  <tableStyleInfo name="Table Style 1" showFirstColumn="1" showLastColumn="0" showRowStripes="0" showColumnStripes="0"/>
  <extLst>
    <ext xmlns:x14="http://schemas.microsoft.com/office/spreadsheetml/2009/9/main" uri="{504A1905-F514-4f6f-8877-14C23A59335A}">
      <x14:table altText="Table I.3 V2.3 Claim Measure Specifications" altTextSummary="Table I.3 V2.3 Claim Measure Specification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5D9F70D-07CC-427D-B834-1E69EF60CF7F}" name="v2.3_TPLMeasureSpecs" displayName="v2.3_TPLMeasureSpecs" ref="A3:H4" totalsRowShown="0" headerRowDxfId="835" dataDxfId="833" headerRowBorderDxfId="834">
  <autoFilter ref="A3:H4" xr:uid="{00000000-0009-0000-0100-000031000000}"/>
  <tableColumns count="8">
    <tableColumn id="1" xr3:uid="{E229D2ED-054E-41E2-809D-AFA0D25AE41E}" name="File Type" dataDxfId="832"/>
    <tableColumn id="2" xr3:uid="{998815D3-C116-43BA-A5DE-238EB1FE6CDF}" name="DQ Measure ID" dataDxfId="831"/>
    <tableColumn id="3" xr3:uid="{BC9EDBCF-27F0-402A-AE16-839513BEA640}" name="Measure Name" dataDxfId="830"/>
    <tableColumn id="4" xr3:uid="{41D34E4E-D299-4405-B9D8-2B46CAE7A323}" name="Claim Category" dataDxfId="829"/>
    <tableColumn id="5" xr3:uid="{EED9735F-213F-4D3E-B95D-FBCDD4E46B3B}" name="Annotation" dataDxfId="828"/>
    <tableColumn id="6" xr3:uid="{4D11E4DE-1F67-4F1C-8251-A35A3079EE95}" name="Specification" dataDxfId="827"/>
    <tableColumn id="7" xr3:uid="{F3D47AB6-587F-462E-9E0F-3ACE9EE350D4}" name="Specification (cont)" dataDxfId="826"/>
    <tableColumn id="8" xr3:uid="{2019A57B-DE9D-4078-96E2-F8066FEBFF3E}" name="TPI #" dataDxfId="825"/>
  </tableColumns>
  <tableStyleInfo name="Table Style 1" showFirstColumn="1" showLastColumn="0" showRowStripes="0" showColumnStripes="0"/>
  <extLst>
    <ext xmlns:x14="http://schemas.microsoft.com/office/spreadsheetml/2009/9/main" uri="{504A1905-F514-4f6f-8877-14C23A59335A}">
      <x14:table altText="Table I.4 V2.3 TPL Measure Specifications" altTextSummary="Table I.4 V2.3 TPL Measure Specification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F680F313-FADF-4193-8833-94B260975EE9}" name="v2.3_PRVMeasureSpecs" displayName="v2.3_PRVMeasureSpecs" ref="A3:H8" totalsRowShown="0" headerRowDxfId="824" dataDxfId="822" headerRowBorderDxfId="823" tableBorderDxfId="821" totalsRowBorderDxfId="820">
  <autoFilter ref="A3:H8" xr:uid="{00000000-0009-0000-0100-000032000000}"/>
  <tableColumns count="8">
    <tableColumn id="1" xr3:uid="{28207D16-266B-4DF4-B5BC-5E1437249392}" name="File Type" dataDxfId="819"/>
    <tableColumn id="2" xr3:uid="{11E96DE7-98F6-49D0-B550-AED2CDFAB307}" name="DQ Measure ID" dataDxfId="818"/>
    <tableColumn id="3" xr3:uid="{D865367C-F97D-4E52-89F4-0F504E0ADC1A}" name="Measure Name" dataDxfId="817"/>
    <tableColumn id="4" xr3:uid="{D74C388F-7B93-4F0F-8EE2-B80A15800BE4}" name="Claim Category" dataDxfId="816"/>
    <tableColumn id="5" xr3:uid="{1935C766-7C58-49A1-BEFE-6A677E6F7095}" name="Annotation" dataDxfId="815"/>
    <tableColumn id="6" xr3:uid="{8EF308E7-5214-4CAA-B7A6-F3021E246830}" name="Specification" dataDxfId="814"/>
    <tableColumn id="7" xr3:uid="{76B97273-5F68-4236-8FFE-3EBFE3A40166}" name="Specification (cont)" dataDxfId="813"/>
    <tableColumn id="8" xr3:uid="{4840893D-DF6A-4827-B438-296B04390BB3}" name="TPI #" dataDxfId="812"/>
  </tableColumns>
  <tableStyleInfo name="Table Style 1" showFirstColumn="1" showLastColumn="0" showRowStripes="0" showColumnStripes="0"/>
  <extLst>
    <ext xmlns:x14="http://schemas.microsoft.com/office/spreadsheetml/2009/9/main" uri="{504A1905-F514-4f6f-8877-14C23A59335A}">
      <x14:table altText="Table I.5 V2.3 PRV Measure Specifications" altTextSummary="Table I.5 V2.3 PRV Measure Specifications"/>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B593B33B-764A-4AAE-8D87-AC9741BAC755}" name="v2.3_ClaimsMissingnessRef" displayName="v2.3_ClaimsMissingnessRef" ref="A4:H53" totalsRowShown="0" headerRowDxfId="811" dataDxfId="809" headerRowBorderDxfId="810" tableBorderDxfId="808" totalsRowBorderDxfId="807">
  <autoFilter ref="A4:H53" xr:uid="{00000000-0009-0000-0100-000033000000}"/>
  <sortState xmlns:xlrd2="http://schemas.microsoft.com/office/spreadsheetml/2017/richdata2" ref="A5:H53">
    <sortCondition ref="B4:B53"/>
  </sortState>
  <tableColumns count="8">
    <tableColumn id="1" xr3:uid="{7AFE9ADE-A8B9-4772-86DA-917A59D35713}" name="File Type" dataDxfId="806"/>
    <tableColumn id="2" xr3:uid="{6562D026-32DB-459F-AA7C-08C74A4A7379}" name="DQ Measure ID" dataDxfId="805"/>
    <tableColumn id="3" xr3:uid="{F575CC98-4B2D-4C99-BD9B-C2F9BA5606E2}" name="Measure Name" dataDxfId="804"/>
    <tableColumn id="4" xr3:uid="{1257A8F2-E771-4D7D-BA89-8F28576AE4E4}" name="Claim Category" dataDxfId="803"/>
    <tableColumn id="5" xr3:uid="{DD3DFEC0-FFCD-401D-BD54-BDDC59E3FA9F}" name="Annotation" dataDxfId="802"/>
    <tableColumn id="6" xr3:uid="{1AB6808F-EA8D-4697-A7BF-9F36C8CA626E}" name="Specification" dataDxfId="801"/>
    <tableColumn id="7" xr3:uid="{F363437E-3E69-45F1-9E51-1281C5CA9D71}" name="Specification (cont)" dataDxfId="800"/>
    <tableColumn id="8" xr3:uid="{AF7B1AFE-4703-47CC-92D4-B5A99797253D}" name="TPI #" dataDxfId="799"/>
  </tableColumns>
  <tableStyleInfo name="Table Style 1" showFirstColumn="0" showLastColumn="0" showRowStripes="1" showColumnStripes="0"/>
  <extLst>
    <ext xmlns:x14="http://schemas.microsoft.com/office/spreadsheetml/2009/9/main" uri="{504A1905-F514-4f6f-8877-14C23A59335A}">
      <x14:table altText="Table I.6a V2.3 Claims Missingness Measure Specifications" altTextSummary="Table I.6a V2.3a Claims Missingness Measure Specifications"/>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C469074-7497-46B9-9953-4D055AD85D18}" name="v2.3_ClaimsMissingness" displayName="v2.3_ClaimsMissingness" ref="A55:H350" totalsRowShown="0" headerRowDxfId="798" dataDxfId="796" headerRowBorderDxfId="797" tableBorderDxfId="795" totalsRowBorderDxfId="794">
  <autoFilter ref="A55:H350" xr:uid="{00000000-0009-0000-0100-000034000000}"/>
  <sortState xmlns:xlrd2="http://schemas.microsoft.com/office/spreadsheetml/2017/richdata2" ref="A56:H324">
    <sortCondition ref="B55:B324"/>
  </sortState>
  <tableColumns count="8">
    <tableColumn id="1" xr3:uid="{A0BF4D20-02FF-48E0-A0D1-7D77CDEC9675}" name="File Type" dataDxfId="793"/>
    <tableColumn id="2" xr3:uid="{100BFF7C-A8E4-471D-8914-BFFE26C97F75}" name="DQ Measure ID" dataDxfId="792"/>
    <tableColumn id="3" xr3:uid="{A4E4D2F6-5023-40B5-9776-AD3AAAAACA0B}" name="Measure Name" dataDxfId="791"/>
    <tableColumn id="4" xr3:uid="{3B340C5A-4EF3-47CA-B823-AE4F97A8DBF0}" name="Claim Category" dataDxfId="790"/>
    <tableColumn id="5" xr3:uid="{C62442FE-15F3-41A3-9E3A-3FFB256BD843}" name="Annotation" dataDxfId="789"/>
    <tableColumn id="6" xr3:uid="{8532E0C8-9026-44EB-B923-9BC9BA2373C2}" name="Specification" dataDxfId="788"/>
    <tableColumn id="7" xr3:uid="{6EDECD60-5A60-41DF-B472-C9C922111FB6}" name="Specification (cont)" dataDxfId="787"/>
    <tableColumn id="8" xr3:uid="{8FE9676D-3D9F-4360-96E3-B17D1F2C8AAB}" name="TPI #" dataDxfId="786"/>
  </tableColumns>
  <tableStyleInfo name="Table Style 1" showFirstColumn="0" showLastColumn="0" showRowStripes="1" showColumnStripes="0"/>
  <extLst>
    <ext xmlns:x14="http://schemas.microsoft.com/office/spreadsheetml/2009/9/main" uri="{504A1905-F514-4f6f-8877-14C23A59335A}">
      <x14:table altText="Table I.6b V2.3 Claims Missingness Measure Specifications" altTextSummary="Table I.6b V2.3 Claims Missingness Measure Specifications"/>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E9AE878C-E1A2-4A69-B187-98763519F185}" name="v2.3_NonclaimsMissingnessRef" displayName="v2.3_NonclaimsMissingnessRef" ref="A4:G11" totalsRowShown="0" headerRowDxfId="785" dataDxfId="783" headerRowBorderDxfId="784" tableBorderDxfId="782" totalsRowBorderDxfId="781">
  <autoFilter ref="A4:G11" xr:uid="{00000000-0009-0000-0100-000035000000}"/>
  <sortState xmlns:xlrd2="http://schemas.microsoft.com/office/spreadsheetml/2017/richdata2" ref="A5:G11">
    <sortCondition ref="B4:B11"/>
  </sortState>
  <tableColumns count="7">
    <tableColumn id="1" xr3:uid="{978C048E-3D07-48BD-8BDF-3067165C8552}" name="File Type" dataDxfId="780"/>
    <tableColumn id="2" xr3:uid="{59B6D7E2-C171-4825-A5AA-805E9F5C7E98}" name="DQ Measure ID" dataDxfId="779"/>
    <tableColumn id="3" xr3:uid="{B111D46A-183E-451B-911D-8C9E04AC0859}" name="Measure Name" dataDxfId="778"/>
    <tableColumn id="4" xr3:uid="{B026E8D9-B329-43A9-A49E-DFEF8149A469}" name="Annotation" dataDxfId="777"/>
    <tableColumn id="5" xr3:uid="{0139893D-F457-4328-A837-58287BF9A9AD}" name="Specification" dataDxfId="776"/>
    <tableColumn id="6" xr3:uid="{F48F94F7-E283-4CE5-9D3C-37786D735240}" name="Specification (cont)" dataDxfId="775"/>
    <tableColumn id="7" xr3:uid="{096AC647-8ACF-4D7D-ADEC-C6856B4AFE00}" name="TPI #" dataDxfId="774"/>
  </tableColumns>
  <tableStyleInfo name="Table Style 1" showFirstColumn="0" showLastColumn="0" showRowStripes="1" showColumnStripes="0"/>
  <extLst>
    <ext xmlns:x14="http://schemas.microsoft.com/office/spreadsheetml/2009/9/main" uri="{504A1905-F514-4f6f-8877-14C23A59335A}">
      <x14:table altText="Table I.7a V2.3 Non-claims Missingness Measure Specifications" altTextSummary="Table I.7a V2.3 Non-claims Missingness Measure Specifications"/>
    </ext>
  </extLst>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E26BA233-C6B0-41CD-98D1-B1437195F2B3}" name="v2.3_NonclaimsMissingness" displayName="v2.3_NonclaimsMissingness" ref="A13:G153" totalsRowShown="0" headerRowDxfId="773" dataDxfId="771" headerRowBorderDxfId="772" tableBorderDxfId="770" totalsRowBorderDxfId="769">
  <autoFilter ref="A13:G153" xr:uid="{00000000-0009-0000-0100-000036000000}"/>
  <sortState xmlns:xlrd2="http://schemas.microsoft.com/office/spreadsheetml/2017/richdata2" ref="A14:G160">
    <sortCondition ref="B13:B160"/>
  </sortState>
  <tableColumns count="7">
    <tableColumn id="1" xr3:uid="{0881FB85-BD1A-44D4-8061-1F69B1D70723}" name="File Type" dataDxfId="768"/>
    <tableColumn id="2" xr3:uid="{2B4B2A2C-89AF-44E5-A756-DE955270510B}" name="DQ Measure ID" dataDxfId="767"/>
    <tableColumn id="3" xr3:uid="{0B65B421-DD89-4960-B301-D14B0D4BE4DC}" name="Measure Name" dataDxfId="766"/>
    <tableColumn id="4" xr3:uid="{E8F4F9EA-BC4C-441D-9945-7575C3FB6154}" name="Annotation" dataDxfId="765"/>
    <tableColumn id="5" xr3:uid="{1558A5F4-7375-4EB1-9954-745E2A9EFC29}" name="Specification" dataDxfId="764"/>
    <tableColumn id="6" xr3:uid="{14068202-2314-4716-8EDD-0C88DC3BC27F}" name="Specification (cont)" dataDxfId="763"/>
    <tableColumn id="7" xr3:uid="{F3887C1F-C014-468B-8CD1-033F22A0F15B}" name="TPI #" dataDxfId="762"/>
  </tableColumns>
  <tableStyleInfo name="Table Style 1" showFirstColumn="0" showLastColumn="0" showRowStripes="1" showColumnStripes="0"/>
  <extLst>
    <ext xmlns:x14="http://schemas.microsoft.com/office/spreadsheetml/2009/9/main" uri="{504A1905-F514-4f6f-8877-14C23A59335A}">
      <x14:table altText="Table I.7b V2.3 Non-claims Missingness Measure Specifications" altTextSummary="Table I.7b V2.3 Non-claims Missingness Measure Specifications"/>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B542417-A0EF-4AD1-9170-5CF29017939F}" name="v2.2_ELMeasureSpecs" displayName="v2.2_ELMeasureSpecs" ref="A3:H114" totalsRowShown="0" headerRowDxfId="761" dataDxfId="759" headerRowBorderDxfId="760" tableBorderDxfId="758" totalsRowBorderDxfId="757">
  <autoFilter ref="A3:H114" xr:uid="{C7699457-C8E9-484E-991B-722B40512E3E}"/>
  <sortState xmlns:xlrd2="http://schemas.microsoft.com/office/spreadsheetml/2017/richdata2" ref="A4:H114">
    <sortCondition ref="B3:B114"/>
  </sortState>
  <tableColumns count="8">
    <tableColumn id="1" xr3:uid="{B2788DCB-DD41-4B86-93B9-9BA9A8B35C3E}" name="File Type" dataDxfId="756"/>
    <tableColumn id="2" xr3:uid="{609F4540-1D3C-414D-890A-B6A0A5C83644}" name="DQ Measure ID" dataDxfId="755"/>
    <tableColumn id="3" xr3:uid="{79018E16-55BC-4779-B67E-9D31C5E3817F}" name="Measure Name" dataDxfId="754"/>
    <tableColumn id="4" xr3:uid="{4226FE67-EE90-4063-BEA2-A589E09B7C7F}" name="Claim Category" dataDxfId="753"/>
    <tableColumn id="5" xr3:uid="{23F8BA79-F7B6-43AE-BBEF-CE96EED4E1B7}" name="Annotation" dataDxfId="752"/>
    <tableColumn id="6" xr3:uid="{37B334CF-9BD1-4E9F-B1D5-7C73089422CD}" name="Specification" dataDxfId="751"/>
    <tableColumn id="7" xr3:uid="{6FB335B0-A5D5-49C9-A6BB-FE52E032C138}" name="Specification (cont)" dataDxfId="750"/>
    <tableColumn id="8" xr3:uid="{BD40B8EB-01E2-4187-B286-4619A8A3C600}" name="TPI #" dataDxfId="749"/>
  </tableColumns>
  <tableStyleInfo name="Table Style 1" showFirstColumn="1" showLastColumn="0" showRowStripes="0" showColumnStripes="0"/>
  <extLst>
    <ext xmlns:x14="http://schemas.microsoft.com/office/spreadsheetml/2009/9/main" uri="{504A1905-F514-4f6f-8877-14C23A59335A}">
      <x14:table altText="Table H.1 V2.2 EL Measure Specifications" altTextSummary="Table H.1 V2.2 EL Measure Specifications"/>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600B0D1D-4728-4A9B-B6FD-E76DCC693715}" name="v2.2_MCRFrequency" displayName="v2.2_MCRFrequency" ref="A3:H28" totalsRowShown="0" headerRowDxfId="748" dataDxfId="746" headerRowBorderDxfId="747" tableBorderDxfId="745" totalsRowBorderDxfId="744">
  <autoFilter ref="A3:H28" xr:uid="{00000000-0009-0000-0100-00002F000000}"/>
  <sortState xmlns:xlrd2="http://schemas.microsoft.com/office/spreadsheetml/2017/richdata2" ref="A4:H28">
    <sortCondition ref="B3:B28"/>
  </sortState>
  <tableColumns count="8">
    <tableColumn id="1" xr3:uid="{0274BC45-7CBB-4E1E-8AA8-3069A03973B1}" name="File Type" dataDxfId="743"/>
    <tableColumn id="2" xr3:uid="{6B76E031-3380-46E1-9592-158B0B2E5708}" name="DQ Measure ID" dataDxfId="742"/>
    <tableColumn id="3" xr3:uid="{0EC2DFB8-A1E3-4CDD-81D7-33B2EB652A3D}" name="Measure Name" dataDxfId="741"/>
    <tableColumn id="4" xr3:uid="{8158C892-D11E-4C8B-893A-4CB15C79B723}" name="Claim Category" dataDxfId="740"/>
    <tableColumn id="5" xr3:uid="{3D85EF03-E53B-403A-A006-7E91948CCD5E}" name="Annotation" dataDxfId="739"/>
    <tableColumn id="6" xr3:uid="{ECE5CC9A-0AF9-4ECA-994E-3315A6B2C10D}" name="Specification" dataDxfId="738"/>
    <tableColumn id="7" xr3:uid="{61D6159B-BE17-4C4E-AC47-671D1CE268EC}" name="Specification (cont)" dataDxfId="737"/>
    <tableColumn id="8" xr3:uid="{18597E01-F6AB-4B64-9519-ECA7F5D2D5C6}" name="TPI #" dataDxfId="736"/>
  </tableColumns>
  <tableStyleInfo name="Table Style 1" showFirstColumn="1" showLastColumn="0" showRowStripes="0" showColumnStripes="0"/>
  <extLst>
    <ext xmlns:x14="http://schemas.microsoft.com/office/spreadsheetml/2009/9/main" uri="{504A1905-F514-4f6f-8877-14C23A59335A}">
      <x14:table altText="Table H.2 V2.2 MCR Frequency, Checks" altTextSummary="Table H.2 V2.2 MCR Frequency, Checks"/>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4003B9E-08C9-407A-904E-64CB970BB413}" name="v2.2_ClaimMeasureSpecs" displayName="v2.2_ClaimMeasureSpecs" ref="A3:H638" totalsRowShown="0" headerRowDxfId="735" dataDxfId="733" headerRowBorderDxfId="734" tableBorderDxfId="732" totalsRowBorderDxfId="731">
  <autoFilter ref="A3:H638" xr:uid="{00000000-0009-0000-0100-000030000000}"/>
  <sortState xmlns:xlrd2="http://schemas.microsoft.com/office/spreadsheetml/2017/richdata2" ref="A4:H638">
    <sortCondition ref="B3:B638"/>
  </sortState>
  <tableColumns count="8">
    <tableColumn id="1" xr3:uid="{7F16A480-722B-4085-9669-96489F52F551}" name="File Type" dataDxfId="730"/>
    <tableColumn id="2" xr3:uid="{040BB3ED-F214-42FF-B955-E4AC22DD4D78}" name="DQ Measure ID" dataDxfId="729"/>
    <tableColumn id="3" xr3:uid="{FD619A54-1C29-46D6-9298-A29C54CED83B}" name="Measure Name" dataDxfId="728"/>
    <tableColumn id="4" xr3:uid="{BB1FE83C-102A-4310-9744-C24D69D8090D}" name="Claim Category" dataDxfId="727"/>
    <tableColumn id="5" xr3:uid="{2FEAECD1-7B48-4D11-8B53-D9964462F726}" name="Annotation" dataDxfId="726"/>
    <tableColumn id="6" xr3:uid="{DF196D69-6645-4273-826C-44DE2B62C900}" name="Specification" dataDxfId="725"/>
    <tableColumn id="7" xr3:uid="{910A3FE2-DF26-4BF2-923B-4F83FC5DBB3F}" name="Specification (cont)" dataDxfId="724"/>
    <tableColumn id="8" xr3:uid="{4D66F2BC-492D-45FA-936C-2A067982EEDA}" name="TPI #" dataDxfId="723"/>
  </tableColumns>
  <tableStyleInfo name="Table Style 1" showFirstColumn="1" showLastColumn="0" showRowStripes="0" showColumnStripes="0"/>
  <extLst>
    <ext xmlns:x14="http://schemas.microsoft.com/office/spreadsheetml/2009/9/main" uri="{504A1905-F514-4f6f-8877-14C23A59335A}">
      <x14:table altText="Table H.3 V2.2 Claim Measure Specifications" altTextSummary="Table H.3 V2.2 Claim Measure Specifications"/>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315469B-972E-4B20-B078-B07540B062C0}" name="v2.2_TPLMeasureSpecs" displayName="v2.2_TPLMeasureSpecs" ref="A3:H4" totalsRowShown="0" headerRowDxfId="722" dataDxfId="720" headerRowBorderDxfId="721">
  <autoFilter ref="A3:H4" xr:uid="{00000000-0009-0000-0100-000031000000}"/>
  <tableColumns count="8">
    <tableColumn id="1" xr3:uid="{C96AF64C-3219-4479-93D1-CE3D87704148}" name="File Type" dataDxfId="719"/>
    <tableColumn id="2" xr3:uid="{8E362F01-15AB-4374-8F32-8C8DDF6DA89B}" name="DQ Measure ID" dataDxfId="718"/>
    <tableColumn id="3" xr3:uid="{88262DAF-014D-4C6B-81AB-521D045021BA}" name="Measure Name" dataDxfId="717"/>
    <tableColumn id="4" xr3:uid="{65D728B5-08BE-4481-836E-37CFDFA26E8E}" name="Claim Category" dataDxfId="716"/>
    <tableColumn id="5" xr3:uid="{A5ACE2C7-5E29-405F-A421-3F45C5E76411}" name="Annotation" dataDxfId="715"/>
    <tableColumn id="6" xr3:uid="{20744558-B7FC-4FB2-B21C-BE7E4E060B7F}" name="Specification" dataDxfId="714"/>
    <tableColumn id="7" xr3:uid="{81FE94ED-9C78-4515-B581-CD4998449457}" name="Specification (cont)" dataDxfId="713"/>
    <tableColumn id="8" xr3:uid="{77EE4578-46F9-4558-8B8C-A81DEAFB70F6}" name="TPI #" dataDxfId="712"/>
  </tableColumns>
  <tableStyleInfo name="Table Style 1" showFirstColumn="1" showLastColumn="0" showRowStripes="0" showColumnStripes="0"/>
  <extLst>
    <ext xmlns:x14="http://schemas.microsoft.com/office/spreadsheetml/2009/9/main" uri="{504A1905-F514-4f6f-8877-14C23A59335A}">
      <x14:table altText="Table H.4 V2.2 TPL Measure Specifications" altTextSummary="Table H.4 V2.2 TPL Measure Specifications"/>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13B1906-1593-4891-9E36-EC65BF0E4085}" name="v2.2_PRVMeasureSpecs" displayName="v2.2_PRVMeasureSpecs" ref="A3:H7" totalsRowShown="0" headerRowDxfId="711" dataDxfId="709" headerRowBorderDxfId="710" tableBorderDxfId="708" totalsRowBorderDxfId="707">
  <autoFilter ref="A3:H7" xr:uid="{00000000-0009-0000-0100-000032000000}"/>
  <tableColumns count="8">
    <tableColumn id="1" xr3:uid="{CA14D904-05D5-478D-B252-70FB450E950C}" name="File Type" dataDxfId="706"/>
    <tableColumn id="2" xr3:uid="{990A9B97-B7A5-40D9-AD24-E78A07593708}" name="DQ Measure ID" dataDxfId="705"/>
    <tableColumn id="3" xr3:uid="{D6B97F96-DF2C-4DC1-83C0-88CE008884A1}" name="Measure Name" dataDxfId="704"/>
    <tableColumn id="4" xr3:uid="{D657BC58-D99E-4A38-8197-F59CB327EF31}" name="Claim Category" dataDxfId="703"/>
    <tableColumn id="5" xr3:uid="{7EFDD952-5C9B-4EBA-A082-FFB86D44B609}" name="Annotation" dataDxfId="702"/>
    <tableColumn id="6" xr3:uid="{194C5CCF-1CC1-4160-A3FA-E08352CCE5A7}" name="Specification" dataDxfId="701"/>
    <tableColumn id="7" xr3:uid="{5B7F17D4-FD9E-4E9B-B9B1-8A1A3B425937}" name="Specification (cont)" dataDxfId="700"/>
    <tableColumn id="8" xr3:uid="{C9614F10-79BD-4B3C-B38B-0995064A8251}" name="TPI #" dataDxfId="699"/>
  </tableColumns>
  <tableStyleInfo name="Table Style 1" showFirstColumn="1" showLastColumn="0" showRowStripes="0" showColumnStripes="0"/>
  <extLst>
    <ext xmlns:x14="http://schemas.microsoft.com/office/spreadsheetml/2009/9/main" uri="{504A1905-F514-4f6f-8877-14C23A59335A}">
      <x14:table altText="Table H.5 V2.2 PRV Measure Specifications" altTextSummary="Table H.5 V2.2 PRV Measure Specifications"/>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FEA91AE-3F12-4701-9107-409CD5FFD9C9}" name="v2.2_ClaimsMissingnessRef" displayName="v2.2_ClaimsMissingnessRef" ref="A4:H61" totalsRowShown="0" headerRowDxfId="698" dataDxfId="696" headerRowBorderDxfId="697" tableBorderDxfId="695" totalsRowBorderDxfId="694">
  <autoFilter ref="A4:H61" xr:uid="{00000000-0009-0000-0100-000033000000}"/>
  <sortState xmlns:xlrd2="http://schemas.microsoft.com/office/spreadsheetml/2017/richdata2" ref="A5:H61">
    <sortCondition ref="B4:B61"/>
  </sortState>
  <tableColumns count="8">
    <tableColumn id="1" xr3:uid="{BEFF9272-8E2A-45F1-BCB3-27A51C97ED9A}" name="File Type" dataDxfId="693"/>
    <tableColumn id="2" xr3:uid="{9D90094A-6AC9-45CB-AC2C-31FB91627CC6}" name="DQ Measure ID" dataDxfId="692"/>
    <tableColumn id="3" xr3:uid="{E0315961-2529-45E9-8E17-2A684A46D62F}" name="Measure Name" dataDxfId="691"/>
    <tableColumn id="4" xr3:uid="{D7A90A6A-AF76-4AD5-8B8C-02B498B0C940}" name="Claim Category" dataDxfId="690"/>
    <tableColumn id="5" xr3:uid="{0C276B2C-EA74-43C2-9861-27DCFAECD681}" name="Annotation" dataDxfId="689"/>
    <tableColumn id="6" xr3:uid="{BC06596B-1DFF-4141-8676-A5AB4FEE72B5}" name="Specification" dataDxfId="688"/>
    <tableColumn id="7" xr3:uid="{0D7175E1-ADCD-4457-8A4D-04FAA6365367}" name="Specification (cont)" dataDxfId="687"/>
    <tableColumn id="8" xr3:uid="{33377C61-A1ED-4F09-9B1A-03E323675C9B}" name="TPI #" dataDxfId="686"/>
  </tableColumns>
  <tableStyleInfo name="Table Style 1" showFirstColumn="0" showLastColumn="0" showRowStripes="1" showColumnStripes="0"/>
  <extLst>
    <ext xmlns:x14="http://schemas.microsoft.com/office/spreadsheetml/2009/9/main" uri="{504A1905-F514-4f6f-8877-14C23A59335A}">
      <x14:table altText="Table H.6a V2.2 Claims Missingness Measure Specifications" altTextSummary="Table H.6a V2.2 Claims Missingness Measure Specifications"/>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F429EE-9905-469C-B3EA-03F4832F49E3}" name="v2.2_ClaimsMissingness" displayName="v2.2_ClaimsMissingness" ref="A63:H332" totalsRowShown="0" headerRowDxfId="685" dataDxfId="683" headerRowBorderDxfId="684" tableBorderDxfId="682" totalsRowBorderDxfId="681">
  <autoFilter ref="A63:H332" xr:uid="{00000000-0009-0000-0100-000034000000}"/>
  <sortState xmlns:xlrd2="http://schemas.microsoft.com/office/spreadsheetml/2017/richdata2" ref="A64:H332">
    <sortCondition ref="B63:B332"/>
  </sortState>
  <tableColumns count="8">
    <tableColumn id="1" xr3:uid="{13A3AF8A-D928-40F7-A281-F7D1AF568BE4}" name="File Type" dataDxfId="680"/>
    <tableColumn id="2" xr3:uid="{1EDB9109-E133-4C57-BAC4-E269B522D28F}" name="DQ Measure ID" dataDxfId="679"/>
    <tableColumn id="3" xr3:uid="{9A196726-77FA-4516-B8EA-0E17FDB92679}" name="Measure Name" dataDxfId="678"/>
    <tableColumn id="4" xr3:uid="{8DB3FB8B-BC7C-4BCE-B482-6D106502CF05}" name="Claim Category" dataDxfId="677"/>
    <tableColumn id="5" xr3:uid="{6479D06F-45A1-4A1D-8DC6-70D2F03BC0DC}" name="Annotation" dataDxfId="676"/>
    <tableColumn id="6" xr3:uid="{A89743CC-4C5F-42ED-9E88-DB3688B3FB07}" name="Specification" dataDxfId="675"/>
    <tableColumn id="7" xr3:uid="{94AA9BFB-B484-46BD-998D-506693E791E7}" name="Specification (cont)" dataDxfId="674"/>
    <tableColumn id="8" xr3:uid="{C964EFAF-C3BD-4C47-B5ED-8F378614CCA4}" name="TPI #" dataDxfId="673"/>
  </tableColumns>
  <tableStyleInfo name="Table Style 1" showFirstColumn="0" showLastColumn="0" showRowStripes="1" showColumnStripes="0"/>
  <extLst>
    <ext xmlns:x14="http://schemas.microsoft.com/office/spreadsheetml/2009/9/main" uri="{504A1905-F514-4f6f-8877-14C23A59335A}">
      <x14:table altText="Table H.6b V2.2 Claims Missingness Measure Specifications" altTextSummary="Table H.6b V2.2 Claims Missingness Measure Specifications"/>
    </ext>
  </extLst>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AD98F73-EA88-4994-BA9F-B0160532530A}" name="v2.2_NonclaimsMissingnessRef" displayName="v2.2_NonclaimsMissingnessRef" ref="A4:G11" totalsRowShown="0" headerRowDxfId="672" dataDxfId="670" headerRowBorderDxfId="671" tableBorderDxfId="669" totalsRowBorderDxfId="668">
  <autoFilter ref="A4:G11" xr:uid="{00000000-0009-0000-0100-000035000000}"/>
  <sortState xmlns:xlrd2="http://schemas.microsoft.com/office/spreadsheetml/2017/richdata2" ref="A5:G11">
    <sortCondition ref="B4:B11"/>
  </sortState>
  <tableColumns count="7">
    <tableColumn id="1" xr3:uid="{C4F41756-1B0C-4AD9-91AD-7EB54C8E7848}" name="File Type" dataDxfId="667"/>
    <tableColumn id="2" xr3:uid="{673D994B-0E53-4910-BD78-80C50A09EA4E}" name="DQ Measure ID" dataDxfId="666"/>
    <tableColumn id="3" xr3:uid="{CDB6CBC8-60AE-4E2E-8478-D006DBB9D47F}" name="Measure Name" dataDxfId="665"/>
    <tableColumn id="4" xr3:uid="{95A7DCFB-8D49-48AB-9AD6-0644D0314DEF}" name="Annotation" dataDxfId="664"/>
    <tableColumn id="5" xr3:uid="{71E0F162-5EB1-41C6-A389-D00283246B43}" name="Specification" dataDxfId="663"/>
    <tableColumn id="6" xr3:uid="{D2850418-D7FD-4A5D-AA7D-79D59D59F61B}" name="Specification (cont)" dataDxfId="662"/>
    <tableColumn id="7" xr3:uid="{AD429758-5EC9-47B0-A83A-C4A05E4E2E6E}" name="TPI #" dataDxfId="661"/>
  </tableColumns>
  <tableStyleInfo name="Table Style 1" showFirstColumn="0" showLastColumn="0" showRowStripes="1" showColumnStripes="0"/>
  <extLst>
    <ext xmlns:x14="http://schemas.microsoft.com/office/spreadsheetml/2009/9/main" uri="{504A1905-F514-4f6f-8877-14C23A59335A}">
      <x14:table altText="Table H.7a V2.2 Non-claims Missingness Measure Specifications" altTextSummary="Table H.7a V2.2 Non-claims Missingness Measure Specifications"/>
    </ext>
  </extLst>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F5AAF1B-F7A2-4883-87C4-E73206451C76}" name="v2.2_NonclaimsMissingness" displayName="v2.2_NonclaimsMissingness" ref="A13:G153" totalsRowShown="0" headerRowDxfId="660" dataDxfId="658" headerRowBorderDxfId="659" tableBorderDxfId="657" totalsRowBorderDxfId="656">
  <autoFilter ref="A13:G153" xr:uid="{00000000-0009-0000-0100-000036000000}"/>
  <sortState xmlns:xlrd2="http://schemas.microsoft.com/office/spreadsheetml/2017/richdata2" ref="A14:G160">
    <sortCondition ref="B13:B160"/>
  </sortState>
  <tableColumns count="7">
    <tableColumn id="1" xr3:uid="{0CF6C727-E794-4E02-A67A-4620BE2E1013}" name="File Type" dataDxfId="655"/>
    <tableColumn id="2" xr3:uid="{C52CE8E8-3A96-4836-9A6E-8501561A0B7D}" name="DQ Measure ID" dataDxfId="654"/>
    <tableColumn id="3" xr3:uid="{5012038A-655F-46C9-85D6-B39D1547B743}" name="Measure Name" dataDxfId="653"/>
    <tableColumn id="4" xr3:uid="{8004DF54-751A-4BCA-ACAD-D68C9B191A9A}" name="Annotation" dataDxfId="652"/>
    <tableColumn id="5" xr3:uid="{364F45EA-9AFC-459F-8B02-7DC82B49F6F9}" name="Specification" dataDxfId="651"/>
    <tableColumn id="6" xr3:uid="{DD7FFA5C-9C80-4733-A3CC-C58E437762DD}" name="Specification (cont)" dataDxfId="650"/>
    <tableColumn id="7" xr3:uid="{7E240C00-CBF9-4E3C-AF69-C6118ADDAD19}" name="TPI #" dataDxfId="649"/>
  </tableColumns>
  <tableStyleInfo name="Table Style 1" showFirstColumn="0" showLastColumn="0" showRowStripes="1" showColumnStripes="0"/>
  <extLst>
    <ext xmlns:x14="http://schemas.microsoft.com/office/spreadsheetml/2009/9/main" uri="{504A1905-F514-4f6f-8877-14C23A59335A}">
      <x14:table altText="Table H.7b V2.2 Non-claims Missingness Measure Specifications" altTextSummary="Table H.7b V2.2 Non-claims Missingness Measure Specifications"/>
    </ext>
  </extLst>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0000000}" name="v2.1_ELMeasureSpecs" displayName="v2.1_ELMeasureSpecs" ref="A3:H98" totalsRowShown="0" headerRowDxfId="648" dataDxfId="646" headerRowBorderDxfId="647" tableBorderDxfId="645" totalsRowBorderDxfId="644">
  <autoFilter ref="A3:H98" xr:uid="{C7699457-C8E9-484E-991B-722B40512E3E}"/>
  <tableColumns count="8">
    <tableColumn id="1" xr3:uid="{00000000-0010-0000-0000-000001000000}" name="File Type" dataDxfId="643"/>
    <tableColumn id="2" xr3:uid="{00000000-0010-0000-0000-000002000000}" name="DQ Measure ID" dataDxfId="642"/>
    <tableColumn id="3" xr3:uid="{00000000-0010-0000-0000-000003000000}" name="Measure Name" dataDxfId="641"/>
    <tableColumn id="4" xr3:uid="{00000000-0010-0000-0000-000004000000}" name="Claim Category" dataDxfId="640"/>
    <tableColumn id="5" xr3:uid="{00000000-0010-0000-0000-000005000000}" name="Annotation" dataDxfId="639"/>
    <tableColumn id="6" xr3:uid="{00000000-0010-0000-0000-000006000000}" name="Specification" dataDxfId="638"/>
    <tableColumn id="7" xr3:uid="{00000000-0010-0000-0000-000007000000}" name="Specification (cont)" dataDxfId="637"/>
    <tableColumn id="8" xr3:uid="{00000000-0010-0000-0000-000008000000}" name="TPI #" dataDxfId="636"/>
  </tableColumns>
  <tableStyleInfo name="Table Style 1" showFirstColumn="1" showLastColumn="0" showRowStripes="0" showColumnStripes="0"/>
  <extLst>
    <ext xmlns:x14="http://schemas.microsoft.com/office/spreadsheetml/2009/9/main" uri="{504A1905-F514-4f6f-8877-14C23A59335A}">
      <x14:table altText="Table G.1 V2.1 EL Measure Specifications" altTextSummary="Table G.1 V2.1 EL Measure Specifications"/>
    </ext>
  </extLst>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1000000}" name="v2.1_MCRFrequency" displayName="v2.1_MCRFrequency" ref="A3:H28" totalsRowShown="0" headerRowDxfId="635" dataDxfId="633" headerRowBorderDxfId="634" tableBorderDxfId="632" totalsRowBorderDxfId="631">
  <autoFilter ref="A3:H28" xr:uid="{00000000-0009-0000-0100-00002F000000}"/>
  <sortState xmlns:xlrd2="http://schemas.microsoft.com/office/spreadsheetml/2017/richdata2" ref="A4:H28">
    <sortCondition ref="B3:B28"/>
  </sortState>
  <tableColumns count="8">
    <tableColumn id="1" xr3:uid="{00000000-0010-0000-0100-000001000000}" name="File Type" dataDxfId="630"/>
    <tableColumn id="2" xr3:uid="{00000000-0010-0000-0100-000002000000}" name="DQ Measure ID" dataDxfId="629"/>
    <tableColumn id="3" xr3:uid="{00000000-0010-0000-0100-000003000000}" name="Measure Name" dataDxfId="628"/>
    <tableColumn id="4" xr3:uid="{00000000-0010-0000-0100-000004000000}" name="Claim Category" dataDxfId="627"/>
    <tableColumn id="5" xr3:uid="{00000000-0010-0000-0100-000005000000}" name="Annotation" dataDxfId="626"/>
    <tableColumn id="6" xr3:uid="{00000000-0010-0000-0100-000006000000}" name="Specification" dataDxfId="625"/>
    <tableColumn id="7" xr3:uid="{00000000-0010-0000-0100-000007000000}" name="Specification (cont)" dataDxfId="624"/>
    <tableColumn id="8" xr3:uid="{00000000-0010-0000-0100-000008000000}" name="TPI #" dataDxfId="623"/>
  </tableColumns>
  <tableStyleInfo name="Table Style 1" showFirstColumn="1" showLastColumn="0" showRowStripes="0" showColumnStripes="0"/>
  <extLst>
    <ext xmlns:x14="http://schemas.microsoft.com/office/spreadsheetml/2009/9/main" uri="{504A1905-F514-4f6f-8877-14C23A59335A}">
      <x14:table altText="Table G.2 V2.1 MCR Frequency, Checks" altTextSummary="Table G.2 V2.1 MCR Frequency, Checks"/>
    </ext>
  </extLst>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2000000}" name="v2.1_ClaimMeasureSpecs" displayName="v2.1_ClaimMeasureSpecs" ref="A3:H635" totalsRowShown="0" headerRowDxfId="622" dataDxfId="620" headerRowBorderDxfId="621" tableBorderDxfId="619" totalsRowBorderDxfId="618">
  <autoFilter ref="A3:H635" xr:uid="{00000000-0009-0000-0100-000030000000}"/>
  <tableColumns count="8">
    <tableColumn id="1" xr3:uid="{00000000-0010-0000-0200-000001000000}" name="File Type" dataDxfId="617"/>
    <tableColumn id="2" xr3:uid="{00000000-0010-0000-0200-000002000000}" name="DQ Measure ID" dataDxfId="616"/>
    <tableColumn id="3" xr3:uid="{00000000-0010-0000-0200-000003000000}" name="Measure Name" dataDxfId="615"/>
    <tableColumn id="4" xr3:uid="{00000000-0010-0000-0200-000004000000}" name="Claim Category" dataDxfId="614"/>
    <tableColumn id="5" xr3:uid="{00000000-0010-0000-0200-000005000000}" name="Annotation" dataDxfId="613"/>
    <tableColumn id="6" xr3:uid="{00000000-0010-0000-0200-000006000000}" name="Specification" dataDxfId="612"/>
    <tableColumn id="7" xr3:uid="{00000000-0010-0000-0200-000007000000}" name="Specification (cont)" dataDxfId="611"/>
    <tableColumn id="8" xr3:uid="{00000000-0010-0000-0200-000008000000}" name="TPI #" dataDxfId="610"/>
  </tableColumns>
  <tableStyleInfo name="Table Style 1" showFirstColumn="1" showLastColumn="0" showRowStripes="0" showColumnStripes="0"/>
  <extLst>
    <ext xmlns:x14="http://schemas.microsoft.com/office/spreadsheetml/2009/9/main" uri="{504A1905-F514-4f6f-8877-14C23A59335A}">
      <x14:table altText="Table G.3 V2.1 Claim Measure Specifications" altTextSummary="Table G.3 V2.1 Claim Measure Specifications"/>
    </ext>
  </extLst>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v2.1_TPLMeasureSpecs" displayName="v2.1_TPLMeasureSpecs" ref="A3:H4" totalsRowShown="0" headerRowDxfId="609" dataDxfId="607" headerRowBorderDxfId="608">
  <autoFilter ref="A3:H4" xr:uid="{00000000-0009-0000-0100-000031000000}"/>
  <tableColumns count="8">
    <tableColumn id="1" xr3:uid="{00000000-0010-0000-0300-000001000000}" name="File Type" dataDxfId="606"/>
    <tableColumn id="2" xr3:uid="{00000000-0010-0000-0300-000002000000}" name="DQ Measure ID" dataDxfId="605"/>
    <tableColumn id="3" xr3:uid="{00000000-0010-0000-0300-000003000000}" name="Measure Name" dataDxfId="604"/>
    <tableColumn id="4" xr3:uid="{00000000-0010-0000-0300-000004000000}" name="Claim Category" dataDxfId="603"/>
    <tableColumn id="5" xr3:uid="{00000000-0010-0000-0300-000005000000}" name="Annotation" dataDxfId="602"/>
    <tableColumn id="6" xr3:uid="{00000000-0010-0000-0300-000006000000}" name="Specification" dataDxfId="601"/>
    <tableColumn id="7" xr3:uid="{00000000-0010-0000-0300-000007000000}" name="Specification (cont)" dataDxfId="600"/>
    <tableColumn id="8" xr3:uid="{00000000-0010-0000-0300-000008000000}" name="TPI #" dataDxfId="599"/>
  </tableColumns>
  <tableStyleInfo name="Table Style 1" showFirstColumn="1" showLastColumn="0" showRowStripes="0" showColumnStripes="0"/>
  <extLst>
    <ext xmlns:x14="http://schemas.microsoft.com/office/spreadsheetml/2009/9/main" uri="{504A1905-F514-4f6f-8877-14C23A59335A}">
      <x14:table altText="Table G.4 V2.1 TPL Measure Specifications" altTextSummary="Table G.4 V2.1 TPL Measure Specifications"/>
    </ext>
  </extLst>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4000000}" name="v2.1_PRVMeasureSpecs" displayName="v2.1_PRVMeasureSpecs" ref="A3:H7" totalsRowShown="0" headerRowDxfId="598" dataDxfId="596" headerRowBorderDxfId="597" tableBorderDxfId="595" totalsRowBorderDxfId="594">
  <autoFilter ref="A3:H7" xr:uid="{00000000-0009-0000-0100-000032000000}"/>
  <tableColumns count="8">
    <tableColumn id="1" xr3:uid="{00000000-0010-0000-0400-000001000000}" name="File Type" dataDxfId="593"/>
    <tableColumn id="2" xr3:uid="{00000000-0010-0000-0400-000002000000}" name="DQ Measure ID" dataDxfId="592"/>
    <tableColumn id="3" xr3:uid="{00000000-0010-0000-0400-000003000000}" name="Measure Name" dataDxfId="591"/>
    <tableColumn id="4" xr3:uid="{00000000-0010-0000-0400-000004000000}" name="Claim Category" dataDxfId="590"/>
    <tableColumn id="5" xr3:uid="{00000000-0010-0000-0400-000005000000}" name="Annotation" dataDxfId="589"/>
    <tableColumn id="6" xr3:uid="{00000000-0010-0000-0400-000006000000}" name="Specification" dataDxfId="588"/>
    <tableColumn id="7" xr3:uid="{00000000-0010-0000-0400-000007000000}" name="Specification (cont)" dataDxfId="587"/>
    <tableColumn id="8" xr3:uid="{00000000-0010-0000-0400-000008000000}" name="TPI #" dataDxfId="586"/>
  </tableColumns>
  <tableStyleInfo name="Table Style 1" showFirstColumn="1" showLastColumn="0" showRowStripes="0" showColumnStripes="0"/>
  <extLst>
    <ext xmlns:x14="http://schemas.microsoft.com/office/spreadsheetml/2009/9/main" uri="{504A1905-F514-4f6f-8877-14C23A59335A}">
      <x14:table altText="Table G.5 V2.1 PRV Measure Specifications" altTextSummary="Table G.5 V2.1 PRV Measure Specifications"/>
    </ext>
  </extLst>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5000000}" name="v2.1_ClaimsMissingnessRef" displayName="v2.1_ClaimsMissingnessRef" ref="A4:H61" totalsRowShown="0" headerRowDxfId="585" dataDxfId="583" headerRowBorderDxfId="584" tableBorderDxfId="582" totalsRowBorderDxfId="581">
  <autoFilter ref="A4:H61" xr:uid="{00000000-0009-0000-0100-000033000000}"/>
  <sortState xmlns:xlrd2="http://schemas.microsoft.com/office/spreadsheetml/2017/richdata2" ref="A5:H61">
    <sortCondition ref="B4:B61"/>
  </sortState>
  <tableColumns count="8">
    <tableColumn id="1" xr3:uid="{00000000-0010-0000-0500-000001000000}" name="File Type" dataDxfId="580"/>
    <tableColumn id="2" xr3:uid="{00000000-0010-0000-0500-000002000000}" name="DQ Measure ID" dataDxfId="579"/>
    <tableColumn id="3" xr3:uid="{00000000-0010-0000-0500-000003000000}" name="Measure Name" dataDxfId="578"/>
    <tableColumn id="4" xr3:uid="{00000000-0010-0000-0500-000004000000}" name="Claim Category" dataDxfId="577"/>
    <tableColumn id="5" xr3:uid="{00000000-0010-0000-0500-000005000000}" name="Annotation" dataDxfId="576"/>
    <tableColumn id="6" xr3:uid="{00000000-0010-0000-0500-000006000000}" name="Specification" dataDxfId="575"/>
    <tableColumn id="7" xr3:uid="{00000000-0010-0000-0500-000007000000}" name="Specification (cont)" dataDxfId="574"/>
    <tableColumn id="8" xr3:uid="{00000000-0010-0000-0500-000008000000}" name="TPI #" dataDxfId="573"/>
  </tableColumns>
  <tableStyleInfo name="Table Style 1" showFirstColumn="0" showLastColumn="0" showRowStripes="1" showColumnStripes="0"/>
  <extLst>
    <ext xmlns:x14="http://schemas.microsoft.com/office/spreadsheetml/2009/9/main" uri="{504A1905-F514-4f6f-8877-14C23A59335A}">
      <x14:table altText="Table G.6a V2.1 Claims Missingness Measure Specifications" altTextSummary="Table G.6a V2.1 Claims Missingness Measure Specifications"/>
    </ext>
  </extLst>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6000000}" name="v2.1_ClaimsMissingness" displayName="v2.1_ClaimsMissingness" ref="A63:H329" totalsRowShown="0" headerRowDxfId="572" dataDxfId="570" headerRowBorderDxfId="571" tableBorderDxfId="569" totalsRowBorderDxfId="568">
  <autoFilter ref="A63:H329" xr:uid="{00000000-0009-0000-0100-000034000000}"/>
  <sortState xmlns:xlrd2="http://schemas.microsoft.com/office/spreadsheetml/2017/richdata2" ref="A64:H329">
    <sortCondition ref="B63:B329"/>
  </sortState>
  <tableColumns count="8">
    <tableColumn id="1" xr3:uid="{00000000-0010-0000-0600-000001000000}" name="File Type" dataDxfId="567"/>
    <tableColumn id="2" xr3:uid="{00000000-0010-0000-0600-000002000000}" name="DQ Measure ID" dataDxfId="566"/>
    <tableColumn id="3" xr3:uid="{00000000-0010-0000-0600-000003000000}" name="Measure Name" dataDxfId="565"/>
    <tableColumn id="4" xr3:uid="{00000000-0010-0000-0600-000004000000}" name="Claim Category" dataDxfId="564"/>
    <tableColumn id="5" xr3:uid="{00000000-0010-0000-0600-000005000000}" name="Annotation" dataDxfId="563"/>
    <tableColumn id="6" xr3:uid="{00000000-0010-0000-0600-000006000000}" name="Specification" dataDxfId="562"/>
    <tableColumn id="7" xr3:uid="{00000000-0010-0000-0600-000007000000}" name="Specification (cont)" dataDxfId="561"/>
    <tableColumn id="8" xr3:uid="{00000000-0010-0000-0600-000008000000}" name="TPI #" dataDxfId="560"/>
  </tableColumns>
  <tableStyleInfo name="Table Style 1" showFirstColumn="0" showLastColumn="0" showRowStripes="1" showColumnStripes="0"/>
  <extLst>
    <ext xmlns:x14="http://schemas.microsoft.com/office/spreadsheetml/2009/9/main" uri="{504A1905-F514-4f6f-8877-14C23A59335A}">
      <x14:table altText="Table G.6b V2.1 Claims Missingness Measure Specifications" altTextSummary="Table G.6b V2.1 Claims Missingness Measure Specifications"/>
    </ext>
  </extLst>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07000000}" name="v2.1_NonclaimsMissingnessRef" displayName="v2.1_NonclaimsMissingnessRef" ref="A4:G11" totalsRowShown="0" headerRowDxfId="559" dataDxfId="557" headerRowBorderDxfId="558" tableBorderDxfId="556" totalsRowBorderDxfId="555">
  <autoFilter ref="A4:G11" xr:uid="{00000000-0009-0000-0100-000035000000}"/>
  <sortState xmlns:xlrd2="http://schemas.microsoft.com/office/spreadsheetml/2017/richdata2" ref="A5:G11">
    <sortCondition ref="B4:B11"/>
  </sortState>
  <tableColumns count="7">
    <tableColumn id="1" xr3:uid="{00000000-0010-0000-0700-000001000000}" name="File Type" dataDxfId="554"/>
    <tableColumn id="2" xr3:uid="{00000000-0010-0000-0700-000002000000}" name="DQ Measure ID" dataDxfId="553"/>
    <tableColumn id="3" xr3:uid="{00000000-0010-0000-0700-000003000000}" name="Measure Name" dataDxfId="552"/>
    <tableColumn id="4" xr3:uid="{00000000-0010-0000-0700-000004000000}" name="Annotation" dataDxfId="551"/>
    <tableColumn id="5" xr3:uid="{00000000-0010-0000-0700-000005000000}" name="Specification" dataDxfId="550"/>
    <tableColumn id="6" xr3:uid="{00000000-0010-0000-0700-000006000000}" name="Specification (cont)" dataDxfId="549"/>
    <tableColumn id="7" xr3:uid="{00000000-0010-0000-0700-000007000000}" name="TPI #" dataDxfId="548"/>
  </tableColumns>
  <tableStyleInfo name="Table Style 1" showFirstColumn="0" showLastColumn="0" showRowStripes="1" showColumnStripes="0"/>
  <extLst>
    <ext xmlns:x14="http://schemas.microsoft.com/office/spreadsheetml/2009/9/main" uri="{504A1905-F514-4f6f-8877-14C23A59335A}">
      <x14:table altText="Table G.7a V2.1 Non-claims Missingness Measure Specifications" altTextSummary="Table G.7a V2.1 Non-claims Missingness Measure Specifications"/>
    </ext>
  </extLst>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08000000}" name="v2.1_NonclaimsMissingness" displayName="v2.1_NonclaimsMissingness" ref="A13:G153" totalsRowShown="0" headerRowDxfId="547" dataDxfId="545" headerRowBorderDxfId="546" tableBorderDxfId="544" totalsRowBorderDxfId="543">
  <autoFilter ref="A13:G153" xr:uid="{00000000-0009-0000-0100-000036000000}"/>
  <sortState xmlns:xlrd2="http://schemas.microsoft.com/office/spreadsheetml/2017/richdata2" ref="A14:G160">
    <sortCondition ref="B13:B160"/>
  </sortState>
  <tableColumns count="7">
    <tableColumn id="1" xr3:uid="{00000000-0010-0000-0800-000001000000}" name="File Type" dataDxfId="542"/>
    <tableColumn id="2" xr3:uid="{00000000-0010-0000-0800-000002000000}" name="DQ Measure ID" dataDxfId="541"/>
    <tableColumn id="3" xr3:uid="{00000000-0010-0000-0800-000003000000}" name="Measure Name" dataDxfId="540"/>
    <tableColumn id="4" xr3:uid="{00000000-0010-0000-0800-000004000000}" name="Annotation" dataDxfId="539"/>
    <tableColumn id="5" xr3:uid="{00000000-0010-0000-0800-000005000000}" name="Specification" dataDxfId="538"/>
    <tableColumn id="6" xr3:uid="{00000000-0010-0000-0800-000006000000}" name="Specification (cont)" dataDxfId="537"/>
    <tableColumn id="7" xr3:uid="{00000000-0010-0000-0800-000007000000}" name="TPI #" dataDxfId="536"/>
  </tableColumns>
  <tableStyleInfo name="Table Style 1" showFirstColumn="0" showLastColumn="0" showRowStripes="1" showColumnStripes="0"/>
  <extLst>
    <ext xmlns:x14="http://schemas.microsoft.com/office/spreadsheetml/2009/9/main" uri="{504A1905-F514-4f6f-8877-14C23A59335A}">
      <x14:table altText="Table G.7b V2.1 Non-claims Missingness Measure Specifications" altTextSummary="Table G.7b V2.1 Non-claims Missingness Measure Specifications"/>
    </ext>
  </extLst>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9000000}" name="v1.7_ELMeasureSpecs" displayName="v1.7_ELMeasureSpecs" ref="A3:H87" totalsRowShown="0" headerRowDxfId="535" dataDxfId="533" headerRowBorderDxfId="534" tableBorderDxfId="532" totalsRowBorderDxfId="531">
  <autoFilter ref="A3:H87" xr:uid="{00000000-0009-0000-0100-00002D000000}"/>
  <sortState xmlns:xlrd2="http://schemas.microsoft.com/office/spreadsheetml/2017/richdata2" ref="A4:H88">
    <sortCondition ref="B3:B88"/>
  </sortState>
  <tableColumns count="8">
    <tableColumn id="1" xr3:uid="{00000000-0010-0000-0900-000001000000}" name="File Type" dataDxfId="530"/>
    <tableColumn id="2" xr3:uid="{00000000-0010-0000-0900-000002000000}" name="DQ Measure ID" dataDxfId="529"/>
    <tableColumn id="3" xr3:uid="{00000000-0010-0000-0900-000003000000}" name="Measure Name" dataDxfId="528"/>
    <tableColumn id="4" xr3:uid="{00000000-0010-0000-0900-000004000000}" name="Claim Category" dataDxfId="527"/>
    <tableColumn id="5" xr3:uid="{00000000-0010-0000-0900-000005000000}" name="Annotation" dataDxfId="526"/>
    <tableColumn id="6" xr3:uid="{00000000-0010-0000-0900-000006000000}" name="Specification" dataDxfId="525"/>
    <tableColumn id="7" xr3:uid="{00000000-0010-0000-0900-000007000000}" name="Specification (cont)" dataDxfId="524"/>
    <tableColumn id="8" xr3:uid="{00000000-0010-0000-0900-000008000000}" name="TPI #" dataDxfId="523"/>
  </tableColumns>
  <tableStyleInfo name="Table Style 1" showFirstColumn="1" showLastColumn="0" showRowStripes="0" showColumnStripes="0"/>
  <extLst>
    <ext xmlns:x14="http://schemas.microsoft.com/office/spreadsheetml/2009/9/main" uri="{504A1905-F514-4f6f-8877-14C23A59335A}">
      <x14:table altText="Table F.1 V1.7 EL Measure Specifications" altTextSummary="Table F.1 V1.7 EL Measure Specifications"/>
    </ext>
  </extLst>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A000000}" name="v1.7_MCRFrequency" displayName="v1.7_MCRFrequency" ref="A3:H28" totalsRowShown="0" headerRowDxfId="522" dataDxfId="520" headerRowBorderDxfId="521" tableBorderDxfId="519" totalsRowBorderDxfId="518">
  <autoFilter ref="A3:H28" xr:uid="{00000000-0009-0000-0100-00002C000000}"/>
  <sortState xmlns:xlrd2="http://schemas.microsoft.com/office/spreadsheetml/2017/richdata2" ref="A4:H28">
    <sortCondition ref="B3:B28"/>
  </sortState>
  <tableColumns count="8">
    <tableColumn id="1" xr3:uid="{00000000-0010-0000-0A00-000001000000}" name="File Type" dataDxfId="517"/>
    <tableColumn id="2" xr3:uid="{00000000-0010-0000-0A00-000002000000}" name="DQ Measure ID" dataDxfId="516"/>
    <tableColumn id="3" xr3:uid="{00000000-0010-0000-0A00-000003000000}" name="Measure Name" dataDxfId="515"/>
    <tableColumn id="4" xr3:uid="{00000000-0010-0000-0A00-000004000000}" name="Claim Category" dataDxfId="514"/>
    <tableColumn id="5" xr3:uid="{00000000-0010-0000-0A00-000005000000}" name="Annotation" dataDxfId="513"/>
    <tableColumn id="6" xr3:uid="{00000000-0010-0000-0A00-000006000000}" name="Specification" dataDxfId="512"/>
    <tableColumn id="7" xr3:uid="{00000000-0010-0000-0A00-000007000000}" name="Specification (cont)" dataDxfId="511"/>
    <tableColumn id="8" xr3:uid="{00000000-0010-0000-0A00-000008000000}" name="TPI #" dataDxfId="510"/>
  </tableColumns>
  <tableStyleInfo name="Table Style 1" showFirstColumn="1" showLastColumn="0" showRowStripes="0" showColumnStripes="0"/>
  <extLst>
    <ext xmlns:x14="http://schemas.microsoft.com/office/spreadsheetml/2009/9/main" uri="{504A1905-F514-4f6f-8877-14C23A59335A}">
      <x14:table altText="Table F.2 V1.7 MCR Frequency, Checks" altTextSummary="Table F.2 V1.7 MCR Frequency, Checks"/>
    </ext>
  </extLst>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B000000}" name="v1.7_ClaimMeasureSpecs" displayName="v1.7_ClaimMeasureSpecs" ref="A3:H617" totalsRowShown="0" headerRowDxfId="509" dataDxfId="507" headerRowBorderDxfId="508" tableBorderDxfId="506" totalsRowBorderDxfId="505">
  <autoFilter ref="A3:H617" xr:uid="{00000000-0009-0000-0100-00002B000000}"/>
  <sortState xmlns:xlrd2="http://schemas.microsoft.com/office/spreadsheetml/2017/richdata2" ref="A4:H617">
    <sortCondition ref="B3:B617"/>
  </sortState>
  <tableColumns count="8">
    <tableColumn id="1" xr3:uid="{00000000-0010-0000-0B00-000001000000}" name="File Type" dataDxfId="504"/>
    <tableColumn id="2" xr3:uid="{00000000-0010-0000-0B00-000002000000}" name="DQ Measure ID" dataDxfId="503"/>
    <tableColumn id="3" xr3:uid="{00000000-0010-0000-0B00-000003000000}" name="Measure Name" dataDxfId="502"/>
    <tableColumn id="4" xr3:uid="{00000000-0010-0000-0B00-000004000000}" name="Claim Category" dataDxfId="501"/>
    <tableColumn id="5" xr3:uid="{00000000-0010-0000-0B00-000005000000}" name="Annotation" dataDxfId="500"/>
    <tableColumn id="6" xr3:uid="{00000000-0010-0000-0B00-000006000000}" name="Specification" dataDxfId="499"/>
    <tableColumn id="7" xr3:uid="{00000000-0010-0000-0B00-000007000000}" name="Specification (cont)" dataDxfId="498"/>
    <tableColumn id="8" xr3:uid="{00000000-0010-0000-0B00-000008000000}" name="TPI #" dataDxfId="497"/>
  </tableColumns>
  <tableStyleInfo name="Table Style 1" showFirstColumn="1" showLastColumn="0" showRowStripes="0" showColumnStripes="0"/>
  <extLst>
    <ext xmlns:x14="http://schemas.microsoft.com/office/spreadsheetml/2009/9/main" uri="{504A1905-F514-4f6f-8877-14C23A59335A}">
      <x14:table altText="Table F.3 V1.7 Claim Measure Specifications" altTextSummary="Table F.3 V1.7 Claim Measure Specifications"/>
    </ext>
  </extLst>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C000000}" name="v1.7_TPLMeasureSpecs" displayName="v1.7_TPLMeasureSpecs" ref="A3:H4" totalsRowShown="0" headerRowDxfId="496" dataDxfId="494" headerRowBorderDxfId="495">
  <autoFilter ref="A3:H4" xr:uid="{00000000-0009-0000-0100-00002A000000}"/>
  <tableColumns count="8">
    <tableColumn id="1" xr3:uid="{00000000-0010-0000-0C00-000001000000}" name="File Type" dataDxfId="493"/>
    <tableColumn id="2" xr3:uid="{00000000-0010-0000-0C00-000002000000}" name="DQ Measure ID" dataDxfId="492"/>
    <tableColumn id="3" xr3:uid="{00000000-0010-0000-0C00-000003000000}" name="Measure Name" dataDxfId="491"/>
    <tableColumn id="4" xr3:uid="{00000000-0010-0000-0C00-000004000000}" name="Claim Category" dataDxfId="490"/>
    <tableColumn id="5" xr3:uid="{00000000-0010-0000-0C00-000005000000}" name="Annotation" dataDxfId="489"/>
    <tableColumn id="6" xr3:uid="{00000000-0010-0000-0C00-000006000000}" name="Specification" dataDxfId="488"/>
    <tableColumn id="7" xr3:uid="{00000000-0010-0000-0C00-000007000000}" name="Specification (cont)" dataDxfId="487"/>
    <tableColumn id="8" xr3:uid="{00000000-0010-0000-0C00-000008000000}" name="TPI #" dataDxfId="486"/>
  </tableColumns>
  <tableStyleInfo name="Table Style 1" showFirstColumn="1" showLastColumn="0" showRowStripes="0" showColumnStripes="0"/>
  <extLst>
    <ext xmlns:x14="http://schemas.microsoft.com/office/spreadsheetml/2009/9/main" uri="{504A1905-F514-4f6f-8877-14C23A59335A}">
      <x14:table altText="Table F.4 V1.7 TPL Measure Specifications" altTextSummary="Table F.4 V1.7 TPL Measure Specifications"/>
    </ext>
  </extLst>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D000000}" name="v1.7_PRVMeasureSpecs" displayName="v1.7_PRVMeasureSpecs" ref="A3:H7" totalsRowShown="0" headerRowDxfId="485" dataDxfId="483" headerRowBorderDxfId="484" tableBorderDxfId="482" totalsRowBorderDxfId="481">
  <autoFilter ref="A3:H7" xr:uid="{00000000-0009-0000-0100-000029000000}"/>
  <tableColumns count="8">
    <tableColumn id="1" xr3:uid="{00000000-0010-0000-0D00-000001000000}" name="File Type" dataDxfId="480"/>
    <tableColumn id="2" xr3:uid="{00000000-0010-0000-0D00-000002000000}" name="DQ Measure ID" dataDxfId="479"/>
    <tableColumn id="3" xr3:uid="{00000000-0010-0000-0D00-000003000000}" name="Measure Name" dataDxfId="478"/>
    <tableColumn id="4" xr3:uid="{00000000-0010-0000-0D00-000004000000}" name="Claim Category" dataDxfId="477"/>
    <tableColumn id="5" xr3:uid="{00000000-0010-0000-0D00-000005000000}" name="Annotation" dataDxfId="476"/>
    <tableColumn id="6" xr3:uid="{00000000-0010-0000-0D00-000006000000}" name="Specification" dataDxfId="475"/>
    <tableColumn id="7" xr3:uid="{00000000-0010-0000-0D00-000007000000}" name="Specification (cont)" dataDxfId="474"/>
    <tableColumn id="8" xr3:uid="{00000000-0010-0000-0D00-000008000000}" name="TPI #" dataDxfId="473"/>
  </tableColumns>
  <tableStyleInfo name="Table Style 1" showFirstColumn="1" showLastColumn="0" showRowStripes="0" showColumnStripes="0"/>
  <extLst>
    <ext xmlns:x14="http://schemas.microsoft.com/office/spreadsheetml/2009/9/main" uri="{504A1905-F514-4f6f-8877-14C23A59335A}">
      <x14:table altText="Table F.5 V1.7 PRV Measure Specifications" altTextSummary="Table F.5 V1.7 PRV Measure Specifications"/>
    </ext>
  </extLst>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E000000}" name="v1.7_ClaimsMissingnessRef" displayName="v1.7_ClaimsMissingnessRef" ref="A4:H61" totalsRowShown="0" headerRowDxfId="472" dataDxfId="470" headerRowBorderDxfId="471" tableBorderDxfId="469" totalsRowBorderDxfId="468">
  <autoFilter ref="A4:H61" xr:uid="{00000000-0009-0000-0100-000027000000}"/>
  <sortState xmlns:xlrd2="http://schemas.microsoft.com/office/spreadsheetml/2017/richdata2" ref="A5:H61">
    <sortCondition ref="B4:B61"/>
  </sortState>
  <tableColumns count="8">
    <tableColumn id="1" xr3:uid="{00000000-0010-0000-0E00-000001000000}" name="File Type" dataDxfId="467"/>
    <tableColumn id="2" xr3:uid="{00000000-0010-0000-0E00-000002000000}" name="DQ Measure ID" dataDxfId="466"/>
    <tableColumn id="3" xr3:uid="{00000000-0010-0000-0E00-000003000000}" name="Measure Name" dataDxfId="465"/>
    <tableColumn id="4" xr3:uid="{00000000-0010-0000-0E00-000004000000}" name="Claim Category" dataDxfId="464"/>
    <tableColumn id="5" xr3:uid="{00000000-0010-0000-0E00-000005000000}" name="Annotation" dataDxfId="463"/>
    <tableColumn id="6" xr3:uid="{00000000-0010-0000-0E00-000006000000}" name="Specification" dataDxfId="462"/>
    <tableColumn id="7" xr3:uid="{00000000-0010-0000-0E00-000007000000}" name="Specification (cont)" dataDxfId="461"/>
    <tableColumn id="8" xr3:uid="{00000000-0010-0000-0E00-000008000000}" name="TPI #" dataDxfId="460"/>
  </tableColumns>
  <tableStyleInfo name="Table Style 1" showFirstColumn="0" showLastColumn="0" showRowStripes="1" showColumnStripes="0"/>
  <extLst>
    <ext xmlns:x14="http://schemas.microsoft.com/office/spreadsheetml/2009/9/main" uri="{504A1905-F514-4f6f-8877-14C23A59335A}">
      <x14:table altText="Table F.6a V1.7 Claims Missingness Measure Specifications" altTextSummary="Table F.6a V1.7 Claims Missingness Measure Specifications"/>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F000000}" name="v1.7_ClaimsMissingness" displayName="v1.7_ClaimsMissingness" ref="A63:H329" totalsRowShown="0" headerRowDxfId="459" dataDxfId="457" headerRowBorderDxfId="458" tableBorderDxfId="456" totalsRowBorderDxfId="455">
  <autoFilter ref="A63:H329" xr:uid="{00000000-0009-0000-0100-000028000000}"/>
  <sortState xmlns:xlrd2="http://schemas.microsoft.com/office/spreadsheetml/2017/richdata2" ref="A64:H329">
    <sortCondition ref="B63:B329"/>
  </sortState>
  <tableColumns count="8">
    <tableColumn id="1" xr3:uid="{00000000-0010-0000-0F00-000001000000}" name="File Type" dataDxfId="454"/>
    <tableColumn id="2" xr3:uid="{00000000-0010-0000-0F00-000002000000}" name="DQ Measure ID" dataDxfId="453"/>
    <tableColumn id="3" xr3:uid="{00000000-0010-0000-0F00-000003000000}" name="Measure Name" dataDxfId="452"/>
    <tableColumn id="4" xr3:uid="{00000000-0010-0000-0F00-000004000000}" name="Claim Category" dataDxfId="451"/>
    <tableColumn id="5" xr3:uid="{00000000-0010-0000-0F00-000005000000}" name="Annotation" dataDxfId="450"/>
    <tableColumn id="6" xr3:uid="{00000000-0010-0000-0F00-000006000000}" name="Specification" dataDxfId="449"/>
    <tableColumn id="7" xr3:uid="{00000000-0010-0000-0F00-000007000000}" name="Specification (cont)" dataDxfId="448"/>
    <tableColumn id="8" xr3:uid="{00000000-0010-0000-0F00-000008000000}" name="TPI #" dataDxfId="447"/>
  </tableColumns>
  <tableStyleInfo name="Table Style 1" showFirstColumn="0" showLastColumn="0" showRowStripes="1" showColumnStripes="0"/>
  <extLst>
    <ext xmlns:x14="http://schemas.microsoft.com/office/spreadsheetml/2009/9/main" uri="{504A1905-F514-4f6f-8877-14C23A59335A}">
      <x14:table altText="Table F.6b V1.7 Claims Missingness Measure Specifications" altTextSummary="Table F.6b V1.7 Claims Missingness Measure Specifications"/>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0000000}" name="v1.7_NonclaimsMissingnessRef" displayName="v1.7_NonclaimsMissingnessRef" ref="A4:G11" totalsRowShown="0" headerRowDxfId="446" dataDxfId="444" headerRowBorderDxfId="445" tableBorderDxfId="443" totalsRowBorderDxfId="442">
  <autoFilter ref="A4:G11" xr:uid="{00000000-0009-0000-0100-000025000000}"/>
  <sortState xmlns:xlrd2="http://schemas.microsoft.com/office/spreadsheetml/2017/richdata2" ref="A5:G11">
    <sortCondition ref="B4:B11"/>
  </sortState>
  <tableColumns count="7">
    <tableColumn id="1" xr3:uid="{00000000-0010-0000-1000-000001000000}" name="File Type" dataDxfId="441"/>
    <tableColumn id="2" xr3:uid="{00000000-0010-0000-1000-000002000000}" name="DQ Measure ID" dataDxfId="440"/>
    <tableColumn id="3" xr3:uid="{00000000-0010-0000-1000-000003000000}" name="Measure Name" dataDxfId="439"/>
    <tableColumn id="4" xr3:uid="{00000000-0010-0000-1000-000004000000}" name="Annotation" dataDxfId="438"/>
    <tableColumn id="5" xr3:uid="{00000000-0010-0000-1000-000005000000}" name="Specification" dataDxfId="437"/>
    <tableColumn id="6" xr3:uid="{00000000-0010-0000-1000-000006000000}" name="Specification (cont)" dataDxfId="436"/>
    <tableColumn id="7" xr3:uid="{00000000-0010-0000-1000-000007000000}" name="TPI #" dataDxfId="435"/>
  </tableColumns>
  <tableStyleInfo name="Table Style 1" showFirstColumn="0" showLastColumn="0" showRowStripes="1" showColumnStripes="0"/>
  <extLst>
    <ext xmlns:x14="http://schemas.microsoft.com/office/spreadsheetml/2009/9/main" uri="{504A1905-F514-4f6f-8877-14C23A59335A}">
      <x14:table altText="Table F.7a V1.7 Non-claims Missingness Measure Specifications" altTextSummary="Table F.7a V1.7 Non-claims Missingness Measure Specifications"/>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1000000}" name="v1.7_NonclaimsMissingness" displayName="v1.7_NonclaimsMissingness" ref="A13:G153" totalsRowShown="0" headerRowDxfId="434" dataDxfId="432" headerRowBorderDxfId="433" tableBorderDxfId="431" totalsRowBorderDxfId="430">
  <autoFilter ref="A13:G153" xr:uid="{00000000-0009-0000-0100-000026000000}"/>
  <sortState xmlns:xlrd2="http://schemas.microsoft.com/office/spreadsheetml/2017/richdata2" ref="A14:G160">
    <sortCondition ref="B13:B160"/>
  </sortState>
  <tableColumns count="7">
    <tableColumn id="1" xr3:uid="{00000000-0010-0000-1100-000001000000}" name="File Type" dataDxfId="429"/>
    <tableColumn id="2" xr3:uid="{00000000-0010-0000-1100-000002000000}" name="DQ Measure ID" dataDxfId="428"/>
    <tableColumn id="3" xr3:uid="{00000000-0010-0000-1100-000003000000}" name="Measure Name" dataDxfId="427"/>
    <tableColumn id="4" xr3:uid="{00000000-0010-0000-1100-000004000000}" name="Annotation" dataDxfId="426"/>
    <tableColumn id="5" xr3:uid="{00000000-0010-0000-1100-000005000000}" name="Specification" dataDxfId="425"/>
    <tableColumn id="6" xr3:uid="{00000000-0010-0000-1100-000006000000}" name="Specification (cont)" dataDxfId="424"/>
    <tableColumn id="7" xr3:uid="{00000000-0010-0000-1100-000007000000}" name="TPI #" dataDxfId="423"/>
  </tableColumns>
  <tableStyleInfo name="Table Style 1" showFirstColumn="0" showLastColumn="0" showRowStripes="1" showColumnStripes="0"/>
  <extLst>
    <ext xmlns:x14="http://schemas.microsoft.com/office/spreadsheetml/2009/9/main" uri="{504A1905-F514-4f6f-8877-14C23A59335A}">
      <x14:table altText="Table F.7b V1.7 Non-claims Missingness Measure Specifications" altTextSummary="Table F.7b V1.7 Non-claims Missingness Measure Specifications"/>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2000000}" name="v1.6_ELMeasureSpecs" displayName="v1.6_ELMeasureSpecs" ref="A3:H80" totalsRowShown="0" headerRowDxfId="422" dataDxfId="420" headerRowBorderDxfId="421" tableBorderDxfId="419" totalsRowBorderDxfId="418">
  <autoFilter ref="A3:H80" xr:uid="{00000000-0009-0000-0100-00001F000000}"/>
  <tableColumns count="8">
    <tableColumn id="1" xr3:uid="{00000000-0010-0000-1200-000001000000}" name="File Type" dataDxfId="417"/>
    <tableColumn id="2" xr3:uid="{00000000-0010-0000-1200-000002000000}" name="DQ Measure ID" dataDxfId="416"/>
    <tableColumn id="3" xr3:uid="{00000000-0010-0000-1200-000003000000}" name="Measure Name" dataDxfId="415"/>
    <tableColumn id="4" xr3:uid="{00000000-0010-0000-1200-000004000000}" name="Claim Category" dataDxfId="414"/>
    <tableColumn id="5" xr3:uid="{00000000-0010-0000-1200-000005000000}" name="Annotation" dataDxfId="413"/>
    <tableColumn id="6" xr3:uid="{00000000-0010-0000-1200-000006000000}" name="Specification" dataDxfId="412"/>
    <tableColumn id="7" xr3:uid="{00000000-0010-0000-1200-000007000000}" name="Specification (cont)" dataDxfId="411"/>
    <tableColumn id="8" xr3:uid="{00000000-0010-0000-1200-000008000000}" name="TPI #" dataDxfId="410"/>
  </tableColumns>
  <tableStyleInfo name="Table Style 1" showFirstColumn="1" showLastColumn="0" showRowStripes="0" showColumnStripes="0"/>
  <extLst>
    <ext xmlns:x14="http://schemas.microsoft.com/office/spreadsheetml/2009/9/main" uri="{504A1905-F514-4f6f-8877-14C23A59335A}">
      <x14:table altText="Table E.1 V1.6 EL Measure Specifications" altTextSummary="Table E.1 V1.6 EL Measure Specifications"/>
    </ext>
  </extLst>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3000000}" name="v1.6_MCRFrequency" displayName="v1.6_MCRFrequency" ref="A3:H28" totalsRowShown="0" headerRowDxfId="409" dataDxfId="407" headerRowBorderDxfId="408" tableBorderDxfId="406" totalsRowBorderDxfId="405">
  <autoFilter ref="A3:H28" xr:uid="{00000000-0009-0000-0100-000020000000}"/>
  <tableColumns count="8">
    <tableColumn id="1" xr3:uid="{00000000-0010-0000-1300-000001000000}" name="File Type" dataDxfId="404"/>
    <tableColumn id="2" xr3:uid="{00000000-0010-0000-1300-000002000000}" name="DQ Measure ID" dataDxfId="403"/>
    <tableColumn id="3" xr3:uid="{00000000-0010-0000-1300-000003000000}" name="Measure Name" dataDxfId="402"/>
    <tableColumn id="4" xr3:uid="{00000000-0010-0000-1300-000004000000}" name="Claim Category" dataDxfId="401"/>
    <tableColumn id="5" xr3:uid="{00000000-0010-0000-1300-000005000000}" name="Annotation" dataDxfId="400"/>
    <tableColumn id="6" xr3:uid="{00000000-0010-0000-1300-000006000000}" name="Specification" dataDxfId="399"/>
    <tableColumn id="7" xr3:uid="{00000000-0010-0000-1300-000007000000}" name="Specification (cont)" dataDxfId="398"/>
    <tableColumn id="8" xr3:uid="{00000000-0010-0000-1300-000008000000}" name="TPI #" dataDxfId="397"/>
  </tableColumns>
  <tableStyleInfo name="Table Style 1" showFirstColumn="1" showLastColumn="0" showRowStripes="0" showColumnStripes="0"/>
  <extLst>
    <ext xmlns:x14="http://schemas.microsoft.com/office/spreadsheetml/2009/9/main" uri="{504A1905-F514-4f6f-8877-14C23A59335A}">
      <x14:table altText="Table E.2 V1.6 MCR Frequency, Checks" altTextSummary="Table E.2 V1.6 MCR Frequency, Checks"/>
    </ext>
  </extLst>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4000000}" name="v1.6_ClaimMeasureSpecs" displayName="v1.6_ClaimMeasureSpecs" ref="A3:H511" totalsRowShown="0" headerRowDxfId="396" dataDxfId="394" headerRowBorderDxfId="395" tableBorderDxfId="393" totalsRowBorderDxfId="392">
  <autoFilter ref="A3:H511" xr:uid="{00000000-0009-0000-0100-000021000000}"/>
  <tableColumns count="8">
    <tableColumn id="1" xr3:uid="{00000000-0010-0000-1400-000001000000}" name="File Type" dataDxfId="391"/>
    <tableColumn id="2" xr3:uid="{00000000-0010-0000-1400-000002000000}" name="DQ Measure ID" dataDxfId="390"/>
    <tableColumn id="3" xr3:uid="{00000000-0010-0000-1400-000003000000}" name="Measure Name" dataDxfId="389"/>
    <tableColumn id="4" xr3:uid="{00000000-0010-0000-1400-000004000000}" name="Claim Category" dataDxfId="388"/>
    <tableColumn id="5" xr3:uid="{00000000-0010-0000-1400-000005000000}" name="Annotation" dataDxfId="387"/>
    <tableColumn id="6" xr3:uid="{00000000-0010-0000-1400-000006000000}" name="Specification" dataDxfId="386"/>
    <tableColumn id="7" xr3:uid="{00000000-0010-0000-1400-000007000000}" name="Specification (cont)" dataDxfId="385"/>
    <tableColumn id="8" xr3:uid="{00000000-0010-0000-1400-000008000000}" name="TPI #" dataDxfId="384"/>
  </tableColumns>
  <tableStyleInfo name="Table Style 1" showFirstColumn="1" showLastColumn="0" showRowStripes="0" showColumnStripes="0"/>
  <extLst>
    <ext xmlns:x14="http://schemas.microsoft.com/office/spreadsheetml/2009/9/main" uri="{504A1905-F514-4f6f-8877-14C23A59335A}">
      <x14:table altText="Table E.3 V1.6 Claim Measure Specifications" altTextSummary="Table E.3 V1.6 Claim Measure Specifications"/>
    </ext>
  </extLst>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5000000}" name="v1.6_TPLMeasureSpecs" displayName="v1.6_TPLMeasureSpecs" ref="A3:H4" totalsRowShown="0" headerRowDxfId="383" dataDxfId="381" headerRowBorderDxfId="382" tableBorderDxfId="380" totalsRowBorderDxfId="379">
  <autoFilter ref="A3:H4" xr:uid="{00000000-0009-0000-0100-000022000000}"/>
  <tableColumns count="8">
    <tableColumn id="1" xr3:uid="{00000000-0010-0000-1500-000001000000}" name="File Type" dataDxfId="378"/>
    <tableColumn id="2" xr3:uid="{00000000-0010-0000-1500-000002000000}" name="DQ Measure ID" dataDxfId="377"/>
    <tableColumn id="3" xr3:uid="{00000000-0010-0000-1500-000003000000}" name="Measure Name" dataDxfId="376"/>
    <tableColumn id="4" xr3:uid="{00000000-0010-0000-1500-000004000000}" name="Claim Category" dataDxfId="375"/>
    <tableColumn id="5" xr3:uid="{00000000-0010-0000-1500-000005000000}" name="Annotation" dataDxfId="374"/>
    <tableColumn id="6" xr3:uid="{00000000-0010-0000-1500-000006000000}" name="Specification" dataDxfId="373"/>
    <tableColumn id="7" xr3:uid="{00000000-0010-0000-1500-000007000000}" name="Specification (cont)" dataDxfId="372"/>
    <tableColumn id="8" xr3:uid="{00000000-0010-0000-1500-000008000000}" name="TPI #" dataDxfId="371"/>
  </tableColumns>
  <tableStyleInfo name="Table Style 1" showFirstColumn="1" showLastColumn="0" showRowStripes="0" showColumnStripes="0"/>
  <extLst>
    <ext xmlns:x14="http://schemas.microsoft.com/office/spreadsheetml/2009/9/main" uri="{504A1905-F514-4f6f-8877-14C23A59335A}">
      <x14:table altText="Table E.4 V1.6 TPL Measure Specifications" altTextSummary="Table E.4 V1.6 TPL Measure Specifications"/>
    </ext>
  </extLst>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6000000}" name="v1.6_PRVMeasureSpecs" displayName="v1.6_PRVMeasureSpecs" ref="A3:H5" totalsRowShown="0" headerRowDxfId="370" dataDxfId="368" headerRowBorderDxfId="369" tableBorderDxfId="367" totalsRowBorderDxfId="366">
  <autoFilter ref="A3:H5" xr:uid="{00000000-0009-0000-0100-000023000000}"/>
  <tableColumns count="8">
    <tableColumn id="1" xr3:uid="{00000000-0010-0000-1600-000001000000}" name="File Type" dataDxfId="365"/>
    <tableColumn id="2" xr3:uid="{00000000-0010-0000-1600-000002000000}" name="DQ Measure ID" dataDxfId="364"/>
    <tableColumn id="3" xr3:uid="{00000000-0010-0000-1600-000003000000}" name="Measure Name" dataDxfId="363"/>
    <tableColumn id="4" xr3:uid="{00000000-0010-0000-1600-000004000000}" name="Claim Category" dataDxfId="362"/>
    <tableColumn id="5" xr3:uid="{00000000-0010-0000-1600-000005000000}" name="Annotation" dataDxfId="361"/>
    <tableColumn id="6" xr3:uid="{00000000-0010-0000-1600-000006000000}" name="Specification" dataDxfId="360"/>
    <tableColumn id="7" xr3:uid="{00000000-0010-0000-1600-000007000000}" name="Specification (cont)" dataDxfId="359"/>
    <tableColumn id="8" xr3:uid="{00000000-0010-0000-1600-000008000000}" name="TPI #" dataDxfId="358"/>
  </tableColumns>
  <tableStyleInfo name="Table Style 1" showFirstColumn="1" showLastColumn="0" showRowStripes="0" showColumnStripes="0"/>
  <extLst>
    <ext xmlns:x14="http://schemas.microsoft.com/office/spreadsheetml/2009/9/main" uri="{504A1905-F514-4f6f-8877-14C23A59335A}">
      <x14:table altText="Table E.5 V1.6 PRV Measure Specifications" altTextSummary="Table E.5 V1.6 PRV Measure Specifications"/>
    </ext>
  </extLst>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7000000}" name="v1.6_ClaimsMissingnessRef" displayName="v1.6_ClaimsMissingnessRef" ref="A4:H53" totalsRowShown="0" headerRowDxfId="357" dataDxfId="355" headerRowBorderDxfId="356" tableBorderDxfId="354" totalsRowBorderDxfId="353">
  <autoFilter ref="A4:H53" xr:uid="{00000000-0009-0000-0100-00000A000000}"/>
  <tableColumns count="8">
    <tableColumn id="1" xr3:uid="{00000000-0010-0000-1700-000001000000}" name="File Type" dataDxfId="352"/>
    <tableColumn id="2" xr3:uid="{00000000-0010-0000-1700-000002000000}" name="DQ Measure ID" dataDxfId="351"/>
    <tableColumn id="3" xr3:uid="{00000000-0010-0000-1700-000003000000}" name="Measure Name" dataDxfId="350"/>
    <tableColumn id="4" xr3:uid="{00000000-0010-0000-1700-000004000000}" name="Claim Category" dataDxfId="349"/>
    <tableColumn id="5" xr3:uid="{00000000-0010-0000-1700-000005000000}" name="Annotation" dataDxfId="348"/>
    <tableColumn id="6" xr3:uid="{00000000-0010-0000-1700-000006000000}" name="Specification" dataDxfId="347"/>
    <tableColumn id="7" xr3:uid="{00000000-0010-0000-1700-000007000000}" name="Specification (cont)" dataDxfId="346"/>
    <tableColumn id="8" xr3:uid="{00000000-0010-0000-1700-000008000000}" name="TPI #" dataDxfId="345"/>
  </tableColumns>
  <tableStyleInfo name="Table Style 1" showFirstColumn="0" showLastColumn="0" showRowStripes="1" showColumnStripes="0"/>
  <extLst>
    <ext xmlns:x14="http://schemas.microsoft.com/office/spreadsheetml/2009/9/main" uri="{504A1905-F514-4f6f-8877-14C23A59335A}">
      <x14:table altText="Table E.6a V1.6 Claims Missingness Measure Specifications" altTextSummary="Table E.6a V1.6 Claims Missingness Measure Specifications"/>
    </ext>
  </extLst>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8000000}" name="v1.6_ClaimsMissingness" displayName="v1.6_ClaimsMissingness" ref="A55:H319" totalsRowShown="0" headerRowDxfId="344" dataDxfId="342" headerRowBorderDxfId="343" tableBorderDxfId="341" totalsRowBorderDxfId="340">
  <autoFilter ref="A55:H319" xr:uid="{00000000-0009-0000-0100-00000B000000}"/>
  <tableColumns count="8">
    <tableColumn id="1" xr3:uid="{00000000-0010-0000-1800-000001000000}" name="File Type" dataDxfId="339"/>
    <tableColumn id="2" xr3:uid="{00000000-0010-0000-1800-000002000000}" name="DQ Measure ID" dataDxfId="338"/>
    <tableColumn id="3" xr3:uid="{00000000-0010-0000-1800-000003000000}" name="Measure Name" dataDxfId="337"/>
    <tableColumn id="4" xr3:uid="{00000000-0010-0000-1800-000004000000}" name="Claim Category" dataDxfId="336"/>
    <tableColumn id="5" xr3:uid="{00000000-0010-0000-1800-000005000000}" name="Annotation" dataDxfId="335"/>
    <tableColumn id="6" xr3:uid="{00000000-0010-0000-1800-000006000000}" name="Specification" dataDxfId="334"/>
    <tableColumn id="7" xr3:uid="{00000000-0010-0000-1800-000007000000}" name="Specification (cont)" dataDxfId="333"/>
    <tableColumn id="8" xr3:uid="{00000000-0010-0000-1800-000008000000}" name="TPI #" dataDxfId="332"/>
  </tableColumns>
  <tableStyleInfo name="Table Style 1" showFirstColumn="0" showLastColumn="0" showRowStripes="1" showColumnStripes="0"/>
  <extLst>
    <ext xmlns:x14="http://schemas.microsoft.com/office/spreadsheetml/2009/9/main" uri="{504A1905-F514-4f6f-8877-14C23A59335A}">
      <x14:table altText="Table E.6b V1.6 Claims Missingness Measure Specifications" altTextSummary="Table E.6b V1.6 Claims Missingness Measure Specifications"/>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9000000}" name="v1.6_NonclaimsMissingnessRef" displayName="v1.6_NonclaimsMissingnessRef" ref="A4:G11" totalsRowShown="0" headerRowDxfId="331" dataDxfId="329" headerRowBorderDxfId="330" tableBorderDxfId="328" totalsRowBorderDxfId="327">
  <autoFilter ref="A4:G11" xr:uid="{00000000-0009-0000-0100-00000C000000}"/>
  <tableColumns count="7">
    <tableColumn id="1" xr3:uid="{00000000-0010-0000-1900-000001000000}" name="File Type" dataDxfId="326"/>
    <tableColumn id="2" xr3:uid="{00000000-0010-0000-1900-000002000000}" name="DQ Measure ID" dataDxfId="325"/>
    <tableColumn id="3" xr3:uid="{00000000-0010-0000-1900-000003000000}" name="Measure Name" dataDxfId="324"/>
    <tableColumn id="4" xr3:uid="{00000000-0010-0000-1900-000004000000}" name="Annotation" dataDxfId="323"/>
    <tableColumn id="5" xr3:uid="{00000000-0010-0000-1900-000005000000}" name="Specification" dataDxfId="322"/>
    <tableColumn id="6" xr3:uid="{00000000-0010-0000-1900-000006000000}" name="Specification (cont)" dataDxfId="321"/>
    <tableColumn id="7" xr3:uid="{00000000-0010-0000-1900-000007000000}" name="TPI #" dataDxfId="320"/>
  </tableColumns>
  <tableStyleInfo name="Table Style 1" showFirstColumn="0" showLastColumn="0" showRowStripes="1" showColumnStripes="0"/>
  <extLst>
    <ext xmlns:x14="http://schemas.microsoft.com/office/spreadsheetml/2009/9/main" uri="{504A1905-F514-4f6f-8877-14C23A59335A}">
      <x14:table altText="Table E.7a V1.6 Nonclaims Missingness Measure Specifications" altTextSummary="Table E.7a V1.6 Nonclaims Missingness Measure Specifications"/>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A000000}" name="v1.6_NonclaimsMissingness" displayName="v1.6_NonclaimsMissingness" ref="A13:G153" totalsRowShown="0" headerRowDxfId="319" dataDxfId="317" headerRowBorderDxfId="318" tableBorderDxfId="316" totalsRowBorderDxfId="315">
  <autoFilter ref="A13:G153" xr:uid="{00000000-0009-0000-0100-000024000000}"/>
  <tableColumns count="7">
    <tableColumn id="1" xr3:uid="{00000000-0010-0000-1A00-000001000000}" name="File Type" dataDxfId="314"/>
    <tableColumn id="2" xr3:uid="{00000000-0010-0000-1A00-000002000000}" name="DQ Measure ID" dataDxfId="313"/>
    <tableColumn id="3" xr3:uid="{00000000-0010-0000-1A00-000003000000}" name="Measure Name" dataDxfId="312"/>
    <tableColumn id="4" xr3:uid="{00000000-0010-0000-1A00-000004000000}" name="Annotation" dataDxfId="311"/>
    <tableColumn id="5" xr3:uid="{00000000-0010-0000-1A00-000005000000}" name="Specification" dataDxfId="310"/>
    <tableColumn id="6" xr3:uid="{00000000-0010-0000-1A00-000006000000}" name="Specification (cont)" dataDxfId="309"/>
    <tableColumn id="7" xr3:uid="{00000000-0010-0000-1A00-000007000000}" name="TPI #" dataDxfId="308"/>
  </tableColumns>
  <tableStyleInfo name="Table Style 1" showFirstColumn="0" showLastColumn="0" showRowStripes="1" showColumnStripes="0"/>
  <extLst>
    <ext xmlns:x14="http://schemas.microsoft.com/office/spreadsheetml/2009/9/main" uri="{504A1905-F514-4f6f-8877-14C23A59335A}">
      <x14:table altText="Table E.7b V1.6 Nonclaims Missingness Measure Specifications" altTextSummary="Table E.7b V1.6 Nonclaims Missingness Measure Specifications"/>
    </ext>
  </extLst>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B000000}" name="v1.5_ELMeasureSpecs" displayName="v1.5_ELMeasureSpecs" ref="A3:H62" totalsRowShown="0" headerRowDxfId="307" dataDxfId="305" headerRowBorderDxfId="306" tableBorderDxfId="304" totalsRowBorderDxfId="303">
  <autoFilter ref="A3:H62" xr:uid="{00000000-0009-0000-0100-000016000000}"/>
  <tableColumns count="8">
    <tableColumn id="1" xr3:uid="{00000000-0010-0000-1B00-000001000000}" name="File Type" dataDxfId="302"/>
    <tableColumn id="2" xr3:uid="{00000000-0010-0000-1B00-000002000000}" name="DQ Measure ID" dataDxfId="301"/>
    <tableColumn id="3" xr3:uid="{00000000-0010-0000-1B00-000003000000}" name="Measure Name" dataDxfId="300"/>
    <tableColumn id="4" xr3:uid="{00000000-0010-0000-1B00-000004000000}" name="Claim Category" dataDxfId="299"/>
    <tableColumn id="5" xr3:uid="{00000000-0010-0000-1B00-000005000000}" name="Annotation" dataDxfId="298"/>
    <tableColumn id="6" xr3:uid="{00000000-0010-0000-1B00-000006000000}" name="Specification" dataDxfId="297"/>
    <tableColumn id="7" xr3:uid="{00000000-0010-0000-1B00-000007000000}" name="Specification (cont)" dataDxfId="296"/>
    <tableColumn id="8" xr3:uid="{00000000-0010-0000-1B00-000008000000}" name="TPI #" dataDxfId="295"/>
  </tableColumns>
  <tableStyleInfo name="Table Style 1" showFirstColumn="1" showLastColumn="0" showRowStripes="0" showColumnStripes="0"/>
  <extLst>
    <ext xmlns:x14="http://schemas.microsoft.com/office/spreadsheetml/2009/9/main" uri="{504A1905-F514-4f6f-8877-14C23A59335A}">
      <x14:table altText="Table D.1 V1.5 EL Measure Specifications" altTextSummary="Table D.1 V1.5 EL Measure Specifications"/>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C000000}" name="v1.5_MCRFrequency" displayName="v1.5_MCRFrequency" ref="A3:H28" totalsRowShown="0" headerRowDxfId="294" dataDxfId="292" headerRowBorderDxfId="293" tableBorderDxfId="291" totalsRowBorderDxfId="290">
  <autoFilter ref="A3:H28" xr:uid="{00000000-0009-0000-0100-000017000000}"/>
  <tableColumns count="8">
    <tableColumn id="1" xr3:uid="{00000000-0010-0000-1C00-000001000000}" name="File Type" dataDxfId="289"/>
    <tableColumn id="2" xr3:uid="{00000000-0010-0000-1C00-000002000000}" name="DQ Measure ID" dataDxfId="288"/>
    <tableColumn id="3" xr3:uid="{00000000-0010-0000-1C00-000003000000}" name="Measure Name" dataDxfId="287"/>
    <tableColumn id="4" xr3:uid="{00000000-0010-0000-1C00-000004000000}" name="Claim Category" dataDxfId="286"/>
    <tableColumn id="5" xr3:uid="{00000000-0010-0000-1C00-000005000000}" name="Annotation" dataDxfId="285"/>
    <tableColumn id="6" xr3:uid="{00000000-0010-0000-1C00-000006000000}" name="Specification" dataDxfId="284"/>
    <tableColumn id="7" xr3:uid="{00000000-0010-0000-1C00-000007000000}" name="Specification (cont)" dataDxfId="283"/>
    <tableColumn id="8" xr3:uid="{00000000-0010-0000-1C00-000008000000}" name="TPI #" dataDxfId="282"/>
  </tableColumns>
  <tableStyleInfo name="Table Style 1" showFirstColumn="1" showLastColumn="0" showRowStripes="0" showColumnStripes="0"/>
  <extLst>
    <ext xmlns:x14="http://schemas.microsoft.com/office/spreadsheetml/2009/9/main" uri="{504A1905-F514-4f6f-8877-14C23A59335A}">
      <x14:table altText="Table D.2 V1.5 MCR Frequency, Checks" altTextSummary="Table D.2 V1.5 MCR Frequency, Checks"/>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D000000}" name="v1.5_ClaimMeasureSpecs" displayName="v1.5_ClaimMeasureSpecs" ref="A3:H431" totalsRowShown="0" headerRowDxfId="281" dataDxfId="279" headerRowBorderDxfId="280">
  <autoFilter ref="A3:H431" xr:uid="{00000000-0009-0000-0100-000018000000}"/>
  <tableColumns count="8">
    <tableColumn id="1" xr3:uid="{00000000-0010-0000-1D00-000001000000}" name="File Type" dataDxfId="278"/>
    <tableColumn id="2" xr3:uid="{00000000-0010-0000-1D00-000002000000}" name="DQ Measure ID" dataDxfId="277"/>
    <tableColumn id="3" xr3:uid="{00000000-0010-0000-1D00-000003000000}" name="Measure Name" dataDxfId="276"/>
    <tableColumn id="4" xr3:uid="{00000000-0010-0000-1D00-000004000000}" name="Claim Category" dataDxfId="275"/>
    <tableColumn id="5" xr3:uid="{00000000-0010-0000-1D00-000005000000}" name="Annotation" dataDxfId="274"/>
    <tableColumn id="6" xr3:uid="{00000000-0010-0000-1D00-000006000000}" name="Specification" dataDxfId="273"/>
    <tableColumn id="7" xr3:uid="{00000000-0010-0000-1D00-000007000000}" name="Specification (cont)" dataDxfId="272"/>
    <tableColumn id="8" xr3:uid="{00000000-0010-0000-1D00-000008000000}" name="TPI #" dataDxfId="271"/>
  </tableColumns>
  <tableStyleInfo name="Table Style 1" showFirstColumn="1" showLastColumn="0" showRowStripes="0" showColumnStripes="0"/>
  <extLst>
    <ext xmlns:x14="http://schemas.microsoft.com/office/spreadsheetml/2009/9/main" uri="{504A1905-F514-4f6f-8877-14C23A59335A}">
      <x14:table altText="Table D.3 V1.5 Claim Measure Specifications" altTextSummary="Table D.3 V1.5 Claim Measure Specifications"/>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E000000}" name="v1.5_TPLMeasureSpecs" displayName="v1.5_TPLMeasureSpecs" ref="A3:H4" totalsRowShown="0" headerRowDxfId="270" dataDxfId="268" headerRowBorderDxfId="269">
  <autoFilter ref="A3:H4" xr:uid="{00000000-0009-0000-0100-000019000000}"/>
  <tableColumns count="8">
    <tableColumn id="1" xr3:uid="{00000000-0010-0000-1E00-000001000000}" name="File Type" dataDxfId="267"/>
    <tableColumn id="2" xr3:uid="{00000000-0010-0000-1E00-000002000000}" name="DQ Measure ID" dataDxfId="266"/>
    <tableColumn id="3" xr3:uid="{00000000-0010-0000-1E00-000003000000}" name="Measure Name" dataDxfId="265"/>
    <tableColumn id="4" xr3:uid="{00000000-0010-0000-1E00-000004000000}" name="Claim Category" dataDxfId="264"/>
    <tableColumn id="5" xr3:uid="{00000000-0010-0000-1E00-000005000000}" name="Annotation" dataDxfId="263"/>
    <tableColumn id="6" xr3:uid="{00000000-0010-0000-1E00-000006000000}" name="Specification" dataDxfId="262"/>
    <tableColumn id="7" xr3:uid="{00000000-0010-0000-1E00-000007000000}" name="Specification (cont)" dataDxfId="261"/>
    <tableColumn id="8" xr3:uid="{00000000-0010-0000-1E00-000008000000}" name="TPI #" dataDxfId="260"/>
  </tableColumns>
  <tableStyleInfo name="Table Style 1" showFirstColumn="1" showLastColumn="0" showRowStripes="0" showColumnStripes="0"/>
  <extLst>
    <ext xmlns:x14="http://schemas.microsoft.com/office/spreadsheetml/2009/9/main" uri="{504A1905-F514-4f6f-8877-14C23A59335A}">
      <x14:table altText="Table D.4 V1.5 TPL Measure Specifications" altTextSummary="Table D.4 V1.5 TPL Measure Specifications"/>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F000000}" name="v1.5_PRVMeasureSpecs" displayName="v1.5_PRVMeasureSpecs" ref="A3:H5" totalsRowShown="0" headerRowDxfId="259" dataDxfId="257" headerRowBorderDxfId="258">
  <autoFilter ref="A3:H5" xr:uid="{00000000-0009-0000-0100-00001A000000}"/>
  <tableColumns count="8">
    <tableColumn id="1" xr3:uid="{00000000-0010-0000-1F00-000001000000}" name="File Type" dataDxfId="256"/>
    <tableColumn id="2" xr3:uid="{00000000-0010-0000-1F00-000002000000}" name="DQ Measure ID" dataDxfId="255"/>
    <tableColumn id="3" xr3:uid="{00000000-0010-0000-1F00-000003000000}" name="Measure Name" dataDxfId="254"/>
    <tableColumn id="4" xr3:uid="{00000000-0010-0000-1F00-000004000000}" name="Claim Category" dataDxfId="253"/>
    <tableColumn id="5" xr3:uid="{00000000-0010-0000-1F00-000005000000}" name="Annotation" dataDxfId="252"/>
    <tableColumn id="6" xr3:uid="{00000000-0010-0000-1F00-000006000000}" name="Specification" dataDxfId="251"/>
    <tableColumn id="7" xr3:uid="{00000000-0010-0000-1F00-000007000000}" name="Specification (cont)" dataDxfId="250"/>
    <tableColumn id="8" xr3:uid="{00000000-0010-0000-1F00-000008000000}" name="TPI #" dataDxfId="249"/>
  </tableColumns>
  <tableStyleInfo name="Table Style 1" showFirstColumn="1" showLastColumn="0" showRowStripes="0" showColumnStripes="0"/>
  <extLst>
    <ext xmlns:x14="http://schemas.microsoft.com/office/spreadsheetml/2009/9/main" uri="{504A1905-F514-4f6f-8877-14C23A59335A}">
      <x14:table altText="Table D.5 V1.5 PRV Measure Specifications" altTextSummary="Table D.5 V1.5 PRV Measure Specifications"/>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0000000}" name="v1.5_ClaimsMissingnessRef" displayName="v1.5_ClaimsMissingnessRef" ref="A4:G28" totalsRowShown="0" headerRowDxfId="248" dataDxfId="246" headerRowBorderDxfId="247" tableBorderDxfId="245" totalsRowBorderDxfId="244">
  <autoFilter ref="A4:G28" xr:uid="{00000000-0009-0000-0100-00001B000000}"/>
  <tableColumns count="7">
    <tableColumn id="1" xr3:uid="{00000000-0010-0000-2000-000001000000}" name="File Type" dataDxfId="243"/>
    <tableColumn id="2" xr3:uid="{00000000-0010-0000-2000-000002000000}" name="DQ Measure ID" dataDxfId="242"/>
    <tableColumn id="3" xr3:uid="{00000000-0010-0000-2000-000003000000}" name="Measure Name" dataDxfId="241"/>
    <tableColumn id="4" xr3:uid="{00000000-0010-0000-2000-000004000000}" name="Claim Category" dataDxfId="240"/>
    <tableColumn id="5" xr3:uid="{00000000-0010-0000-2000-000005000000}" name="Annotation" dataDxfId="239"/>
    <tableColumn id="6" xr3:uid="{00000000-0010-0000-2000-000006000000}" name="Specification" dataDxfId="238"/>
    <tableColumn id="7" xr3:uid="{00000000-0010-0000-2000-000007000000}" name="Specification (cont)" dataDxfId="237"/>
  </tableColumns>
  <tableStyleInfo name="Table Style 1" showFirstColumn="0" showLastColumn="0" showRowStripes="1" showColumnStripes="0"/>
  <extLst>
    <ext xmlns:x14="http://schemas.microsoft.com/office/spreadsheetml/2009/9/main" uri="{504A1905-F514-4f6f-8877-14C23A59335A}">
      <x14:table altText="Table D.6a V1.5 Claims Missingness Measure Specifications" altTextSummary="Table D.6a V1.5 Claims Missingness Measure Specifications"/>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21000000}" name="v1.5_ClaimsMissingness" displayName="v1.5_ClaimsMissingness" ref="A30:G277" totalsRowShown="0" headerRowDxfId="236" dataDxfId="234" headerRowBorderDxfId="235" tableBorderDxfId="233" totalsRowBorderDxfId="232">
  <autoFilter ref="A30:G277" xr:uid="{00000000-0009-0000-0100-00001C000000}"/>
  <tableColumns count="7">
    <tableColumn id="1" xr3:uid="{00000000-0010-0000-2100-000001000000}" name="File Type" dataDxfId="231"/>
    <tableColumn id="2" xr3:uid="{00000000-0010-0000-2100-000002000000}" name="DQ Measure ID" dataDxfId="230"/>
    <tableColumn id="3" xr3:uid="{00000000-0010-0000-2100-000003000000}" name="Measure Name" dataDxfId="229"/>
    <tableColumn id="4" xr3:uid="{00000000-0010-0000-2100-000004000000}" name="Claim Category" dataDxfId="228"/>
    <tableColumn id="5" xr3:uid="{00000000-0010-0000-2100-000005000000}" name="Annotation" dataDxfId="227"/>
    <tableColumn id="6" xr3:uid="{00000000-0010-0000-2100-000006000000}" name="Specification" dataDxfId="226"/>
    <tableColumn id="7" xr3:uid="{00000000-0010-0000-2100-000007000000}" name="Specification (cont)" dataDxfId="225"/>
  </tableColumns>
  <tableStyleInfo name="Table Style 1" showFirstColumn="0" showLastColumn="0" showRowStripes="1" showColumnStripes="0"/>
  <extLst>
    <ext xmlns:x14="http://schemas.microsoft.com/office/spreadsheetml/2009/9/main" uri="{504A1905-F514-4f6f-8877-14C23A59335A}">
      <x14:table altText="Table D.6b V1.5 Claims Missingness Measure Specifications" altTextSummary="Table D.6b V1.5 Claims Missingness Measure Specifications"/>
    </ext>
  </extLst>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2000000}" name="v1.5_NonclaimsMissingnessRef" displayName="v1.5_NonclaimsMissingnessRef" ref="A4:F11" totalsRowShown="0" headerRowDxfId="224" dataDxfId="222" headerRowBorderDxfId="223">
  <autoFilter ref="A4:F11" xr:uid="{00000000-0009-0000-0100-00001D000000}"/>
  <tableColumns count="6">
    <tableColumn id="1" xr3:uid="{00000000-0010-0000-2200-000001000000}" name="File Type" dataDxfId="221"/>
    <tableColumn id="2" xr3:uid="{00000000-0010-0000-2200-000002000000}" name="DQ Measure ID" dataDxfId="220"/>
    <tableColumn id="3" xr3:uid="{00000000-0010-0000-2200-000003000000}" name="Measure Name" dataDxfId="219"/>
    <tableColumn id="4" xr3:uid="{00000000-0010-0000-2200-000004000000}" name="Annotation" dataDxfId="218"/>
    <tableColumn id="5" xr3:uid="{00000000-0010-0000-2200-000005000000}" name="Specification" dataDxfId="217"/>
    <tableColumn id="6" xr3:uid="{00000000-0010-0000-2200-000006000000}" name="Specification (cont)" dataDxfId="216"/>
  </tableColumns>
  <tableStyleInfo name="Table Style 1" showFirstColumn="0" showLastColumn="0" showRowStripes="1" showColumnStripes="0"/>
  <extLst>
    <ext xmlns:x14="http://schemas.microsoft.com/office/spreadsheetml/2009/9/main" uri="{504A1905-F514-4f6f-8877-14C23A59335A}">
      <x14:table altText="Table D.7a V1.5 Nonclaims Missingness Measure Specifications" altTextSummary="Table D.7a V1.5 Nonclaims Missingness Measure Specifications"/>
    </ext>
  </extLst>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3000000}" name="v1.5_NonclaimsMissingness" displayName="v1.5_NonclaimsMissingness" ref="A13:F153" totalsRowShown="0" headerRowDxfId="215" dataDxfId="213" headerRowBorderDxfId="214" tableBorderDxfId="212" totalsRowBorderDxfId="211">
  <autoFilter ref="A13:F153" xr:uid="{00000000-0009-0000-0100-00001E000000}"/>
  <tableColumns count="6">
    <tableColumn id="1" xr3:uid="{00000000-0010-0000-2300-000001000000}" name="File Type" dataDxfId="210"/>
    <tableColumn id="2" xr3:uid="{00000000-0010-0000-2300-000002000000}" name="DQ Measure ID" dataDxfId="209"/>
    <tableColumn id="3" xr3:uid="{00000000-0010-0000-2300-000003000000}" name="Measure Name" dataDxfId="208"/>
    <tableColumn id="4" xr3:uid="{00000000-0010-0000-2300-000004000000}" name="Annotation" dataDxfId="207"/>
    <tableColumn id="5" xr3:uid="{00000000-0010-0000-2300-000005000000}" name="Specification" dataDxfId="206"/>
    <tableColumn id="6" xr3:uid="{00000000-0010-0000-2300-000006000000}" name="Specification (cont)" dataDxfId="205"/>
  </tableColumns>
  <tableStyleInfo name="Table Style 1" showFirstColumn="0" showLastColumn="0" showRowStripes="1" showColumnStripes="0"/>
  <extLst>
    <ext xmlns:x14="http://schemas.microsoft.com/office/spreadsheetml/2009/9/main" uri="{504A1905-F514-4f6f-8877-14C23A59335A}">
      <x14:table altText="Table D.7b V1.5 Nonclaims Missingness Measure Specifications" altTextSummary="Table D.7b V1.5 Nonclaims Missingness Measure Specifications"/>
    </ext>
  </extLst>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4000000}" name="v1.4_ELMeasureSpecs" displayName="v1.4_ELMeasureSpecs" ref="A3:H58" totalsRowShown="0" headerRowDxfId="204" dataDxfId="202" headerRowBorderDxfId="203">
  <autoFilter ref="A3:H58" xr:uid="{00000000-0009-0000-0100-00000D000000}"/>
  <tableColumns count="8">
    <tableColumn id="1" xr3:uid="{00000000-0010-0000-2400-000001000000}" name="File Type" dataDxfId="201"/>
    <tableColumn id="2" xr3:uid="{00000000-0010-0000-2400-000002000000}" name="DQ Measure ID" dataDxfId="200"/>
    <tableColumn id="3" xr3:uid="{00000000-0010-0000-2400-000003000000}" name="Measure Name" dataDxfId="199"/>
    <tableColumn id="4" xr3:uid="{00000000-0010-0000-2400-000004000000}" name="Claim Category" dataDxfId="198"/>
    <tableColumn id="5" xr3:uid="{00000000-0010-0000-2400-000005000000}" name="Annotation" dataDxfId="197"/>
    <tableColumn id="6" xr3:uid="{00000000-0010-0000-2400-000006000000}" name="Specification" dataDxfId="196"/>
    <tableColumn id="7" xr3:uid="{00000000-0010-0000-2400-000007000000}" name="Specification (cont)" dataDxfId="195"/>
    <tableColumn id="8" xr3:uid="{00000000-0010-0000-2400-000008000000}" name="TPI #" dataDxfId="194"/>
  </tableColumns>
  <tableStyleInfo name="Table Style 1" showFirstColumn="1" showLastColumn="0" showRowStripes="0" showColumnStripes="0"/>
  <extLst>
    <ext xmlns:x14="http://schemas.microsoft.com/office/spreadsheetml/2009/9/main" uri="{504A1905-F514-4f6f-8877-14C23A59335A}">
      <x14:table altText="Table C.1 V1.4 EL Measure Specifications" altTextSummary="Table C.1 V1.4 EL Measure Specifications"/>
    </ext>
  </extLst>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5000000}" name="v1.4_MCRFrequency" displayName="v1.4_MCRFrequency" ref="A3:H28" totalsRowShown="0" headerRowDxfId="193" dataDxfId="191" headerRowBorderDxfId="192">
  <autoFilter ref="A3:H28" xr:uid="{00000000-0009-0000-0100-00000E000000}"/>
  <sortState xmlns:xlrd2="http://schemas.microsoft.com/office/spreadsheetml/2017/richdata2" ref="A3:H27">
    <sortCondition ref="B2:B27"/>
  </sortState>
  <tableColumns count="8">
    <tableColumn id="1" xr3:uid="{00000000-0010-0000-2500-000001000000}" name="File Type" dataDxfId="190"/>
    <tableColumn id="2" xr3:uid="{00000000-0010-0000-2500-000002000000}" name="DQ Measure ID" dataDxfId="189"/>
    <tableColumn id="3" xr3:uid="{00000000-0010-0000-2500-000003000000}" name="Measure Name" dataDxfId="188"/>
    <tableColumn id="4" xr3:uid="{00000000-0010-0000-2500-000004000000}" name="Claim Category" dataDxfId="187"/>
    <tableColumn id="5" xr3:uid="{00000000-0010-0000-2500-000005000000}" name="Annotation" dataDxfId="186"/>
    <tableColumn id="6" xr3:uid="{00000000-0010-0000-2500-000006000000}" name="Specification" dataDxfId="185"/>
    <tableColumn id="7" xr3:uid="{00000000-0010-0000-2500-000007000000}" name="Specification (cont)" dataDxfId="184"/>
    <tableColumn id="8" xr3:uid="{00000000-0010-0000-2500-000008000000}" name="TPI #" dataDxfId="183"/>
  </tableColumns>
  <tableStyleInfo name="Table Style 1" showFirstColumn="1" showLastColumn="0" showRowStripes="0" showColumnStripes="0"/>
  <extLst>
    <ext xmlns:x14="http://schemas.microsoft.com/office/spreadsheetml/2009/9/main" uri="{504A1905-F514-4f6f-8877-14C23A59335A}">
      <x14:table altText="Table C.2 V1.4 MCR Frequency, Checks" altTextSummary="Table C.2 V1.4 MCR Frequency, Checks"/>
    </ext>
  </extLst>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6000000}" name="v1.4_ClaimMeasureSpecs" displayName="v1.4_ClaimMeasureSpecs" ref="A3:H385" totalsRowShown="0" headerRowDxfId="182" dataDxfId="180" headerRowBorderDxfId="181">
  <autoFilter ref="A3:H385" xr:uid="{00000000-0009-0000-0100-00000F000000}"/>
  <tableColumns count="8">
    <tableColumn id="1" xr3:uid="{00000000-0010-0000-2600-000001000000}" name="File Type" dataDxfId="179"/>
    <tableColumn id="2" xr3:uid="{00000000-0010-0000-2600-000002000000}" name="DQ Measure ID" dataDxfId="178"/>
    <tableColumn id="3" xr3:uid="{00000000-0010-0000-2600-000003000000}" name="Measure Name" dataDxfId="177"/>
    <tableColumn id="4" xr3:uid="{00000000-0010-0000-2600-000004000000}" name="Claim Category" dataDxfId="176"/>
    <tableColumn id="5" xr3:uid="{00000000-0010-0000-2600-000005000000}" name="Annotation" dataDxfId="175"/>
    <tableColumn id="6" xr3:uid="{00000000-0010-0000-2600-000006000000}" name="Specification" dataDxfId="174"/>
    <tableColumn id="7" xr3:uid="{00000000-0010-0000-2600-000007000000}" name="Specification (cont)" dataDxfId="173"/>
    <tableColumn id="8" xr3:uid="{00000000-0010-0000-2600-000008000000}" name="TPI #" dataDxfId="172"/>
  </tableColumns>
  <tableStyleInfo name="Table Style 1" showFirstColumn="1" showLastColumn="0" showRowStripes="0" showColumnStripes="0"/>
  <extLst>
    <ext xmlns:x14="http://schemas.microsoft.com/office/spreadsheetml/2009/9/main" uri="{504A1905-F514-4f6f-8877-14C23A59335A}">
      <x14:table altText="Table C.3 V1.4 Claim Measure Specifications" altTextSummary="Table C.3 V1.4 Claim Measure Specifications"/>
    </ext>
  </extLst>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7000000}" name="v1.4_TPLMeasureSpecs" displayName="v1.4_TPLMeasureSpecs" ref="A3:H4" totalsRowShown="0" headerRowDxfId="171" dataDxfId="169" headerRowBorderDxfId="170">
  <autoFilter ref="A3:H4" xr:uid="{00000000-0009-0000-0100-000010000000}"/>
  <tableColumns count="8">
    <tableColumn id="1" xr3:uid="{00000000-0010-0000-2700-000001000000}" name="File Type" dataDxfId="168"/>
    <tableColumn id="2" xr3:uid="{00000000-0010-0000-2700-000002000000}" name="DQ Measure ID" dataDxfId="167"/>
    <tableColumn id="3" xr3:uid="{00000000-0010-0000-2700-000003000000}" name="Measure Name" dataDxfId="166"/>
    <tableColumn id="4" xr3:uid="{00000000-0010-0000-2700-000004000000}" name="Claim Category" dataDxfId="165"/>
    <tableColumn id="5" xr3:uid="{00000000-0010-0000-2700-000005000000}" name="Annotation" dataDxfId="164"/>
    <tableColumn id="6" xr3:uid="{00000000-0010-0000-2700-000006000000}" name="Specification" dataDxfId="163"/>
    <tableColumn id="7" xr3:uid="{00000000-0010-0000-2700-000007000000}" name="Specification (cont)" dataDxfId="162"/>
    <tableColumn id="8" xr3:uid="{00000000-0010-0000-2700-000008000000}" name="TPI #" dataDxfId="161"/>
  </tableColumns>
  <tableStyleInfo name="Table Style 1" showFirstColumn="1" showLastColumn="0" showRowStripes="0" showColumnStripes="0"/>
  <extLst>
    <ext xmlns:x14="http://schemas.microsoft.com/office/spreadsheetml/2009/9/main" uri="{504A1905-F514-4f6f-8877-14C23A59335A}">
      <x14:table altText="Table C.4 V1.4 TPL Measure Specifications" altTextSummary="Table C.4 V1.4 TPL Measure Specifications"/>
    </ext>
  </extLst>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28000000}" name="v1.4_PRVMeasureSpecs" displayName="v1.4_PRVMeasureSpecs" ref="A3:H5" totalsRowShown="0" headerRowDxfId="160" dataDxfId="158" headerRowBorderDxfId="159">
  <autoFilter ref="A3:H5" xr:uid="{00000000-0009-0000-0100-000011000000}"/>
  <tableColumns count="8">
    <tableColumn id="1" xr3:uid="{00000000-0010-0000-2800-000001000000}" name="File Type" dataDxfId="157"/>
    <tableColumn id="2" xr3:uid="{00000000-0010-0000-2800-000002000000}" name="DQ Measure ID" dataDxfId="156"/>
    <tableColumn id="3" xr3:uid="{00000000-0010-0000-2800-000003000000}" name="Measure Name" dataDxfId="155"/>
    <tableColumn id="4" xr3:uid="{00000000-0010-0000-2800-000004000000}" name="Claim Category" dataDxfId="154"/>
    <tableColumn id="5" xr3:uid="{00000000-0010-0000-2800-000005000000}" name="Annotation" dataDxfId="153"/>
    <tableColumn id="6" xr3:uid="{00000000-0010-0000-2800-000006000000}" name="Specification" dataDxfId="152"/>
    <tableColumn id="7" xr3:uid="{00000000-0010-0000-2800-000007000000}" name="Specification (cont)" dataDxfId="151"/>
    <tableColumn id="8" xr3:uid="{00000000-0010-0000-2800-000008000000}" name="TPI #" dataDxfId="150"/>
  </tableColumns>
  <tableStyleInfo name="Table Style 1" showFirstColumn="1" showLastColumn="0" showRowStripes="0" showColumnStripes="0"/>
  <extLst>
    <ext xmlns:x14="http://schemas.microsoft.com/office/spreadsheetml/2009/9/main" uri="{504A1905-F514-4f6f-8877-14C23A59335A}">
      <x14:table altText="Table C.5 V1.4 PRV Measure Specifications" altTextSummary="Table C.5 V1.4 PRV Measure Specifications"/>
    </ext>
  </extLst>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9000000}" name="v1.4_ClaimsMissingnessRef" displayName="v1.4_ClaimsMissingnessRef" ref="A4:G28" totalsRowShown="0" headerRowDxfId="149" dataDxfId="147" headerRowBorderDxfId="148" tableBorderDxfId="146" totalsRowBorderDxfId="145">
  <autoFilter ref="A4:G28" xr:uid="{00000000-0009-0000-0100-000012000000}"/>
  <tableColumns count="7">
    <tableColumn id="1" xr3:uid="{00000000-0010-0000-2900-000001000000}" name="File Type" dataDxfId="144"/>
    <tableColumn id="2" xr3:uid="{00000000-0010-0000-2900-000002000000}" name="DQ Measure ID" dataDxfId="143"/>
    <tableColumn id="3" xr3:uid="{00000000-0010-0000-2900-000003000000}" name="Measure Name" dataDxfId="142"/>
    <tableColumn id="4" xr3:uid="{00000000-0010-0000-2900-000004000000}" name="Claim Category" dataDxfId="141"/>
    <tableColumn id="5" xr3:uid="{00000000-0010-0000-2900-000005000000}" name="Annotation" dataDxfId="140"/>
    <tableColumn id="6" xr3:uid="{00000000-0010-0000-2900-000006000000}" name="Specification" dataDxfId="139"/>
    <tableColumn id="7" xr3:uid="{00000000-0010-0000-2900-000007000000}" name="Specification (cont)" dataDxfId="138"/>
  </tableColumns>
  <tableStyleInfo name="Table Style 1" showFirstColumn="0" showLastColumn="0" showRowStripes="1" showColumnStripes="0"/>
  <extLst>
    <ext xmlns:x14="http://schemas.microsoft.com/office/spreadsheetml/2009/9/main" uri="{504A1905-F514-4f6f-8877-14C23A59335A}">
      <x14:table altText="Table C.6a V1.4 Claims Missingness Measure Specifications" altTextSummary="Table C.6a V1.4 Claims Missingness Measure Specifications"/>
    </ext>
  </extLst>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A000000}" name="v1.4_ClaimsMissingness" displayName="v1.4_ClaimsMissingness" ref="A30:G277" totalsRowShown="0" headerRowDxfId="137" dataDxfId="135" headerRowBorderDxfId="136">
  <autoFilter ref="A30:G277" xr:uid="{00000000-0009-0000-0100-000013000000}"/>
  <tableColumns count="7">
    <tableColumn id="1" xr3:uid="{00000000-0010-0000-2A00-000001000000}" name="File Type" dataDxfId="134"/>
    <tableColumn id="2" xr3:uid="{00000000-0010-0000-2A00-000002000000}" name="DQ Measure ID" dataDxfId="133"/>
    <tableColumn id="3" xr3:uid="{00000000-0010-0000-2A00-000003000000}" name="Measure Name" dataDxfId="132"/>
    <tableColumn id="4" xr3:uid="{00000000-0010-0000-2A00-000004000000}" name="Claim Category" dataDxfId="131"/>
    <tableColumn id="5" xr3:uid="{00000000-0010-0000-2A00-000005000000}" name="Annotation" dataDxfId="130"/>
    <tableColumn id="6" xr3:uid="{00000000-0010-0000-2A00-000006000000}" name="Specification" dataDxfId="129"/>
    <tableColumn id="7" xr3:uid="{00000000-0010-0000-2A00-000007000000}" name="Specification (cont)" dataDxfId="128"/>
  </tableColumns>
  <tableStyleInfo name="Table Style 1" showFirstColumn="0" showLastColumn="0" showRowStripes="1" showColumnStripes="0"/>
  <extLst>
    <ext xmlns:x14="http://schemas.microsoft.com/office/spreadsheetml/2009/9/main" uri="{504A1905-F514-4f6f-8877-14C23A59335A}">
      <x14:table altText="Table C.6b V1.4 Claims Missingness Measure Specifications" altTextSummary="Table C.6b V1.4 Claims Missingness Measure Specifications"/>
    </ext>
  </extLst>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B000000}" name="v1.4_NonclaimsMissingnessRef" displayName="v1.4_NonclaimsMissingnessRef" ref="A4:F11" totalsRowShown="0" headerRowDxfId="127" dataDxfId="125" headerRowBorderDxfId="126">
  <autoFilter ref="A4:F11" xr:uid="{00000000-0009-0000-0100-000014000000}"/>
  <tableColumns count="6">
    <tableColumn id="1" xr3:uid="{00000000-0010-0000-2B00-000001000000}" name="File Type" dataDxfId="124"/>
    <tableColumn id="2" xr3:uid="{00000000-0010-0000-2B00-000002000000}" name="DQ Measure ID" dataDxfId="123"/>
    <tableColumn id="3" xr3:uid="{00000000-0010-0000-2B00-000003000000}" name="Measure Name" dataDxfId="122"/>
    <tableColumn id="4" xr3:uid="{00000000-0010-0000-2B00-000004000000}" name="Annotation" dataDxfId="121"/>
    <tableColumn id="5" xr3:uid="{00000000-0010-0000-2B00-000005000000}" name="Specification" dataDxfId="120"/>
    <tableColumn id="6" xr3:uid="{00000000-0010-0000-2B00-000006000000}" name="Specification (cont)" dataDxfId="119"/>
  </tableColumns>
  <tableStyleInfo name="Table Style 1" showFirstColumn="0" showLastColumn="0" showRowStripes="1" showColumnStripes="0"/>
  <extLst>
    <ext xmlns:x14="http://schemas.microsoft.com/office/spreadsheetml/2009/9/main" uri="{504A1905-F514-4f6f-8877-14C23A59335A}">
      <x14:table altText="Table C.7a V1.4 Nonclaims Missingness Measure Specifications" altTextSummary="Table C.7a V1.4 Nonclaims Missingness Measure Specifications"/>
    </ext>
  </extLst>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C000000}" name="v1.4_NonclaimsMissingness" displayName="v1.4_NonclaimsMissingness" ref="A13:F153" totalsRowShown="0" headerRowDxfId="118" dataDxfId="116" headerRowBorderDxfId="117" tableBorderDxfId="115" totalsRowBorderDxfId="114">
  <autoFilter ref="A13:F153" xr:uid="{00000000-0009-0000-0100-000015000000}"/>
  <tableColumns count="6">
    <tableColumn id="1" xr3:uid="{00000000-0010-0000-2C00-000001000000}" name="File Type" dataDxfId="113"/>
    <tableColumn id="2" xr3:uid="{00000000-0010-0000-2C00-000002000000}" name="DQ Measure ID" dataDxfId="112"/>
    <tableColumn id="3" xr3:uid="{00000000-0010-0000-2C00-000003000000}" name="Measure Name" dataDxfId="111"/>
    <tableColumn id="4" xr3:uid="{00000000-0010-0000-2C00-000004000000}" name="Annotation" dataDxfId="110"/>
    <tableColumn id="5" xr3:uid="{00000000-0010-0000-2C00-000005000000}" name="Specification" dataDxfId="109"/>
    <tableColumn id="6" xr3:uid="{00000000-0010-0000-2C00-000006000000}" name="Specification (cont)" dataDxfId="108"/>
  </tableColumns>
  <tableStyleInfo name="Table Style 1" showFirstColumn="0" showLastColumn="0" showRowStripes="1" showColumnStripes="0"/>
  <extLst>
    <ext xmlns:x14="http://schemas.microsoft.com/office/spreadsheetml/2009/9/main" uri="{504A1905-F514-4f6f-8877-14C23A59335A}">
      <x14:table altText="Table C.7b V1.4 Nonclaims Missingness Measure Specifications" altTextSummary="Table C.7b V1.4 Nonclaims Missingness Measure Specifications"/>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2D000000}" name="v1.3_ELMeasureSpecs" displayName="v1.3_ELMeasureSpecs" ref="A3:H58" totalsRowShown="0" headerRowDxfId="106" dataDxfId="104" headerRowBorderDxfId="105">
  <autoFilter ref="A3:H58" xr:uid="{00000000-0009-0000-0100-000005000000}"/>
  <tableColumns count="8">
    <tableColumn id="1" xr3:uid="{00000000-0010-0000-2D00-000001000000}" name="File Type" dataDxfId="103"/>
    <tableColumn id="2" xr3:uid="{00000000-0010-0000-2D00-000002000000}" name="DQ Measure ID" dataDxfId="102"/>
    <tableColumn id="3" xr3:uid="{00000000-0010-0000-2D00-000003000000}" name="Measure Name" dataDxfId="101"/>
    <tableColumn id="4" xr3:uid="{00000000-0010-0000-2D00-000004000000}" name="Claim Category" dataDxfId="100"/>
    <tableColumn id="5" xr3:uid="{00000000-0010-0000-2D00-000005000000}" name="Annotation" dataDxfId="99"/>
    <tableColumn id="6" xr3:uid="{00000000-0010-0000-2D00-000006000000}" name="Specification" dataDxfId="98"/>
    <tableColumn id="7" xr3:uid="{00000000-0010-0000-2D00-000007000000}" name="Specification (cont)" dataDxfId="97"/>
    <tableColumn id="8" xr3:uid="{00000000-0010-0000-2D00-000008000000}" name="TPI #" dataDxfId="96"/>
  </tableColumns>
  <tableStyleInfo name="Table Style 1" showFirstColumn="1" showLastColumn="0" showRowStripes="0" showColumnStripes="0"/>
  <extLst>
    <ext xmlns:x14="http://schemas.microsoft.com/office/spreadsheetml/2009/9/main" uri="{504A1905-F514-4f6f-8877-14C23A59335A}">
      <x14:table altText="Table B.1 V1.3 EL Measure Specifications" altTextSummary="Table B.1 V1.3 EL Measure Specifications"/>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E000000}" name="v1.3_MCRFrequency" displayName="v1.3_MCRFrequency" ref="A3:H28" totalsRowShown="0" headerRowDxfId="95" dataDxfId="93" headerRowBorderDxfId="94">
  <autoFilter ref="A3:H28" xr:uid="{00000000-0009-0000-0100-000001000000}"/>
  <sortState xmlns:xlrd2="http://schemas.microsoft.com/office/spreadsheetml/2017/richdata2" ref="A3:H27">
    <sortCondition ref="B2:B27"/>
  </sortState>
  <tableColumns count="8">
    <tableColumn id="1" xr3:uid="{00000000-0010-0000-2E00-000001000000}" name="File Type" dataDxfId="92"/>
    <tableColumn id="2" xr3:uid="{00000000-0010-0000-2E00-000002000000}" name="DQ Measure ID" dataDxfId="91"/>
    <tableColumn id="3" xr3:uid="{00000000-0010-0000-2E00-000003000000}" name="Measure Name" dataDxfId="90"/>
    <tableColumn id="4" xr3:uid="{00000000-0010-0000-2E00-000004000000}" name="Claim Category" dataDxfId="89"/>
    <tableColumn id="5" xr3:uid="{00000000-0010-0000-2E00-000005000000}" name="Annotation" dataDxfId="88"/>
    <tableColumn id="6" xr3:uid="{00000000-0010-0000-2E00-000006000000}" name="Specification" dataDxfId="87"/>
    <tableColumn id="7" xr3:uid="{00000000-0010-0000-2E00-000007000000}" name="Specification (cont)" dataDxfId="86"/>
    <tableColumn id="8" xr3:uid="{00000000-0010-0000-2E00-000008000000}" name="TPI #" dataDxfId="85"/>
  </tableColumns>
  <tableStyleInfo name="Table Style 1" showFirstColumn="1" showLastColumn="0" showRowStripes="0" showColumnStripes="0"/>
  <extLst>
    <ext xmlns:x14="http://schemas.microsoft.com/office/spreadsheetml/2009/9/main" uri="{504A1905-F514-4f6f-8877-14C23A59335A}">
      <x14:table altText="Table B.2 V1.3 MCR Frequency, Checks" altTextSummary="Table B.2 V1.3 MCR Frequency, Checks"/>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F000000}" name="v1.3_ClaimMeasureSpecs" displayName="v1.3_ClaimMeasureSpecs" ref="A3:H380" totalsRowShown="0" headerRowDxfId="81" dataDxfId="79" headerRowBorderDxfId="80">
  <autoFilter ref="A3:H380" xr:uid="{00000000-0009-0000-0100-000002000000}"/>
  <tableColumns count="8">
    <tableColumn id="1" xr3:uid="{00000000-0010-0000-2F00-000001000000}" name="File Type" dataDxfId="78"/>
    <tableColumn id="2" xr3:uid="{00000000-0010-0000-2F00-000002000000}" name="DQ Measure ID" dataDxfId="77"/>
    <tableColumn id="3" xr3:uid="{00000000-0010-0000-2F00-000003000000}" name="Measure Name" dataDxfId="76"/>
    <tableColumn id="4" xr3:uid="{00000000-0010-0000-2F00-000004000000}" name="Claim Category" dataDxfId="75"/>
    <tableColumn id="5" xr3:uid="{00000000-0010-0000-2F00-000005000000}" name="Annotation" dataDxfId="74"/>
    <tableColumn id="6" xr3:uid="{00000000-0010-0000-2F00-000006000000}" name="Specification" dataDxfId="73"/>
    <tableColumn id="7" xr3:uid="{00000000-0010-0000-2F00-000007000000}" name="Specification (cont)" dataDxfId="72"/>
    <tableColumn id="8" xr3:uid="{00000000-0010-0000-2F00-000008000000}" name="TPI #" dataDxfId="71"/>
  </tableColumns>
  <tableStyleInfo name="Table Style 1" showFirstColumn="1" showLastColumn="0" showRowStripes="0" showColumnStripes="0"/>
  <extLst>
    <ext xmlns:x14="http://schemas.microsoft.com/office/spreadsheetml/2009/9/main" uri="{504A1905-F514-4f6f-8877-14C23A59335A}">
      <x14:table altText="Table B.3 V1.3 Claim Measure Specifications" altTextSummary="Table B.3 V1.3 Claim Measure Specifications"/>
    </ext>
  </extLst>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30000000}" name="v1.3_TPLMeasureSpecs" displayName="v1.3_TPLMeasureSpecs" ref="A3:H4" totalsRowShown="0" headerRowDxfId="70" dataDxfId="68" headerRowBorderDxfId="69">
  <autoFilter ref="A3:H4" xr:uid="{00000000-0009-0000-0100-000003000000}"/>
  <tableColumns count="8">
    <tableColumn id="1" xr3:uid="{00000000-0010-0000-3000-000001000000}" name="File Type" dataDxfId="67"/>
    <tableColumn id="2" xr3:uid="{00000000-0010-0000-3000-000002000000}" name="DQ Measure ID" dataDxfId="66"/>
    <tableColumn id="3" xr3:uid="{00000000-0010-0000-3000-000003000000}" name="Measure Name" dataDxfId="65"/>
    <tableColumn id="4" xr3:uid="{00000000-0010-0000-3000-000004000000}" name="Claim Category" dataDxfId="64"/>
    <tableColumn id="5" xr3:uid="{00000000-0010-0000-3000-000005000000}" name="Annotation" dataDxfId="63"/>
    <tableColumn id="6" xr3:uid="{00000000-0010-0000-3000-000006000000}" name="Specification" dataDxfId="62"/>
    <tableColumn id="7" xr3:uid="{00000000-0010-0000-3000-000007000000}" name="Specification (cont)" dataDxfId="61"/>
    <tableColumn id="8" xr3:uid="{00000000-0010-0000-3000-000008000000}" name="TPI #" dataDxfId="60"/>
  </tableColumns>
  <tableStyleInfo name="Table Style 1" showFirstColumn="1" showLastColumn="0" showRowStripes="0" showColumnStripes="0"/>
  <extLst>
    <ext xmlns:x14="http://schemas.microsoft.com/office/spreadsheetml/2009/9/main" uri="{504A1905-F514-4f6f-8877-14C23A59335A}">
      <x14:table altText="Table B.4 V1.3 TPL Measure Specifications" altTextSummary="Table B.4 V1.3 TPL Measure Specifications"/>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31000000}" name="v1.3_PRVMeasureSpecs" displayName="v1.3_PRVMeasureSpecs" ref="A3:H5" totalsRowShown="0" headerRowDxfId="59" dataDxfId="57" headerRowBorderDxfId="58">
  <autoFilter ref="A3:H5" xr:uid="{00000000-0009-0000-0100-000004000000}"/>
  <tableColumns count="8">
    <tableColumn id="1" xr3:uid="{00000000-0010-0000-3100-000001000000}" name="File Type" dataDxfId="56"/>
    <tableColumn id="2" xr3:uid="{00000000-0010-0000-3100-000002000000}" name="DQ Measure ID" dataDxfId="55"/>
    <tableColumn id="3" xr3:uid="{00000000-0010-0000-3100-000003000000}" name="Measure Name" dataDxfId="54"/>
    <tableColumn id="4" xr3:uid="{00000000-0010-0000-3100-000004000000}" name="Claim Category" dataDxfId="53"/>
    <tableColumn id="5" xr3:uid="{00000000-0010-0000-3100-000005000000}" name="Annotation" dataDxfId="52"/>
    <tableColumn id="6" xr3:uid="{00000000-0010-0000-3100-000006000000}" name="Specification" dataDxfId="51"/>
    <tableColumn id="7" xr3:uid="{00000000-0010-0000-3100-000007000000}" name="Specification (cont)" dataDxfId="50"/>
    <tableColumn id="8" xr3:uid="{00000000-0010-0000-3100-000008000000}" name="TPI #" dataDxfId="49"/>
  </tableColumns>
  <tableStyleInfo name="Table Style 1" showFirstColumn="1" showLastColumn="0" showRowStripes="0" showColumnStripes="0"/>
  <extLst>
    <ext xmlns:x14="http://schemas.microsoft.com/office/spreadsheetml/2009/9/main" uri="{504A1905-F514-4f6f-8877-14C23A59335A}">
      <x14:table altText="Table B.5 V1.3 PRV Measure Specifications" altTextSummary="Table B.5 V1.3 PRV Measure Specifications"/>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2000000}" name="v1.2_ELMeasureSpecs" displayName="v1.2_ELMeasureSpecs" ref="A3:H23" totalsRowShown="0" headerRowDxfId="48" dataDxfId="46" headerRowBorderDxfId="47">
  <autoFilter ref="A3:H23" xr:uid="{00000000-0009-0000-0100-000006000000}"/>
  <tableColumns count="8">
    <tableColumn id="1" xr3:uid="{00000000-0010-0000-3200-000001000000}" name="File Type" dataDxfId="45"/>
    <tableColumn id="2" xr3:uid="{00000000-0010-0000-3200-000002000000}" name="DQ Measure ID" dataDxfId="44"/>
    <tableColumn id="3" xr3:uid="{00000000-0010-0000-3200-000003000000}" name="Measure Name" dataDxfId="43"/>
    <tableColumn id="4" xr3:uid="{00000000-0010-0000-3200-000004000000}" name="Claim Category" dataDxfId="42"/>
    <tableColumn id="5" xr3:uid="{00000000-0010-0000-3200-000005000000}" name="Annotation" dataDxfId="41"/>
    <tableColumn id="6" xr3:uid="{00000000-0010-0000-3200-000006000000}" name="Specification" dataDxfId="40"/>
    <tableColumn id="7" xr3:uid="{00000000-0010-0000-3200-000007000000}" name="Specification (cont)" dataDxfId="39"/>
    <tableColumn id="8" xr3:uid="{00000000-0010-0000-3200-000008000000}" name="TPI #" dataDxfId="38"/>
  </tableColumns>
  <tableStyleInfo name="Table Style 1" showFirstColumn="1" showLastColumn="0" showRowStripes="0" showColumnStripes="0"/>
  <extLst>
    <ext xmlns:x14="http://schemas.microsoft.com/office/spreadsheetml/2009/9/main" uri="{504A1905-F514-4f6f-8877-14C23A59335A}">
      <x14:table altText="Table A.1 V1.2 EL Measure Specifications" altTextSummary="Table A.1 V1.2 EL Measure Specifications"/>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33000000}" name="v1.2_ClaimMeasureSpecs" displayName="v1.2_ClaimMeasureSpecs" ref="A3:H201" totalsRowShown="0" headerRowDxfId="34" dataDxfId="32" headerRowBorderDxfId="33" tableBorderDxfId="31" totalsRowBorderDxfId="30">
  <autoFilter ref="A3:H201" xr:uid="{00000000-0009-0000-0100-000007000000}"/>
  <tableColumns count="8">
    <tableColumn id="1" xr3:uid="{00000000-0010-0000-3300-000001000000}" name="File Type" dataDxfId="29"/>
    <tableColumn id="2" xr3:uid="{00000000-0010-0000-3300-000002000000}" name="DQ Measure ID" dataDxfId="28"/>
    <tableColumn id="3" xr3:uid="{00000000-0010-0000-3300-000003000000}" name="Measure Name" dataDxfId="27"/>
    <tableColumn id="4" xr3:uid="{00000000-0010-0000-3300-000004000000}" name="Claim Category" dataDxfId="26"/>
    <tableColumn id="5" xr3:uid="{00000000-0010-0000-3300-000005000000}" name="Annotation" dataDxfId="25"/>
    <tableColumn id="6" xr3:uid="{00000000-0010-0000-3300-000006000000}" name="Specification" dataDxfId="24"/>
    <tableColumn id="7" xr3:uid="{00000000-0010-0000-3300-000007000000}" name="Specification (cont)" dataDxfId="23"/>
    <tableColumn id="8" xr3:uid="{00000000-0010-0000-3300-000008000000}" name="TPI #" dataDxfId="22"/>
  </tableColumns>
  <tableStyleInfo name="Table Style 1" showFirstColumn="1" showLastColumn="0" showRowStripes="0" showColumnStripes="0"/>
  <extLst>
    <ext xmlns:x14="http://schemas.microsoft.com/office/spreadsheetml/2009/9/main" uri="{504A1905-F514-4f6f-8877-14C23A59335A}">
      <x14:table altText="Table A.2 V1.2 Claim Measure Specifications" altTextSummary="Table A.2 V1.2 Claim Measure Specifications"/>
    </ext>
  </extLst>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34000000}" name="v1.2_TPLMeasureSpecs" displayName="v1.2_TPLMeasureSpecs" ref="A3:H4" totalsRowShown="0" headerRowDxfId="21" dataDxfId="19" headerRowBorderDxfId="20">
  <autoFilter ref="A3:H4" xr:uid="{00000000-0009-0000-0100-000008000000}"/>
  <tableColumns count="8">
    <tableColumn id="1" xr3:uid="{00000000-0010-0000-3400-000001000000}" name="File Type" dataDxfId="18"/>
    <tableColumn id="2" xr3:uid="{00000000-0010-0000-3400-000002000000}" name="DQ Measure ID" dataDxfId="17"/>
    <tableColumn id="3" xr3:uid="{00000000-0010-0000-3400-000003000000}" name="Measure Name" dataDxfId="16"/>
    <tableColumn id="4" xr3:uid="{00000000-0010-0000-3400-000004000000}" name="Claim Category" dataDxfId="15"/>
    <tableColumn id="5" xr3:uid="{00000000-0010-0000-3400-000005000000}" name="Annotation" dataDxfId="14"/>
    <tableColumn id="6" xr3:uid="{00000000-0010-0000-3400-000006000000}" name="Specification" dataDxfId="13"/>
    <tableColumn id="7" xr3:uid="{00000000-0010-0000-3400-000007000000}" name="Specification (cont)" dataDxfId="12"/>
    <tableColumn id="8" xr3:uid="{00000000-0010-0000-3400-000008000000}" name="TPI #" dataDxfId="11"/>
  </tableColumns>
  <tableStyleInfo name="Table Style 1" showFirstColumn="1" showLastColumn="0" showRowStripes="0" showColumnStripes="0"/>
  <extLst>
    <ext xmlns:x14="http://schemas.microsoft.com/office/spreadsheetml/2009/9/main" uri="{504A1905-F514-4f6f-8877-14C23A59335A}">
      <x14:table altText="Table A.3 V1.2 TPL Measure Specifications" altTextSummary="Table A.3 V1.2 TPL Measure Specifications"/>
    </ext>
  </extLst>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5000000}" name="v1.2_PRVMeasureSpecs" displayName="v1.2_PRVMeasureSpecs" ref="A3:H4" totalsRowShown="0" headerRowDxfId="10" dataDxfId="8" headerRowBorderDxfId="9">
  <autoFilter ref="A3:H4" xr:uid="{00000000-0009-0000-0100-000009000000}"/>
  <tableColumns count="8">
    <tableColumn id="1" xr3:uid="{00000000-0010-0000-3500-000001000000}" name="File Type" dataDxfId="7"/>
    <tableColumn id="2" xr3:uid="{00000000-0010-0000-3500-000002000000}" name="DQ Measure ID" dataDxfId="6"/>
    <tableColumn id="3" xr3:uid="{00000000-0010-0000-3500-000003000000}" name="Measure Name" dataDxfId="5"/>
    <tableColumn id="4" xr3:uid="{00000000-0010-0000-3500-000004000000}" name="Claim Category" dataDxfId="4"/>
    <tableColumn id="5" xr3:uid="{00000000-0010-0000-3500-000005000000}" name="Annotation" dataDxfId="3"/>
    <tableColumn id="6" xr3:uid="{00000000-0010-0000-3500-000006000000}" name="Specification" dataDxfId="2"/>
    <tableColumn id="7" xr3:uid="{00000000-0010-0000-3500-000007000000}" name="Specification (cont)" dataDxfId="1"/>
    <tableColumn id="8" xr3:uid="{00000000-0010-0000-3500-000008000000}" name="TPI #" dataDxfId="0"/>
  </tableColumns>
  <tableStyleInfo name="Table Style 1" showFirstColumn="1" showLastColumn="0" showRowStripes="0" showColumnStripes="0"/>
  <extLst>
    <ext xmlns:x14="http://schemas.microsoft.com/office/spreadsheetml/2009/9/main" uri="{504A1905-F514-4f6f-8877-14C23A59335A}">
      <x14:table altText="Table A.4 V1.2 PRV Measure Specifications" altTextSummary="Table A.4 V1.2 PRV Measure Specifica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table" Target="../tables/table34.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37.xml"/><Relationship Id="rId2" Type="http://schemas.openxmlformats.org/officeDocument/2006/relationships/table" Target="../tables/table36.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table" Target="../tables/table43.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table" Target="../tables/table45.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48.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3" Type="http://schemas.openxmlformats.org/officeDocument/2006/relationships/table" Target="../tables/table53.xml"/><Relationship Id="rId2" Type="http://schemas.openxmlformats.org/officeDocument/2006/relationships/table" Target="../tables/table52.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3" Type="http://schemas.openxmlformats.org/officeDocument/2006/relationships/table" Target="../tables/table55.xml"/><Relationship Id="rId2" Type="http://schemas.openxmlformats.org/officeDocument/2006/relationships/table" Target="../tables/table54.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2" Type="http://schemas.openxmlformats.org/officeDocument/2006/relationships/table" Target="../tables/table57.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2" Type="http://schemas.openxmlformats.org/officeDocument/2006/relationships/table" Target="../tables/table58.xml"/><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2" Type="http://schemas.openxmlformats.org/officeDocument/2006/relationships/table" Target="../tables/table59.xml"/><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2" Type="http://schemas.openxmlformats.org/officeDocument/2006/relationships/table" Target="../tables/table60.xml"/><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3" Type="http://schemas.openxmlformats.org/officeDocument/2006/relationships/table" Target="../tables/table62.xml"/><Relationship Id="rId2" Type="http://schemas.openxmlformats.org/officeDocument/2006/relationships/table" Target="../tables/table61.xml"/><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table" Target="../tables/table63.xml"/><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2" Type="http://schemas.openxmlformats.org/officeDocument/2006/relationships/table" Target="../tables/table66.xml"/><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2" Type="http://schemas.openxmlformats.org/officeDocument/2006/relationships/table" Target="../tables/table68.xml"/><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table" Target="../tables/table70.xml"/><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printerSettings" Target="../printerSettings/printerSettings54.bin"/></Relationships>
</file>

<file path=xl/worksheets/_rels/sheet58.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2" Type="http://schemas.openxmlformats.org/officeDocument/2006/relationships/table" Target="../tables/table75.xml"/><Relationship Id="rId1" Type="http://schemas.openxmlformats.org/officeDocument/2006/relationships/printerSettings" Target="../printerSettings/printerSettings56.bin"/></Relationships>
</file>

<file path=xl/worksheets/_rels/sheet60.xml.rels><?xml version="1.0" encoding="UTF-8" standalone="yes"?>
<Relationships xmlns="http://schemas.openxmlformats.org/package/2006/relationships"><Relationship Id="rId2" Type="http://schemas.openxmlformats.org/officeDocument/2006/relationships/table" Target="../tables/table76.xml"/><Relationship Id="rId1" Type="http://schemas.openxmlformats.org/officeDocument/2006/relationships/printerSettings" Target="../printerSettings/printerSettings57.bin"/></Relationships>
</file>

<file path=xl/worksheets/_rels/sheet61.xml.rels><?xml version="1.0" encoding="UTF-8" standalone="yes"?>
<Relationships xmlns="http://schemas.openxmlformats.org/package/2006/relationships"><Relationship Id="rId2" Type="http://schemas.openxmlformats.org/officeDocument/2006/relationships/table" Target="../tables/table77.xml"/><Relationship Id="rId1" Type="http://schemas.openxmlformats.org/officeDocument/2006/relationships/printerSettings" Target="../printerSettings/printerSettings58.bin"/></Relationships>
</file>

<file path=xl/worksheets/_rels/sheet62.xml.rels><?xml version="1.0" encoding="UTF-8" standalone="yes"?>
<Relationships xmlns="http://schemas.openxmlformats.org/package/2006/relationships"><Relationship Id="rId2" Type="http://schemas.openxmlformats.org/officeDocument/2006/relationships/table" Target="../tables/table78.xml"/><Relationship Id="rId1" Type="http://schemas.openxmlformats.org/officeDocument/2006/relationships/printerSettings" Target="../printerSettings/printerSettings59.bin"/></Relationships>
</file>

<file path=xl/worksheets/_rels/sheet63.xml.rels><?xml version="1.0" encoding="UTF-8" standalone="yes"?>
<Relationships xmlns="http://schemas.openxmlformats.org/package/2006/relationships"><Relationship Id="rId3" Type="http://schemas.openxmlformats.org/officeDocument/2006/relationships/table" Target="../tables/table80.xml"/><Relationship Id="rId2" Type="http://schemas.openxmlformats.org/officeDocument/2006/relationships/table" Target="../tables/table79.xml"/><Relationship Id="rId1" Type="http://schemas.openxmlformats.org/officeDocument/2006/relationships/printerSettings" Target="../printerSettings/printerSettings60.bin"/></Relationships>
</file>

<file path=xl/worksheets/_rels/sheet64.xml.rels><?xml version="1.0" encoding="UTF-8" standalone="yes"?>
<Relationships xmlns="http://schemas.openxmlformats.org/package/2006/relationships"><Relationship Id="rId3" Type="http://schemas.openxmlformats.org/officeDocument/2006/relationships/table" Target="../tables/table82.xml"/><Relationship Id="rId2" Type="http://schemas.openxmlformats.org/officeDocument/2006/relationships/table" Target="../tables/table81.xml"/><Relationship Id="rId1" Type="http://schemas.openxmlformats.org/officeDocument/2006/relationships/printerSettings" Target="../printerSettings/printerSettings61.bin"/></Relationships>
</file>

<file path=xl/worksheets/_rels/sheet65.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printerSettings" Target="../printerSettings/printerSettings62.bin"/></Relationships>
</file>

<file path=xl/worksheets/_rels/sheet66.xml.rels><?xml version="1.0" encoding="UTF-8" standalone="yes"?>
<Relationships xmlns="http://schemas.openxmlformats.org/package/2006/relationships"><Relationship Id="rId2" Type="http://schemas.openxmlformats.org/officeDocument/2006/relationships/table" Target="../tables/table84.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2" Type="http://schemas.openxmlformats.org/officeDocument/2006/relationships/table" Target="../tables/table85.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2" Type="http://schemas.openxmlformats.org/officeDocument/2006/relationships/table" Target="../tables/table86.xml"/><Relationship Id="rId1" Type="http://schemas.openxmlformats.org/officeDocument/2006/relationships/printerSettings" Target="../printerSettings/printerSettings65.bin"/></Relationships>
</file>

<file path=xl/worksheets/_rels/sheet69.xml.rels><?xml version="1.0" encoding="UTF-8" standalone="yes"?>
<Relationships xmlns="http://schemas.openxmlformats.org/package/2006/relationships"><Relationship Id="rId2" Type="http://schemas.openxmlformats.org/officeDocument/2006/relationships/table" Target="../tables/table87.xml"/><Relationship Id="rId1" Type="http://schemas.openxmlformats.org/officeDocument/2006/relationships/printerSettings" Target="../printerSettings/printerSettings66.bin"/></Relationships>
</file>

<file path=xl/worksheets/_rels/sheet70.xml.rels><?xml version="1.0" encoding="UTF-8" standalone="yes"?>
<Relationships xmlns="http://schemas.openxmlformats.org/package/2006/relationships"><Relationship Id="rId2" Type="http://schemas.openxmlformats.org/officeDocument/2006/relationships/table" Target="../tables/table88.xml"/><Relationship Id="rId1" Type="http://schemas.openxmlformats.org/officeDocument/2006/relationships/printerSettings" Target="../printerSettings/printerSettings67.bin"/></Relationships>
</file>

<file path=xl/worksheets/_rels/sheet71.xml.rels><?xml version="1.0" encoding="UTF-8" standalone="yes"?>
<Relationships xmlns="http://schemas.openxmlformats.org/package/2006/relationships"><Relationship Id="rId2" Type="http://schemas.openxmlformats.org/officeDocument/2006/relationships/table" Target="../tables/table89.xml"/><Relationship Id="rId1" Type="http://schemas.openxmlformats.org/officeDocument/2006/relationships/printerSettings" Target="../printerSettings/printerSettings68.bin"/></Relationships>
</file>

<file path=xl/worksheets/_rels/sheet72.xml.rels><?xml version="1.0" encoding="UTF-8" standalone="yes"?>
<Relationships xmlns="http://schemas.openxmlformats.org/package/2006/relationships"><Relationship Id="rId2" Type="http://schemas.openxmlformats.org/officeDocument/2006/relationships/table" Target="../tables/table90.xml"/><Relationship Id="rId1" Type="http://schemas.openxmlformats.org/officeDocument/2006/relationships/printerSettings" Target="../printerSettings/printerSettings69.bin"/></Relationships>
</file>

<file path=xl/worksheets/_rels/sheet73.xml.rels><?xml version="1.0" encoding="UTF-8" standalone="yes"?>
<Relationships xmlns="http://schemas.openxmlformats.org/package/2006/relationships"><Relationship Id="rId2" Type="http://schemas.openxmlformats.org/officeDocument/2006/relationships/table" Target="../tables/table91.xml"/><Relationship Id="rId1" Type="http://schemas.openxmlformats.org/officeDocument/2006/relationships/printerSettings" Target="../printerSettings/printerSettings7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BB48-A74D-4E51-9BED-1178CC94F568}">
  <dimension ref="A1:I121"/>
  <sheetViews>
    <sheetView tabSelected="1" zoomScaleNormal="100" workbookViewId="0">
      <selection sqref="A1:H1"/>
    </sheetView>
  </sheetViews>
  <sheetFormatPr defaultRowHeight="14.5" x14ac:dyDescent="0.35"/>
  <cols>
    <col min="1" max="1" width="8.54296875" customWidth="1"/>
    <col min="2" max="2" width="11.453125" customWidth="1"/>
    <col min="3" max="3" width="15.54296875" customWidth="1"/>
    <col min="4" max="4" width="15.54296875" hidden="1" customWidth="1"/>
    <col min="5" max="5" width="18.90625" customWidth="1"/>
    <col min="6" max="7" width="48.54296875" customWidth="1"/>
    <col min="8" max="9" width="7.1796875" customWidth="1"/>
  </cols>
  <sheetData>
    <row r="1" spans="1:9" ht="15.5" x14ac:dyDescent="0.35">
      <c r="A1" s="278" t="s">
        <v>10566</v>
      </c>
      <c r="B1" s="278"/>
      <c r="C1" s="278"/>
      <c r="D1" s="278"/>
      <c r="E1" s="278"/>
      <c r="F1" s="278"/>
      <c r="G1" s="278"/>
      <c r="H1" s="278"/>
      <c r="I1" s="274"/>
    </row>
    <row r="2" spans="1:9" x14ac:dyDescent="0.35">
      <c r="A2" s="3"/>
      <c r="B2" s="3"/>
      <c r="C2" s="3"/>
      <c r="D2" s="3"/>
      <c r="E2" s="3"/>
      <c r="F2" s="3"/>
      <c r="G2" s="3"/>
      <c r="H2" s="3"/>
      <c r="I2" s="3"/>
    </row>
    <row r="3" spans="1:9" ht="26.5" x14ac:dyDescent="0.35">
      <c r="A3" s="252" t="s">
        <v>0</v>
      </c>
      <c r="B3" s="253" t="s">
        <v>1</v>
      </c>
      <c r="C3" s="253" t="s">
        <v>2</v>
      </c>
      <c r="D3" s="253" t="s">
        <v>3</v>
      </c>
      <c r="E3" s="253" t="s">
        <v>4</v>
      </c>
      <c r="F3" s="253" t="s">
        <v>5</v>
      </c>
      <c r="G3" s="253" t="s">
        <v>6</v>
      </c>
      <c r="H3" s="254" t="s">
        <v>7</v>
      </c>
    </row>
    <row r="4" spans="1:9" ht="409.5" x14ac:dyDescent="0.35">
      <c r="A4" s="8" t="s">
        <v>228</v>
      </c>
      <c r="B4" s="9" t="s">
        <v>682</v>
      </c>
      <c r="C4" s="9" t="s">
        <v>10881</v>
      </c>
      <c r="D4" s="11"/>
      <c r="E4" s="9" t="s">
        <v>640</v>
      </c>
      <c r="F4" s="9" t="s">
        <v>10601</v>
      </c>
      <c r="G4" s="11" t="s">
        <v>10659</v>
      </c>
      <c r="H4" s="97" t="s">
        <v>2360</v>
      </c>
    </row>
    <row r="5" spans="1:9" ht="130" x14ac:dyDescent="0.35">
      <c r="A5" s="8" t="s">
        <v>228</v>
      </c>
      <c r="B5" s="9" t="s">
        <v>683</v>
      </c>
      <c r="C5" s="9" t="s">
        <v>10881</v>
      </c>
      <c r="D5" s="11"/>
      <c r="E5" s="9" t="s">
        <v>640</v>
      </c>
      <c r="F5" s="11" t="s">
        <v>3717</v>
      </c>
      <c r="G5" s="58" t="s">
        <v>2360</v>
      </c>
      <c r="H5" s="97" t="s">
        <v>2360</v>
      </c>
    </row>
    <row r="6" spans="1:9" ht="273" x14ac:dyDescent="0.35">
      <c r="A6" s="8" t="s">
        <v>228</v>
      </c>
      <c r="B6" s="9" t="s">
        <v>1975</v>
      </c>
      <c r="C6" s="9" t="s">
        <v>2037</v>
      </c>
      <c r="D6" s="11"/>
      <c r="E6" s="9" t="s">
        <v>1976</v>
      </c>
      <c r="F6" s="11" t="s">
        <v>10601</v>
      </c>
      <c r="G6" s="11" t="s">
        <v>10711</v>
      </c>
      <c r="H6" s="97" t="s">
        <v>2360</v>
      </c>
    </row>
    <row r="7" spans="1:9" ht="273" x14ac:dyDescent="0.35">
      <c r="A7" s="8" t="s">
        <v>228</v>
      </c>
      <c r="B7" s="9" t="s">
        <v>1972</v>
      </c>
      <c r="C7" s="9" t="s">
        <v>10882</v>
      </c>
      <c r="D7" s="11"/>
      <c r="E7" s="9" t="s">
        <v>1974</v>
      </c>
      <c r="F7" s="11" t="s">
        <v>10601</v>
      </c>
      <c r="G7" s="11" t="s">
        <v>10660</v>
      </c>
      <c r="H7" s="97" t="s">
        <v>2360</v>
      </c>
    </row>
    <row r="8" spans="1:9" ht="286" x14ac:dyDescent="0.35">
      <c r="A8" s="8" t="s">
        <v>228</v>
      </c>
      <c r="B8" s="9" t="s">
        <v>684</v>
      </c>
      <c r="C8" s="9" t="s">
        <v>10883</v>
      </c>
      <c r="D8" s="11"/>
      <c r="E8" s="9" t="s">
        <v>642</v>
      </c>
      <c r="F8" s="11" t="s">
        <v>10602</v>
      </c>
      <c r="G8" s="11" t="s">
        <v>10680</v>
      </c>
      <c r="H8" s="97" t="s">
        <v>2360</v>
      </c>
    </row>
    <row r="9" spans="1:9" ht="130" x14ac:dyDescent="0.35">
      <c r="A9" s="8" t="s">
        <v>228</v>
      </c>
      <c r="B9" s="9" t="s">
        <v>685</v>
      </c>
      <c r="C9" s="9" t="s">
        <v>10883</v>
      </c>
      <c r="D9" s="11"/>
      <c r="E9" s="9" t="s">
        <v>642</v>
      </c>
      <c r="F9" s="11" t="s">
        <v>10661</v>
      </c>
      <c r="G9" s="58" t="s">
        <v>2360</v>
      </c>
      <c r="H9" s="97" t="s">
        <v>2360</v>
      </c>
    </row>
    <row r="10" spans="1:9" ht="273" x14ac:dyDescent="0.35">
      <c r="A10" s="8" t="s">
        <v>228</v>
      </c>
      <c r="B10" s="9" t="s">
        <v>2047</v>
      </c>
      <c r="C10" s="9" t="s">
        <v>10884</v>
      </c>
      <c r="D10" s="11"/>
      <c r="E10" s="9" t="s">
        <v>2049</v>
      </c>
      <c r="F10" s="11" t="s">
        <v>10601</v>
      </c>
      <c r="G10" s="11" t="s">
        <v>10712</v>
      </c>
      <c r="H10" s="12">
        <v>15</v>
      </c>
    </row>
    <row r="11" spans="1:9" ht="273" x14ac:dyDescent="0.35">
      <c r="A11" s="8" t="s">
        <v>228</v>
      </c>
      <c r="B11" s="9" t="s">
        <v>2050</v>
      </c>
      <c r="C11" s="9" t="s">
        <v>10885</v>
      </c>
      <c r="D11" s="11"/>
      <c r="E11" s="9" t="s">
        <v>2052</v>
      </c>
      <c r="F11" s="11" t="s">
        <v>10601</v>
      </c>
      <c r="G11" s="11" t="s">
        <v>10713</v>
      </c>
      <c r="H11" s="12">
        <v>15</v>
      </c>
    </row>
    <row r="12" spans="1:9" ht="286" x14ac:dyDescent="0.35">
      <c r="A12" s="8" t="s">
        <v>228</v>
      </c>
      <c r="B12" s="9" t="s">
        <v>979</v>
      </c>
      <c r="C12" s="9" t="s">
        <v>10886</v>
      </c>
      <c r="D12" s="11"/>
      <c r="E12" s="9" t="s">
        <v>2323</v>
      </c>
      <c r="F12" s="11" t="s">
        <v>10603</v>
      </c>
      <c r="G12" s="272" t="s">
        <v>10588</v>
      </c>
      <c r="H12" s="97" t="s">
        <v>2360</v>
      </c>
    </row>
    <row r="13" spans="1:9" ht="273" x14ac:dyDescent="0.35">
      <c r="A13" s="8" t="s">
        <v>228</v>
      </c>
      <c r="B13" s="9" t="s">
        <v>304</v>
      </c>
      <c r="C13" s="9" t="s">
        <v>10887</v>
      </c>
      <c r="D13" s="11"/>
      <c r="E13" s="9" t="s">
        <v>306</v>
      </c>
      <c r="F13" s="11" t="s">
        <v>10604</v>
      </c>
      <c r="G13" s="11" t="s">
        <v>2372</v>
      </c>
      <c r="H13" s="97" t="s">
        <v>2360</v>
      </c>
    </row>
    <row r="14" spans="1:9" ht="286" x14ac:dyDescent="0.35">
      <c r="A14" s="8" t="s">
        <v>228</v>
      </c>
      <c r="B14" s="9" t="s">
        <v>491</v>
      </c>
      <c r="C14" s="9" t="s">
        <v>492</v>
      </c>
      <c r="D14" s="11"/>
      <c r="E14" s="9" t="s">
        <v>493</v>
      </c>
      <c r="F14" s="9" t="s">
        <v>10605</v>
      </c>
      <c r="G14" s="272" t="s">
        <v>10586</v>
      </c>
      <c r="H14" s="97" t="s">
        <v>2360</v>
      </c>
    </row>
    <row r="15" spans="1:9" ht="299" x14ac:dyDescent="0.35">
      <c r="A15" s="8" t="s">
        <v>228</v>
      </c>
      <c r="B15" s="9" t="s">
        <v>2044</v>
      </c>
      <c r="C15" s="9" t="s">
        <v>10888</v>
      </c>
      <c r="D15" s="11"/>
      <c r="E15" s="9" t="s">
        <v>2046</v>
      </c>
      <c r="F15" s="11" t="s">
        <v>10606</v>
      </c>
      <c r="G15" s="272" t="s">
        <v>10587</v>
      </c>
      <c r="H15" s="97" t="s">
        <v>2360</v>
      </c>
    </row>
    <row r="16" spans="1:9" ht="286" x14ac:dyDescent="0.35">
      <c r="A16" s="8" t="s">
        <v>228</v>
      </c>
      <c r="B16" s="9" t="s">
        <v>686</v>
      </c>
      <c r="C16" s="9" t="s">
        <v>10889</v>
      </c>
      <c r="D16" s="11"/>
      <c r="E16" s="9" t="s">
        <v>645</v>
      </c>
      <c r="F16" s="11" t="s">
        <v>10607</v>
      </c>
      <c r="G16" s="11" t="s">
        <v>10662</v>
      </c>
      <c r="H16" s="97" t="s">
        <v>2360</v>
      </c>
    </row>
    <row r="17" spans="1:8" ht="182" x14ac:dyDescent="0.35">
      <c r="A17" s="8" t="s">
        <v>228</v>
      </c>
      <c r="B17" s="9" t="s">
        <v>687</v>
      </c>
      <c r="C17" s="9" t="s">
        <v>10889</v>
      </c>
      <c r="D17" s="11"/>
      <c r="E17" s="9" t="s">
        <v>645</v>
      </c>
      <c r="F17" s="11" t="s">
        <v>2378</v>
      </c>
      <c r="G17" s="58" t="s">
        <v>2360</v>
      </c>
      <c r="H17" s="97" t="s">
        <v>2360</v>
      </c>
    </row>
    <row r="18" spans="1:8" ht="286" x14ac:dyDescent="0.35">
      <c r="A18" s="8" t="s">
        <v>228</v>
      </c>
      <c r="B18" s="9" t="s">
        <v>688</v>
      </c>
      <c r="C18" s="9" t="s">
        <v>10890</v>
      </c>
      <c r="D18" s="11"/>
      <c r="E18" s="9" t="s">
        <v>647</v>
      </c>
      <c r="F18" s="11" t="s">
        <v>10607</v>
      </c>
      <c r="G18" s="11" t="s">
        <v>10663</v>
      </c>
      <c r="H18" s="97" t="s">
        <v>2360</v>
      </c>
    </row>
    <row r="19" spans="1:8" ht="195" x14ac:dyDescent="0.35">
      <c r="A19" s="8" t="s">
        <v>228</v>
      </c>
      <c r="B19" s="9" t="s">
        <v>689</v>
      </c>
      <c r="C19" s="9" t="s">
        <v>10890</v>
      </c>
      <c r="D19" s="11"/>
      <c r="E19" s="9" t="s">
        <v>647</v>
      </c>
      <c r="F19" s="11" t="s">
        <v>3718</v>
      </c>
      <c r="G19" s="58" t="s">
        <v>2360</v>
      </c>
      <c r="H19" s="97" t="s">
        <v>2360</v>
      </c>
    </row>
    <row r="20" spans="1:8" ht="273" x14ac:dyDescent="0.35">
      <c r="A20" s="8" t="s">
        <v>228</v>
      </c>
      <c r="B20" s="9" t="s">
        <v>690</v>
      </c>
      <c r="C20" s="9" t="s">
        <v>10891</v>
      </c>
      <c r="D20" s="11"/>
      <c r="E20" s="9" t="s">
        <v>649</v>
      </c>
      <c r="F20" s="11" t="s">
        <v>10608</v>
      </c>
      <c r="G20" s="11" t="s">
        <v>10664</v>
      </c>
      <c r="H20" s="97" t="s">
        <v>2360</v>
      </c>
    </row>
    <row r="21" spans="1:8" ht="130" x14ac:dyDescent="0.35">
      <c r="A21" s="8" t="s">
        <v>228</v>
      </c>
      <c r="B21" s="9" t="s">
        <v>691</v>
      </c>
      <c r="C21" s="9" t="s">
        <v>10891</v>
      </c>
      <c r="D21" s="11"/>
      <c r="E21" s="9" t="s">
        <v>649</v>
      </c>
      <c r="F21" s="11" t="s">
        <v>3717</v>
      </c>
      <c r="G21" s="58" t="s">
        <v>2360</v>
      </c>
      <c r="H21" s="97" t="s">
        <v>2360</v>
      </c>
    </row>
    <row r="22" spans="1:8" ht="286" x14ac:dyDescent="0.35">
      <c r="A22" s="8" t="s">
        <v>228</v>
      </c>
      <c r="B22" s="9" t="s">
        <v>692</v>
      </c>
      <c r="C22" s="9" t="s">
        <v>10892</v>
      </c>
      <c r="D22" s="11"/>
      <c r="E22" s="9" t="s">
        <v>651</v>
      </c>
      <c r="F22" s="11" t="s">
        <v>10609</v>
      </c>
      <c r="G22" s="11" t="s">
        <v>10665</v>
      </c>
      <c r="H22" s="97" t="s">
        <v>2360</v>
      </c>
    </row>
    <row r="23" spans="1:8" ht="130" x14ac:dyDescent="0.35">
      <c r="A23" s="8" t="s">
        <v>228</v>
      </c>
      <c r="B23" s="9" t="s">
        <v>693</v>
      </c>
      <c r="C23" s="9" t="s">
        <v>10892</v>
      </c>
      <c r="D23" s="11"/>
      <c r="E23" s="9" t="s">
        <v>651</v>
      </c>
      <c r="F23" s="11" t="s">
        <v>3719</v>
      </c>
      <c r="G23" s="58" t="s">
        <v>2360</v>
      </c>
      <c r="H23" s="97" t="s">
        <v>2360</v>
      </c>
    </row>
    <row r="24" spans="1:8" ht="273" x14ac:dyDescent="0.35">
      <c r="A24" s="8" t="s">
        <v>228</v>
      </c>
      <c r="B24" s="14" t="s">
        <v>229</v>
      </c>
      <c r="C24" s="14" t="s">
        <v>10893</v>
      </c>
      <c r="D24" s="14"/>
      <c r="E24" s="9" t="s">
        <v>231</v>
      </c>
      <c r="F24" s="9" t="s">
        <v>10610</v>
      </c>
      <c r="G24" s="9" t="s">
        <v>10666</v>
      </c>
      <c r="H24" s="97" t="s">
        <v>2360</v>
      </c>
    </row>
    <row r="25" spans="1:8" ht="260" x14ac:dyDescent="0.35">
      <c r="A25" s="8" t="s">
        <v>228</v>
      </c>
      <c r="B25" s="9" t="s">
        <v>652</v>
      </c>
      <c r="C25" s="9" t="s">
        <v>10894</v>
      </c>
      <c r="D25" s="11"/>
      <c r="E25" s="9" t="s">
        <v>654</v>
      </c>
      <c r="F25" s="11" t="s">
        <v>10611</v>
      </c>
      <c r="G25" s="9" t="s">
        <v>10667</v>
      </c>
      <c r="H25" s="97" t="s">
        <v>2360</v>
      </c>
    </row>
    <row r="26" spans="1:8" ht="260" x14ac:dyDescent="0.35">
      <c r="A26" s="26" t="s">
        <v>228</v>
      </c>
      <c r="B26" s="11" t="s">
        <v>9801</v>
      </c>
      <c r="C26" s="11" t="s">
        <v>10895</v>
      </c>
      <c r="D26" s="11"/>
      <c r="E26" s="11" t="s">
        <v>10015</v>
      </c>
      <c r="F26" s="41" t="s">
        <v>10612</v>
      </c>
      <c r="G26" s="11" t="s">
        <v>10456</v>
      </c>
      <c r="H26" s="12">
        <v>32</v>
      </c>
    </row>
    <row r="27" spans="1:8" ht="273" x14ac:dyDescent="0.35">
      <c r="A27" s="26" t="s">
        <v>228</v>
      </c>
      <c r="B27" s="11" t="s">
        <v>9799</v>
      </c>
      <c r="C27" s="11" t="s">
        <v>10896</v>
      </c>
      <c r="D27" s="11"/>
      <c r="E27" s="11" t="s">
        <v>10012</v>
      </c>
      <c r="F27" s="41" t="s">
        <v>10613</v>
      </c>
      <c r="G27" s="11" t="s">
        <v>9899</v>
      </c>
      <c r="H27" s="12">
        <v>32</v>
      </c>
    </row>
    <row r="28" spans="1:8" ht="273" x14ac:dyDescent="0.35">
      <c r="A28" s="26" t="s">
        <v>228</v>
      </c>
      <c r="B28" s="11" t="s">
        <v>9796</v>
      </c>
      <c r="C28" s="11" t="s">
        <v>10897</v>
      </c>
      <c r="D28" s="11"/>
      <c r="E28" s="11" t="s">
        <v>10014</v>
      </c>
      <c r="F28" s="41" t="s">
        <v>10613</v>
      </c>
      <c r="G28" s="11" t="s">
        <v>9798</v>
      </c>
      <c r="H28" s="12">
        <v>32</v>
      </c>
    </row>
    <row r="29" spans="1:8" ht="273" x14ac:dyDescent="0.35">
      <c r="A29" s="26" t="s">
        <v>228</v>
      </c>
      <c r="B29" s="41" t="s">
        <v>9803</v>
      </c>
      <c r="C29" s="41" t="s">
        <v>10898</v>
      </c>
      <c r="D29" s="11"/>
      <c r="E29" s="11" t="s">
        <v>9805</v>
      </c>
      <c r="F29" s="41" t="s">
        <v>10613</v>
      </c>
      <c r="G29" s="41" t="s">
        <v>9806</v>
      </c>
      <c r="H29" s="97" t="s">
        <v>2360</v>
      </c>
    </row>
    <row r="30" spans="1:8" ht="286" x14ac:dyDescent="0.35">
      <c r="A30" s="8" t="s">
        <v>228</v>
      </c>
      <c r="B30" s="9" t="s">
        <v>980</v>
      </c>
      <c r="C30" s="9" t="s">
        <v>10899</v>
      </c>
      <c r="D30" s="11"/>
      <c r="E30" s="9" t="s">
        <v>659</v>
      </c>
      <c r="F30" s="11" t="s">
        <v>10603</v>
      </c>
      <c r="G30" s="272" t="s">
        <v>10681</v>
      </c>
      <c r="H30" s="97" t="s">
        <v>2360</v>
      </c>
    </row>
    <row r="31" spans="1:8" ht="286" x14ac:dyDescent="0.35">
      <c r="A31" s="8" t="s">
        <v>228</v>
      </c>
      <c r="B31" s="9" t="s">
        <v>990</v>
      </c>
      <c r="C31" s="9" t="s">
        <v>10900</v>
      </c>
      <c r="D31" s="11"/>
      <c r="E31" s="9" t="s">
        <v>661</v>
      </c>
      <c r="F31" s="11" t="s">
        <v>10614</v>
      </c>
      <c r="G31" s="272" t="s">
        <v>10682</v>
      </c>
      <c r="H31" s="97" t="s">
        <v>2360</v>
      </c>
    </row>
    <row r="32" spans="1:8" ht="286" x14ac:dyDescent="0.35">
      <c r="A32" s="8" t="s">
        <v>228</v>
      </c>
      <c r="B32" s="9" t="s">
        <v>981</v>
      </c>
      <c r="C32" s="9" t="s">
        <v>10901</v>
      </c>
      <c r="D32" s="11"/>
      <c r="E32" s="9" t="s">
        <v>663</v>
      </c>
      <c r="F32" s="11" t="s">
        <v>10615</v>
      </c>
      <c r="G32" s="272" t="s">
        <v>10683</v>
      </c>
      <c r="H32" s="97" t="s">
        <v>2360</v>
      </c>
    </row>
    <row r="33" spans="1:8" ht="286" x14ac:dyDescent="0.35">
      <c r="A33" s="8" t="s">
        <v>228</v>
      </c>
      <c r="B33" s="9" t="s">
        <v>664</v>
      </c>
      <c r="C33" s="9" t="s">
        <v>10902</v>
      </c>
      <c r="D33" s="11"/>
      <c r="E33" s="9" t="s">
        <v>2324</v>
      </c>
      <c r="F33" s="11" t="s">
        <v>10603</v>
      </c>
      <c r="G33" s="272" t="s">
        <v>10589</v>
      </c>
      <c r="H33" s="97" t="s">
        <v>2360</v>
      </c>
    </row>
    <row r="34" spans="1:8" ht="286" x14ac:dyDescent="0.35">
      <c r="A34" s="8" t="s">
        <v>228</v>
      </c>
      <c r="B34" s="9" t="s">
        <v>982</v>
      </c>
      <c r="C34" s="9" t="s">
        <v>10903</v>
      </c>
      <c r="D34" s="11"/>
      <c r="E34" s="9" t="s">
        <v>2325</v>
      </c>
      <c r="F34" s="11" t="s">
        <v>10603</v>
      </c>
      <c r="G34" s="272" t="s">
        <v>10668</v>
      </c>
      <c r="H34" s="97" t="s">
        <v>2360</v>
      </c>
    </row>
    <row r="35" spans="1:8" ht="286" x14ac:dyDescent="0.35">
      <c r="A35" s="8" t="s">
        <v>228</v>
      </c>
      <c r="B35" s="9" t="s">
        <v>2041</v>
      </c>
      <c r="C35" s="9" t="s">
        <v>10904</v>
      </c>
      <c r="D35" s="11"/>
      <c r="E35" s="9" t="s">
        <v>2043</v>
      </c>
      <c r="F35" s="11" t="s">
        <v>10616</v>
      </c>
      <c r="G35" s="272" t="s">
        <v>10669</v>
      </c>
      <c r="H35" s="12">
        <v>13</v>
      </c>
    </row>
    <row r="36" spans="1:8" ht="273" x14ac:dyDescent="0.35">
      <c r="A36" s="26" t="s">
        <v>228</v>
      </c>
      <c r="B36" s="9" t="s">
        <v>9807</v>
      </c>
      <c r="C36" s="9" t="s">
        <v>10905</v>
      </c>
      <c r="D36" s="11"/>
      <c r="E36" s="11" t="s">
        <v>9809</v>
      </c>
      <c r="F36" s="41" t="s">
        <v>10617</v>
      </c>
      <c r="G36" s="47" t="s">
        <v>10590</v>
      </c>
      <c r="H36" s="12">
        <v>32</v>
      </c>
    </row>
    <row r="37" spans="1:8" ht="273" x14ac:dyDescent="0.35">
      <c r="A37" s="26" t="s">
        <v>228</v>
      </c>
      <c r="B37" s="67" t="s">
        <v>9811</v>
      </c>
      <c r="C37" s="67" t="s">
        <v>10906</v>
      </c>
      <c r="D37" s="11"/>
      <c r="E37" s="11" t="s">
        <v>10009</v>
      </c>
      <c r="F37" s="41" t="s">
        <v>10617</v>
      </c>
      <c r="G37" s="11" t="s">
        <v>10010</v>
      </c>
      <c r="H37" s="12">
        <v>32</v>
      </c>
    </row>
    <row r="38" spans="1:8" ht="273" x14ac:dyDescent="0.35">
      <c r="A38" s="26" t="s">
        <v>228</v>
      </c>
      <c r="B38" s="194" t="s">
        <v>9812</v>
      </c>
      <c r="C38" s="194" t="s">
        <v>10907</v>
      </c>
      <c r="D38" s="11"/>
      <c r="E38" s="11" t="s">
        <v>10008</v>
      </c>
      <c r="F38" s="41" t="s">
        <v>10618</v>
      </c>
      <c r="G38" s="11" t="s">
        <v>10585</v>
      </c>
      <c r="H38" s="97" t="s">
        <v>2360</v>
      </c>
    </row>
    <row r="39" spans="1:8" ht="273" x14ac:dyDescent="0.35">
      <c r="A39" s="26" t="s">
        <v>228</v>
      </c>
      <c r="B39" s="67" t="s">
        <v>9813</v>
      </c>
      <c r="C39" s="67" t="s">
        <v>10908</v>
      </c>
      <c r="D39" s="11"/>
      <c r="E39" s="11" t="s">
        <v>10007</v>
      </c>
      <c r="F39" s="41" t="s">
        <v>10618</v>
      </c>
      <c r="G39" s="273" t="s">
        <v>10591</v>
      </c>
      <c r="H39" s="12">
        <v>32</v>
      </c>
    </row>
    <row r="40" spans="1:8" ht="286" x14ac:dyDescent="0.35">
      <c r="A40" s="8" t="s">
        <v>228</v>
      </c>
      <c r="B40" s="9" t="s">
        <v>694</v>
      </c>
      <c r="C40" s="9" t="s">
        <v>10909</v>
      </c>
      <c r="D40" s="11"/>
      <c r="E40" s="9" t="s">
        <v>668</v>
      </c>
      <c r="F40" s="11" t="s">
        <v>10619</v>
      </c>
      <c r="G40" s="11" t="s">
        <v>10649</v>
      </c>
      <c r="H40" s="97" t="s">
        <v>2360</v>
      </c>
    </row>
    <row r="41" spans="1:8" ht="104" x14ac:dyDescent="0.35">
      <c r="A41" s="8" t="s">
        <v>228</v>
      </c>
      <c r="B41" s="9" t="s">
        <v>695</v>
      </c>
      <c r="C41" s="9" t="s">
        <v>10909</v>
      </c>
      <c r="D41" s="11"/>
      <c r="E41" s="9" t="s">
        <v>668</v>
      </c>
      <c r="F41" s="11" t="s">
        <v>10661</v>
      </c>
      <c r="G41" s="58" t="s">
        <v>2360</v>
      </c>
      <c r="H41" s="97" t="s">
        <v>2360</v>
      </c>
    </row>
    <row r="42" spans="1:8" ht="273" x14ac:dyDescent="0.35">
      <c r="A42" s="8" t="s">
        <v>228</v>
      </c>
      <c r="B42" s="9" t="s">
        <v>3841</v>
      </c>
      <c r="C42" s="9" t="s">
        <v>10910</v>
      </c>
      <c r="D42" s="11"/>
      <c r="E42" s="9" t="s">
        <v>3845</v>
      </c>
      <c r="F42" s="11" t="s">
        <v>3847</v>
      </c>
      <c r="G42" s="58" t="s">
        <v>2360</v>
      </c>
      <c r="H42" s="12">
        <v>3</v>
      </c>
    </row>
    <row r="43" spans="1:8" ht="286" x14ac:dyDescent="0.35">
      <c r="A43" s="8" t="s">
        <v>228</v>
      </c>
      <c r="B43" s="9" t="s">
        <v>3842</v>
      </c>
      <c r="C43" s="9" t="s">
        <v>10911</v>
      </c>
      <c r="D43" s="11"/>
      <c r="E43" s="9" t="s">
        <v>3846</v>
      </c>
      <c r="F43" s="11" t="s">
        <v>3848</v>
      </c>
      <c r="G43" s="58" t="s">
        <v>2360</v>
      </c>
      <c r="H43" s="12">
        <v>4</v>
      </c>
    </row>
    <row r="44" spans="1:8" ht="195" x14ac:dyDescent="0.35">
      <c r="A44" s="8" t="s">
        <v>228</v>
      </c>
      <c r="B44" s="9" t="s">
        <v>2053</v>
      </c>
      <c r="C44" s="9" t="s">
        <v>2054</v>
      </c>
      <c r="D44" s="11"/>
      <c r="E44" s="9" t="s">
        <v>2055</v>
      </c>
      <c r="F44" s="11" t="s">
        <v>3720</v>
      </c>
      <c r="G44" s="58" t="s">
        <v>2360</v>
      </c>
      <c r="H44" s="12">
        <v>14</v>
      </c>
    </row>
    <row r="45" spans="1:8" ht="195" x14ac:dyDescent="0.35">
      <c r="A45" s="8" t="s">
        <v>228</v>
      </c>
      <c r="B45" s="9" t="s">
        <v>2056</v>
      </c>
      <c r="C45" s="9" t="s">
        <v>2057</v>
      </c>
      <c r="D45" s="11"/>
      <c r="E45" s="9" t="s">
        <v>2058</v>
      </c>
      <c r="F45" s="11" t="s">
        <v>3721</v>
      </c>
      <c r="G45" s="58" t="s">
        <v>2360</v>
      </c>
      <c r="H45" s="12">
        <v>14</v>
      </c>
    </row>
    <row r="46" spans="1:8" ht="195" x14ac:dyDescent="0.35">
      <c r="A46" s="8" t="s">
        <v>228</v>
      </c>
      <c r="B46" s="9" t="s">
        <v>2059</v>
      </c>
      <c r="C46" s="9" t="s">
        <v>2060</v>
      </c>
      <c r="D46" s="11"/>
      <c r="E46" s="9" t="s">
        <v>2061</v>
      </c>
      <c r="F46" s="11" t="s">
        <v>3722</v>
      </c>
      <c r="G46" s="58" t="s">
        <v>2360</v>
      </c>
      <c r="H46" s="12">
        <v>14</v>
      </c>
    </row>
    <row r="47" spans="1:8" ht="195" x14ac:dyDescent="0.35">
      <c r="A47" s="8" t="s">
        <v>228</v>
      </c>
      <c r="B47" s="9" t="s">
        <v>2062</v>
      </c>
      <c r="C47" s="9" t="s">
        <v>2063</v>
      </c>
      <c r="D47" s="11"/>
      <c r="E47" s="9" t="s">
        <v>2064</v>
      </c>
      <c r="F47" s="11" t="s">
        <v>3723</v>
      </c>
      <c r="G47" s="58" t="s">
        <v>2360</v>
      </c>
      <c r="H47" s="12">
        <v>14</v>
      </c>
    </row>
    <row r="48" spans="1:8" ht="195" x14ac:dyDescent="0.35">
      <c r="A48" s="8" t="s">
        <v>228</v>
      </c>
      <c r="B48" s="9" t="s">
        <v>2065</v>
      </c>
      <c r="C48" s="9" t="s">
        <v>2066</v>
      </c>
      <c r="D48" s="11"/>
      <c r="E48" s="9" t="s">
        <v>2067</v>
      </c>
      <c r="F48" s="11" t="s">
        <v>3724</v>
      </c>
      <c r="G48" s="58" t="s">
        <v>2360</v>
      </c>
      <c r="H48" s="12">
        <v>14</v>
      </c>
    </row>
    <row r="49" spans="1:8" ht="195" x14ac:dyDescent="0.35">
      <c r="A49" s="8" t="s">
        <v>228</v>
      </c>
      <c r="B49" s="9" t="s">
        <v>2068</v>
      </c>
      <c r="C49" s="9" t="s">
        <v>2069</v>
      </c>
      <c r="D49" s="11"/>
      <c r="E49" s="9" t="s">
        <v>2070</v>
      </c>
      <c r="F49" s="11" t="s">
        <v>3725</v>
      </c>
      <c r="G49" s="58" t="s">
        <v>2360</v>
      </c>
      <c r="H49" s="12">
        <v>14</v>
      </c>
    </row>
    <row r="50" spans="1:8" ht="195" x14ac:dyDescent="0.35">
      <c r="A50" s="8" t="s">
        <v>228</v>
      </c>
      <c r="B50" s="9" t="s">
        <v>2071</v>
      </c>
      <c r="C50" s="9" t="s">
        <v>2072</v>
      </c>
      <c r="D50" s="11"/>
      <c r="E50" s="9" t="s">
        <v>2073</v>
      </c>
      <c r="F50" s="11" t="s">
        <v>3726</v>
      </c>
      <c r="G50" s="58" t="s">
        <v>2360</v>
      </c>
      <c r="H50" s="12">
        <v>14</v>
      </c>
    </row>
    <row r="51" spans="1:8" ht="195" x14ac:dyDescent="0.35">
      <c r="A51" s="8" t="s">
        <v>228</v>
      </c>
      <c r="B51" s="9" t="s">
        <v>2074</v>
      </c>
      <c r="C51" s="9" t="s">
        <v>2075</v>
      </c>
      <c r="D51" s="11"/>
      <c r="E51" s="9" t="s">
        <v>2076</v>
      </c>
      <c r="F51" s="11" t="s">
        <v>3727</v>
      </c>
      <c r="G51" s="58" t="s">
        <v>2360</v>
      </c>
      <c r="H51" s="12">
        <v>14</v>
      </c>
    </row>
    <row r="52" spans="1:8" ht="195" x14ac:dyDescent="0.35">
      <c r="A52" s="8" t="s">
        <v>228</v>
      </c>
      <c r="B52" s="9" t="s">
        <v>2077</v>
      </c>
      <c r="C52" s="9" t="s">
        <v>2078</v>
      </c>
      <c r="D52" s="11"/>
      <c r="E52" s="9" t="s">
        <v>2079</v>
      </c>
      <c r="F52" s="11" t="s">
        <v>3728</v>
      </c>
      <c r="G52" s="58" t="s">
        <v>2360</v>
      </c>
      <c r="H52" s="12">
        <v>14</v>
      </c>
    </row>
    <row r="53" spans="1:8" ht="273" x14ac:dyDescent="0.35">
      <c r="A53" s="8" t="s">
        <v>228</v>
      </c>
      <c r="B53" s="9" t="s">
        <v>9660</v>
      </c>
      <c r="C53" s="9" t="s">
        <v>9661</v>
      </c>
      <c r="D53" s="9"/>
      <c r="E53" s="9" t="s">
        <v>9662</v>
      </c>
      <c r="F53" s="9" t="s">
        <v>10620</v>
      </c>
      <c r="G53" s="11" t="s">
        <v>9916</v>
      </c>
      <c r="H53" s="230">
        <v>25</v>
      </c>
    </row>
    <row r="54" spans="1:8" ht="273" x14ac:dyDescent="0.35">
      <c r="A54" s="8" t="s">
        <v>228</v>
      </c>
      <c r="B54" s="9" t="s">
        <v>9663</v>
      </c>
      <c r="C54" s="9" t="s">
        <v>9664</v>
      </c>
      <c r="D54" s="9"/>
      <c r="E54" s="9" t="s">
        <v>9665</v>
      </c>
      <c r="F54" s="9" t="s">
        <v>10621</v>
      </c>
      <c r="G54" s="11" t="s">
        <v>9917</v>
      </c>
      <c r="H54" s="230">
        <v>25</v>
      </c>
    </row>
    <row r="55" spans="1:8" ht="286" x14ac:dyDescent="0.35">
      <c r="A55" s="8" t="s">
        <v>228</v>
      </c>
      <c r="B55" s="9" t="s">
        <v>9666</v>
      </c>
      <c r="C55" s="9" t="s">
        <v>9667</v>
      </c>
      <c r="D55" s="9"/>
      <c r="E55" s="9" t="s">
        <v>9668</v>
      </c>
      <c r="F55" s="9" t="s">
        <v>10622</v>
      </c>
      <c r="G55" s="11" t="s">
        <v>9918</v>
      </c>
      <c r="H55" s="230">
        <v>25</v>
      </c>
    </row>
    <row r="56" spans="1:8" ht="286" x14ac:dyDescent="0.35">
      <c r="A56" s="8" t="s">
        <v>228</v>
      </c>
      <c r="B56" s="14" t="s">
        <v>605</v>
      </c>
      <c r="C56" s="14" t="s">
        <v>10912</v>
      </c>
      <c r="D56" s="14"/>
      <c r="E56" s="9" t="s">
        <v>237</v>
      </c>
      <c r="F56" s="11" t="s">
        <v>10623</v>
      </c>
      <c r="G56" s="9" t="s">
        <v>10684</v>
      </c>
      <c r="H56" s="12">
        <v>6</v>
      </c>
    </row>
    <row r="57" spans="1:8" ht="286" x14ac:dyDescent="0.35">
      <c r="A57" s="8" t="s">
        <v>228</v>
      </c>
      <c r="B57" s="14" t="s">
        <v>983</v>
      </c>
      <c r="C57" s="14" t="s">
        <v>234</v>
      </c>
      <c r="D57" s="14"/>
      <c r="E57" s="9" t="s">
        <v>235</v>
      </c>
      <c r="F57" s="11" t="s">
        <v>10624</v>
      </c>
      <c r="G57" s="11" t="s">
        <v>10685</v>
      </c>
      <c r="H57" s="12">
        <v>6</v>
      </c>
    </row>
    <row r="58" spans="1:8" ht="286" x14ac:dyDescent="0.35">
      <c r="A58" s="8" t="s">
        <v>228</v>
      </c>
      <c r="B58" s="14" t="s">
        <v>984</v>
      </c>
      <c r="C58" s="14" t="s">
        <v>10913</v>
      </c>
      <c r="D58" s="14"/>
      <c r="E58" s="9" t="s">
        <v>233</v>
      </c>
      <c r="F58" s="11" t="s">
        <v>10624</v>
      </c>
      <c r="G58" s="272" t="s">
        <v>10704</v>
      </c>
      <c r="H58" s="12">
        <v>7</v>
      </c>
    </row>
    <row r="59" spans="1:8" ht="286" x14ac:dyDescent="0.35">
      <c r="A59" s="8" t="s">
        <v>228</v>
      </c>
      <c r="B59" s="14" t="s">
        <v>307</v>
      </c>
      <c r="C59" s="14" t="s">
        <v>10914</v>
      </c>
      <c r="D59" s="11"/>
      <c r="E59" s="9" t="s">
        <v>10686</v>
      </c>
      <c r="F59" s="9" t="s">
        <v>10625</v>
      </c>
      <c r="G59" s="9" t="s">
        <v>10414</v>
      </c>
      <c r="H59" s="97" t="s">
        <v>2360</v>
      </c>
    </row>
    <row r="60" spans="1:8" ht="273" x14ac:dyDescent="0.35">
      <c r="A60" s="26" t="s">
        <v>228</v>
      </c>
      <c r="B60" s="11" t="s">
        <v>9816</v>
      </c>
      <c r="C60" s="11" t="s">
        <v>10915</v>
      </c>
      <c r="D60" s="11"/>
      <c r="E60" s="11" t="s">
        <v>9818</v>
      </c>
      <c r="F60" s="41" t="s">
        <v>10613</v>
      </c>
      <c r="G60" s="11" t="s">
        <v>10670</v>
      </c>
      <c r="H60" s="12">
        <v>24</v>
      </c>
    </row>
    <row r="61" spans="1:8" ht="286" x14ac:dyDescent="0.35">
      <c r="A61" s="8" t="s">
        <v>228</v>
      </c>
      <c r="B61" s="9" t="s">
        <v>985</v>
      </c>
      <c r="C61" s="9" t="s">
        <v>10916</v>
      </c>
      <c r="D61" s="11"/>
      <c r="E61" s="9" t="s">
        <v>497</v>
      </c>
      <c r="F61" s="11" t="s">
        <v>10626</v>
      </c>
      <c r="G61" s="11" t="s">
        <v>10671</v>
      </c>
      <c r="H61" s="12">
        <v>5</v>
      </c>
    </row>
    <row r="62" spans="1:8" ht="273" x14ac:dyDescent="0.35">
      <c r="A62" s="26" t="s">
        <v>228</v>
      </c>
      <c r="B62" s="11" t="s">
        <v>9819</v>
      </c>
      <c r="C62" s="11" t="s">
        <v>10917</v>
      </c>
      <c r="D62" s="11"/>
      <c r="E62" s="11" t="s">
        <v>9821</v>
      </c>
      <c r="F62" s="41" t="s">
        <v>10613</v>
      </c>
      <c r="G62" s="11" t="s">
        <v>10672</v>
      </c>
      <c r="H62" s="12">
        <v>24</v>
      </c>
    </row>
    <row r="63" spans="1:8" ht="286" x14ac:dyDescent="0.35">
      <c r="A63" s="8" t="s">
        <v>228</v>
      </c>
      <c r="B63" s="9" t="s">
        <v>986</v>
      </c>
      <c r="C63" s="9" t="s">
        <v>10918</v>
      </c>
      <c r="D63" s="11"/>
      <c r="E63" s="9" t="s">
        <v>670</v>
      </c>
      <c r="F63" s="11" t="s">
        <v>10627</v>
      </c>
      <c r="G63" s="11" t="s">
        <v>10687</v>
      </c>
      <c r="H63" s="12">
        <v>19</v>
      </c>
    </row>
    <row r="64" spans="1:8" ht="299" x14ac:dyDescent="0.35">
      <c r="A64" s="8" t="s">
        <v>228</v>
      </c>
      <c r="B64" s="9" t="s">
        <v>987</v>
      </c>
      <c r="C64" s="9" t="s">
        <v>10919</v>
      </c>
      <c r="D64" s="11"/>
      <c r="E64" s="9" t="s">
        <v>495</v>
      </c>
      <c r="F64" s="9" t="s">
        <v>10628</v>
      </c>
      <c r="G64" s="272" t="s">
        <v>10592</v>
      </c>
      <c r="H64" s="12">
        <v>19</v>
      </c>
    </row>
    <row r="65" spans="1:8" ht="286" x14ac:dyDescent="0.35">
      <c r="A65" s="8" t="s">
        <v>228</v>
      </c>
      <c r="B65" s="9" t="s">
        <v>696</v>
      </c>
      <c r="C65" s="9" t="s">
        <v>10920</v>
      </c>
      <c r="D65" s="11"/>
      <c r="E65" s="9" t="s">
        <v>672</v>
      </c>
      <c r="F65" s="11" t="s">
        <v>10629</v>
      </c>
      <c r="G65" s="11" t="s">
        <v>2417</v>
      </c>
      <c r="H65" s="12">
        <v>19</v>
      </c>
    </row>
    <row r="66" spans="1:8" ht="299" x14ac:dyDescent="0.35">
      <c r="A66" s="8" t="s">
        <v>228</v>
      </c>
      <c r="B66" s="9" t="s">
        <v>697</v>
      </c>
      <c r="C66" s="9" t="s">
        <v>10920</v>
      </c>
      <c r="D66" s="11"/>
      <c r="E66" s="9" t="s">
        <v>672</v>
      </c>
      <c r="F66" s="11" t="s">
        <v>10688</v>
      </c>
      <c r="G66" s="58" t="s">
        <v>2360</v>
      </c>
      <c r="H66" s="12">
        <v>19</v>
      </c>
    </row>
    <row r="67" spans="1:8" ht="286" x14ac:dyDescent="0.35">
      <c r="A67" s="8" t="s">
        <v>228</v>
      </c>
      <c r="B67" s="9" t="s">
        <v>698</v>
      </c>
      <c r="C67" s="9" t="s">
        <v>673</v>
      </c>
      <c r="D67" s="11"/>
      <c r="E67" s="9" t="s">
        <v>674</v>
      </c>
      <c r="F67" s="11" t="s">
        <v>10619</v>
      </c>
      <c r="G67" s="11" t="s">
        <v>10673</v>
      </c>
      <c r="H67" s="97" t="s">
        <v>2360</v>
      </c>
    </row>
    <row r="68" spans="1:8" ht="273" x14ac:dyDescent="0.35">
      <c r="A68" s="8" t="s">
        <v>228</v>
      </c>
      <c r="B68" s="9" t="s">
        <v>699</v>
      </c>
      <c r="C68" s="9" t="s">
        <v>673</v>
      </c>
      <c r="D68" s="11"/>
      <c r="E68" s="9" t="s">
        <v>674</v>
      </c>
      <c r="F68" s="11" t="s">
        <v>10689</v>
      </c>
      <c r="G68" s="58" t="s">
        <v>2360</v>
      </c>
      <c r="H68" s="97" t="s">
        <v>2360</v>
      </c>
    </row>
    <row r="69" spans="1:8" ht="286" x14ac:dyDescent="0.35">
      <c r="A69" s="8" t="s">
        <v>228</v>
      </c>
      <c r="B69" s="9" t="s">
        <v>328</v>
      </c>
      <c r="C69" s="9" t="s">
        <v>10921</v>
      </c>
      <c r="D69" s="11"/>
      <c r="E69" s="9" t="s">
        <v>311</v>
      </c>
      <c r="F69" s="11" t="s">
        <v>10619</v>
      </c>
      <c r="G69" s="11" t="s">
        <v>10650</v>
      </c>
      <c r="H69" s="97" t="s">
        <v>2360</v>
      </c>
    </row>
    <row r="70" spans="1:8" ht="247" x14ac:dyDescent="0.35">
      <c r="A70" s="8" t="s">
        <v>228</v>
      </c>
      <c r="B70" s="9" t="s">
        <v>329</v>
      </c>
      <c r="C70" s="9" t="s">
        <v>10921</v>
      </c>
      <c r="D70" s="11"/>
      <c r="E70" s="9" t="s">
        <v>311</v>
      </c>
      <c r="F70" s="11" t="s">
        <v>10651</v>
      </c>
      <c r="G70" s="58" t="s">
        <v>2360</v>
      </c>
      <c r="H70" s="97" t="s">
        <v>2360</v>
      </c>
    </row>
    <row r="71" spans="1:8" ht="286" x14ac:dyDescent="0.35">
      <c r="A71" s="8" t="s">
        <v>228</v>
      </c>
      <c r="B71" s="9" t="s">
        <v>700</v>
      </c>
      <c r="C71" s="9" t="s">
        <v>10922</v>
      </c>
      <c r="D71" s="11"/>
      <c r="E71" s="9" t="s">
        <v>676</v>
      </c>
      <c r="F71" s="11" t="s">
        <v>10619</v>
      </c>
      <c r="G71" s="11" t="s">
        <v>10674</v>
      </c>
      <c r="H71" s="97" t="s">
        <v>2360</v>
      </c>
    </row>
    <row r="72" spans="1:8" ht="247" x14ac:dyDescent="0.35">
      <c r="A72" s="8" t="s">
        <v>228</v>
      </c>
      <c r="B72" s="9" t="s">
        <v>701</v>
      </c>
      <c r="C72" s="9" t="s">
        <v>10922</v>
      </c>
      <c r="D72" s="11"/>
      <c r="E72" s="9" t="s">
        <v>676</v>
      </c>
      <c r="F72" s="11" t="s">
        <v>10690</v>
      </c>
      <c r="G72" s="58" t="s">
        <v>2360</v>
      </c>
      <c r="H72" s="97" t="s">
        <v>2360</v>
      </c>
    </row>
    <row r="73" spans="1:8" ht="286" x14ac:dyDescent="0.35">
      <c r="A73" s="8" t="s">
        <v>228</v>
      </c>
      <c r="B73" s="9" t="s">
        <v>702</v>
      </c>
      <c r="C73" s="9" t="s">
        <v>10923</v>
      </c>
      <c r="D73" s="11"/>
      <c r="E73" s="9" t="s">
        <v>9719</v>
      </c>
      <c r="F73" s="11" t="s">
        <v>10627</v>
      </c>
      <c r="G73" s="11" t="s">
        <v>10652</v>
      </c>
      <c r="H73" s="97" t="s">
        <v>2360</v>
      </c>
    </row>
    <row r="74" spans="1:8" ht="247" x14ac:dyDescent="0.35">
      <c r="A74" s="8" t="s">
        <v>228</v>
      </c>
      <c r="B74" s="9" t="s">
        <v>703</v>
      </c>
      <c r="C74" s="9" t="s">
        <v>10923</v>
      </c>
      <c r="D74" s="11"/>
      <c r="E74" s="9" t="s">
        <v>678</v>
      </c>
      <c r="F74" s="11" t="s">
        <v>3715</v>
      </c>
      <c r="G74" s="58" t="s">
        <v>2360</v>
      </c>
      <c r="H74" s="97" t="s">
        <v>2360</v>
      </c>
    </row>
    <row r="75" spans="1:8" ht="286" x14ac:dyDescent="0.35">
      <c r="A75" s="8" t="s">
        <v>228</v>
      </c>
      <c r="B75" s="9" t="s">
        <v>704</v>
      </c>
      <c r="C75" s="9" t="s">
        <v>10924</v>
      </c>
      <c r="D75" s="11"/>
      <c r="E75" s="9" t="s">
        <v>9722</v>
      </c>
      <c r="F75" s="11" t="s">
        <v>10619</v>
      </c>
      <c r="G75" s="11" t="s">
        <v>10653</v>
      </c>
      <c r="H75" s="97" t="s">
        <v>2360</v>
      </c>
    </row>
    <row r="76" spans="1:8" ht="52" x14ac:dyDescent="0.35">
      <c r="A76" s="8" t="s">
        <v>228</v>
      </c>
      <c r="B76" s="9" t="s">
        <v>705</v>
      </c>
      <c r="C76" s="9" t="s">
        <v>10924</v>
      </c>
      <c r="D76" s="11"/>
      <c r="E76" s="9" t="s">
        <v>680</v>
      </c>
      <c r="F76" s="11" t="s">
        <v>2429</v>
      </c>
      <c r="G76" s="58" t="s">
        <v>2360</v>
      </c>
      <c r="H76" s="97" t="s">
        <v>2360</v>
      </c>
    </row>
    <row r="77" spans="1:8" ht="299" x14ac:dyDescent="0.35">
      <c r="A77" s="8" t="s">
        <v>228</v>
      </c>
      <c r="B77" s="9" t="s">
        <v>2083</v>
      </c>
      <c r="C77" s="9" t="s">
        <v>10925</v>
      </c>
      <c r="D77" s="11"/>
      <c r="E77" s="9" t="s">
        <v>2085</v>
      </c>
      <c r="F77" s="11" t="s">
        <v>10630</v>
      </c>
      <c r="G77" s="11" t="s">
        <v>10691</v>
      </c>
      <c r="H77" s="12">
        <v>15</v>
      </c>
    </row>
    <row r="78" spans="1:8" ht="260" x14ac:dyDescent="0.35">
      <c r="A78" s="170" t="s">
        <v>228</v>
      </c>
      <c r="B78" s="67" t="s">
        <v>4141</v>
      </c>
      <c r="C78" s="67" t="s">
        <v>10926</v>
      </c>
      <c r="D78" s="11"/>
      <c r="E78" s="41" t="s">
        <v>4153</v>
      </c>
      <c r="F78" s="41" t="s">
        <v>10004</v>
      </c>
      <c r="G78" s="273" t="s">
        <v>10631</v>
      </c>
      <c r="H78" s="12">
        <v>15</v>
      </c>
    </row>
    <row r="79" spans="1:8" ht="260" x14ac:dyDescent="0.35">
      <c r="A79" s="170" t="s">
        <v>228</v>
      </c>
      <c r="B79" s="67" t="s">
        <v>4142</v>
      </c>
      <c r="C79" s="67" t="s">
        <v>10927</v>
      </c>
      <c r="D79" s="11"/>
      <c r="E79" s="41" t="s">
        <v>4154</v>
      </c>
      <c r="F79" s="41" t="s">
        <v>10013</v>
      </c>
      <c r="G79" s="273" t="s">
        <v>10632</v>
      </c>
      <c r="H79" s="12">
        <v>15</v>
      </c>
    </row>
    <row r="80" spans="1:8" ht="286" x14ac:dyDescent="0.35">
      <c r="A80" s="170" t="s">
        <v>228</v>
      </c>
      <c r="B80" s="67" t="s">
        <v>4143</v>
      </c>
      <c r="C80" s="67" t="s">
        <v>10928</v>
      </c>
      <c r="D80" s="11"/>
      <c r="E80" s="41" t="s">
        <v>4155</v>
      </c>
      <c r="F80" s="41" t="s">
        <v>10016</v>
      </c>
      <c r="G80" s="273" t="s">
        <v>10633</v>
      </c>
      <c r="H80" s="12">
        <v>15</v>
      </c>
    </row>
    <row r="81" spans="1:8" ht="260" x14ac:dyDescent="0.35">
      <c r="A81" s="170" t="s">
        <v>228</v>
      </c>
      <c r="B81" s="67" t="s">
        <v>4144</v>
      </c>
      <c r="C81" s="67" t="s">
        <v>10929</v>
      </c>
      <c r="D81" s="11"/>
      <c r="E81" s="41" t="s">
        <v>4156</v>
      </c>
      <c r="F81" s="41" t="s">
        <v>9979</v>
      </c>
      <c r="G81" s="273" t="s">
        <v>10631</v>
      </c>
      <c r="H81" s="12">
        <v>15</v>
      </c>
    </row>
    <row r="82" spans="1:8" ht="273" x14ac:dyDescent="0.35">
      <c r="A82" s="170" t="s">
        <v>228</v>
      </c>
      <c r="B82" s="67" t="s">
        <v>4145</v>
      </c>
      <c r="C82" s="67" t="s">
        <v>10930</v>
      </c>
      <c r="D82" s="11"/>
      <c r="E82" s="41" t="s">
        <v>4157</v>
      </c>
      <c r="F82" s="41" t="s">
        <v>9980</v>
      </c>
      <c r="G82" s="273" t="s">
        <v>10632</v>
      </c>
      <c r="H82" s="12">
        <v>15</v>
      </c>
    </row>
    <row r="83" spans="1:8" ht="273" x14ac:dyDescent="0.35">
      <c r="A83" s="170" t="s">
        <v>228</v>
      </c>
      <c r="B83" s="67" t="s">
        <v>4146</v>
      </c>
      <c r="C83" s="67" t="s">
        <v>10931</v>
      </c>
      <c r="D83" s="11"/>
      <c r="E83" s="41" t="s">
        <v>4158</v>
      </c>
      <c r="F83" s="41" t="s">
        <v>9981</v>
      </c>
      <c r="G83" s="273" t="s">
        <v>10633</v>
      </c>
      <c r="H83" s="12">
        <v>15</v>
      </c>
    </row>
    <row r="84" spans="1:8" ht="273" x14ac:dyDescent="0.35">
      <c r="A84" s="8" t="s">
        <v>228</v>
      </c>
      <c r="B84" s="9" t="s">
        <v>10594</v>
      </c>
      <c r="C84" s="9" t="s">
        <v>10932</v>
      </c>
      <c r="D84" s="9"/>
      <c r="E84" s="9" t="s">
        <v>9725</v>
      </c>
      <c r="F84" s="40" t="s">
        <v>10634</v>
      </c>
      <c r="G84" s="9" t="s">
        <v>10654</v>
      </c>
      <c r="H84" s="12">
        <v>15</v>
      </c>
    </row>
    <row r="85" spans="1:8" ht="130" x14ac:dyDescent="0.35">
      <c r="A85" s="8" t="s">
        <v>228</v>
      </c>
      <c r="B85" s="9" t="s">
        <v>10595</v>
      </c>
      <c r="C85" s="9" t="s">
        <v>10932</v>
      </c>
      <c r="D85" s="9"/>
      <c r="E85" s="9" t="s">
        <v>9725</v>
      </c>
      <c r="F85" s="9" t="s">
        <v>10593</v>
      </c>
      <c r="G85" s="9"/>
      <c r="H85" s="12">
        <v>15</v>
      </c>
    </row>
    <row r="86" spans="1:8" ht="273" x14ac:dyDescent="0.35">
      <c r="A86" s="8" t="s">
        <v>228</v>
      </c>
      <c r="B86" s="9" t="s">
        <v>10596</v>
      </c>
      <c r="C86" s="9" t="s">
        <v>10933</v>
      </c>
      <c r="D86" s="9"/>
      <c r="E86" s="9" t="s">
        <v>9727</v>
      </c>
      <c r="F86" s="41" t="s">
        <v>10613</v>
      </c>
      <c r="G86" s="9" t="s">
        <v>10655</v>
      </c>
      <c r="H86" s="12">
        <v>15</v>
      </c>
    </row>
    <row r="87" spans="1:8" ht="143" x14ac:dyDescent="0.35">
      <c r="A87" s="8" t="s">
        <v>228</v>
      </c>
      <c r="B87" s="9" t="s">
        <v>10597</v>
      </c>
      <c r="C87" s="9" t="s">
        <v>10933</v>
      </c>
      <c r="D87" s="9"/>
      <c r="E87" s="9" t="s">
        <v>9727</v>
      </c>
      <c r="F87" s="11" t="s">
        <v>10598</v>
      </c>
      <c r="G87" s="9"/>
      <c r="H87" s="12">
        <v>15</v>
      </c>
    </row>
    <row r="88" spans="1:8" ht="286" x14ac:dyDescent="0.35">
      <c r="A88" s="154" t="s">
        <v>228</v>
      </c>
      <c r="B88" s="155" t="s">
        <v>9642</v>
      </c>
      <c r="C88" s="155" t="s">
        <v>10934</v>
      </c>
      <c r="D88" s="155"/>
      <c r="E88" s="155" t="s">
        <v>9644</v>
      </c>
      <c r="F88" s="155" t="s">
        <v>10635</v>
      </c>
      <c r="G88" s="155" t="s">
        <v>10705</v>
      </c>
      <c r="H88" s="237">
        <v>6</v>
      </c>
    </row>
    <row r="89" spans="1:8" ht="286" x14ac:dyDescent="0.35">
      <c r="A89" s="154" t="s">
        <v>228</v>
      </c>
      <c r="B89" s="155" t="s">
        <v>9645</v>
      </c>
      <c r="C89" s="155" t="s">
        <v>10935</v>
      </c>
      <c r="D89" s="155"/>
      <c r="E89" s="155" t="s">
        <v>9647</v>
      </c>
      <c r="F89" s="9" t="s">
        <v>10636</v>
      </c>
      <c r="G89" s="155" t="s">
        <v>10692</v>
      </c>
      <c r="H89" s="237">
        <v>6</v>
      </c>
    </row>
    <row r="90" spans="1:8" ht="286" x14ac:dyDescent="0.35">
      <c r="A90" s="9" t="s">
        <v>228</v>
      </c>
      <c r="B90" s="9" t="s">
        <v>9648</v>
      </c>
      <c r="C90" s="9" t="s">
        <v>10936</v>
      </c>
      <c r="D90" s="9"/>
      <c r="E90" s="9" t="s">
        <v>9650</v>
      </c>
      <c r="F90" s="9" t="s">
        <v>10602</v>
      </c>
      <c r="G90" s="235" t="s">
        <v>10693</v>
      </c>
      <c r="H90" s="71">
        <v>6</v>
      </c>
    </row>
    <row r="91" spans="1:8" ht="286" x14ac:dyDescent="0.35">
      <c r="A91" s="154" t="s">
        <v>228</v>
      </c>
      <c r="B91" s="155" t="s">
        <v>9651</v>
      </c>
      <c r="C91" s="155" t="s">
        <v>10937</v>
      </c>
      <c r="D91" s="155"/>
      <c r="E91" s="155" t="s">
        <v>9653</v>
      </c>
      <c r="F91" s="155" t="s">
        <v>10602</v>
      </c>
      <c r="G91" s="155" t="s">
        <v>10694</v>
      </c>
      <c r="H91" s="71">
        <v>6</v>
      </c>
    </row>
    <row r="92" spans="1:8" ht="273" x14ac:dyDescent="0.35">
      <c r="A92" s="8" t="s">
        <v>228</v>
      </c>
      <c r="B92" s="9" t="s">
        <v>608</v>
      </c>
      <c r="C92" s="9" t="s">
        <v>10938</v>
      </c>
      <c r="D92" s="11"/>
      <c r="E92" s="9" t="s">
        <v>313</v>
      </c>
      <c r="F92" s="9" t="s">
        <v>10637</v>
      </c>
      <c r="G92" s="11" t="s">
        <v>10675</v>
      </c>
      <c r="H92" s="97" t="s">
        <v>2360</v>
      </c>
    </row>
    <row r="93" spans="1:8" ht="286" x14ac:dyDescent="0.35">
      <c r="A93" s="8" t="s">
        <v>228</v>
      </c>
      <c r="B93" s="9" t="s">
        <v>609</v>
      </c>
      <c r="C93" s="9" t="s">
        <v>10939</v>
      </c>
      <c r="D93" s="11"/>
      <c r="E93" s="9" t="s">
        <v>989</v>
      </c>
      <c r="F93" s="11" t="s">
        <v>10638</v>
      </c>
      <c r="G93" s="11" t="s">
        <v>2435</v>
      </c>
      <c r="H93" s="97" t="s">
        <v>2360</v>
      </c>
    </row>
    <row r="94" spans="1:8" ht="299" x14ac:dyDescent="0.35">
      <c r="A94" s="8" t="s">
        <v>228</v>
      </c>
      <c r="B94" s="9" t="s">
        <v>610</v>
      </c>
      <c r="C94" s="9" t="s">
        <v>10939</v>
      </c>
      <c r="D94" s="11"/>
      <c r="E94" s="9" t="s">
        <v>988</v>
      </c>
      <c r="F94" s="11" t="s">
        <v>10706</v>
      </c>
      <c r="G94" s="11" t="s">
        <v>10707</v>
      </c>
      <c r="H94" s="97" t="s">
        <v>2360</v>
      </c>
    </row>
    <row r="95" spans="1:8" ht="273" x14ac:dyDescent="0.35">
      <c r="A95" s="8" t="s">
        <v>228</v>
      </c>
      <c r="B95" s="9" t="s">
        <v>316</v>
      </c>
      <c r="C95" s="9" t="s">
        <v>10940</v>
      </c>
      <c r="D95" s="11"/>
      <c r="E95" s="9" t="s">
        <v>10695</v>
      </c>
      <c r="F95" s="11" t="s">
        <v>10639</v>
      </c>
      <c r="G95" s="9" t="s">
        <v>10708</v>
      </c>
      <c r="H95" s="97" t="s">
        <v>2360</v>
      </c>
    </row>
    <row r="96" spans="1:8" ht="273" x14ac:dyDescent="0.35">
      <c r="A96" s="8" t="s">
        <v>228</v>
      </c>
      <c r="B96" s="15" t="s">
        <v>319</v>
      </c>
      <c r="C96" s="15" t="s">
        <v>10941</v>
      </c>
      <c r="D96" s="11"/>
      <c r="E96" s="9" t="s">
        <v>10696</v>
      </c>
      <c r="F96" s="11" t="s">
        <v>10640</v>
      </c>
      <c r="G96" s="9" t="s">
        <v>10709</v>
      </c>
      <c r="H96" s="97" t="s">
        <v>2360</v>
      </c>
    </row>
    <row r="97" spans="1:8" ht="286" x14ac:dyDescent="0.35">
      <c r="A97" s="8" t="s">
        <v>228</v>
      </c>
      <c r="B97" s="9" t="s">
        <v>322</v>
      </c>
      <c r="C97" s="9" t="s">
        <v>10942</v>
      </c>
      <c r="D97" s="11"/>
      <c r="E97" s="9" t="s">
        <v>324</v>
      </c>
      <c r="F97" s="11" t="s">
        <v>10623</v>
      </c>
      <c r="G97" s="9" t="s">
        <v>10676</v>
      </c>
      <c r="H97" s="97" t="s">
        <v>2360</v>
      </c>
    </row>
    <row r="98" spans="1:8" ht="273" x14ac:dyDescent="0.35">
      <c r="A98" s="8" t="s">
        <v>228</v>
      </c>
      <c r="B98" s="9" t="s">
        <v>706</v>
      </c>
      <c r="C98" s="9" t="s">
        <v>10943</v>
      </c>
      <c r="D98" s="11"/>
      <c r="E98" s="9" t="s">
        <v>2351</v>
      </c>
      <c r="F98" s="11" t="s">
        <v>10641</v>
      </c>
      <c r="G98" s="11" t="s">
        <v>10656</v>
      </c>
      <c r="H98" s="97">
        <v>25</v>
      </c>
    </row>
    <row r="99" spans="1:8" ht="117" x14ac:dyDescent="0.35">
      <c r="A99" s="154" t="s">
        <v>228</v>
      </c>
      <c r="B99" s="155" t="s">
        <v>707</v>
      </c>
      <c r="C99" s="155" t="s">
        <v>10943</v>
      </c>
      <c r="D99" s="152"/>
      <c r="E99" s="155" t="s">
        <v>2351</v>
      </c>
      <c r="F99" s="152" t="s">
        <v>3716</v>
      </c>
      <c r="G99" s="166" t="s">
        <v>2360</v>
      </c>
      <c r="H99" s="160">
        <v>25</v>
      </c>
    </row>
    <row r="100" spans="1:8" ht="286" x14ac:dyDescent="0.35">
      <c r="A100" s="154" t="s">
        <v>228</v>
      </c>
      <c r="B100" s="155" t="s">
        <v>1904</v>
      </c>
      <c r="C100" s="155" t="s">
        <v>1905</v>
      </c>
      <c r="D100" s="152"/>
      <c r="E100" s="9" t="s">
        <v>2352</v>
      </c>
      <c r="F100" s="11" t="s">
        <v>10642</v>
      </c>
      <c r="G100" s="11" t="s">
        <v>10677</v>
      </c>
      <c r="H100" s="160" t="s">
        <v>2360</v>
      </c>
    </row>
    <row r="101" spans="1:8" ht="299" x14ac:dyDescent="0.35">
      <c r="A101" s="154" t="s">
        <v>228</v>
      </c>
      <c r="B101" s="155" t="s">
        <v>2090</v>
      </c>
      <c r="C101" s="155" t="s">
        <v>2091</v>
      </c>
      <c r="D101" s="219"/>
      <c r="E101" s="9" t="s">
        <v>2092</v>
      </c>
      <c r="F101" s="228" t="s">
        <v>10606</v>
      </c>
      <c r="G101" s="11" t="s">
        <v>10697</v>
      </c>
      <c r="H101" s="169">
        <v>15</v>
      </c>
    </row>
    <row r="102" spans="1:8" ht="286" x14ac:dyDescent="0.35">
      <c r="A102" s="154" t="s">
        <v>228</v>
      </c>
      <c r="B102" s="155" t="s">
        <v>4053</v>
      </c>
      <c r="C102" s="155" t="s">
        <v>4054</v>
      </c>
      <c r="D102" s="152"/>
      <c r="E102" s="9" t="s">
        <v>4187</v>
      </c>
      <c r="F102" s="234" t="s">
        <v>10636</v>
      </c>
      <c r="G102" s="41" t="s">
        <v>10698</v>
      </c>
      <c r="H102" s="169">
        <v>19</v>
      </c>
    </row>
    <row r="103" spans="1:8" ht="286" x14ac:dyDescent="0.35">
      <c r="A103" s="154" t="s">
        <v>228</v>
      </c>
      <c r="B103" s="9" t="s">
        <v>4055</v>
      </c>
      <c r="C103" s="9" t="s">
        <v>10944</v>
      </c>
      <c r="D103" s="152"/>
      <c r="E103" s="9" t="s">
        <v>4098</v>
      </c>
      <c r="F103" s="11" t="s">
        <v>10602</v>
      </c>
      <c r="G103" s="64" t="s">
        <v>10699</v>
      </c>
      <c r="H103" s="12">
        <v>19</v>
      </c>
    </row>
    <row r="104" spans="1:8" ht="286" x14ac:dyDescent="0.35">
      <c r="A104" s="154" t="s">
        <v>228</v>
      </c>
      <c r="B104" s="9" t="s">
        <v>9654</v>
      </c>
      <c r="C104" s="9" t="s">
        <v>10457</v>
      </c>
      <c r="D104" s="155"/>
      <c r="E104" s="155" t="s">
        <v>10459</v>
      </c>
      <c r="F104" s="9" t="s">
        <v>10643</v>
      </c>
      <c r="G104" s="155" t="s">
        <v>10599</v>
      </c>
      <c r="H104" s="237">
        <v>27</v>
      </c>
    </row>
    <row r="105" spans="1:8" ht="286" x14ac:dyDescent="0.35">
      <c r="A105" s="9" t="s">
        <v>228</v>
      </c>
      <c r="B105" s="9" t="s">
        <v>9657</v>
      </c>
      <c r="C105" s="9" t="s">
        <v>10458</v>
      </c>
      <c r="D105" s="207"/>
      <c r="E105" s="9" t="s">
        <v>10460</v>
      </c>
      <c r="F105" s="9" t="s">
        <v>10644</v>
      </c>
      <c r="G105" s="207" t="s">
        <v>10600</v>
      </c>
      <c r="H105" s="218">
        <v>27</v>
      </c>
    </row>
    <row r="106" spans="1:8" ht="273" x14ac:dyDescent="0.35">
      <c r="A106" s="227" t="s">
        <v>228</v>
      </c>
      <c r="B106" s="11" t="s">
        <v>9823</v>
      </c>
      <c r="C106" s="11" t="s">
        <v>10945</v>
      </c>
      <c r="D106" s="228"/>
      <c r="E106" s="11" t="s">
        <v>9825</v>
      </c>
      <c r="F106" s="41" t="s">
        <v>10645</v>
      </c>
      <c r="G106" s="11" t="s">
        <v>9826</v>
      </c>
      <c r="H106" s="236" t="s">
        <v>2360</v>
      </c>
    </row>
    <row r="107" spans="1:8" ht="299" x14ac:dyDescent="0.35">
      <c r="A107" s="229" t="s">
        <v>228</v>
      </c>
      <c r="B107" s="225" t="s">
        <v>9827</v>
      </c>
      <c r="C107" s="225" t="s">
        <v>9828</v>
      </c>
      <c r="D107" s="225" t="s">
        <v>9829</v>
      </c>
      <c r="E107" s="11" t="s">
        <v>9830</v>
      </c>
      <c r="F107" s="11" t="s">
        <v>10646</v>
      </c>
      <c r="G107" s="11" t="s">
        <v>10657</v>
      </c>
      <c r="H107" s="226">
        <v>25</v>
      </c>
    </row>
    <row r="108" spans="1:8" ht="286" x14ac:dyDescent="0.35">
      <c r="A108" s="229" t="s">
        <v>228</v>
      </c>
      <c r="B108" s="225" t="s">
        <v>9831</v>
      </c>
      <c r="C108" s="225" t="s">
        <v>10946</v>
      </c>
      <c r="D108" s="225" t="s">
        <v>9829</v>
      </c>
      <c r="E108" s="11" t="s">
        <v>9833</v>
      </c>
      <c r="F108" s="11" t="s">
        <v>10602</v>
      </c>
      <c r="G108" s="11" t="s">
        <v>10658</v>
      </c>
      <c r="H108" s="226">
        <v>25</v>
      </c>
    </row>
    <row r="109" spans="1:8" ht="286" x14ac:dyDescent="0.35">
      <c r="A109" s="26" t="s">
        <v>228</v>
      </c>
      <c r="B109" s="11" t="s">
        <v>9834</v>
      </c>
      <c r="C109" s="11" t="s">
        <v>10947</v>
      </c>
      <c r="D109" s="11"/>
      <c r="E109" s="11" t="s">
        <v>9836</v>
      </c>
      <c r="F109" s="228" t="s">
        <v>10602</v>
      </c>
      <c r="G109" s="11" t="s">
        <v>10678</v>
      </c>
      <c r="H109" s="12">
        <v>32</v>
      </c>
    </row>
    <row r="110" spans="1:8" ht="143" x14ac:dyDescent="0.35">
      <c r="A110" s="26" t="s">
        <v>228</v>
      </c>
      <c r="B110" s="11" t="s">
        <v>9837</v>
      </c>
      <c r="C110" s="11" t="s">
        <v>10947</v>
      </c>
      <c r="D110" s="11"/>
      <c r="E110" s="11" t="s">
        <v>9836</v>
      </c>
      <c r="F110" s="11" t="s">
        <v>9838</v>
      </c>
      <c r="G110" s="167" t="s">
        <v>2360</v>
      </c>
      <c r="H110" s="12">
        <v>32</v>
      </c>
    </row>
    <row r="111" spans="1:8" ht="325" x14ac:dyDescent="0.35">
      <c r="A111" s="26" t="s">
        <v>228</v>
      </c>
      <c r="B111" s="11" t="s">
        <v>9839</v>
      </c>
      <c r="C111" s="11" t="s">
        <v>9840</v>
      </c>
      <c r="D111" s="11"/>
      <c r="E111" s="11" t="s">
        <v>9841</v>
      </c>
      <c r="F111" s="11" t="s">
        <v>10602</v>
      </c>
      <c r="G111" s="11" t="s">
        <v>10679</v>
      </c>
      <c r="H111" s="12">
        <v>32</v>
      </c>
    </row>
    <row r="112" spans="1:8" ht="195" x14ac:dyDescent="0.35">
      <c r="A112" s="154" t="s">
        <v>228</v>
      </c>
      <c r="B112" s="155" t="s">
        <v>470</v>
      </c>
      <c r="C112" s="155" t="s">
        <v>10948</v>
      </c>
      <c r="D112" s="163"/>
      <c r="E112" s="155" t="s">
        <v>239</v>
      </c>
      <c r="F112" s="155" t="s">
        <v>469</v>
      </c>
      <c r="G112" s="155" t="s">
        <v>469</v>
      </c>
      <c r="H112" s="160" t="s">
        <v>2360</v>
      </c>
    </row>
    <row r="113" spans="1:9" ht="156" x14ac:dyDescent="0.35">
      <c r="A113" s="8" t="s">
        <v>228</v>
      </c>
      <c r="B113" s="14" t="s">
        <v>325</v>
      </c>
      <c r="C113" s="14" t="s">
        <v>10949</v>
      </c>
      <c r="D113" s="11"/>
      <c r="E113" s="9" t="s">
        <v>10700</v>
      </c>
      <c r="F113" s="9" t="s">
        <v>10710</v>
      </c>
      <c r="G113" s="9"/>
      <c r="H113" s="97" t="s">
        <v>2360</v>
      </c>
    </row>
    <row r="114" spans="1:9" ht="312" x14ac:dyDescent="0.35">
      <c r="A114" s="8" t="s">
        <v>228</v>
      </c>
      <c r="B114" s="9" t="s">
        <v>2007</v>
      </c>
      <c r="C114" s="9" t="s">
        <v>2008</v>
      </c>
      <c r="D114" s="11"/>
      <c r="E114" s="9" t="s">
        <v>2009</v>
      </c>
      <c r="F114" s="11" t="s">
        <v>10647</v>
      </c>
      <c r="G114" s="11" t="s">
        <v>10701</v>
      </c>
      <c r="H114" s="97" t="s">
        <v>2360</v>
      </c>
    </row>
    <row r="115" spans="1:9" ht="273" x14ac:dyDescent="0.35">
      <c r="A115" s="8" t="s">
        <v>228</v>
      </c>
      <c r="B115" s="9" t="s">
        <v>498</v>
      </c>
      <c r="C115" s="9" t="s">
        <v>10950</v>
      </c>
      <c r="D115" s="11"/>
      <c r="E115" s="9" t="s">
        <v>10702</v>
      </c>
      <c r="F115" s="11" t="s">
        <v>10648</v>
      </c>
      <c r="G115" s="11" t="s">
        <v>10703</v>
      </c>
      <c r="H115" s="97" t="s">
        <v>2360</v>
      </c>
    </row>
    <row r="116" spans="1:9" x14ac:dyDescent="0.35">
      <c r="A116" s="81" t="s">
        <v>9733</v>
      </c>
      <c r="B116" s="23"/>
      <c r="C116" s="23"/>
      <c r="D116" s="23"/>
      <c r="E116" s="22"/>
      <c r="F116" s="2"/>
      <c r="G116" s="2"/>
      <c r="H116" s="2"/>
      <c r="I116" s="24"/>
    </row>
    <row r="117" spans="1:9" x14ac:dyDescent="0.35">
      <c r="A117" s="22"/>
      <c r="B117" s="23"/>
      <c r="C117" s="23"/>
      <c r="D117" s="23"/>
      <c r="E117" s="22"/>
      <c r="F117" s="2"/>
      <c r="G117" s="2"/>
      <c r="H117" s="2"/>
      <c r="I117" s="24"/>
    </row>
    <row r="118" spans="1:9" x14ac:dyDescent="0.35">
      <c r="A118" s="22"/>
      <c r="B118" s="23"/>
      <c r="C118" s="23"/>
      <c r="D118" s="23"/>
      <c r="E118" s="22"/>
      <c r="F118" s="2"/>
      <c r="G118" s="2"/>
      <c r="H118" s="2"/>
      <c r="I118" s="24"/>
    </row>
    <row r="119" spans="1:9" x14ac:dyDescent="0.35">
      <c r="A119" s="22"/>
      <c r="B119" s="23"/>
      <c r="C119" s="23"/>
      <c r="D119" s="23"/>
      <c r="E119" s="22"/>
      <c r="F119" s="2"/>
      <c r="G119" s="2"/>
      <c r="H119" s="2"/>
      <c r="I119" s="24"/>
    </row>
    <row r="120" spans="1:9" x14ac:dyDescent="0.35">
      <c r="A120" s="22"/>
      <c r="B120" s="23"/>
      <c r="C120" s="23"/>
      <c r="D120" s="23"/>
      <c r="E120" s="22"/>
      <c r="F120" s="2"/>
      <c r="G120" s="2"/>
      <c r="H120" s="2"/>
      <c r="I120" s="24"/>
    </row>
    <row r="121" spans="1:9" x14ac:dyDescent="0.35">
      <c r="A121" s="22"/>
      <c r="B121" s="23"/>
      <c r="C121" s="23"/>
      <c r="D121" s="23"/>
      <c r="E121" s="22"/>
      <c r="F121" s="2"/>
      <c r="G121" s="2"/>
      <c r="H121" s="2"/>
      <c r="I121" s="24"/>
    </row>
  </sheetData>
  <mergeCells count="1">
    <mergeCell ref="A1:H1"/>
  </mergeCells>
  <phoneticPr fontId="30"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6F9-42AA-4059-9912-2944F30A4ED3}">
  <dimension ref="A1:H30"/>
  <sheetViews>
    <sheetView workbookViewId="0">
      <selection sqref="A1:H1"/>
    </sheetView>
  </sheetViews>
  <sheetFormatPr defaultRowHeight="14.5" x14ac:dyDescent="0.35"/>
  <cols>
    <col min="1" max="1" width="8.54296875" customWidth="1"/>
    <col min="2" max="2" width="11.453125" customWidth="1"/>
    <col min="3" max="3" width="15.54296875" customWidth="1"/>
    <col min="4" max="4" width="0" hidden="1" customWidth="1"/>
    <col min="5" max="5" width="15.54296875" customWidth="1"/>
    <col min="6" max="7" width="48.54296875" customWidth="1"/>
    <col min="8" max="8" width="5.54296875" customWidth="1"/>
  </cols>
  <sheetData>
    <row r="1" spans="1:8" ht="15.5" x14ac:dyDescent="0.35">
      <c r="A1" s="278" t="s">
        <v>10567</v>
      </c>
      <c r="B1" s="278"/>
      <c r="C1" s="278"/>
      <c r="D1" s="278"/>
      <c r="E1" s="278"/>
      <c r="F1" s="278"/>
      <c r="G1" s="278"/>
      <c r="H1" s="278"/>
    </row>
    <row r="2" spans="1:8" x14ac:dyDescent="0.35">
      <c r="A2" s="3"/>
      <c r="B2" s="3"/>
      <c r="C2" s="3"/>
      <c r="D2" s="3"/>
      <c r="E2" s="3"/>
      <c r="F2" s="3"/>
      <c r="G2" s="3"/>
      <c r="H2" s="3"/>
    </row>
    <row r="3" spans="1:8" ht="26.5" x14ac:dyDescent="0.35">
      <c r="A3" s="252" t="s">
        <v>0</v>
      </c>
      <c r="B3" s="253" t="s">
        <v>1</v>
      </c>
      <c r="C3" s="253" t="s">
        <v>2</v>
      </c>
      <c r="D3" s="253" t="s">
        <v>3</v>
      </c>
      <c r="E3" s="253" t="s">
        <v>4</v>
      </c>
      <c r="F3" s="253" t="s">
        <v>5</v>
      </c>
      <c r="G3" s="253" t="s">
        <v>6</v>
      </c>
      <c r="H3" s="254" t="s">
        <v>7</v>
      </c>
    </row>
    <row r="4" spans="1:8" ht="260" x14ac:dyDescent="0.35">
      <c r="A4" s="26" t="s">
        <v>228</v>
      </c>
      <c r="B4" s="11" t="s">
        <v>558</v>
      </c>
      <c r="C4" s="11" t="s">
        <v>10948</v>
      </c>
      <c r="D4" s="27"/>
      <c r="E4" s="11" t="s">
        <v>239</v>
      </c>
      <c r="F4" s="11" t="s">
        <v>9939</v>
      </c>
      <c r="G4" s="11" t="s">
        <v>2456</v>
      </c>
      <c r="H4" s="97" t="s">
        <v>2360</v>
      </c>
    </row>
    <row r="5" spans="1:8" ht="260" x14ac:dyDescent="0.35">
      <c r="A5" s="28" t="s">
        <v>228</v>
      </c>
      <c r="B5" s="13" t="s">
        <v>559</v>
      </c>
      <c r="C5" s="13" t="s">
        <v>10948</v>
      </c>
      <c r="D5" s="29"/>
      <c r="E5" s="13" t="s">
        <v>239</v>
      </c>
      <c r="F5" s="13" t="s">
        <v>2457</v>
      </c>
      <c r="G5" s="13" t="s">
        <v>2458</v>
      </c>
      <c r="H5" s="97" t="s">
        <v>2360</v>
      </c>
    </row>
    <row r="6" spans="1:8" ht="260" x14ac:dyDescent="0.35">
      <c r="A6" s="28" t="s">
        <v>228</v>
      </c>
      <c r="B6" s="13" t="s">
        <v>560</v>
      </c>
      <c r="C6" s="13" t="s">
        <v>10948</v>
      </c>
      <c r="D6" s="29"/>
      <c r="E6" s="13" t="s">
        <v>239</v>
      </c>
      <c r="F6" s="13" t="s">
        <v>2459</v>
      </c>
      <c r="G6" s="13" t="s">
        <v>3855</v>
      </c>
      <c r="H6" s="97" t="s">
        <v>2360</v>
      </c>
    </row>
    <row r="7" spans="1:8" ht="325" x14ac:dyDescent="0.35">
      <c r="A7" s="28" t="s">
        <v>228</v>
      </c>
      <c r="B7" s="13" t="s">
        <v>561</v>
      </c>
      <c r="C7" s="13" t="s">
        <v>10948</v>
      </c>
      <c r="D7" s="29"/>
      <c r="E7" s="13" t="s">
        <v>239</v>
      </c>
      <c r="F7" s="13" t="s">
        <v>2461</v>
      </c>
      <c r="G7" s="13" t="s">
        <v>2462</v>
      </c>
      <c r="H7" s="97" t="s">
        <v>2360</v>
      </c>
    </row>
    <row r="8" spans="1:8" ht="299" x14ac:dyDescent="0.35">
      <c r="A8" s="28" t="s">
        <v>228</v>
      </c>
      <c r="B8" s="13" t="s">
        <v>562</v>
      </c>
      <c r="C8" s="13" t="s">
        <v>10948</v>
      </c>
      <c r="D8" s="29"/>
      <c r="E8" s="13" t="s">
        <v>239</v>
      </c>
      <c r="F8" s="15" t="s">
        <v>2463</v>
      </c>
      <c r="G8" s="13" t="s">
        <v>2464</v>
      </c>
      <c r="H8" s="97" t="s">
        <v>2360</v>
      </c>
    </row>
    <row r="9" spans="1:8" ht="273" x14ac:dyDescent="0.35">
      <c r="A9" s="28" t="s">
        <v>228</v>
      </c>
      <c r="B9" s="13" t="s">
        <v>563</v>
      </c>
      <c r="C9" s="13" t="s">
        <v>10948</v>
      </c>
      <c r="D9" s="29"/>
      <c r="E9" s="13" t="s">
        <v>239</v>
      </c>
      <c r="F9" s="15" t="s">
        <v>2465</v>
      </c>
      <c r="G9" s="13" t="s">
        <v>2466</v>
      </c>
      <c r="H9" s="97" t="s">
        <v>2360</v>
      </c>
    </row>
    <row r="10" spans="1:8" ht="52" x14ac:dyDescent="0.35">
      <c r="A10" s="30" t="s">
        <v>228</v>
      </c>
      <c r="B10" s="14" t="s">
        <v>501</v>
      </c>
      <c r="C10" s="14" t="s">
        <v>10951</v>
      </c>
      <c r="D10" s="29"/>
      <c r="E10" s="15" t="s">
        <v>503</v>
      </c>
      <c r="F10" s="15" t="s">
        <v>2467</v>
      </c>
      <c r="G10" s="58" t="s">
        <v>2360</v>
      </c>
      <c r="H10" s="12">
        <v>8</v>
      </c>
    </row>
    <row r="11" spans="1:8" ht="65" x14ac:dyDescent="0.35">
      <c r="A11" s="28" t="s">
        <v>8</v>
      </c>
      <c r="B11" s="14" t="s">
        <v>504</v>
      </c>
      <c r="C11" s="14" t="s">
        <v>10952</v>
      </c>
      <c r="D11" s="29"/>
      <c r="E11" s="13" t="s">
        <v>506</v>
      </c>
      <c r="F11" s="13" t="s">
        <v>2468</v>
      </c>
      <c r="G11" s="58" t="s">
        <v>2360</v>
      </c>
      <c r="H11" s="12">
        <v>9</v>
      </c>
    </row>
    <row r="12" spans="1:8" ht="117" x14ac:dyDescent="0.35">
      <c r="A12" s="28" t="s">
        <v>507</v>
      </c>
      <c r="B12" s="14" t="s">
        <v>508</v>
      </c>
      <c r="C12" s="14" t="s">
        <v>10953</v>
      </c>
      <c r="D12" s="29"/>
      <c r="E12" s="13" t="s">
        <v>510</v>
      </c>
      <c r="F12" s="13" t="s">
        <v>2469</v>
      </c>
      <c r="G12" s="58" t="s">
        <v>2360</v>
      </c>
      <c r="H12" s="12">
        <v>8</v>
      </c>
    </row>
    <row r="13" spans="1:8" ht="169" x14ac:dyDescent="0.35">
      <c r="A13" s="28" t="s">
        <v>511</v>
      </c>
      <c r="B13" s="14" t="s">
        <v>512</v>
      </c>
      <c r="C13" s="14" t="s">
        <v>513</v>
      </c>
      <c r="D13" s="29"/>
      <c r="E13" s="13" t="s">
        <v>514</v>
      </c>
      <c r="F13" s="13" t="s">
        <v>2470</v>
      </c>
      <c r="G13" s="58" t="s">
        <v>2360</v>
      </c>
      <c r="H13" s="12">
        <v>8</v>
      </c>
    </row>
    <row r="14" spans="1:8" ht="221" x14ac:dyDescent="0.35">
      <c r="A14" s="30" t="s">
        <v>511</v>
      </c>
      <c r="B14" s="15" t="s">
        <v>524</v>
      </c>
      <c r="C14" s="15" t="s">
        <v>525</v>
      </c>
      <c r="D14" s="29"/>
      <c r="E14" s="15" t="s">
        <v>526</v>
      </c>
      <c r="F14" s="13" t="s">
        <v>2471</v>
      </c>
      <c r="G14" s="58" t="s">
        <v>2360</v>
      </c>
      <c r="H14" s="12">
        <v>8</v>
      </c>
    </row>
    <row r="15" spans="1:8" ht="221" x14ac:dyDescent="0.35">
      <c r="A15" s="28" t="s">
        <v>511</v>
      </c>
      <c r="B15" s="13" t="s">
        <v>527</v>
      </c>
      <c r="C15" s="13" t="s">
        <v>528</v>
      </c>
      <c r="D15" s="29"/>
      <c r="E15" s="13" t="s">
        <v>529</v>
      </c>
      <c r="F15" s="13" t="s">
        <v>2472</v>
      </c>
      <c r="G15" s="58" t="s">
        <v>2360</v>
      </c>
      <c r="H15" s="12">
        <v>9</v>
      </c>
    </row>
    <row r="16" spans="1:8" ht="221" x14ac:dyDescent="0.35">
      <c r="A16" s="28" t="s">
        <v>511</v>
      </c>
      <c r="B16" s="13" t="s">
        <v>530</v>
      </c>
      <c r="C16" s="13" t="s">
        <v>531</v>
      </c>
      <c r="D16" s="29"/>
      <c r="E16" s="13" t="s">
        <v>601</v>
      </c>
      <c r="F16" s="13" t="s">
        <v>2473</v>
      </c>
      <c r="G16" s="58" t="s">
        <v>2360</v>
      </c>
      <c r="H16" s="12">
        <v>9</v>
      </c>
    </row>
    <row r="17" spans="1:8" ht="104" x14ac:dyDescent="0.35">
      <c r="A17" s="28" t="s">
        <v>511</v>
      </c>
      <c r="B17" s="13" t="s">
        <v>532</v>
      </c>
      <c r="C17" s="13" t="s">
        <v>533</v>
      </c>
      <c r="D17" s="29"/>
      <c r="E17" s="15" t="s">
        <v>602</v>
      </c>
      <c r="F17" s="15" t="s">
        <v>2474</v>
      </c>
      <c r="G17" s="58" t="s">
        <v>2360</v>
      </c>
      <c r="H17" s="12">
        <v>8</v>
      </c>
    </row>
    <row r="18" spans="1:8" ht="208" x14ac:dyDescent="0.35">
      <c r="A18" s="28" t="s">
        <v>511</v>
      </c>
      <c r="B18" s="13" t="s">
        <v>534</v>
      </c>
      <c r="C18" s="13" t="s">
        <v>535</v>
      </c>
      <c r="D18" s="29"/>
      <c r="E18" s="15" t="s">
        <v>4189</v>
      </c>
      <c r="F18" s="15" t="s">
        <v>2475</v>
      </c>
      <c r="G18" s="58" t="s">
        <v>2360</v>
      </c>
      <c r="H18" s="97" t="s">
        <v>2360</v>
      </c>
    </row>
    <row r="19" spans="1:8" ht="208" x14ac:dyDescent="0.35">
      <c r="A19" s="28" t="s">
        <v>511</v>
      </c>
      <c r="B19" s="13" t="s">
        <v>537</v>
      </c>
      <c r="C19" s="13" t="s">
        <v>538</v>
      </c>
      <c r="D19" s="29"/>
      <c r="E19" s="15" t="s">
        <v>4190</v>
      </c>
      <c r="F19" s="15" t="s">
        <v>2476</v>
      </c>
      <c r="G19" s="58" t="s">
        <v>2360</v>
      </c>
      <c r="H19" s="97" t="s">
        <v>2360</v>
      </c>
    </row>
    <row r="20" spans="1:8" ht="208" x14ac:dyDescent="0.35">
      <c r="A20" s="30" t="s">
        <v>511</v>
      </c>
      <c r="B20" s="15" t="s">
        <v>540</v>
      </c>
      <c r="C20" s="15" t="s">
        <v>541</v>
      </c>
      <c r="D20" s="29"/>
      <c r="E20" s="13" t="s">
        <v>4191</v>
      </c>
      <c r="F20" s="15" t="s">
        <v>2477</v>
      </c>
      <c r="G20" s="58" t="s">
        <v>2360</v>
      </c>
      <c r="H20" s="97" t="s">
        <v>2360</v>
      </c>
    </row>
    <row r="21" spans="1:8" ht="169" x14ac:dyDescent="0.35">
      <c r="A21" s="30" t="s">
        <v>511</v>
      </c>
      <c r="B21" s="14" t="s">
        <v>543</v>
      </c>
      <c r="C21" s="14" t="s">
        <v>544</v>
      </c>
      <c r="D21" s="29"/>
      <c r="E21" s="15" t="s">
        <v>545</v>
      </c>
      <c r="F21" s="15" t="s">
        <v>2478</v>
      </c>
      <c r="G21" s="58" t="s">
        <v>2360</v>
      </c>
      <c r="H21" s="12">
        <v>8</v>
      </c>
    </row>
    <row r="22" spans="1:8" ht="143" x14ac:dyDescent="0.35">
      <c r="A22" s="30" t="s">
        <v>511</v>
      </c>
      <c r="B22" s="14" t="s">
        <v>515</v>
      </c>
      <c r="C22" s="14" t="s">
        <v>516</v>
      </c>
      <c r="D22" s="29"/>
      <c r="E22" s="15" t="s">
        <v>517</v>
      </c>
      <c r="F22" s="15" t="s">
        <v>2479</v>
      </c>
      <c r="G22" s="58" t="s">
        <v>2360</v>
      </c>
      <c r="H22" s="12">
        <v>8</v>
      </c>
    </row>
    <row r="23" spans="1:8" ht="52" x14ac:dyDescent="0.35">
      <c r="A23" s="28" t="s">
        <v>511</v>
      </c>
      <c r="B23" s="13" t="s">
        <v>518</v>
      </c>
      <c r="C23" s="13" t="s">
        <v>519</v>
      </c>
      <c r="D23" s="29"/>
      <c r="E23" s="13" t="s">
        <v>520</v>
      </c>
      <c r="F23" s="13" t="s">
        <v>2480</v>
      </c>
      <c r="G23" s="58" t="s">
        <v>2360</v>
      </c>
      <c r="H23" s="97" t="s">
        <v>2360</v>
      </c>
    </row>
    <row r="24" spans="1:8" ht="234" x14ac:dyDescent="0.35">
      <c r="A24" s="28" t="s">
        <v>511</v>
      </c>
      <c r="B24" s="13" t="s">
        <v>521</v>
      </c>
      <c r="C24" s="13" t="s">
        <v>522</v>
      </c>
      <c r="D24" s="29"/>
      <c r="E24" s="13" t="s">
        <v>523</v>
      </c>
      <c r="F24" s="13" t="s">
        <v>2481</v>
      </c>
      <c r="G24" s="58" t="s">
        <v>2360</v>
      </c>
      <c r="H24" s="97" t="s">
        <v>2360</v>
      </c>
    </row>
    <row r="25" spans="1:8" ht="117" x14ac:dyDescent="0.35">
      <c r="A25" s="30" t="s">
        <v>511</v>
      </c>
      <c r="B25" s="15" t="s">
        <v>546</v>
      </c>
      <c r="C25" s="15" t="s">
        <v>10954</v>
      </c>
      <c r="D25" s="29"/>
      <c r="E25" s="13" t="s">
        <v>548</v>
      </c>
      <c r="F25" s="15" t="s">
        <v>2482</v>
      </c>
      <c r="G25" s="58" t="s">
        <v>2360</v>
      </c>
      <c r="H25" s="12">
        <v>9</v>
      </c>
    </row>
    <row r="26" spans="1:8" ht="117" x14ac:dyDescent="0.35">
      <c r="A26" s="30" t="s">
        <v>511</v>
      </c>
      <c r="B26" s="15" t="s">
        <v>549</v>
      </c>
      <c r="C26" s="15" t="s">
        <v>10955</v>
      </c>
      <c r="D26" s="29"/>
      <c r="E26" s="13" t="s">
        <v>551</v>
      </c>
      <c r="F26" s="15" t="s">
        <v>2483</v>
      </c>
      <c r="G26" s="58" t="s">
        <v>2360</v>
      </c>
      <c r="H26" s="12">
        <v>9</v>
      </c>
    </row>
    <row r="27" spans="1:8" ht="117" x14ac:dyDescent="0.35">
      <c r="A27" s="30" t="s">
        <v>511</v>
      </c>
      <c r="B27" s="15" t="s">
        <v>552</v>
      </c>
      <c r="C27" s="15" t="s">
        <v>10956</v>
      </c>
      <c r="D27" s="29"/>
      <c r="E27" s="13" t="s">
        <v>554</v>
      </c>
      <c r="F27" s="15" t="s">
        <v>2484</v>
      </c>
      <c r="G27" s="58" t="s">
        <v>2360</v>
      </c>
      <c r="H27" s="12">
        <v>9</v>
      </c>
    </row>
    <row r="28" spans="1:8" ht="117" x14ac:dyDescent="0.35">
      <c r="A28" s="171" t="s">
        <v>511</v>
      </c>
      <c r="B28" s="99" t="s">
        <v>555</v>
      </c>
      <c r="C28" s="99" t="s">
        <v>10957</v>
      </c>
      <c r="D28" s="172"/>
      <c r="E28" s="99" t="s">
        <v>557</v>
      </c>
      <c r="F28" s="99" t="s">
        <v>2485</v>
      </c>
      <c r="G28" s="166" t="s">
        <v>2360</v>
      </c>
      <c r="H28" s="160" t="s">
        <v>2360</v>
      </c>
    </row>
    <row r="29" spans="1:8" x14ac:dyDescent="0.35">
      <c r="A29" s="31" t="s">
        <v>352</v>
      </c>
      <c r="B29" s="32"/>
      <c r="C29" s="32"/>
      <c r="D29" s="34"/>
      <c r="E29" s="32"/>
      <c r="F29" s="35"/>
      <c r="G29" s="32"/>
      <c r="H29" s="24"/>
    </row>
    <row r="30" spans="1:8" x14ac:dyDescent="0.35">
      <c r="A30" s="22"/>
      <c r="B30" s="23"/>
      <c r="C30" s="23"/>
      <c r="D30" s="22"/>
      <c r="E30" s="2"/>
      <c r="F30" s="2"/>
      <c r="G30" s="2"/>
      <c r="H30" s="24"/>
    </row>
  </sheetData>
  <mergeCells count="1">
    <mergeCell ref="A1:H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FD6-716E-4C4D-A031-D9458FBFE2DC}">
  <dimension ref="A1:J659"/>
  <sheetViews>
    <sheetView workbookViewId="0">
      <selection sqref="A1:H1"/>
    </sheetView>
  </sheetViews>
  <sheetFormatPr defaultColWidth="9.08984375" defaultRowHeight="13" x14ac:dyDescent="0.3"/>
  <cols>
    <col min="1" max="1" width="8.54296875" style="22" customWidth="1"/>
    <col min="2" max="2" width="11.453125" style="23" customWidth="1"/>
    <col min="3" max="3" width="15.54296875" style="23" customWidth="1"/>
    <col min="4" max="4" width="9.08984375" style="23" customWidth="1"/>
    <col min="5" max="5" width="15.54296875" style="22" customWidth="1"/>
    <col min="6" max="6" width="48.54296875" style="22" customWidth="1"/>
    <col min="7" max="7" width="48.54296875" style="2" customWidth="1"/>
    <col min="8" max="8" width="5.54296875" style="66" customWidth="1"/>
    <col min="9" max="16384" width="9.08984375" style="2"/>
  </cols>
  <sheetData>
    <row r="1" spans="1:8" s="25" customFormat="1" ht="15.5" x14ac:dyDescent="0.35">
      <c r="A1" s="278" t="s">
        <v>10568</v>
      </c>
      <c r="B1" s="278"/>
      <c r="C1" s="278"/>
      <c r="D1" s="278"/>
      <c r="E1" s="278"/>
      <c r="F1" s="278"/>
      <c r="G1" s="278"/>
      <c r="H1" s="278"/>
    </row>
    <row r="2" spans="1:8" x14ac:dyDescent="0.3">
      <c r="A2" s="3"/>
      <c r="B2" s="3"/>
      <c r="C2" s="3"/>
      <c r="D2" s="3"/>
      <c r="E2" s="3"/>
      <c r="F2" s="3"/>
      <c r="G2" s="3"/>
      <c r="H2" s="3"/>
    </row>
    <row r="3" spans="1:8" ht="26" x14ac:dyDescent="0.3">
      <c r="A3" s="275" t="s">
        <v>0</v>
      </c>
      <c r="B3" s="276" t="s">
        <v>1</v>
      </c>
      <c r="C3" s="276" t="s">
        <v>2</v>
      </c>
      <c r="D3" s="276" t="s">
        <v>3</v>
      </c>
      <c r="E3" s="276" t="s">
        <v>4</v>
      </c>
      <c r="F3" s="276" t="s">
        <v>5</v>
      </c>
      <c r="G3" s="276" t="s">
        <v>6</v>
      </c>
      <c r="H3" s="277" t="s">
        <v>7</v>
      </c>
    </row>
    <row r="4" spans="1:8" ht="286" x14ac:dyDescent="0.3">
      <c r="A4" s="39" t="s">
        <v>8</v>
      </c>
      <c r="B4" s="40" t="s">
        <v>2086</v>
      </c>
      <c r="C4" s="40" t="s">
        <v>10958</v>
      </c>
      <c r="D4" s="41" t="s">
        <v>2088</v>
      </c>
      <c r="E4" s="41" t="s">
        <v>10019</v>
      </c>
      <c r="F4" s="42" t="s">
        <v>3032</v>
      </c>
      <c r="G4" s="42" t="s">
        <v>2486</v>
      </c>
      <c r="H4" s="12">
        <v>18</v>
      </c>
    </row>
    <row r="5" spans="1:8" ht="325" customHeight="1" x14ac:dyDescent="0.3">
      <c r="A5" s="39" t="s">
        <v>8</v>
      </c>
      <c r="B5" s="40" t="s">
        <v>2269</v>
      </c>
      <c r="C5" s="40" t="s">
        <v>10959</v>
      </c>
      <c r="D5" s="41" t="s">
        <v>1928</v>
      </c>
      <c r="E5" s="41" t="s">
        <v>2353</v>
      </c>
      <c r="F5" s="42" t="s">
        <v>2487</v>
      </c>
      <c r="G5" s="42" t="s">
        <v>2488</v>
      </c>
      <c r="H5" s="12">
        <v>15</v>
      </c>
    </row>
    <row r="6" spans="1:8" ht="325" customHeight="1" x14ac:dyDescent="0.3">
      <c r="A6" s="39" t="s">
        <v>8</v>
      </c>
      <c r="B6" s="40" t="s">
        <v>2270</v>
      </c>
      <c r="C6" s="40" t="s">
        <v>10959</v>
      </c>
      <c r="D6" s="41" t="s">
        <v>1928</v>
      </c>
      <c r="E6" s="41" t="s">
        <v>2353</v>
      </c>
      <c r="F6" s="42" t="s">
        <v>2489</v>
      </c>
      <c r="G6" s="58" t="s">
        <v>2360</v>
      </c>
      <c r="H6" s="12">
        <v>15</v>
      </c>
    </row>
    <row r="7" spans="1:8" ht="325" customHeight="1" x14ac:dyDescent="0.3">
      <c r="A7" s="39" t="s">
        <v>185</v>
      </c>
      <c r="B7" s="40" t="s">
        <v>2271</v>
      </c>
      <c r="C7" s="40" t="s">
        <v>10959</v>
      </c>
      <c r="D7" s="41" t="s">
        <v>1928</v>
      </c>
      <c r="E7" s="41" t="s">
        <v>2354</v>
      </c>
      <c r="F7" s="42" t="s">
        <v>2490</v>
      </c>
      <c r="G7" s="42" t="s">
        <v>2491</v>
      </c>
      <c r="H7" s="12">
        <v>15</v>
      </c>
    </row>
    <row r="8" spans="1:8" ht="325" customHeight="1" x14ac:dyDescent="0.3">
      <c r="A8" s="39" t="s">
        <v>185</v>
      </c>
      <c r="B8" s="40" t="s">
        <v>2272</v>
      </c>
      <c r="C8" s="40" t="s">
        <v>10959</v>
      </c>
      <c r="D8" s="41" t="s">
        <v>1928</v>
      </c>
      <c r="E8" s="41" t="s">
        <v>2354</v>
      </c>
      <c r="F8" s="42" t="s">
        <v>2489</v>
      </c>
      <c r="G8" s="58" t="s">
        <v>2360</v>
      </c>
      <c r="H8" s="12">
        <v>15</v>
      </c>
    </row>
    <row r="9" spans="1:8" ht="325" customHeight="1" x14ac:dyDescent="0.3">
      <c r="A9" s="87" t="s">
        <v>86</v>
      </c>
      <c r="B9" s="9" t="s">
        <v>9589</v>
      </c>
      <c r="C9" s="9" t="s">
        <v>10960</v>
      </c>
      <c r="D9" s="40" t="s">
        <v>1928</v>
      </c>
      <c r="E9" s="9" t="s">
        <v>10027</v>
      </c>
      <c r="F9" s="47" t="s">
        <v>9591</v>
      </c>
      <c r="G9" s="11" t="s">
        <v>9592</v>
      </c>
      <c r="H9" s="269" t="s">
        <v>2360</v>
      </c>
    </row>
    <row r="10" spans="1:8" ht="260" x14ac:dyDescent="0.3">
      <c r="A10" s="87" t="s">
        <v>86</v>
      </c>
      <c r="B10" s="9" t="s">
        <v>9590</v>
      </c>
      <c r="C10" s="9" t="s">
        <v>10960</v>
      </c>
      <c r="D10" s="40" t="s">
        <v>1928</v>
      </c>
      <c r="E10" s="9" t="s">
        <v>10027</v>
      </c>
      <c r="F10" s="47" t="s">
        <v>9730</v>
      </c>
      <c r="G10" s="11" t="s">
        <v>9593</v>
      </c>
      <c r="H10" s="269" t="s">
        <v>2360</v>
      </c>
    </row>
    <row r="11" spans="1:8" ht="390" x14ac:dyDescent="0.3">
      <c r="A11" s="44" t="s">
        <v>86</v>
      </c>
      <c r="B11" s="11" t="s">
        <v>3979</v>
      </c>
      <c r="C11" s="11" t="s">
        <v>10961</v>
      </c>
      <c r="D11" s="11" t="s">
        <v>3981</v>
      </c>
      <c r="E11" s="11" t="s">
        <v>3982</v>
      </c>
      <c r="F11" s="11" t="s">
        <v>4297</v>
      </c>
      <c r="G11" s="11" t="s">
        <v>9620</v>
      </c>
      <c r="H11" s="146">
        <v>19</v>
      </c>
    </row>
    <row r="12" spans="1:8" ht="390" x14ac:dyDescent="0.3">
      <c r="A12" s="43" t="s">
        <v>89</v>
      </c>
      <c r="B12" s="41" t="s">
        <v>3983</v>
      </c>
      <c r="C12" s="41" t="s">
        <v>10962</v>
      </c>
      <c r="D12" s="41" t="s">
        <v>3981</v>
      </c>
      <c r="E12" s="41" t="s">
        <v>3985</v>
      </c>
      <c r="F12" s="41" t="s">
        <v>4298</v>
      </c>
      <c r="G12" s="41" t="s">
        <v>9621</v>
      </c>
      <c r="H12" s="69">
        <v>19</v>
      </c>
    </row>
    <row r="13" spans="1:8" ht="390" x14ac:dyDescent="0.3">
      <c r="A13" s="43" t="s">
        <v>8</v>
      </c>
      <c r="B13" s="41" t="s">
        <v>3986</v>
      </c>
      <c r="C13" s="41" t="s">
        <v>10962</v>
      </c>
      <c r="D13" s="41" t="s">
        <v>3981</v>
      </c>
      <c r="E13" s="41" t="s">
        <v>3987</v>
      </c>
      <c r="F13" s="41" t="s">
        <v>4299</v>
      </c>
      <c r="G13" s="41" t="s">
        <v>9613</v>
      </c>
      <c r="H13" s="69">
        <v>19</v>
      </c>
    </row>
    <row r="14" spans="1:8" ht="390" x14ac:dyDescent="0.3">
      <c r="A14" s="43" t="s">
        <v>185</v>
      </c>
      <c r="B14" s="41" t="s">
        <v>3988</v>
      </c>
      <c r="C14" s="41" t="s">
        <v>10963</v>
      </c>
      <c r="D14" s="41" t="s">
        <v>3981</v>
      </c>
      <c r="E14" s="41" t="s">
        <v>3990</v>
      </c>
      <c r="F14" s="41" t="s">
        <v>4300</v>
      </c>
      <c r="G14" s="41" t="s">
        <v>9614</v>
      </c>
      <c r="H14" s="69">
        <v>19</v>
      </c>
    </row>
    <row r="15" spans="1:8" ht="403" x14ac:dyDescent="0.3">
      <c r="A15" s="43" t="s">
        <v>86</v>
      </c>
      <c r="B15" s="41" t="s">
        <v>3991</v>
      </c>
      <c r="C15" s="41" t="s">
        <v>10964</v>
      </c>
      <c r="D15" s="41" t="s">
        <v>3981</v>
      </c>
      <c r="E15" s="41" t="s">
        <v>3993</v>
      </c>
      <c r="F15" s="41" t="s">
        <v>4301</v>
      </c>
      <c r="G15" s="41" t="s">
        <v>9615</v>
      </c>
      <c r="H15" s="69">
        <v>19</v>
      </c>
    </row>
    <row r="16" spans="1:8" ht="390" x14ac:dyDescent="0.3">
      <c r="A16" s="43" t="s">
        <v>89</v>
      </c>
      <c r="B16" s="41" t="s">
        <v>3994</v>
      </c>
      <c r="C16" s="41" t="s">
        <v>10965</v>
      </c>
      <c r="D16" s="41" t="s">
        <v>3981</v>
      </c>
      <c r="E16" s="41" t="s">
        <v>3996</v>
      </c>
      <c r="F16" s="41" t="s">
        <v>4302</v>
      </c>
      <c r="G16" s="41" t="s">
        <v>9616</v>
      </c>
      <c r="H16" s="69">
        <v>19</v>
      </c>
    </row>
    <row r="17" spans="1:8" ht="409.5" x14ac:dyDescent="0.3">
      <c r="A17" s="43" t="s">
        <v>8</v>
      </c>
      <c r="B17" s="41" t="s">
        <v>3997</v>
      </c>
      <c r="C17" s="41" t="s">
        <v>10965</v>
      </c>
      <c r="D17" s="41" t="s">
        <v>3981</v>
      </c>
      <c r="E17" s="41" t="s">
        <v>3998</v>
      </c>
      <c r="F17" s="41" t="s">
        <v>4303</v>
      </c>
      <c r="G17" s="41" t="s">
        <v>9616</v>
      </c>
      <c r="H17" s="69">
        <v>19</v>
      </c>
    </row>
    <row r="18" spans="1:8" ht="390" x14ac:dyDescent="0.3">
      <c r="A18" s="43" t="s">
        <v>185</v>
      </c>
      <c r="B18" s="41" t="s">
        <v>3999</v>
      </c>
      <c r="C18" s="41" t="s">
        <v>10966</v>
      </c>
      <c r="D18" s="41" t="s">
        <v>3981</v>
      </c>
      <c r="E18" s="41" t="s">
        <v>4001</v>
      </c>
      <c r="F18" s="41" t="s">
        <v>4304</v>
      </c>
      <c r="G18" s="41" t="s">
        <v>9617</v>
      </c>
      <c r="H18" s="69">
        <v>19</v>
      </c>
    </row>
    <row r="19" spans="1:8" ht="364" x14ac:dyDescent="0.3">
      <c r="A19" s="140" t="s">
        <v>8</v>
      </c>
      <c r="B19" s="67" t="s">
        <v>3856</v>
      </c>
      <c r="C19" s="67" t="s">
        <v>10967</v>
      </c>
      <c r="D19" s="41" t="s">
        <v>3858</v>
      </c>
      <c r="E19" s="41" t="s">
        <v>3859</v>
      </c>
      <c r="F19" s="42" t="s">
        <v>4100</v>
      </c>
      <c r="G19" s="13" t="s">
        <v>9603</v>
      </c>
      <c r="H19" s="143">
        <v>20</v>
      </c>
    </row>
    <row r="20" spans="1:8" ht="364" x14ac:dyDescent="0.3">
      <c r="A20" s="39" t="s">
        <v>8</v>
      </c>
      <c r="B20" s="40" t="s">
        <v>3860</v>
      </c>
      <c r="C20" s="40" t="s">
        <v>10968</v>
      </c>
      <c r="D20" s="142" t="s">
        <v>3858</v>
      </c>
      <c r="E20" s="41" t="s">
        <v>3862</v>
      </c>
      <c r="F20" s="42" t="s">
        <v>4100</v>
      </c>
      <c r="G20" s="13" t="s">
        <v>9604</v>
      </c>
      <c r="H20" s="143">
        <v>20</v>
      </c>
    </row>
    <row r="21" spans="1:8" ht="364" x14ac:dyDescent="0.3">
      <c r="A21" s="39" t="s">
        <v>8</v>
      </c>
      <c r="B21" s="40" t="s">
        <v>9679</v>
      </c>
      <c r="C21" s="40" t="s">
        <v>10969</v>
      </c>
      <c r="D21" s="40" t="s">
        <v>3858</v>
      </c>
      <c r="E21" s="40" t="s">
        <v>9681</v>
      </c>
      <c r="F21" s="45" t="s">
        <v>4100</v>
      </c>
      <c r="G21" s="45" t="s">
        <v>9770</v>
      </c>
      <c r="H21" s="209">
        <v>20</v>
      </c>
    </row>
    <row r="22" spans="1:8" ht="364" x14ac:dyDescent="0.3">
      <c r="A22" s="39" t="s">
        <v>8</v>
      </c>
      <c r="B22" s="40" t="s">
        <v>9682</v>
      </c>
      <c r="C22" s="40" t="s">
        <v>10970</v>
      </c>
      <c r="D22" s="40" t="s">
        <v>3858</v>
      </c>
      <c r="E22" s="40" t="s">
        <v>9684</v>
      </c>
      <c r="F22" s="45" t="s">
        <v>4100</v>
      </c>
      <c r="G22" s="45" t="s">
        <v>9771</v>
      </c>
      <c r="H22" s="209">
        <v>20</v>
      </c>
    </row>
    <row r="23" spans="1:8" ht="364" x14ac:dyDescent="0.3">
      <c r="A23" s="39" t="s">
        <v>8</v>
      </c>
      <c r="B23" s="40" t="s">
        <v>9685</v>
      </c>
      <c r="C23" s="40" t="s">
        <v>10971</v>
      </c>
      <c r="D23" s="40" t="s">
        <v>3858</v>
      </c>
      <c r="E23" s="40" t="s">
        <v>9687</v>
      </c>
      <c r="F23" s="45" t="s">
        <v>4100</v>
      </c>
      <c r="G23" s="45" t="s">
        <v>9772</v>
      </c>
      <c r="H23" s="209">
        <v>20</v>
      </c>
    </row>
    <row r="24" spans="1:8" ht="364" x14ac:dyDescent="0.3">
      <c r="A24" s="39" t="s">
        <v>8</v>
      </c>
      <c r="B24" s="40" t="s">
        <v>9688</v>
      </c>
      <c r="C24" s="40" t="s">
        <v>10972</v>
      </c>
      <c r="D24" s="40" t="s">
        <v>3858</v>
      </c>
      <c r="E24" s="40" t="s">
        <v>9690</v>
      </c>
      <c r="F24" s="45" t="s">
        <v>9999</v>
      </c>
      <c r="G24" s="45" t="s">
        <v>10000</v>
      </c>
      <c r="H24" s="209">
        <v>20</v>
      </c>
    </row>
    <row r="25" spans="1:8" ht="234" customHeight="1" x14ac:dyDescent="0.3">
      <c r="A25" s="43" t="s">
        <v>86</v>
      </c>
      <c r="B25" s="45" t="s">
        <v>4083</v>
      </c>
      <c r="C25" s="45" t="s">
        <v>4178</v>
      </c>
      <c r="D25" s="40" t="s">
        <v>2117</v>
      </c>
      <c r="E25" s="45" t="s">
        <v>4212</v>
      </c>
      <c r="F25" s="15" t="s">
        <v>4183</v>
      </c>
      <c r="G25" s="167" t="s">
        <v>2360</v>
      </c>
      <c r="H25" s="69">
        <v>21</v>
      </c>
    </row>
    <row r="26" spans="1:8" ht="273" x14ac:dyDescent="0.3">
      <c r="A26" s="43" t="s">
        <v>86</v>
      </c>
      <c r="B26" s="45" t="s">
        <v>4084</v>
      </c>
      <c r="C26" s="45" t="s">
        <v>4179</v>
      </c>
      <c r="D26" s="40" t="s">
        <v>2117</v>
      </c>
      <c r="E26" s="45" t="s">
        <v>4213</v>
      </c>
      <c r="F26" s="15" t="s">
        <v>4186</v>
      </c>
      <c r="G26" s="41" t="s">
        <v>9618</v>
      </c>
      <c r="H26" s="69">
        <v>21</v>
      </c>
    </row>
    <row r="27" spans="1:8" ht="234" customHeight="1" x14ac:dyDescent="0.3">
      <c r="A27" s="43" t="s">
        <v>89</v>
      </c>
      <c r="B27" s="45" t="s">
        <v>4085</v>
      </c>
      <c r="C27" s="45" t="s">
        <v>4091</v>
      </c>
      <c r="D27" s="40" t="s">
        <v>2117</v>
      </c>
      <c r="E27" s="45" t="s">
        <v>4214</v>
      </c>
      <c r="F27" s="15" t="s">
        <v>4184</v>
      </c>
      <c r="G27" s="167" t="s">
        <v>2360</v>
      </c>
      <c r="H27" s="69">
        <v>21</v>
      </c>
    </row>
    <row r="28" spans="1:8" ht="273" x14ac:dyDescent="0.3">
      <c r="A28" s="43" t="s">
        <v>89</v>
      </c>
      <c r="B28" s="45" t="s">
        <v>4086</v>
      </c>
      <c r="C28" s="45" t="s">
        <v>4092</v>
      </c>
      <c r="D28" s="40" t="s">
        <v>2117</v>
      </c>
      <c r="E28" s="45" t="s">
        <v>4215</v>
      </c>
      <c r="F28" s="15" t="s">
        <v>4095</v>
      </c>
      <c r="G28" s="41" t="s">
        <v>9618</v>
      </c>
      <c r="H28" s="69">
        <v>21</v>
      </c>
    </row>
    <row r="29" spans="1:8" ht="234" customHeight="1" x14ac:dyDescent="0.3">
      <c r="A29" s="43" t="s">
        <v>8</v>
      </c>
      <c r="B29" s="45" t="s">
        <v>4087</v>
      </c>
      <c r="C29" s="45" t="s">
        <v>4093</v>
      </c>
      <c r="D29" s="40" t="s">
        <v>2117</v>
      </c>
      <c r="E29" s="45" t="s">
        <v>4216</v>
      </c>
      <c r="F29" s="15" t="s">
        <v>4185</v>
      </c>
      <c r="G29" s="167" t="s">
        <v>2360</v>
      </c>
      <c r="H29" s="69">
        <v>21</v>
      </c>
    </row>
    <row r="30" spans="1:8" ht="273" x14ac:dyDescent="0.3">
      <c r="A30" s="43" t="s">
        <v>8</v>
      </c>
      <c r="B30" s="45" t="s">
        <v>4088</v>
      </c>
      <c r="C30" s="45" t="s">
        <v>4180</v>
      </c>
      <c r="D30" s="40" t="s">
        <v>2117</v>
      </c>
      <c r="E30" s="45" t="s">
        <v>4217</v>
      </c>
      <c r="F30" s="15" t="s">
        <v>4096</v>
      </c>
      <c r="G30" s="41" t="s">
        <v>9619</v>
      </c>
      <c r="H30" s="69">
        <v>21</v>
      </c>
    </row>
    <row r="31" spans="1:8" ht="234" customHeight="1" x14ac:dyDescent="0.3">
      <c r="A31" s="43" t="s">
        <v>185</v>
      </c>
      <c r="B31" s="45" t="s">
        <v>4089</v>
      </c>
      <c r="C31" s="45" t="s">
        <v>4094</v>
      </c>
      <c r="D31" s="40" t="s">
        <v>2117</v>
      </c>
      <c r="E31" s="45" t="s">
        <v>4218</v>
      </c>
      <c r="F31" s="15" t="s">
        <v>4182</v>
      </c>
      <c r="G31" s="167" t="s">
        <v>2360</v>
      </c>
      <c r="H31" s="69">
        <v>21</v>
      </c>
    </row>
    <row r="32" spans="1:8" ht="273" x14ac:dyDescent="0.3">
      <c r="A32" s="43" t="s">
        <v>185</v>
      </c>
      <c r="B32" s="45" t="s">
        <v>4090</v>
      </c>
      <c r="C32" s="45" t="s">
        <v>4181</v>
      </c>
      <c r="D32" s="40" t="s">
        <v>2117</v>
      </c>
      <c r="E32" s="45" t="s">
        <v>4219</v>
      </c>
      <c r="F32" s="15" t="s">
        <v>4097</v>
      </c>
      <c r="G32" s="41" t="s">
        <v>9618</v>
      </c>
      <c r="H32" s="69">
        <v>21</v>
      </c>
    </row>
    <row r="33" spans="1:8" ht="247" x14ac:dyDescent="0.3">
      <c r="A33" s="43" t="s">
        <v>86</v>
      </c>
      <c r="B33" s="40" t="s">
        <v>9691</v>
      </c>
      <c r="C33" s="40" t="s">
        <v>9692</v>
      </c>
      <c r="D33" s="40" t="s">
        <v>2117</v>
      </c>
      <c r="E33" s="210" t="s">
        <v>10028</v>
      </c>
      <c r="F33" s="40" t="s">
        <v>9737</v>
      </c>
      <c r="G33" s="210" t="s">
        <v>9753</v>
      </c>
      <c r="H33" s="211">
        <v>29</v>
      </c>
    </row>
    <row r="34" spans="1:8" ht="260" x14ac:dyDescent="0.3">
      <c r="A34" s="43" t="s">
        <v>89</v>
      </c>
      <c r="B34" s="40" t="s">
        <v>9693</v>
      </c>
      <c r="C34" s="40" t="s">
        <v>9692</v>
      </c>
      <c r="D34" s="40" t="s">
        <v>2117</v>
      </c>
      <c r="E34" s="210" t="s">
        <v>10029</v>
      </c>
      <c r="F34" s="40" t="s">
        <v>9940</v>
      </c>
      <c r="G34" s="210" t="s">
        <v>9941</v>
      </c>
      <c r="H34" s="211">
        <v>29</v>
      </c>
    </row>
    <row r="35" spans="1:8" ht="260" x14ac:dyDescent="0.3">
      <c r="A35" s="43" t="s">
        <v>8</v>
      </c>
      <c r="B35" s="40" t="s">
        <v>9694</v>
      </c>
      <c r="C35" s="40" t="s">
        <v>9692</v>
      </c>
      <c r="D35" s="40" t="s">
        <v>2117</v>
      </c>
      <c r="E35" s="210" t="s">
        <v>10030</v>
      </c>
      <c r="F35" s="40" t="s">
        <v>9942</v>
      </c>
      <c r="G35" s="210" t="s">
        <v>9941</v>
      </c>
      <c r="H35" s="211">
        <v>29</v>
      </c>
    </row>
    <row r="36" spans="1:8" ht="260" x14ac:dyDescent="0.3">
      <c r="A36" s="43" t="s">
        <v>185</v>
      </c>
      <c r="B36" s="40" t="s">
        <v>9695</v>
      </c>
      <c r="C36" s="40" t="s">
        <v>9692</v>
      </c>
      <c r="D36" s="40" t="s">
        <v>2117</v>
      </c>
      <c r="E36" s="210" t="s">
        <v>10031</v>
      </c>
      <c r="F36" s="40" t="s">
        <v>9943</v>
      </c>
      <c r="G36" s="210" t="s">
        <v>9944</v>
      </c>
      <c r="H36" s="211">
        <v>29</v>
      </c>
    </row>
    <row r="37" spans="1:8" ht="286" x14ac:dyDescent="0.3">
      <c r="A37" s="43" t="s">
        <v>86</v>
      </c>
      <c r="B37" s="40" t="s">
        <v>9696</v>
      </c>
      <c r="C37" s="40" t="s">
        <v>9697</v>
      </c>
      <c r="D37" s="40" t="s">
        <v>2117</v>
      </c>
      <c r="E37" s="210" t="s">
        <v>10032</v>
      </c>
      <c r="F37" s="40" t="s">
        <v>9945</v>
      </c>
      <c r="G37" s="210" t="s">
        <v>9946</v>
      </c>
      <c r="H37" s="211">
        <v>29</v>
      </c>
    </row>
    <row r="38" spans="1:8" ht="286" x14ac:dyDescent="0.3">
      <c r="A38" s="43" t="s">
        <v>89</v>
      </c>
      <c r="B38" s="40" t="s">
        <v>9699</v>
      </c>
      <c r="C38" s="40" t="s">
        <v>9697</v>
      </c>
      <c r="D38" s="40" t="s">
        <v>2117</v>
      </c>
      <c r="E38" s="210" t="s">
        <v>10033</v>
      </c>
      <c r="F38" s="40" t="s">
        <v>9947</v>
      </c>
      <c r="G38" s="210" t="s">
        <v>9948</v>
      </c>
      <c r="H38" s="211">
        <v>29</v>
      </c>
    </row>
    <row r="39" spans="1:8" ht="286" x14ac:dyDescent="0.3">
      <c r="A39" s="43" t="s">
        <v>8</v>
      </c>
      <c r="B39" s="40" t="s">
        <v>9700</v>
      </c>
      <c r="C39" s="40" t="s">
        <v>9697</v>
      </c>
      <c r="D39" s="40" t="s">
        <v>2117</v>
      </c>
      <c r="E39" s="210" t="s">
        <v>10034</v>
      </c>
      <c r="F39" s="40" t="s">
        <v>9949</v>
      </c>
      <c r="G39" s="210" t="s">
        <v>9946</v>
      </c>
      <c r="H39" s="211">
        <v>29</v>
      </c>
    </row>
    <row r="40" spans="1:8" ht="286" x14ac:dyDescent="0.3">
      <c r="A40" s="43" t="s">
        <v>185</v>
      </c>
      <c r="B40" s="40" t="s">
        <v>9701</v>
      </c>
      <c r="C40" s="40" t="s">
        <v>9697</v>
      </c>
      <c r="D40" s="40" t="s">
        <v>2117</v>
      </c>
      <c r="E40" s="210" t="s">
        <v>10035</v>
      </c>
      <c r="F40" s="40" t="s">
        <v>9950</v>
      </c>
      <c r="G40" s="210" t="s">
        <v>9948</v>
      </c>
      <c r="H40" s="211">
        <v>29</v>
      </c>
    </row>
    <row r="41" spans="1:8" ht="260" customHeight="1" x14ac:dyDescent="0.3">
      <c r="A41" s="43" t="s">
        <v>86</v>
      </c>
      <c r="B41" s="40" t="s">
        <v>9702</v>
      </c>
      <c r="C41" s="40" t="s">
        <v>10973</v>
      </c>
      <c r="D41" s="40" t="s">
        <v>2117</v>
      </c>
      <c r="E41" s="40" t="s">
        <v>9704</v>
      </c>
      <c r="F41" s="40" t="s">
        <v>9951</v>
      </c>
      <c r="G41" s="268" t="s">
        <v>2360</v>
      </c>
      <c r="H41" s="269" t="s">
        <v>2360</v>
      </c>
    </row>
    <row r="42" spans="1:8" ht="260" customHeight="1" x14ac:dyDescent="0.3">
      <c r="A42" s="43" t="s">
        <v>89</v>
      </c>
      <c r="B42" s="40" t="s">
        <v>9705</v>
      </c>
      <c r="C42" s="40" t="s">
        <v>10973</v>
      </c>
      <c r="D42" s="40" t="s">
        <v>2117</v>
      </c>
      <c r="E42" s="40" t="s">
        <v>9706</v>
      </c>
      <c r="F42" s="40" t="s">
        <v>9952</v>
      </c>
      <c r="G42" s="268" t="s">
        <v>2360</v>
      </c>
      <c r="H42" s="269" t="s">
        <v>2360</v>
      </c>
    </row>
    <row r="43" spans="1:8" ht="260" customHeight="1" x14ac:dyDescent="0.3">
      <c r="A43" s="43" t="s">
        <v>8</v>
      </c>
      <c r="B43" s="40" t="s">
        <v>9707</v>
      </c>
      <c r="C43" s="40" t="s">
        <v>10973</v>
      </c>
      <c r="D43" s="40" t="s">
        <v>2117</v>
      </c>
      <c r="E43" s="40" t="s">
        <v>9708</v>
      </c>
      <c r="F43" s="40" t="s">
        <v>9953</v>
      </c>
      <c r="G43" s="268" t="s">
        <v>2360</v>
      </c>
      <c r="H43" s="97" t="s">
        <v>2360</v>
      </c>
    </row>
    <row r="44" spans="1:8" ht="260" customHeight="1" x14ac:dyDescent="0.3">
      <c r="A44" s="43" t="s">
        <v>185</v>
      </c>
      <c r="B44" s="40" t="s">
        <v>9709</v>
      </c>
      <c r="C44" s="40" t="s">
        <v>10973</v>
      </c>
      <c r="D44" s="40" t="s">
        <v>2117</v>
      </c>
      <c r="E44" s="40" t="s">
        <v>9710</v>
      </c>
      <c r="F44" s="40" t="s">
        <v>9954</v>
      </c>
      <c r="G44" s="268" t="s">
        <v>2360</v>
      </c>
      <c r="H44" s="97" t="s">
        <v>2360</v>
      </c>
    </row>
    <row r="45" spans="1:8" ht="364" x14ac:dyDescent="0.3">
      <c r="A45" s="238" t="s">
        <v>8</v>
      </c>
      <c r="B45" s="11" t="s">
        <v>9774</v>
      </c>
      <c r="C45" s="11" t="s">
        <v>10974</v>
      </c>
      <c r="D45" s="42" t="s">
        <v>10198</v>
      </c>
      <c r="E45" s="41" t="s">
        <v>10199</v>
      </c>
      <c r="F45" s="42" t="s">
        <v>9778</v>
      </c>
      <c r="G45" s="41" t="s">
        <v>9779</v>
      </c>
      <c r="H45" s="230">
        <v>27</v>
      </c>
    </row>
    <row r="46" spans="1:8" ht="364" x14ac:dyDescent="0.3">
      <c r="A46" s="238" t="s">
        <v>86</v>
      </c>
      <c r="B46" s="41" t="s">
        <v>9780</v>
      </c>
      <c r="C46" s="41" t="s">
        <v>10975</v>
      </c>
      <c r="D46" s="42" t="s">
        <v>2124</v>
      </c>
      <c r="E46" s="41" t="s">
        <v>9782</v>
      </c>
      <c r="F46" s="42" t="s">
        <v>9783</v>
      </c>
      <c r="G46" s="41" t="s">
        <v>9784</v>
      </c>
      <c r="H46" s="230">
        <v>31</v>
      </c>
    </row>
    <row r="47" spans="1:8" ht="364" x14ac:dyDescent="0.3">
      <c r="A47" s="238" t="s">
        <v>89</v>
      </c>
      <c r="B47" s="41" t="s">
        <v>9785</v>
      </c>
      <c r="C47" s="41" t="s">
        <v>10975</v>
      </c>
      <c r="D47" s="42" t="s">
        <v>2124</v>
      </c>
      <c r="E47" s="41" t="s">
        <v>9786</v>
      </c>
      <c r="F47" s="42" t="s">
        <v>9787</v>
      </c>
      <c r="G47" s="41" t="s">
        <v>9788</v>
      </c>
      <c r="H47" s="230">
        <v>31</v>
      </c>
    </row>
    <row r="48" spans="1:8" ht="364" x14ac:dyDescent="0.3">
      <c r="A48" s="238" t="s">
        <v>8</v>
      </c>
      <c r="B48" s="41" t="s">
        <v>9789</v>
      </c>
      <c r="C48" s="41" t="s">
        <v>10975</v>
      </c>
      <c r="D48" s="42" t="s">
        <v>2124</v>
      </c>
      <c r="E48" s="41" t="s">
        <v>9790</v>
      </c>
      <c r="F48" s="42" t="s">
        <v>9791</v>
      </c>
      <c r="G48" s="41" t="s">
        <v>9784</v>
      </c>
      <c r="H48" s="230">
        <v>31</v>
      </c>
    </row>
    <row r="49" spans="1:8" ht="390" x14ac:dyDescent="0.3">
      <c r="A49" s="238" t="s">
        <v>185</v>
      </c>
      <c r="B49" s="41" t="s">
        <v>9792</v>
      </c>
      <c r="C49" s="41" t="s">
        <v>10975</v>
      </c>
      <c r="D49" s="42" t="s">
        <v>2124</v>
      </c>
      <c r="E49" s="41" t="s">
        <v>9793</v>
      </c>
      <c r="F49" s="42" t="s">
        <v>9794</v>
      </c>
      <c r="G49" s="41" t="s">
        <v>9795</v>
      </c>
      <c r="H49" s="230">
        <v>31</v>
      </c>
    </row>
    <row r="50" spans="1:8" ht="338" customHeight="1" x14ac:dyDescent="0.3">
      <c r="A50" s="43" t="s">
        <v>8</v>
      </c>
      <c r="B50" s="41" t="s">
        <v>2249</v>
      </c>
      <c r="C50" s="41" t="s">
        <v>10976</v>
      </c>
      <c r="D50" s="41" t="s">
        <v>10020</v>
      </c>
      <c r="E50" s="9" t="s">
        <v>10036</v>
      </c>
      <c r="F50" s="42" t="s">
        <v>2492</v>
      </c>
      <c r="G50" s="42" t="s">
        <v>10021</v>
      </c>
      <c r="H50" s="97" t="s">
        <v>2360</v>
      </c>
    </row>
    <row r="51" spans="1:8" ht="169" customHeight="1" x14ac:dyDescent="0.3">
      <c r="A51" s="43" t="s">
        <v>8</v>
      </c>
      <c r="B51" s="41" t="s">
        <v>2250</v>
      </c>
      <c r="C51" s="41" t="s">
        <v>10976</v>
      </c>
      <c r="D51" s="41" t="s">
        <v>10020</v>
      </c>
      <c r="E51" s="9" t="s">
        <v>10037</v>
      </c>
      <c r="F51" s="42" t="s">
        <v>2494</v>
      </c>
      <c r="G51" s="167" t="s">
        <v>2360</v>
      </c>
      <c r="H51" s="97" t="s">
        <v>2360</v>
      </c>
    </row>
    <row r="52" spans="1:8" ht="312" customHeight="1" x14ac:dyDescent="0.3">
      <c r="A52" s="43" t="s">
        <v>8</v>
      </c>
      <c r="B52" s="41" t="s">
        <v>2251</v>
      </c>
      <c r="C52" s="41" t="s">
        <v>10977</v>
      </c>
      <c r="D52" s="41" t="s">
        <v>10020</v>
      </c>
      <c r="E52" s="41" t="s">
        <v>10038</v>
      </c>
      <c r="F52" s="42" t="s">
        <v>10001</v>
      </c>
      <c r="G52" s="42" t="s">
        <v>2496</v>
      </c>
      <c r="H52" s="97" t="s">
        <v>2360</v>
      </c>
    </row>
    <row r="53" spans="1:8" ht="195" customHeight="1" x14ac:dyDescent="0.3">
      <c r="A53" s="43" t="s">
        <v>8</v>
      </c>
      <c r="B53" s="41" t="s">
        <v>2252</v>
      </c>
      <c r="C53" s="41" t="s">
        <v>10977</v>
      </c>
      <c r="D53" s="41" t="s">
        <v>10020</v>
      </c>
      <c r="E53" s="41" t="s">
        <v>10038</v>
      </c>
      <c r="F53" s="42" t="s">
        <v>10022</v>
      </c>
      <c r="G53" s="58" t="s">
        <v>2360</v>
      </c>
      <c r="H53" s="97" t="s">
        <v>2360</v>
      </c>
    </row>
    <row r="54" spans="1:8" ht="312" customHeight="1" x14ac:dyDescent="0.3">
      <c r="A54" s="43" t="s">
        <v>8</v>
      </c>
      <c r="B54" s="41" t="s">
        <v>2253</v>
      </c>
      <c r="C54" s="41" t="s">
        <v>10978</v>
      </c>
      <c r="D54" s="41" t="s">
        <v>10020</v>
      </c>
      <c r="E54" s="41" t="s">
        <v>10039</v>
      </c>
      <c r="F54" s="42" t="s">
        <v>10018</v>
      </c>
      <c r="G54" s="42" t="s">
        <v>2498</v>
      </c>
      <c r="H54" s="97" t="s">
        <v>2360</v>
      </c>
    </row>
    <row r="55" spans="1:8" ht="195" customHeight="1" x14ac:dyDescent="0.3">
      <c r="A55" s="43" t="s">
        <v>8</v>
      </c>
      <c r="B55" s="41" t="s">
        <v>2254</v>
      </c>
      <c r="C55" s="41" t="s">
        <v>10978</v>
      </c>
      <c r="D55" s="41" t="s">
        <v>10020</v>
      </c>
      <c r="E55" s="41" t="s">
        <v>10039</v>
      </c>
      <c r="F55" s="42" t="s">
        <v>10023</v>
      </c>
      <c r="G55" s="58" t="s">
        <v>2360</v>
      </c>
      <c r="H55" s="97" t="s">
        <v>2360</v>
      </c>
    </row>
    <row r="56" spans="1:8" ht="312" customHeight="1" x14ac:dyDescent="0.3">
      <c r="A56" s="43" t="s">
        <v>8</v>
      </c>
      <c r="B56" s="41" t="s">
        <v>2255</v>
      </c>
      <c r="C56" s="41" t="s">
        <v>10979</v>
      </c>
      <c r="D56" s="41" t="s">
        <v>10020</v>
      </c>
      <c r="E56" s="41" t="s">
        <v>10040</v>
      </c>
      <c r="F56" s="42" t="s">
        <v>10001</v>
      </c>
      <c r="G56" s="42" t="s">
        <v>2498</v>
      </c>
      <c r="H56" s="97" t="s">
        <v>2360</v>
      </c>
    </row>
    <row r="57" spans="1:8" ht="260" customHeight="1" x14ac:dyDescent="0.3">
      <c r="A57" s="43" t="s">
        <v>8</v>
      </c>
      <c r="B57" s="41" t="s">
        <v>2256</v>
      </c>
      <c r="C57" s="41" t="s">
        <v>10979</v>
      </c>
      <c r="D57" s="41" t="s">
        <v>10020</v>
      </c>
      <c r="E57" s="41" t="s">
        <v>10040</v>
      </c>
      <c r="F57" s="42" t="s">
        <v>10024</v>
      </c>
      <c r="G57" s="58" t="s">
        <v>2360</v>
      </c>
      <c r="H57" s="97" t="s">
        <v>2360</v>
      </c>
    </row>
    <row r="58" spans="1:8" ht="312" customHeight="1" x14ac:dyDescent="0.3">
      <c r="A58" s="43" t="s">
        <v>8</v>
      </c>
      <c r="B58" s="41" t="s">
        <v>2257</v>
      </c>
      <c r="C58" s="41" t="s">
        <v>10980</v>
      </c>
      <c r="D58" s="41" t="s">
        <v>10020</v>
      </c>
      <c r="E58" s="41" t="s">
        <v>10041</v>
      </c>
      <c r="F58" s="42" t="s">
        <v>10001</v>
      </c>
      <c r="G58" s="42" t="s">
        <v>2501</v>
      </c>
      <c r="H58" s="97" t="s">
        <v>2360</v>
      </c>
    </row>
    <row r="59" spans="1:8" ht="195" customHeight="1" x14ac:dyDescent="0.3">
      <c r="A59" s="43" t="s">
        <v>8</v>
      </c>
      <c r="B59" s="41" t="s">
        <v>2258</v>
      </c>
      <c r="C59" s="41" t="s">
        <v>10980</v>
      </c>
      <c r="D59" s="41" t="s">
        <v>10020</v>
      </c>
      <c r="E59" s="41" t="s">
        <v>10041</v>
      </c>
      <c r="F59" s="42" t="s">
        <v>10025</v>
      </c>
      <c r="G59" s="58" t="s">
        <v>2360</v>
      </c>
      <c r="H59" s="97" t="s">
        <v>2360</v>
      </c>
    </row>
    <row r="60" spans="1:8" ht="312" customHeight="1" x14ac:dyDescent="0.3">
      <c r="A60" s="43" t="s">
        <v>8</v>
      </c>
      <c r="B60" s="41" t="s">
        <v>2259</v>
      </c>
      <c r="C60" s="41" t="s">
        <v>10981</v>
      </c>
      <c r="D60" s="41" t="s">
        <v>10020</v>
      </c>
      <c r="E60" s="41" t="s">
        <v>10042</v>
      </c>
      <c r="F60" s="42" t="s">
        <v>10001</v>
      </c>
      <c r="G60" s="42" t="s">
        <v>2503</v>
      </c>
      <c r="H60" s="97" t="s">
        <v>2360</v>
      </c>
    </row>
    <row r="61" spans="1:8" ht="260" customHeight="1" x14ac:dyDescent="0.3">
      <c r="A61" s="43" t="s">
        <v>8</v>
      </c>
      <c r="B61" s="41" t="s">
        <v>2260</v>
      </c>
      <c r="C61" s="41" t="s">
        <v>10981</v>
      </c>
      <c r="D61" s="41" t="s">
        <v>10020</v>
      </c>
      <c r="E61" s="41" t="s">
        <v>10042</v>
      </c>
      <c r="F61" s="42" t="s">
        <v>10026</v>
      </c>
      <c r="G61" s="58" t="s">
        <v>2360</v>
      </c>
      <c r="H61" s="97" t="s">
        <v>2360</v>
      </c>
    </row>
    <row r="62" spans="1:8" ht="351" customHeight="1" x14ac:dyDescent="0.3">
      <c r="A62" s="43" t="s">
        <v>8</v>
      </c>
      <c r="B62" s="208" t="s">
        <v>10439</v>
      </c>
      <c r="C62" s="208" t="s">
        <v>10982</v>
      </c>
      <c r="D62" s="40" t="s">
        <v>1928</v>
      </c>
      <c r="E62" s="40" t="s">
        <v>9671</v>
      </c>
      <c r="F62" s="40" t="s">
        <v>10003</v>
      </c>
      <c r="G62" s="9" t="s">
        <v>10441</v>
      </c>
      <c r="H62" s="209">
        <v>27</v>
      </c>
    </row>
    <row r="63" spans="1:8" ht="156" customHeight="1" x14ac:dyDescent="0.3">
      <c r="A63" s="43" t="s">
        <v>8</v>
      </c>
      <c r="B63" s="208" t="s">
        <v>10440</v>
      </c>
      <c r="C63" s="208" t="s">
        <v>10982</v>
      </c>
      <c r="D63" s="40" t="s">
        <v>1928</v>
      </c>
      <c r="E63" s="40" t="s">
        <v>9671</v>
      </c>
      <c r="F63" s="40" t="s">
        <v>10442</v>
      </c>
      <c r="G63" s="268" t="s">
        <v>2360</v>
      </c>
      <c r="H63" s="209">
        <v>27</v>
      </c>
    </row>
    <row r="64" spans="1:8" ht="364" customHeight="1" x14ac:dyDescent="0.3">
      <c r="A64" s="43" t="s">
        <v>8</v>
      </c>
      <c r="B64" s="208" t="s">
        <v>10443</v>
      </c>
      <c r="C64" s="208" t="s">
        <v>10983</v>
      </c>
      <c r="D64" s="40" t="s">
        <v>1928</v>
      </c>
      <c r="E64" s="40" t="s">
        <v>9674</v>
      </c>
      <c r="F64" s="40" t="s">
        <v>10002</v>
      </c>
      <c r="G64" s="9" t="s">
        <v>10445</v>
      </c>
      <c r="H64" s="209">
        <v>27</v>
      </c>
    </row>
    <row r="65" spans="1:8" ht="143" customHeight="1" x14ac:dyDescent="0.3">
      <c r="A65" s="43" t="s">
        <v>8</v>
      </c>
      <c r="B65" s="208" t="s">
        <v>10444</v>
      </c>
      <c r="C65" s="208" t="s">
        <v>10983</v>
      </c>
      <c r="D65" s="40" t="s">
        <v>1928</v>
      </c>
      <c r="E65" s="40" t="s">
        <v>9674</v>
      </c>
      <c r="F65" s="40" t="s">
        <v>10446</v>
      </c>
      <c r="G65" s="268" t="s">
        <v>2360</v>
      </c>
      <c r="H65" s="209">
        <v>27</v>
      </c>
    </row>
    <row r="66" spans="1:8" ht="390" customHeight="1" x14ac:dyDescent="0.3">
      <c r="A66" s="43" t="s">
        <v>8</v>
      </c>
      <c r="B66" s="208" t="s">
        <v>9675</v>
      </c>
      <c r="C66" s="208" t="s">
        <v>10984</v>
      </c>
      <c r="D66" s="40" t="s">
        <v>1928</v>
      </c>
      <c r="E66" s="40" t="s">
        <v>9677</v>
      </c>
      <c r="F66" s="40" t="s">
        <v>10002</v>
      </c>
      <c r="G66" s="40" t="s">
        <v>9958</v>
      </c>
      <c r="H66" s="209">
        <v>27</v>
      </c>
    </row>
    <row r="67" spans="1:8" ht="273" customHeight="1" x14ac:dyDescent="0.3">
      <c r="A67" s="43" t="s">
        <v>8</v>
      </c>
      <c r="B67" s="208" t="s">
        <v>9678</v>
      </c>
      <c r="C67" s="208" t="s">
        <v>10984</v>
      </c>
      <c r="D67" s="40" t="s">
        <v>1928</v>
      </c>
      <c r="E67" s="40" t="s">
        <v>9677</v>
      </c>
      <c r="F67" s="9" t="s">
        <v>10438</v>
      </c>
      <c r="G67" s="268" t="s">
        <v>2360</v>
      </c>
      <c r="H67" s="209">
        <v>27</v>
      </c>
    </row>
    <row r="68" spans="1:8" ht="351" x14ac:dyDescent="0.3">
      <c r="A68" s="244" t="s">
        <v>86</v>
      </c>
      <c r="B68" s="245" t="s">
        <v>10156</v>
      </c>
      <c r="C68" s="245" t="s">
        <v>10985</v>
      </c>
      <c r="D68" s="245" t="s">
        <v>10158</v>
      </c>
      <c r="E68" s="245" t="s">
        <v>10159</v>
      </c>
      <c r="F68" s="41" t="s">
        <v>10380</v>
      </c>
      <c r="G68" s="41" t="s">
        <v>10379</v>
      </c>
      <c r="H68" s="247">
        <v>26</v>
      </c>
    </row>
    <row r="69" spans="1:8" ht="338" x14ac:dyDescent="0.3">
      <c r="A69" s="244" t="s">
        <v>89</v>
      </c>
      <c r="B69" s="245" t="s">
        <v>10160</v>
      </c>
      <c r="C69" s="245" t="s">
        <v>10986</v>
      </c>
      <c r="D69" s="245" t="s">
        <v>10158</v>
      </c>
      <c r="E69" s="245" t="s">
        <v>10162</v>
      </c>
      <c r="F69" s="41" t="s">
        <v>10382</v>
      </c>
      <c r="G69" s="41" t="s">
        <v>10383</v>
      </c>
      <c r="H69" s="247">
        <v>26</v>
      </c>
    </row>
    <row r="70" spans="1:8" ht="325" x14ac:dyDescent="0.3">
      <c r="A70" s="244" t="s">
        <v>8</v>
      </c>
      <c r="B70" s="245" t="s">
        <v>10163</v>
      </c>
      <c r="C70" s="245" t="s">
        <v>10986</v>
      </c>
      <c r="D70" s="245" t="s">
        <v>10158</v>
      </c>
      <c r="E70" s="245" t="s">
        <v>10164</v>
      </c>
      <c r="F70" s="41" t="s">
        <v>10384</v>
      </c>
      <c r="G70" s="41" t="s">
        <v>10383</v>
      </c>
      <c r="H70" s="247">
        <v>26</v>
      </c>
    </row>
    <row r="71" spans="1:8" ht="325" x14ac:dyDescent="0.3">
      <c r="A71" s="244" t="s">
        <v>185</v>
      </c>
      <c r="B71" s="245" t="s">
        <v>10165</v>
      </c>
      <c r="C71" s="245" t="s">
        <v>10987</v>
      </c>
      <c r="D71" s="245" t="s">
        <v>10158</v>
      </c>
      <c r="E71" s="245" t="s">
        <v>10167</v>
      </c>
      <c r="F71" s="41" t="s">
        <v>10385</v>
      </c>
      <c r="G71" s="41" t="s">
        <v>10386</v>
      </c>
      <c r="H71" s="247">
        <v>26</v>
      </c>
    </row>
    <row r="72" spans="1:8" ht="390" x14ac:dyDescent="0.3">
      <c r="A72" s="244" t="s">
        <v>86</v>
      </c>
      <c r="B72" s="245" t="s">
        <v>10168</v>
      </c>
      <c r="C72" s="245" t="s">
        <v>10988</v>
      </c>
      <c r="D72" s="245" t="s">
        <v>10158</v>
      </c>
      <c r="E72" s="245" t="s">
        <v>10170</v>
      </c>
      <c r="F72" s="41" t="s">
        <v>10387</v>
      </c>
      <c r="G72" s="41" t="s">
        <v>10388</v>
      </c>
      <c r="H72" s="247">
        <v>26</v>
      </c>
    </row>
    <row r="73" spans="1:8" ht="390" x14ac:dyDescent="0.3">
      <c r="A73" s="244" t="s">
        <v>89</v>
      </c>
      <c r="B73" s="245" t="s">
        <v>10171</v>
      </c>
      <c r="C73" s="245" t="s">
        <v>10988</v>
      </c>
      <c r="D73" s="245" t="s">
        <v>10158</v>
      </c>
      <c r="E73" s="245" t="s">
        <v>10172</v>
      </c>
      <c r="F73" s="41" t="s">
        <v>10389</v>
      </c>
      <c r="G73" s="41" t="s">
        <v>10388</v>
      </c>
      <c r="H73" s="247">
        <v>26</v>
      </c>
    </row>
    <row r="74" spans="1:8" ht="390" x14ac:dyDescent="0.3">
      <c r="A74" s="244" t="s">
        <v>8</v>
      </c>
      <c r="B74" s="245" t="s">
        <v>10173</v>
      </c>
      <c r="C74" s="245" t="s">
        <v>10988</v>
      </c>
      <c r="D74" s="245" t="s">
        <v>10158</v>
      </c>
      <c r="E74" s="245" t="s">
        <v>10174</v>
      </c>
      <c r="F74" s="41" t="s">
        <v>10390</v>
      </c>
      <c r="G74" s="41" t="s">
        <v>10388</v>
      </c>
      <c r="H74" s="247">
        <v>26</v>
      </c>
    </row>
    <row r="75" spans="1:8" ht="351" x14ac:dyDescent="0.3">
      <c r="A75" s="244" t="s">
        <v>185</v>
      </c>
      <c r="B75" s="245" t="s">
        <v>10175</v>
      </c>
      <c r="C75" s="245" t="s">
        <v>10989</v>
      </c>
      <c r="D75" s="245" t="s">
        <v>10158</v>
      </c>
      <c r="E75" s="245" t="s">
        <v>10177</v>
      </c>
      <c r="F75" s="41" t="s">
        <v>10391</v>
      </c>
      <c r="G75" s="41" t="s">
        <v>10392</v>
      </c>
      <c r="H75" s="247">
        <v>26</v>
      </c>
    </row>
    <row r="76" spans="1:8" ht="273" customHeight="1" x14ac:dyDescent="0.3">
      <c r="A76" s="44" t="s">
        <v>8</v>
      </c>
      <c r="B76" s="11" t="s">
        <v>10448</v>
      </c>
      <c r="C76" s="11" t="s">
        <v>10990</v>
      </c>
      <c r="D76" s="11" t="s">
        <v>2117</v>
      </c>
      <c r="E76" s="11" t="s">
        <v>10453</v>
      </c>
      <c r="F76" s="210" t="s">
        <v>10454</v>
      </c>
      <c r="G76" s="268" t="s">
        <v>2360</v>
      </c>
      <c r="H76" s="269" t="s">
        <v>2360</v>
      </c>
    </row>
    <row r="77" spans="1:8" ht="273" customHeight="1" x14ac:dyDescent="0.3">
      <c r="A77" s="44" t="s">
        <v>8</v>
      </c>
      <c r="B77" s="11" t="s">
        <v>10449</v>
      </c>
      <c r="C77" s="11" t="s">
        <v>10991</v>
      </c>
      <c r="D77" s="11" t="s">
        <v>2117</v>
      </c>
      <c r="E77" s="11" t="s">
        <v>10452</v>
      </c>
      <c r="F77" s="210" t="s">
        <v>10455</v>
      </c>
      <c r="G77" s="268" t="s">
        <v>2360</v>
      </c>
      <c r="H77" s="269" t="s">
        <v>2360</v>
      </c>
    </row>
    <row r="78" spans="1:8" ht="247" customHeight="1" x14ac:dyDescent="0.3">
      <c r="A78" s="44" t="s">
        <v>86</v>
      </c>
      <c r="B78" s="45" t="s">
        <v>256</v>
      </c>
      <c r="C78" s="45" t="s">
        <v>10992</v>
      </c>
      <c r="D78" s="14" t="s">
        <v>69</v>
      </c>
      <c r="E78" s="9" t="s">
        <v>579</v>
      </c>
      <c r="F78" s="9" t="s">
        <v>2507</v>
      </c>
      <c r="G78" s="9" t="s">
        <v>2508</v>
      </c>
      <c r="H78" s="69">
        <v>12</v>
      </c>
    </row>
    <row r="79" spans="1:8" ht="182" customHeight="1" x14ac:dyDescent="0.3">
      <c r="A79" s="44" t="s">
        <v>86</v>
      </c>
      <c r="B79" s="45" t="s">
        <v>257</v>
      </c>
      <c r="C79" s="45" t="s">
        <v>10992</v>
      </c>
      <c r="D79" s="14" t="s">
        <v>69</v>
      </c>
      <c r="E79" s="9" t="s">
        <v>579</v>
      </c>
      <c r="F79" s="47" t="s">
        <v>3800</v>
      </c>
      <c r="G79" s="268" t="s">
        <v>2360</v>
      </c>
      <c r="H79" s="69">
        <v>12</v>
      </c>
    </row>
    <row r="80" spans="1:8" ht="234" customHeight="1" x14ac:dyDescent="0.3">
      <c r="A80" s="44" t="s">
        <v>89</v>
      </c>
      <c r="B80" s="45" t="s">
        <v>258</v>
      </c>
      <c r="C80" s="45" t="s">
        <v>10992</v>
      </c>
      <c r="D80" s="9" t="s">
        <v>69</v>
      </c>
      <c r="E80" s="9" t="s">
        <v>603</v>
      </c>
      <c r="F80" s="9" t="s">
        <v>2509</v>
      </c>
      <c r="G80" s="9" t="s">
        <v>2510</v>
      </c>
      <c r="H80" s="69">
        <v>12</v>
      </c>
    </row>
    <row r="81" spans="1:8" ht="182" customHeight="1" x14ac:dyDescent="0.3">
      <c r="A81" s="44" t="s">
        <v>89</v>
      </c>
      <c r="B81" s="45" t="s">
        <v>259</v>
      </c>
      <c r="C81" s="45" t="s">
        <v>10992</v>
      </c>
      <c r="D81" s="9" t="s">
        <v>69</v>
      </c>
      <c r="E81" s="9" t="s">
        <v>603</v>
      </c>
      <c r="F81" s="9" t="s">
        <v>3801</v>
      </c>
      <c r="G81" s="268" t="s">
        <v>2360</v>
      </c>
      <c r="H81" s="69">
        <v>12</v>
      </c>
    </row>
    <row r="82" spans="1:8" ht="234" customHeight="1" x14ac:dyDescent="0.3">
      <c r="A82" s="43" t="s">
        <v>8</v>
      </c>
      <c r="B82" s="45" t="s">
        <v>284</v>
      </c>
      <c r="C82" s="45" t="s">
        <v>10992</v>
      </c>
      <c r="D82" s="40" t="s">
        <v>69</v>
      </c>
      <c r="E82" s="9" t="s">
        <v>580</v>
      </c>
      <c r="F82" s="47" t="s">
        <v>2511</v>
      </c>
      <c r="G82" s="40" t="s">
        <v>2512</v>
      </c>
      <c r="H82" s="69">
        <v>12</v>
      </c>
    </row>
    <row r="83" spans="1:8" ht="169" customHeight="1" x14ac:dyDescent="0.3">
      <c r="A83" s="43" t="s">
        <v>8</v>
      </c>
      <c r="B83" s="45" t="s">
        <v>285</v>
      </c>
      <c r="C83" s="45" t="s">
        <v>10992</v>
      </c>
      <c r="D83" s="40" t="s">
        <v>69</v>
      </c>
      <c r="E83" s="9" t="s">
        <v>580</v>
      </c>
      <c r="F83" s="40" t="s">
        <v>3802</v>
      </c>
      <c r="G83" s="58" t="s">
        <v>2360</v>
      </c>
      <c r="H83" s="69">
        <v>12</v>
      </c>
    </row>
    <row r="84" spans="1:8" ht="234" customHeight="1" x14ac:dyDescent="0.3">
      <c r="A84" s="39" t="s">
        <v>185</v>
      </c>
      <c r="B84" s="40" t="s">
        <v>295</v>
      </c>
      <c r="C84" s="40" t="s">
        <v>10993</v>
      </c>
      <c r="D84" s="40" t="s">
        <v>69</v>
      </c>
      <c r="E84" s="9" t="s">
        <v>581</v>
      </c>
      <c r="F84" s="9" t="s">
        <v>2513</v>
      </c>
      <c r="G84" s="9" t="s">
        <v>2514</v>
      </c>
      <c r="H84" s="12">
        <v>12</v>
      </c>
    </row>
    <row r="85" spans="1:8" ht="169" customHeight="1" x14ac:dyDescent="0.3">
      <c r="A85" s="39" t="s">
        <v>185</v>
      </c>
      <c r="B85" s="40" t="s">
        <v>296</v>
      </c>
      <c r="C85" s="40" t="s">
        <v>10993</v>
      </c>
      <c r="D85" s="40" t="s">
        <v>69</v>
      </c>
      <c r="E85" s="9" t="s">
        <v>581</v>
      </c>
      <c r="F85" s="40" t="s">
        <v>3802</v>
      </c>
      <c r="G85" s="58" t="s">
        <v>2360</v>
      </c>
      <c r="H85" s="12">
        <v>12</v>
      </c>
    </row>
    <row r="86" spans="1:8" ht="299" customHeight="1" x14ac:dyDescent="0.3">
      <c r="A86" s="49" t="s">
        <v>86</v>
      </c>
      <c r="B86" s="45" t="s">
        <v>161</v>
      </c>
      <c r="C86" s="45" t="s">
        <v>10994</v>
      </c>
      <c r="D86" s="9" t="s">
        <v>80</v>
      </c>
      <c r="E86" s="9" t="s">
        <v>163</v>
      </c>
      <c r="F86" s="9" t="s">
        <v>10579</v>
      </c>
      <c r="G86" s="9" t="s">
        <v>10578</v>
      </c>
      <c r="H86" s="69"/>
    </row>
    <row r="87" spans="1:8" ht="299" customHeight="1" x14ac:dyDescent="0.3">
      <c r="A87" s="49" t="s">
        <v>89</v>
      </c>
      <c r="B87" s="45" t="s">
        <v>167</v>
      </c>
      <c r="C87" s="45" t="s">
        <v>10994</v>
      </c>
      <c r="D87" s="9" t="s">
        <v>80</v>
      </c>
      <c r="E87" s="9" t="s">
        <v>169</v>
      </c>
      <c r="F87" s="9" t="s">
        <v>10580</v>
      </c>
      <c r="G87" s="9"/>
      <c r="H87" s="69"/>
    </row>
    <row r="88" spans="1:8" ht="299" customHeight="1" x14ac:dyDescent="0.3">
      <c r="A88" s="43" t="s">
        <v>8</v>
      </c>
      <c r="B88" s="45" t="s">
        <v>78</v>
      </c>
      <c r="C88" s="45" t="s">
        <v>10994</v>
      </c>
      <c r="D88" s="40" t="s">
        <v>80</v>
      </c>
      <c r="E88" s="40" t="s">
        <v>81</v>
      </c>
      <c r="F88" s="47" t="s">
        <v>10582</v>
      </c>
      <c r="G88" s="40"/>
      <c r="H88" s="69"/>
    </row>
    <row r="89" spans="1:8" ht="299" customHeight="1" x14ac:dyDescent="0.3">
      <c r="A89" s="39" t="s">
        <v>185</v>
      </c>
      <c r="B89" s="40" t="s">
        <v>202</v>
      </c>
      <c r="C89" s="40" t="s">
        <v>10994</v>
      </c>
      <c r="D89" s="40" t="s">
        <v>80</v>
      </c>
      <c r="E89" s="40" t="s">
        <v>204</v>
      </c>
      <c r="F89" s="40" t="s">
        <v>10581</v>
      </c>
      <c r="G89" s="40"/>
      <c r="H89" s="12"/>
    </row>
    <row r="90" spans="1:8" ht="325" x14ac:dyDescent="0.3">
      <c r="A90" s="49" t="s">
        <v>86</v>
      </c>
      <c r="B90" s="45" t="s">
        <v>164</v>
      </c>
      <c r="C90" s="45" t="s">
        <v>10995</v>
      </c>
      <c r="D90" s="9" t="s">
        <v>80</v>
      </c>
      <c r="E90" s="9" t="s">
        <v>166</v>
      </c>
      <c r="F90" s="47" t="s">
        <v>10577</v>
      </c>
      <c r="G90" s="40" t="s">
        <v>10574</v>
      </c>
      <c r="H90" s="69"/>
    </row>
    <row r="91" spans="1:8" ht="325" x14ac:dyDescent="0.3">
      <c r="A91" s="49" t="s">
        <v>89</v>
      </c>
      <c r="B91" s="45" t="s">
        <v>170</v>
      </c>
      <c r="C91" s="45" t="s">
        <v>10995</v>
      </c>
      <c r="D91" s="9" t="s">
        <v>80</v>
      </c>
      <c r="E91" s="9" t="s">
        <v>172</v>
      </c>
      <c r="F91" s="47" t="s">
        <v>10576</v>
      </c>
      <c r="G91" s="40" t="s">
        <v>10574</v>
      </c>
      <c r="H91" s="69"/>
    </row>
    <row r="92" spans="1:8" ht="325" x14ac:dyDescent="0.3">
      <c r="A92" s="43" t="s">
        <v>8</v>
      </c>
      <c r="B92" s="45" t="s">
        <v>82</v>
      </c>
      <c r="C92" s="45" t="s">
        <v>10995</v>
      </c>
      <c r="D92" s="40" t="s">
        <v>80</v>
      </c>
      <c r="E92" s="40" t="s">
        <v>84</v>
      </c>
      <c r="F92" s="47" t="s">
        <v>10575</v>
      </c>
      <c r="G92" s="40" t="s">
        <v>10574</v>
      </c>
      <c r="H92" s="69"/>
    </row>
    <row r="93" spans="1:8" ht="325" x14ac:dyDescent="0.3">
      <c r="A93" s="39" t="s">
        <v>185</v>
      </c>
      <c r="B93" s="40" t="s">
        <v>205</v>
      </c>
      <c r="C93" s="40" t="s">
        <v>10995</v>
      </c>
      <c r="D93" s="40" t="s">
        <v>80</v>
      </c>
      <c r="E93" s="40" t="s">
        <v>207</v>
      </c>
      <c r="F93" s="47" t="s">
        <v>10573</v>
      </c>
      <c r="G93" s="40" t="s">
        <v>10574</v>
      </c>
      <c r="H93" s="12"/>
    </row>
    <row r="94" spans="1:8" ht="286" x14ac:dyDescent="0.3">
      <c r="A94" s="43" t="s">
        <v>86</v>
      </c>
      <c r="B94" s="41" t="s">
        <v>1926</v>
      </c>
      <c r="C94" s="41" t="s">
        <v>10996</v>
      </c>
      <c r="D94" s="41" t="s">
        <v>1928</v>
      </c>
      <c r="E94" s="41" t="s">
        <v>10043</v>
      </c>
      <c r="F94" s="42" t="s">
        <v>2532</v>
      </c>
      <c r="G94" s="42" t="s">
        <v>2533</v>
      </c>
      <c r="H94" s="97" t="s">
        <v>2360</v>
      </c>
    </row>
    <row r="95" spans="1:8" ht="286" x14ac:dyDescent="0.3">
      <c r="A95" s="43" t="s">
        <v>89</v>
      </c>
      <c r="B95" s="41" t="s">
        <v>1930</v>
      </c>
      <c r="C95" s="41" t="s">
        <v>10996</v>
      </c>
      <c r="D95" s="41" t="s">
        <v>1928</v>
      </c>
      <c r="E95" s="41" t="s">
        <v>10044</v>
      </c>
      <c r="F95" s="42" t="s">
        <v>2534</v>
      </c>
      <c r="G95" s="42" t="s">
        <v>2533</v>
      </c>
      <c r="H95" s="97" t="s">
        <v>2360</v>
      </c>
    </row>
    <row r="96" spans="1:8" ht="312" customHeight="1" x14ac:dyDescent="0.3">
      <c r="A96" s="43" t="s">
        <v>8</v>
      </c>
      <c r="B96" s="41" t="s">
        <v>2263</v>
      </c>
      <c r="C96" s="41" t="s">
        <v>1932</v>
      </c>
      <c r="D96" s="41" t="s">
        <v>1928</v>
      </c>
      <c r="E96" s="41" t="s">
        <v>10045</v>
      </c>
      <c r="F96" s="42" t="s">
        <v>2535</v>
      </c>
      <c r="G96" s="42" t="s">
        <v>2536</v>
      </c>
      <c r="H96" s="97" t="s">
        <v>2360</v>
      </c>
    </row>
    <row r="97" spans="1:8" ht="78" customHeight="1" x14ac:dyDescent="0.3">
      <c r="A97" s="43" t="s">
        <v>8</v>
      </c>
      <c r="B97" s="41" t="s">
        <v>2264</v>
      </c>
      <c r="C97" s="41" t="s">
        <v>1932</v>
      </c>
      <c r="D97" s="41" t="s">
        <v>1928</v>
      </c>
      <c r="E97" s="41" t="s">
        <v>10045</v>
      </c>
      <c r="F97" s="42" t="s">
        <v>2537</v>
      </c>
      <c r="G97" s="58" t="s">
        <v>2360</v>
      </c>
      <c r="H97" s="97" t="s">
        <v>2360</v>
      </c>
    </row>
    <row r="98" spans="1:8" ht="299" customHeight="1" x14ac:dyDescent="0.3">
      <c r="A98" s="43" t="s">
        <v>86</v>
      </c>
      <c r="B98" s="41" t="s">
        <v>1977</v>
      </c>
      <c r="C98" s="41" t="s">
        <v>10997</v>
      </c>
      <c r="D98" s="41" t="s">
        <v>66</v>
      </c>
      <c r="E98" s="41" t="s">
        <v>1978</v>
      </c>
      <c r="F98" s="42" t="s">
        <v>2538</v>
      </c>
      <c r="G98" s="42" t="s">
        <v>2539</v>
      </c>
      <c r="H98" s="97" t="s">
        <v>2360</v>
      </c>
    </row>
    <row r="99" spans="1:8" ht="208" x14ac:dyDescent="0.3">
      <c r="A99" s="44" t="s">
        <v>86</v>
      </c>
      <c r="B99" s="41" t="s">
        <v>708</v>
      </c>
      <c r="C99" s="41" t="s">
        <v>10998</v>
      </c>
      <c r="D99" s="41" t="s">
        <v>66</v>
      </c>
      <c r="E99" s="41" t="s">
        <v>795</v>
      </c>
      <c r="F99" s="42" t="s">
        <v>2540</v>
      </c>
      <c r="G99" s="41" t="s">
        <v>2541</v>
      </c>
      <c r="H99" s="97" t="s">
        <v>2360</v>
      </c>
    </row>
    <row r="100" spans="1:8" ht="221" customHeight="1" x14ac:dyDescent="0.3">
      <c r="A100" s="43" t="s">
        <v>86</v>
      </c>
      <c r="B100" s="41" t="s">
        <v>710</v>
      </c>
      <c r="C100" s="41" t="s">
        <v>10999</v>
      </c>
      <c r="D100" s="41" t="s">
        <v>66</v>
      </c>
      <c r="E100" s="41" t="s">
        <v>10046</v>
      </c>
      <c r="F100" s="42" t="s">
        <v>2542</v>
      </c>
      <c r="G100" s="41" t="s">
        <v>3799</v>
      </c>
      <c r="H100" s="97" t="s">
        <v>2360</v>
      </c>
    </row>
    <row r="101" spans="1:8" ht="208" x14ac:dyDescent="0.3">
      <c r="A101" s="43" t="s">
        <v>86</v>
      </c>
      <c r="B101" s="41" t="s">
        <v>712</v>
      </c>
      <c r="C101" s="41" t="s">
        <v>11000</v>
      </c>
      <c r="D101" s="41" t="s">
        <v>66</v>
      </c>
      <c r="E101" s="41" t="s">
        <v>797</v>
      </c>
      <c r="F101" s="42" t="s">
        <v>2542</v>
      </c>
      <c r="G101" s="41" t="s">
        <v>2543</v>
      </c>
      <c r="H101" s="97" t="s">
        <v>2360</v>
      </c>
    </row>
    <row r="102" spans="1:8" ht="390" customHeight="1" x14ac:dyDescent="0.3">
      <c r="A102" s="43" t="s">
        <v>86</v>
      </c>
      <c r="B102" s="41" t="s">
        <v>714</v>
      </c>
      <c r="C102" s="41" t="s">
        <v>11001</v>
      </c>
      <c r="D102" s="41" t="s">
        <v>66</v>
      </c>
      <c r="E102" s="9" t="s">
        <v>2179</v>
      </c>
      <c r="F102" s="9" t="s">
        <v>2544</v>
      </c>
      <c r="G102" s="58" t="s">
        <v>2360</v>
      </c>
      <c r="H102" s="12">
        <v>16</v>
      </c>
    </row>
    <row r="103" spans="1:8" ht="286" customHeight="1" x14ac:dyDescent="0.3">
      <c r="A103" s="43" t="s">
        <v>8</v>
      </c>
      <c r="B103" s="41" t="s">
        <v>1979</v>
      </c>
      <c r="C103" s="41" t="s">
        <v>11002</v>
      </c>
      <c r="D103" s="41" t="s">
        <v>66</v>
      </c>
      <c r="E103" s="41" t="s">
        <v>1980</v>
      </c>
      <c r="F103" s="42" t="s">
        <v>2545</v>
      </c>
      <c r="G103" s="42" t="s">
        <v>2546</v>
      </c>
      <c r="H103" s="97" t="s">
        <v>2360</v>
      </c>
    </row>
    <row r="104" spans="1:8" ht="234" customHeight="1" x14ac:dyDescent="0.3">
      <c r="A104" s="43" t="s">
        <v>8</v>
      </c>
      <c r="B104" s="45" t="s">
        <v>290</v>
      </c>
      <c r="C104" s="45" t="s">
        <v>11003</v>
      </c>
      <c r="D104" s="40" t="s">
        <v>66</v>
      </c>
      <c r="E104" s="9" t="s">
        <v>351</v>
      </c>
      <c r="F104" s="47" t="s">
        <v>2547</v>
      </c>
      <c r="G104" s="40" t="s">
        <v>2548</v>
      </c>
      <c r="H104" s="97" t="s">
        <v>2360</v>
      </c>
    </row>
    <row r="105" spans="1:8" ht="312" customHeight="1" x14ac:dyDescent="0.3">
      <c r="A105" s="43" t="s">
        <v>8</v>
      </c>
      <c r="B105" s="45" t="s">
        <v>302</v>
      </c>
      <c r="C105" s="45" t="s">
        <v>11003</v>
      </c>
      <c r="D105" s="40" t="s">
        <v>66</v>
      </c>
      <c r="E105" s="9" t="s">
        <v>351</v>
      </c>
      <c r="F105" s="40" t="s">
        <v>2549</v>
      </c>
      <c r="G105" s="58" t="s">
        <v>2360</v>
      </c>
      <c r="H105" s="97" t="s">
        <v>2360</v>
      </c>
    </row>
    <row r="106" spans="1:8" ht="312" customHeight="1" x14ac:dyDescent="0.3">
      <c r="A106" s="43" t="s">
        <v>8</v>
      </c>
      <c r="B106" s="41" t="s">
        <v>879</v>
      </c>
      <c r="C106" s="41" t="s">
        <v>11004</v>
      </c>
      <c r="D106" s="41" t="s">
        <v>66</v>
      </c>
      <c r="E106" s="41" t="s">
        <v>10047</v>
      </c>
      <c r="F106" s="42" t="s">
        <v>2492</v>
      </c>
      <c r="G106" s="41" t="s">
        <v>2550</v>
      </c>
      <c r="H106" s="97" t="s">
        <v>2360</v>
      </c>
    </row>
    <row r="107" spans="1:8" ht="130" customHeight="1" x14ac:dyDescent="0.3">
      <c r="A107" s="43" t="s">
        <v>8</v>
      </c>
      <c r="B107" s="41" t="s">
        <v>880</v>
      </c>
      <c r="C107" s="41" t="s">
        <v>11004</v>
      </c>
      <c r="D107" s="41" t="s">
        <v>66</v>
      </c>
      <c r="E107" s="41" t="s">
        <v>10047</v>
      </c>
      <c r="F107" s="42" t="s">
        <v>2551</v>
      </c>
      <c r="G107" s="58" t="s">
        <v>2360</v>
      </c>
      <c r="H107" s="97" t="s">
        <v>2360</v>
      </c>
    </row>
    <row r="108" spans="1:8" ht="312" customHeight="1" x14ac:dyDescent="0.3">
      <c r="A108" s="43" t="s">
        <v>8</v>
      </c>
      <c r="B108" s="41" t="s">
        <v>881</v>
      </c>
      <c r="C108" s="41" t="s">
        <v>11005</v>
      </c>
      <c r="D108" s="41" t="s">
        <v>66</v>
      </c>
      <c r="E108" s="41" t="s">
        <v>10048</v>
      </c>
      <c r="F108" s="42" t="s">
        <v>2552</v>
      </c>
      <c r="G108" s="41" t="s">
        <v>2553</v>
      </c>
      <c r="H108" s="97" t="s">
        <v>2360</v>
      </c>
    </row>
    <row r="109" spans="1:8" ht="143" customHeight="1" x14ac:dyDescent="0.3">
      <c r="A109" s="43" t="s">
        <v>8</v>
      </c>
      <c r="B109" s="41" t="s">
        <v>882</v>
      </c>
      <c r="C109" s="41" t="s">
        <v>11005</v>
      </c>
      <c r="D109" s="41" t="s">
        <v>66</v>
      </c>
      <c r="E109" s="41" t="s">
        <v>10048</v>
      </c>
      <c r="F109" s="42" t="s">
        <v>2554</v>
      </c>
      <c r="G109" s="58" t="s">
        <v>2360</v>
      </c>
      <c r="H109" s="97" t="s">
        <v>2360</v>
      </c>
    </row>
    <row r="110" spans="1:8" s="22" customFormat="1" ht="299" customHeight="1" x14ac:dyDescent="0.35">
      <c r="A110" s="43" t="s">
        <v>8</v>
      </c>
      <c r="B110" s="41" t="s">
        <v>883</v>
      </c>
      <c r="C110" s="41" t="s">
        <v>11006</v>
      </c>
      <c r="D110" s="41" t="s">
        <v>66</v>
      </c>
      <c r="E110" s="41" t="s">
        <v>801</v>
      </c>
      <c r="F110" s="42" t="s">
        <v>2552</v>
      </c>
      <c r="G110" s="41" t="s">
        <v>2555</v>
      </c>
      <c r="H110" s="97" t="s">
        <v>2360</v>
      </c>
    </row>
    <row r="111" spans="1:8" s="22" customFormat="1" ht="104" customHeight="1" x14ac:dyDescent="0.35">
      <c r="A111" s="43" t="s">
        <v>8</v>
      </c>
      <c r="B111" s="41" t="s">
        <v>884</v>
      </c>
      <c r="C111" s="41" t="s">
        <v>11006</v>
      </c>
      <c r="D111" s="41" t="s">
        <v>66</v>
      </c>
      <c r="E111" s="41" t="s">
        <v>801</v>
      </c>
      <c r="F111" s="42" t="s">
        <v>2551</v>
      </c>
      <c r="G111" s="58" t="s">
        <v>2360</v>
      </c>
      <c r="H111" s="97" t="s">
        <v>2360</v>
      </c>
    </row>
    <row r="112" spans="1:8" s="23" customFormat="1" ht="377" x14ac:dyDescent="0.35">
      <c r="A112" s="44" t="s">
        <v>8</v>
      </c>
      <c r="B112" s="9" t="s">
        <v>2180</v>
      </c>
      <c r="C112" s="9" t="s">
        <v>11007</v>
      </c>
      <c r="D112" s="9" t="s">
        <v>66</v>
      </c>
      <c r="E112" s="9" t="s">
        <v>2182</v>
      </c>
      <c r="F112" s="9" t="s">
        <v>3732</v>
      </c>
      <c r="G112" s="13" t="s">
        <v>3733</v>
      </c>
      <c r="H112" s="12">
        <v>16</v>
      </c>
    </row>
    <row r="113" spans="1:8" s="23" customFormat="1" ht="299" customHeight="1" x14ac:dyDescent="0.35">
      <c r="A113" s="44" t="s">
        <v>8</v>
      </c>
      <c r="B113" s="9" t="s">
        <v>1887</v>
      </c>
      <c r="C113" s="9" t="s">
        <v>11002</v>
      </c>
      <c r="D113" s="9" t="s">
        <v>175</v>
      </c>
      <c r="E113" s="9" t="s">
        <v>1891</v>
      </c>
      <c r="F113" s="9" t="s">
        <v>2556</v>
      </c>
      <c r="G113" s="9" t="s">
        <v>2557</v>
      </c>
      <c r="H113" s="97" t="s">
        <v>2360</v>
      </c>
    </row>
    <row r="114" spans="1:8" s="50" customFormat="1" ht="299" customHeight="1" x14ac:dyDescent="0.3">
      <c r="A114" s="39" t="s">
        <v>8</v>
      </c>
      <c r="B114" s="41" t="s">
        <v>2303</v>
      </c>
      <c r="C114" s="41" t="s">
        <v>11007</v>
      </c>
      <c r="D114" s="41" t="s">
        <v>1982</v>
      </c>
      <c r="E114" s="41" t="s">
        <v>2184</v>
      </c>
      <c r="F114" s="42" t="s">
        <v>2558</v>
      </c>
      <c r="G114" s="42" t="s">
        <v>2559</v>
      </c>
      <c r="H114" s="12">
        <v>16</v>
      </c>
    </row>
    <row r="115" spans="1:8" s="50" customFormat="1" ht="117" customHeight="1" x14ac:dyDescent="0.3">
      <c r="A115" s="39" t="s">
        <v>8</v>
      </c>
      <c r="B115" s="41" t="s">
        <v>2304</v>
      </c>
      <c r="C115" s="41" t="s">
        <v>11007</v>
      </c>
      <c r="D115" s="41" t="s">
        <v>1982</v>
      </c>
      <c r="E115" s="41" t="s">
        <v>2184</v>
      </c>
      <c r="F115" s="42" t="s">
        <v>2560</v>
      </c>
      <c r="G115" s="58" t="s">
        <v>2360</v>
      </c>
      <c r="H115" s="12">
        <v>16</v>
      </c>
    </row>
    <row r="116" spans="1:8" s="50" customFormat="1" ht="208" customHeight="1" x14ac:dyDescent="0.3">
      <c r="A116" s="43" t="s">
        <v>185</v>
      </c>
      <c r="B116" s="41" t="s">
        <v>991</v>
      </c>
      <c r="C116" s="41" t="s">
        <v>10997</v>
      </c>
      <c r="D116" s="41" t="s">
        <v>66</v>
      </c>
      <c r="E116" s="41" t="s">
        <v>1888</v>
      </c>
      <c r="F116" s="41" t="s">
        <v>2561</v>
      </c>
      <c r="G116" s="41" t="s">
        <v>2562</v>
      </c>
      <c r="H116" s="97" t="s">
        <v>2360</v>
      </c>
    </row>
    <row r="117" spans="1:8" s="50" customFormat="1" ht="286" x14ac:dyDescent="0.3">
      <c r="A117" s="39" t="s">
        <v>185</v>
      </c>
      <c r="B117" s="41" t="s">
        <v>2094</v>
      </c>
      <c r="C117" s="41" t="s">
        <v>11008</v>
      </c>
      <c r="D117" s="41" t="s">
        <v>66</v>
      </c>
      <c r="E117" s="41" t="s">
        <v>2096</v>
      </c>
      <c r="F117" s="42" t="s">
        <v>2563</v>
      </c>
      <c r="G117" s="42" t="s">
        <v>2564</v>
      </c>
      <c r="H117" s="97" t="s">
        <v>2360</v>
      </c>
    </row>
    <row r="118" spans="1:8" s="50" customFormat="1" ht="208" customHeight="1" x14ac:dyDescent="0.3">
      <c r="A118" s="43" t="s">
        <v>185</v>
      </c>
      <c r="B118" s="41" t="s">
        <v>717</v>
      </c>
      <c r="C118" s="41" t="s">
        <v>11009</v>
      </c>
      <c r="D118" s="41" t="s">
        <v>66</v>
      </c>
      <c r="E118" s="41" t="s">
        <v>10049</v>
      </c>
      <c r="F118" s="42" t="s">
        <v>2565</v>
      </c>
      <c r="G118" s="41" t="s">
        <v>2566</v>
      </c>
      <c r="H118" s="97" t="s">
        <v>2360</v>
      </c>
    </row>
    <row r="119" spans="1:8" s="50" customFormat="1" ht="195" x14ac:dyDescent="0.3">
      <c r="A119" s="194" t="s">
        <v>185</v>
      </c>
      <c r="B119" s="41" t="s">
        <v>719</v>
      </c>
      <c r="C119" s="41" t="s">
        <v>11000</v>
      </c>
      <c r="D119" s="41" t="s">
        <v>66</v>
      </c>
      <c r="E119" s="41" t="s">
        <v>802</v>
      </c>
      <c r="F119" s="187" t="s">
        <v>2567</v>
      </c>
      <c r="G119" s="41" t="s">
        <v>2543</v>
      </c>
      <c r="H119" s="97" t="s">
        <v>2360</v>
      </c>
    </row>
    <row r="120" spans="1:8" s="50" customFormat="1" ht="409.5" customHeight="1" x14ac:dyDescent="0.3">
      <c r="A120" s="194" t="s">
        <v>185</v>
      </c>
      <c r="B120" s="41" t="s">
        <v>721</v>
      </c>
      <c r="C120" s="41" t="s">
        <v>11001</v>
      </c>
      <c r="D120" s="41" t="s">
        <v>66</v>
      </c>
      <c r="E120" s="9" t="s">
        <v>2183</v>
      </c>
      <c r="F120" s="8" t="s">
        <v>2568</v>
      </c>
      <c r="G120" s="58" t="s">
        <v>2360</v>
      </c>
      <c r="H120" s="12">
        <v>16</v>
      </c>
    </row>
    <row r="121" spans="1:8" s="50" customFormat="1" ht="273" customHeight="1" x14ac:dyDescent="0.3">
      <c r="A121" s="195" t="s">
        <v>185</v>
      </c>
      <c r="B121" s="153" t="s">
        <v>1981</v>
      </c>
      <c r="C121" s="153" t="s">
        <v>10997</v>
      </c>
      <c r="D121" s="153" t="s">
        <v>1982</v>
      </c>
      <c r="E121" s="153" t="s">
        <v>1983</v>
      </c>
      <c r="F121" s="90" t="s">
        <v>3734</v>
      </c>
      <c r="G121" s="42" t="s">
        <v>2539</v>
      </c>
      <c r="H121" s="97" t="s">
        <v>2360</v>
      </c>
    </row>
    <row r="122" spans="1:8" s="50" customFormat="1" ht="286" x14ac:dyDescent="0.3">
      <c r="A122" s="40" t="s">
        <v>185</v>
      </c>
      <c r="B122" s="41" t="s">
        <v>2185</v>
      </c>
      <c r="C122" s="41" t="s">
        <v>11001</v>
      </c>
      <c r="D122" s="41" t="s">
        <v>1982</v>
      </c>
      <c r="E122" s="41" t="s">
        <v>2186</v>
      </c>
      <c r="F122" s="42" t="s">
        <v>2569</v>
      </c>
      <c r="G122" s="42" t="s">
        <v>2570</v>
      </c>
      <c r="H122" s="12">
        <v>16</v>
      </c>
    </row>
    <row r="123" spans="1:8" s="50" customFormat="1" ht="273" x14ac:dyDescent="0.3">
      <c r="A123" s="40" t="s">
        <v>86</v>
      </c>
      <c r="B123" s="41" t="s">
        <v>2097</v>
      </c>
      <c r="C123" s="41" t="s">
        <v>10998</v>
      </c>
      <c r="D123" s="41" t="s">
        <v>392</v>
      </c>
      <c r="E123" s="41" t="s">
        <v>2098</v>
      </c>
      <c r="F123" s="42" t="s">
        <v>2571</v>
      </c>
      <c r="G123" s="42" t="s">
        <v>2572</v>
      </c>
      <c r="H123" s="97" t="s">
        <v>2360</v>
      </c>
    </row>
    <row r="124" spans="1:8" s="50" customFormat="1" ht="390" customHeight="1" x14ac:dyDescent="0.3">
      <c r="A124" s="87" t="s">
        <v>86</v>
      </c>
      <c r="B124" s="9" t="s">
        <v>359</v>
      </c>
      <c r="C124" s="9" t="s">
        <v>11001</v>
      </c>
      <c r="D124" s="9" t="s">
        <v>392</v>
      </c>
      <c r="E124" s="9" t="s">
        <v>2187</v>
      </c>
      <c r="F124" s="9" t="s">
        <v>2573</v>
      </c>
      <c r="G124" s="58" t="s">
        <v>2360</v>
      </c>
      <c r="H124" s="12">
        <v>16</v>
      </c>
    </row>
    <row r="125" spans="1:8" s="50" customFormat="1" ht="273" customHeight="1" x14ac:dyDescent="0.3">
      <c r="A125" s="194" t="s">
        <v>8</v>
      </c>
      <c r="B125" s="45" t="s">
        <v>74</v>
      </c>
      <c r="C125" s="45" t="s">
        <v>11010</v>
      </c>
      <c r="D125" s="40" t="s">
        <v>2038</v>
      </c>
      <c r="E125" s="40" t="s">
        <v>10050</v>
      </c>
      <c r="F125" s="47" t="s">
        <v>2547</v>
      </c>
      <c r="G125" s="40" t="s">
        <v>2574</v>
      </c>
      <c r="H125" s="97" t="s">
        <v>2360</v>
      </c>
    </row>
    <row r="126" spans="1:8" s="50" customFormat="1" ht="260" x14ac:dyDescent="0.3">
      <c r="A126" s="40" t="s">
        <v>8</v>
      </c>
      <c r="B126" s="41" t="s">
        <v>2190</v>
      </c>
      <c r="C126" s="41" t="s">
        <v>11001</v>
      </c>
      <c r="D126" s="41" t="s">
        <v>2191</v>
      </c>
      <c r="E126" s="41" t="s">
        <v>2192</v>
      </c>
      <c r="F126" s="42" t="s">
        <v>2575</v>
      </c>
      <c r="G126" s="42" t="s">
        <v>2576</v>
      </c>
      <c r="H126" s="12">
        <v>16</v>
      </c>
    </row>
    <row r="127" spans="1:8" s="50" customFormat="1" ht="273" x14ac:dyDescent="0.3">
      <c r="A127" s="40" t="s">
        <v>8</v>
      </c>
      <c r="B127" s="41" t="s">
        <v>2193</v>
      </c>
      <c r="C127" s="41" t="s">
        <v>11001</v>
      </c>
      <c r="D127" s="41" t="s">
        <v>2194</v>
      </c>
      <c r="E127" s="41" t="s">
        <v>2195</v>
      </c>
      <c r="F127" s="42" t="s">
        <v>2577</v>
      </c>
      <c r="G127" s="42" t="s">
        <v>2578</v>
      </c>
      <c r="H127" s="12">
        <v>16</v>
      </c>
    </row>
    <row r="128" spans="1:8" s="50" customFormat="1" ht="377" customHeight="1" x14ac:dyDescent="0.3">
      <c r="A128" s="194" t="s">
        <v>8</v>
      </c>
      <c r="B128" s="41" t="s">
        <v>1919</v>
      </c>
      <c r="C128" s="41" t="s">
        <v>11001</v>
      </c>
      <c r="D128" s="41" t="s">
        <v>392</v>
      </c>
      <c r="E128" s="9" t="s">
        <v>2188</v>
      </c>
      <c r="F128" s="9" t="s">
        <v>3735</v>
      </c>
      <c r="G128" s="58" t="s">
        <v>2360</v>
      </c>
      <c r="H128" s="12">
        <v>16</v>
      </c>
    </row>
    <row r="129" spans="1:8" s="50" customFormat="1" ht="286" x14ac:dyDescent="0.3">
      <c r="A129" s="40" t="s">
        <v>8</v>
      </c>
      <c r="B129" s="41" t="s">
        <v>2196</v>
      </c>
      <c r="C129" s="41" t="s">
        <v>11001</v>
      </c>
      <c r="D129" s="41" t="s">
        <v>2197</v>
      </c>
      <c r="E129" s="41" t="s">
        <v>2198</v>
      </c>
      <c r="F129" s="42" t="s">
        <v>2579</v>
      </c>
      <c r="G129" s="42" t="s">
        <v>2580</v>
      </c>
      <c r="H129" s="12">
        <v>16</v>
      </c>
    </row>
    <row r="130" spans="1:8" s="50" customFormat="1" ht="390" customHeight="1" x14ac:dyDescent="0.3">
      <c r="A130" s="194" t="s">
        <v>86</v>
      </c>
      <c r="B130" s="41" t="s">
        <v>1936</v>
      </c>
      <c r="C130" s="41" t="s">
        <v>11001</v>
      </c>
      <c r="D130" s="41" t="s">
        <v>2012</v>
      </c>
      <c r="E130" s="9" t="s">
        <v>2189</v>
      </c>
      <c r="F130" s="9" t="s">
        <v>3736</v>
      </c>
      <c r="G130" s="58" t="s">
        <v>2360</v>
      </c>
      <c r="H130" s="12">
        <v>16</v>
      </c>
    </row>
    <row r="131" spans="1:8" s="50" customFormat="1" ht="377" customHeight="1" x14ac:dyDescent="0.3">
      <c r="A131" s="194" t="s">
        <v>86</v>
      </c>
      <c r="B131" s="41" t="s">
        <v>1937</v>
      </c>
      <c r="C131" s="41" t="s">
        <v>11001</v>
      </c>
      <c r="D131" s="41" t="s">
        <v>2013</v>
      </c>
      <c r="E131" s="9" t="s">
        <v>2201</v>
      </c>
      <c r="F131" s="9" t="s">
        <v>3737</v>
      </c>
      <c r="G131" s="58" t="s">
        <v>2360</v>
      </c>
      <c r="H131" s="12">
        <v>16</v>
      </c>
    </row>
    <row r="132" spans="1:8" s="50" customFormat="1" ht="286" customHeight="1" x14ac:dyDescent="0.3">
      <c r="A132" s="87" t="s">
        <v>86</v>
      </c>
      <c r="B132" s="45" t="s">
        <v>173</v>
      </c>
      <c r="C132" s="45" t="s">
        <v>10997</v>
      </c>
      <c r="D132" s="9" t="s">
        <v>175</v>
      </c>
      <c r="E132" s="9" t="s">
        <v>1889</v>
      </c>
      <c r="F132" s="9" t="s">
        <v>2581</v>
      </c>
      <c r="G132" s="9" t="s">
        <v>2582</v>
      </c>
      <c r="H132" s="97" t="s">
        <v>2360</v>
      </c>
    </row>
    <row r="133" spans="1:8" s="50" customFormat="1" ht="286" x14ac:dyDescent="0.3">
      <c r="A133" s="40" t="s">
        <v>86</v>
      </c>
      <c r="B133" s="41" t="s">
        <v>2199</v>
      </c>
      <c r="C133" s="41" t="s">
        <v>11001</v>
      </c>
      <c r="D133" s="41" t="s">
        <v>1982</v>
      </c>
      <c r="E133" s="41" t="s">
        <v>2200</v>
      </c>
      <c r="F133" s="42" t="s">
        <v>2583</v>
      </c>
      <c r="G133" s="42" t="s">
        <v>2570</v>
      </c>
      <c r="H133" s="12">
        <v>16</v>
      </c>
    </row>
    <row r="134" spans="1:8" s="50" customFormat="1" ht="299" x14ac:dyDescent="0.3">
      <c r="A134" s="40" t="s">
        <v>86</v>
      </c>
      <c r="B134" s="41" t="s">
        <v>2210</v>
      </c>
      <c r="C134" s="41" t="s">
        <v>11001</v>
      </c>
      <c r="D134" s="41" t="s">
        <v>2211</v>
      </c>
      <c r="E134" s="41" t="s">
        <v>2212</v>
      </c>
      <c r="F134" s="42" t="s">
        <v>2584</v>
      </c>
      <c r="G134" s="42" t="s">
        <v>2570</v>
      </c>
      <c r="H134" s="12">
        <v>16</v>
      </c>
    </row>
    <row r="135" spans="1:8" s="50" customFormat="1" ht="286" x14ac:dyDescent="0.3">
      <c r="A135" s="40" t="s">
        <v>86</v>
      </c>
      <c r="B135" s="41" t="s">
        <v>2207</v>
      </c>
      <c r="C135" s="41" t="s">
        <v>11001</v>
      </c>
      <c r="D135" s="41" t="s">
        <v>2208</v>
      </c>
      <c r="E135" s="41" t="s">
        <v>2209</v>
      </c>
      <c r="F135" s="42" t="s">
        <v>2585</v>
      </c>
      <c r="G135" s="42" t="s">
        <v>2570</v>
      </c>
      <c r="H135" s="12">
        <v>16</v>
      </c>
    </row>
    <row r="136" spans="1:8" s="50" customFormat="1" ht="390" customHeight="1" x14ac:dyDescent="0.3">
      <c r="A136" s="194" t="s">
        <v>89</v>
      </c>
      <c r="B136" s="41" t="s">
        <v>1938</v>
      </c>
      <c r="C136" s="41" t="s">
        <v>11001</v>
      </c>
      <c r="D136" s="41" t="s">
        <v>2012</v>
      </c>
      <c r="E136" s="9" t="s">
        <v>2202</v>
      </c>
      <c r="F136" s="9" t="s">
        <v>3738</v>
      </c>
      <c r="G136" s="58" t="s">
        <v>2360</v>
      </c>
      <c r="H136" s="12">
        <v>16</v>
      </c>
    </row>
    <row r="137" spans="1:8" s="50" customFormat="1" ht="377" customHeight="1" x14ac:dyDescent="0.3">
      <c r="A137" s="194" t="s">
        <v>89</v>
      </c>
      <c r="B137" s="41" t="s">
        <v>1939</v>
      </c>
      <c r="C137" s="41" t="s">
        <v>11001</v>
      </c>
      <c r="D137" s="41" t="s">
        <v>2013</v>
      </c>
      <c r="E137" s="9" t="s">
        <v>2203</v>
      </c>
      <c r="F137" s="9" t="s">
        <v>3739</v>
      </c>
      <c r="G137" s="58" t="s">
        <v>2360</v>
      </c>
      <c r="H137" s="12">
        <v>16</v>
      </c>
    </row>
    <row r="138" spans="1:8" s="50" customFormat="1" ht="299" x14ac:dyDescent="0.3">
      <c r="A138" s="40" t="s">
        <v>89</v>
      </c>
      <c r="B138" s="41" t="s">
        <v>2215</v>
      </c>
      <c r="C138" s="41" t="s">
        <v>11001</v>
      </c>
      <c r="D138" s="41" t="s">
        <v>2211</v>
      </c>
      <c r="E138" s="41" t="s">
        <v>2216</v>
      </c>
      <c r="F138" s="42" t="s">
        <v>2586</v>
      </c>
      <c r="G138" s="42" t="s">
        <v>2570</v>
      </c>
      <c r="H138" s="12">
        <v>16</v>
      </c>
    </row>
    <row r="139" spans="1:8" s="50" customFormat="1" ht="286" x14ac:dyDescent="0.3">
      <c r="A139" s="40" t="s">
        <v>89</v>
      </c>
      <c r="B139" s="41" t="s">
        <v>2213</v>
      </c>
      <c r="C139" s="41" t="s">
        <v>11001</v>
      </c>
      <c r="D139" s="41" t="s">
        <v>2208</v>
      </c>
      <c r="E139" s="41" t="s">
        <v>2214</v>
      </c>
      <c r="F139" s="42" t="s">
        <v>2587</v>
      </c>
      <c r="G139" s="42" t="s">
        <v>2570</v>
      </c>
      <c r="H139" s="12">
        <v>16</v>
      </c>
    </row>
    <row r="140" spans="1:8" s="50" customFormat="1" ht="364" x14ac:dyDescent="0.3">
      <c r="A140" s="194" t="s">
        <v>8</v>
      </c>
      <c r="B140" s="41" t="s">
        <v>2204</v>
      </c>
      <c r="C140" s="41" t="s">
        <v>11007</v>
      </c>
      <c r="D140" s="41" t="s">
        <v>2012</v>
      </c>
      <c r="E140" s="9" t="s">
        <v>2205</v>
      </c>
      <c r="F140" s="9" t="s">
        <v>3740</v>
      </c>
      <c r="G140" s="13" t="s">
        <v>3741</v>
      </c>
      <c r="H140" s="12">
        <v>16</v>
      </c>
    </row>
    <row r="141" spans="1:8" s="50" customFormat="1" ht="377" customHeight="1" x14ac:dyDescent="0.3">
      <c r="A141" s="194" t="s">
        <v>8</v>
      </c>
      <c r="B141" s="41" t="s">
        <v>1940</v>
      </c>
      <c r="C141" s="41" t="s">
        <v>11001</v>
      </c>
      <c r="D141" s="41" t="s">
        <v>2013</v>
      </c>
      <c r="E141" s="9" t="s">
        <v>2206</v>
      </c>
      <c r="F141" s="9" t="s">
        <v>3742</v>
      </c>
      <c r="G141" s="58" t="s">
        <v>2360</v>
      </c>
      <c r="H141" s="12">
        <v>16</v>
      </c>
    </row>
    <row r="142" spans="1:8" s="50" customFormat="1" ht="312" customHeight="1" x14ac:dyDescent="0.3">
      <c r="A142" s="39" t="s">
        <v>8</v>
      </c>
      <c r="B142" s="41" t="s">
        <v>2305</v>
      </c>
      <c r="C142" s="41" t="s">
        <v>11007</v>
      </c>
      <c r="D142" s="41" t="s">
        <v>2211</v>
      </c>
      <c r="E142" s="41" t="s">
        <v>2217</v>
      </c>
      <c r="F142" s="42" t="s">
        <v>2588</v>
      </c>
      <c r="G142" s="42" t="s">
        <v>2589</v>
      </c>
      <c r="H142" s="12">
        <v>16</v>
      </c>
    </row>
    <row r="143" spans="1:8" s="50" customFormat="1" ht="117" customHeight="1" x14ac:dyDescent="0.3">
      <c r="A143" s="39" t="s">
        <v>8</v>
      </c>
      <c r="B143" s="41" t="s">
        <v>2306</v>
      </c>
      <c r="C143" s="41" t="s">
        <v>11007</v>
      </c>
      <c r="D143" s="41" t="s">
        <v>2211</v>
      </c>
      <c r="E143" s="41" t="s">
        <v>2217</v>
      </c>
      <c r="F143" s="42" t="s">
        <v>2560</v>
      </c>
      <c r="G143" s="58" t="s">
        <v>2360</v>
      </c>
      <c r="H143" s="12">
        <v>16</v>
      </c>
    </row>
    <row r="144" spans="1:8" s="50" customFormat="1" ht="286" x14ac:dyDescent="0.3">
      <c r="A144" s="39" t="s">
        <v>8</v>
      </c>
      <c r="B144" s="41" t="s">
        <v>2221</v>
      </c>
      <c r="C144" s="41" t="s">
        <v>11001</v>
      </c>
      <c r="D144" s="41" t="s">
        <v>2208</v>
      </c>
      <c r="E144" s="41" t="s">
        <v>2222</v>
      </c>
      <c r="F144" s="42" t="s">
        <v>2590</v>
      </c>
      <c r="G144" s="42" t="s">
        <v>9605</v>
      </c>
      <c r="H144" s="12">
        <v>16</v>
      </c>
    </row>
    <row r="145" spans="1:8" s="50" customFormat="1" ht="286" x14ac:dyDescent="0.3">
      <c r="A145" s="39" t="s">
        <v>86</v>
      </c>
      <c r="B145" s="41" t="s">
        <v>2218</v>
      </c>
      <c r="C145" s="41" t="s">
        <v>11001</v>
      </c>
      <c r="D145" s="41" t="s">
        <v>2197</v>
      </c>
      <c r="E145" s="41" t="s">
        <v>2219</v>
      </c>
      <c r="F145" s="42" t="s">
        <v>2591</v>
      </c>
      <c r="G145" s="42" t="s">
        <v>9605</v>
      </c>
      <c r="H145" s="12">
        <v>16</v>
      </c>
    </row>
    <row r="146" spans="1:8" s="50" customFormat="1" ht="390" customHeight="1" x14ac:dyDescent="0.3">
      <c r="A146" s="43" t="s">
        <v>185</v>
      </c>
      <c r="B146" s="41" t="s">
        <v>1941</v>
      </c>
      <c r="C146" s="41" t="s">
        <v>11001</v>
      </c>
      <c r="D146" s="41" t="s">
        <v>2012</v>
      </c>
      <c r="E146" s="9" t="s">
        <v>2220</v>
      </c>
      <c r="F146" s="9" t="s">
        <v>3743</v>
      </c>
      <c r="G146" s="58" t="s">
        <v>2360</v>
      </c>
      <c r="H146" s="12">
        <v>16</v>
      </c>
    </row>
    <row r="147" spans="1:8" s="50" customFormat="1" ht="299" x14ac:dyDescent="0.3">
      <c r="A147" s="39" t="s">
        <v>185</v>
      </c>
      <c r="B147" s="41" t="s">
        <v>2223</v>
      </c>
      <c r="C147" s="41" t="s">
        <v>11001</v>
      </c>
      <c r="D147" s="41" t="s">
        <v>2211</v>
      </c>
      <c r="E147" s="41" t="s">
        <v>2224</v>
      </c>
      <c r="F147" s="42" t="s">
        <v>2592</v>
      </c>
      <c r="G147" s="42" t="s">
        <v>9605</v>
      </c>
      <c r="H147" s="12">
        <v>16</v>
      </c>
    </row>
    <row r="148" spans="1:8" s="50" customFormat="1" ht="273" customHeight="1" x14ac:dyDescent="0.3">
      <c r="A148" s="244" t="s">
        <v>86</v>
      </c>
      <c r="B148" s="245" t="s">
        <v>10130</v>
      </c>
      <c r="C148" s="245" t="s">
        <v>11011</v>
      </c>
      <c r="D148" s="245" t="s">
        <v>2117</v>
      </c>
      <c r="E148" s="245" t="s">
        <v>10132</v>
      </c>
      <c r="F148" s="41" t="s">
        <v>10405</v>
      </c>
      <c r="G148" s="41" t="s">
        <v>10365</v>
      </c>
      <c r="H148" s="247">
        <v>28</v>
      </c>
    </row>
    <row r="149" spans="1:8" s="50" customFormat="1" ht="273" customHeight="1" x14ac:dyDescent="0.3">
      <c r="A149" s="244" t="s">
        <v>89</v>
      </c>
      <c r="B149" s="245" t="s">
        <v>10133</v>
      </c>
      <c r="C149" s="245" t="s">
        <v>11011</v>
      </c>
      <c r="D149" s="245" t="s">
        <v>2117</v>
      </c>
      <c r="E149" s="245" t="s">
        <v>10134</v>
      </c>
      <c r="F149" s="41" t="s">
        <v>10366</v>
      </c>
      <c r="G149" s="41" t="s">
        <v>10365</v>
      </c>
      <c r="H149" s="247">
        <v>28</v>
      </c>
    </row>
    <row r="150" spans="1:8" s="50" customFormat="1" ht="273" customHeight="1" x14ac:dyDescent="0.3">
      <c r="A150" s="244" t="s">
        <v>8</v>
      </c>
      <c r="B150" s="245" t="s">
        <v>10135</v>
      </c>
      <c r="C150" s="245" t="s">
        <v>11011</v>
      </c>
      <c r="D150" s="245" t="s">
        <v>2117</v>
      </c>
      <c r="E150" s="245" t="s">
        <v>10136</v>
      </c>
      <c r="F150" s="41" t="s">
        <v>10367</v>
      </c>
      <c r="G150" s="41" t="s">
        <v>10365</v>
      </c>
      <c r="H150" s="247">
        <v>28</v>
      </c>
    </row>
    <row r="151" spans="1:8" s="50" customFormat="1" ht="273" customHeight="1" x14ac:dyDescent="0.3">
      <c r="A151" s="244" t="s">
        <v>185</v>
      </c>
      <c r="B151" s="245" t="s">
        <v>10137</v>
      </c>
      <c r="C151" s="245" t="s">
        <v>11011</v>
      </c>
      <c r="D151" s="245" t="s">
        <v>2117</v>
      </c>
      <c r="E151" s="245" t="s">
        <v>10138</v>
      </c>
      <c r="F151" s="41" t="s">
        <v>10368</v>
      </c>
      <c r="G151" s="41" t="s">
        <v>10365</v>
      </c>
      <c r="H151" s="247">
        <v>28</v>
      </c>
    </row>
    <row r="152" spans="1:8" s="50" customFormat="1" ht="273" customHeight="1" x14ac:dyDescent="0.3">
      <c r="A152" s="244" t="s">
        <v>86</v>
      </c>
      <c r="B152" s="245" t="s">
        <v>10139</v>
      </c>
      <c r="C152" s="245" t="s">
        <v>11012</v>
      </c>
      <c r="D152" s="245" t="s">
        <v>2117</v>
      </c>
      <c r="E152" s="245" t="s">
        <v>10141</v>
      </c>
      <c r="F152" s="41" t="s">
        <v>10369</v>
      </c>
      <c r="G152" s="41" t="s">
        <v>10370</v>
      </c>
      <c r="H152" s="247">
        <v>28</v>
      </c>
    </row>
    <row r="153" spans="1:8" s="50" customFormat="1" ht="273" customHeight="1" x14ac:dyDescent="0.3">
      <c r="A153" s="244" t="s">
        <v>89</v>
      </c>
      <c r="B153" s="245" t="s">
        <v>10142</v>
      </c>
      <c r="C153" s="245" t="s">
        <v>11012</v>
      </c>
      <c r="D153" s="245" t="s">
        <v>2117</v>
      </c>
      <c r="E153" s="245" t="s">
        <v>10143</v>
      </c>
      <c r="F153" s="41" t="s">
        <v>10371</v>
      </c>
      <c r="G153" s="245" t="s">
        <v>10195</v>
      </c>
      <c r="H153" s="247">
        <v>28</v>
      </c>
    </row>
    <row r="154" spans="1:8" ht="273" customHeight="1" x14ac:dyDescent="0.3">
      <c r="A154" s="244" t="s">
        <v>8</v>
      </c>
      <c r="B154" s="245" t="s">
        <v>10144</v>
      </c>
      <c r="C154" s="245" t="s">
        <v>11012</v>
      </c>
      <c r="D154" s="245" t="s">
        <v>2117</v>
      </c>
      <c r="E154" s="245" t="s">
        <v>10145</v>
      </c>
      <c r="F154" s="41" t="s">
        <v>10372</v>
      </c>
      <c r="G154" s="41" t="s">
        <v>10370</v>
      </c>
      <c r="H154" s="247">
        <v>28</v>
      </c>
    </row>
    <row r="155" spans="1:8" ht="273" customHeight="1" x14ac:dyDescent="0.3">
      <c r="A155" s="244" t="s">
        <v>185</v>
      </c>
      <c r="B155" s="245" t="s">
        <v>10146</v>
      </c>
      <c r="C155" s="245" t="s">
        <v>11012</v>
      </c>
      <c r="D155" s="245" t="s">
        <v>2117</v>
      </c>
      <c r="E155" s="245" t="s">
        <v>10147</v>
      </c>
      <c r="F155" s="41" t="s">
        <v>10373</v>
      </c>
      <c r="G155" s="41" t="s">
        <v>10370</v>
      </c>
      <c r="H155" s="247">
        <v>28</v>
      </c>
    </row>
    <row r="156" spans="1:8" ht="260" x14ac:dyDescent="0.3">
      <c r="A156" s="259" t="s">
        <v>86</v>
      </c>
      <c r="B156" s="246" t="s">
        <v>10178</v>
      </c>
      <c r="C156" s="246" t="s">
        <v>11013</v>
      </c>
      <c r="D156" s="246" t="s">
        <v>10180</v>
      </c>
      <c r="E156" s="246" t="s">
        <v>10181</v>
      </c>
      <c r="F156" s="210" t="s">
        <v>10393</v>
      </c>
      <c r="G156" s="210" t="s">
        <v>10394</v>
      </c>
      <c r="H156" s="248">
        <v>28</v>
      </c>
    </row>
    <row r="157" spans="1:8" ht="260" x14ac:dyDescent="0.3">
      <c r="A157" s="259" t="s">
        <v>89</v>
      </c>
      <c r="B157" s="246" t="s">
        <v>10182</v>
      </c>
      <c r="C157" s="246" t="s">
        <v>11013</v>
      </c>
      <c r="D157" s="246" t="s">
        <v>10180</v>
      </c>
      <c r="E157" s="246" t="s">
        <v>10183</v>
      </c>
      <c r="F157" s="41" t="s">
        <v>10395</v>
      </c>
      <c r="G157" s="210" t="s">
        <v>10394</v>
      </c>
      <c r="H157" s="248">
        <v>28</v>
      </c>
    </row>
    <row r="158" spans="1:8" ht="260" x14ac:dyDescent="0.3">
      <c r="A158" s="259" t="s">
        <v>8</v>
      </c>
      <c r="B158" s="246" t="s">
        <v>10184</v>
      </c>
      <c r="C158" s="246" t="s">
        <v>11013</v>
      </c>
      <c r="D158" s="246" t="s">
        <v>10180</v>
      </c>
      <c r="E158" s="246" t="s">
        <v>10185</v>
      </c>
      <c r="F158" s="41" t="s">
        <v>10396</v>
      </c>
      <c r="G158" s="210" t="s">
        <v>10397</v>
      </c>
      <c r="H158" s="248">
        <v>28</v>
      </c>
    </row>
    <row r="159" spans="1:8" ht="260" x14ac:dyDescent="0.3">
      <c r="A159" s="259" t="s">
        <v>185</v>
      </c>
      <c r="B159" s="246" t="s">
        <v>10186</v>
      </c>
      <c r="C159" s="246" t="s">
        <v>11013</v>
      </c>
      <c r="D159" s="246" t="s">
        <v>10180</v>
      </c>
      <c r="E159" s="246" t="s">
        <v>10187</v>
      </c>
      <c r="F159" s="41" t="s">
        <v>10398</v>
      </c>
      <c r="G159" s="210" t="s">
        <v>10399</v>
      </c>
      <c r="H159" s="248">
        <v>28</v>
      </c>
    </row>
    <row r="160" spans="1:8" ht="260" x14ac:dyDescent="0.3">
      <c r="A160" s="259" t="s">
        <v>86</v>
      </c>
      <c r="B160" s="246" t="s">
        <v>10188</v>
      </c>
      <c r="C160" s="246" t="s">
        <v>11014</v>
      </c>
      <c r="D160" s="246" t="s">
        <v>10150</v>
      </c>
      <c r="E160" s="246" t="s">
        <v>10189</v>
      </c>
      <c r="F160" s="210" t="s">
        <v>10400</v>
      </c>
      <c r="G160" s="210" t="s">
        <v>10401</v>
      </c>
      <c r="H160" s="248">
        <v>28</v>
      </c>
    </row>
    <row r="161" spans="1:8" ht="260" x14ac:dyDescent="0.3">
      <c r="A161" s="259" t="s">
        <v>89</v>
      </c>
      <c r="B161" s="246" t="s">
        <v>10190</v>
      </c>
      <c r="C161" s="246" t="s">
        <v>11014</v>
      </c>
      <c r="D161" s="246" t="s">
        <v>10150</v>
      </c>
      <c r="E161" s="246" t="s">
        <v>10192</v>
      </c>
      <c r="F161" s="210" t="s">
        <v>10404</v>
      </c>
      <c r="G161" s="210" t="s">
        <v>10403</v>
      </c>
      <c r="H161" s="248">
        <v>28</v>
      </c>
    </row>
    <row r="162" spans="1:8" ht="260" x14ac:dyDescent="0.3">
      <c r="A162" s="259" t="s">
        <v>8</v>
      </c>
      <c r="B162" s="246" t="s">
        <v>10193</v>
      </c>
      <c r="C162" s="246" t="s">
        <v>11014</v>
      </c>
      <c r="D162" s="246" t="s">
        <v>10150</v>
      </c>
      <c r="E162" s="246" t="s">
        <v>10194</v>
      </c>
      <c r="F162" s="210" t="s">
        <v>10402</v>
      </c>
      <c r="G162" s="210" t="s">
        <v>10403</v>
      </c>
      <c r="H162" s="248">
        <v>28</v>
      </c>
    </row>
    <row r="163" spans="1:8" ht="299" x14ac:dyDescent="0.3">
      <c r="A163" s="244" t="s">
        <v>86</v>
      </c>
      <c r="B163" s="245" t="s">
        <v>10148</v>
      </c>
      <c r="C163" s="41" t="s">
        <v>11048</v>
      </c>
      <c r="D163" s="245" t="s">
        <v>10150</v>
      </c>
      <c r="E163" s="245" t="s">
        <v>10151</v>
      </c>
      <c r="F163" s="41" t="s">
        <v>10374</v>
      </c>
      <c r="G163" s="41" t="s">
        <v>10375</v>
      </c>
      <c r="H163" s="247">
        <v>28</v>
      </c>
    </row>
    <row r="164" spans="1:8" ht="286" x14ac:dyDescent="0.3">
      <c r="A164" s="244" t="s">
        <v>89</v>
      </c>
      <c r="B164" s="245" t="s">
        <v>10152</v>
      </c>
      <c r="C164" s="41" t="s">
        <v>11048</v>
      </c>
      <c r="D164" s="245" t="s">
        <v>10150</v>
      </c>
      <c r="E164" s="245" t="s">
        <v>10153</v>
      </c>
      <c r="F164" s="41" t="s">
        <v>10376</v>
      </c>
      <c r="G164" s="41" t="s">
        <v>10377</v>
      </c>
      <c r="H164" s="247">
        <v>28</v>
      </c>
    </row>
    <row r="165" spans="1:8" ht="273" x14ac:dyDescent="0.3">
      <c r="A165" s="244" t="s">
        <v>8</v>
      </c>
      <c r="B165" s="245" t="s">
        <v>10154</v>
      </c>
      <c r="C165" s="41" t="s">
        <v>11048</v>
      </c>
      <c r="D165" s="245" t="s">
        <v>10150</v>
      </c>
      <c r="E165" s="245" t="s">
        <v>10155</v>
      </c>
      <c r="F165" s="41" t="s">
        <v>10381</v>
      </c>
      <c r="G165" s="41" t="s">
        <v>10378</v>
      </c>
      <c r="H165" s="247">
        <v>28</v>
      </c>
    </row>
    <row r="166" spans="1:8" ht="273" customHeight="1" x14ac:dyDescent="0.3">
      <c r="A166" s="43" t="s">
        <v>89</v>
      </c>
      <c r="B166" s="41" t="s">
        <v>1984</v>
      </c>
      <c r="C166" s="41" t="s">
        <v>10997</v>
      </c>
      <c r="D166" s="41" t="s">
        <v>66</v>
      </c>
      <c r="E166" s="41" t="s">
        <v>1985</v>
      </c>
      <c r="F166" s="42" t="s">
        <v>3744</v>
      </c>
      <c r="G166" s="42" t="s">
        <v>2539</v>
      </c>
      <c r="H166" s="97" t="s">
        <v>2360</v>
      </c>
    </row>
    <row r="167" spans="1:8" ht="195" x14ac:dyDescent="0.3">
      <c r="A167" s="43" t="s">
        <v>89</v>
      </c>
      <c r="B167" s="41" t="s">
        <v>722</v>
      </c>
      <c r="C167" s="41" t="s">
        <v>11000</v>
      </c>
      <c r="D167" s="41" t="s">
        <v>66</v>
      </c>
      <c r="E167" s="41" t="s">
        <v>804</v>
      </c>
      <c r="F167" s="42" t="s">
        <v>2960</v>
      </c>
      <c r="G167" s="41" t="s">
        <v>2594</v>
      </c>
      <c r="H167" s="97" t="s">
        <v>2360</v>
      </c>
    </row>
    <row r="168" spans="1:8" ht="390" customHeight="1" x14ac:dyDescent="0.3">
      <c r="A168" s="43" t="s">
        <v>89</v>
      </c>
      <c r="B168" s="41" t="s">
        <v>723</v>
      </c>
      <c r="C168" s="41" t="s">
        <v>11001</v>
      </c>
      <c r="D168" s="41" t="s">
        <v>66</v>
      </c>
      <c r="E168" s="9" t="s">
        <v>2225</v>
      </c>
      <c r="F168" s="9" t="s">
        <v>2595</v>
      </c>
      <c r="G168" s="58" t="s">
        <v>2360</v>
      </c>
      <c r="H168" s="12">
        <v>16</v>
      </c>
    </row>
    <row r="169" spans="1:8" ht="390" customHeight="1" x14ac:dyDescent="0.3">
      <c r="A169" s="44" t="s">
        <v>89</v>
      </c>
      <c r="B169" s="9" t="s">
        <v>360</v>
      </c>
      <c r="C169" s="9" t="s">
        <v>11001</v>
      </c>
      <c r="D169" s="9" t="s">
        <v>392</v>
      </c>
      <c r="E169" s="9" t="s">
        <v>2226</v>
      </c>
      <c r="F169" s="9" t="s">
        <v>2596</v>
      </c>
      <c r="G169" s="58" t="s">
        <v>2360</v>
      </c>
      <c r="H169" s="12">
        <v>16</v>
      </c>
    </row>
    <row r="170" spans="1:8" ht="273" customHeight="1" x14ac:dyDescent="0.3">
      <c r="A170" s="44" t="s">
        <v>89</v>
      </c>
      <c r="B170" s="45" t="s">
        <v>177</v>
      </c>
      <c r="C170" s="45" t="s">
        <v>10997</v>
      </c>
      <c r="D170" s="9" t="s">
        <v>175</v>
      </c>
      <c r="E170" s="9" t="s">
        <v>1890</v>
      </c>
      <c r="F170" s="9" t="s">
        <v>3745</v>
      </c>
      <c r="G170" s="9" t="s">
        <v>2597</v>
      </c>
      <c r="H170" s="97" t="s">
        <v>2360</v>
      </c>
    </row>
    <row r="171" spans="1:8" ht="299" x14ac:dyDescent="0.3">
      <c r="A171" s="39" t="s">
        <v>89</v>
      </c>
      <c r="B171" s="41" t="s">
        <v>2229</v>
      </c>
      <c r="C171" s="41" t="s">
        <v>11001</v>
      </c>
      <c r="D171" s="41" t="s">
        <v>1982</v>
      </c>
      <c r="E171" s="41" t="s">
        <v>2230</v>
      </c>
      <c r="F171" s="42" t="s">
        <v>2598</v>
      </c>
      <c r="G171" s="42" t="s">
        <v>9605</v>
      </c>
      <c r="H171" s="12">
        <v>16</v>
      </c>
    </row>
    <row r="172" spans="1:8" ht="286" x14ac:dyDescent="0.3">
      <c r="A172" s="39" t="s">
        <v>89</v>
      </c>
      <c r="B172" s="41" t="s">
        <v>2227</v>
      </c>
      <c r="C172" s="41" t="s">
        <v>11001</v>
      </c>
      <c r="D172" s="41" t="s">
        <v>2197</v>
      </c>
      <c r="E172" s="41" t="s">
        <v>2228</v>
      </c>
      <c r="F172" s="42" t="s">
        <v>2599</v>
      </c>
      <c r="G172" s="42" t="s">
        <v>9605</v>
      </c>
      <c r="H172" s="12">
        <v>16</v>
      </c>
    </row>
    <row r="173" spans="1:8" ht="260" customHeight="1" x14ac:dyDescent="0.3">
      <c r="A173" s="43" t="s">
        <v>8</v>
      </c>
      <c r="B173" s="41" t="s">
        <v>885</v>
      </c>
      <c r="C173" s="41" t="s">
        <v>11015</v>
      </c>
      <c r="D173" s="41" t="s">
        <v>392</v>
      </c>
      <c r="E173" s="41" t="s">
        <v>10051</v>
      </c>
      <c r="F173" s="42" t="s">
        <v>3746</v>
      </c>
      <c r="G173" s="41" t="s">
        <v>2601</v>
      </c>
      <c r="H173" s="97" t="s">
        <v>2360</v>
      </c>
    </row>
    <row r="174" spans="1:8" ht="182" customHeight="1" x14ac:dyDescent="0.3">
      <c r="A174" s="43" t="s">
        <v>8</v>
      </c>
      <c r="B174" s="41" t="s">
        <v>886</v>
      </c>
      <c r="C174" s="41" t="s">
        <v>11015</v>
      </c>
      <c r="D174" s="41" t="s">
        <v>392</v>
      </c>
      <c r="E174" s="41" t="s">
        <v>10051</v>
      </c>
      <c r="F174" s="42" t="s">
        <v>2602</v>
      </c>
      <c r="G174" s="58" t="s">
        <v>2360</v>
      </c>
      <c r="H174" s="97" t="s">
        <v>2360</v>
      </c>
    </row>
    <row r="175" spans="1:8" ht="299" customHeight="1" x14ac:dyDescent="0.3">
      <c r="A175" s="43" t="s">
        <v>8</v>
      </c>
      <c r="B175" s="41" t="s">
        <v>887</v>
      </c>
      <c r="C175" s="41" t="s">
        <v>11016</v>
      </c>
      <c r="D175" s="41" t="s">
        <v>392</v>
      </c>
      <c r="E175" s="41" t="s">
        <v>806</v>
      </c>
      <c r="F175" s="42" t="s">
        <v>2492</v>
      </c>
      <c r="G175" s="41" t="s">
        <v>2603</v>
      </c>
      <c r="H175" s="97" t="s">
        <v>2360</v>
      </c>
    </row>
    <row r="176" spans="1:8" ht="104" customHeight="1" x14ac:dyDescent="0.3">
      <c r="A176" s="43" t="s">
        <v>8</v>
      </c>
      <c r="B176" s="41" t="s">
        <v>888</v>
      </c>
      <c r="C176" s="41" t="s">
        <v>11016</v>
      </c>
      <c r="D176" s="41" t="s">
        <v>392</v>
      </c>
      <c r="E176" s="41" t="s">
        <v>806</v>
      </c>
      <c r="F176" s="42" t="s">
        <v>2604</v>
      </c>
      <c r="G176" s="58" t="s">
        <v>2360</v>
      </c>
      <c r="H176" s="97" t="s">
        <v>2360</v>
      </c>
    </row>
    <row r="177" spans="1:8" ht="299" customHeight="1" x14ac:dyDescent="0.3">
      <c r="A177" s="43" t="s">
        <v>8</v>
      </c>
      <c r="B177" s="41" t="s">
        <v>889</v>
      </c>
      <c r="C177" s="41" t="s">
        <v>11017</v>
      </c>
      <c r="D177" s="41" t="s">
        <v>392</v>
      </c>
      <c r="E177" s="41" t="s">
        <v>807</v>
      </c>
      <c r="F177" s="42" t="s">
        <v>2552</v>
      </c>
      <c r="G177" s="41" t="s">
        <v>2603</v>
      </c>
      <c r="H177" s="97" t="s">
        <v>2360</v>
      </c>
    </row>
    <row r="178" spans="1:8" ht="104" customHeight="1" x14ac:dyDescent="0.3">
      <c r="A178" s="43" t="s">
        <v>8</v>
      </c>
      <c r="B178" s="41" t="s">
        <v>890</v>
      </c>
      <c r="C178" s="41" t="s">
        <v>11017</v>
      </c>
      <c r="D178" s="41" t="s">
        <v>392</v>
      </c>
      <c r="E178" s="41" t="s">
        <v>807</v>
      </c>
      <c r="F178" s="42" t="s">
        <v>2605</v>
      </c>
      <c r="G178" s="58" t="s">
        <v>2360</v>
      </c>
      <c r="H178" s="97" t="s">
        <v>2360</v>
      </c>
    </row>
    <row r="179" spans="1:8" ht="312" customHeight="1" x14ac:dyDescent="0.3">
      <c r="A179" s="39" t="s">
        <v>8</v>
      </c>
      <c r="B179" s="41" t="s">
        <v>2279</v>
      </c>
      <c r="C179" s="41" t="s">
        <v>11018</v>
      </c>
      <c r="D179" s="41" t="s">
        <v>392</v>
      </c>
      <c r="E179" s="41" t="s">
        <v>9633</v>
      </c>
      <c r="F179" s="42" t="s">
        <v>2558</v>
      </c>
      <c r="G179" s="42" t="s">
        <v>2606</v>
      </c>
      <c r="H179" s="97" t="s">
        <v>2360</v>
      </c>
    </row>
    <row r="180" spans="1:8" ht="143" customHeight="1" x14ac:dyDescent="0.3">
      <c r="A180" s="39" t="s">
        <v>8</v>
      </c>
      <c r="B180" s="41" t="s">
        <v>2280</v>
      </c>
      <c r="C180" s="41" t="s">
        <v>11018</v>
      </c>
      <c r="D180" s="41" t="s">
        <v>392</v>
      </c>
      <c r="E180" s="41" t="s">
        <v>9633</v>
      </c>
      <c r="F180" s="42" t="s">
        <v>2607</v>
      </c>
      <c r="G180" s="58" t="s">
        <v>2360</v>
      </c>
      <c r="H180" s="97" t="s">
        <v>2360</v>
      </c>
    </row>
    <row r="181" spans="1:8" ht="299" customHeight="1" x14ac:dyDescent="0.3">
      <c r="A181" s="43" t="s">
        <v>8</v>
      </c>
      <c r="B181" s="41" t="s">
        <v>891</v>
      </c>
      <c r="C181" s="41" t="s">
        <v>11019</v>
      </c>
      <c r="D181" s="41" t="s">
        <v>392</v>
      </c>
      <c r="E181" s="41" t="s">
        <v>808</v>
      </c>
      <c r="F181" s="42" t="s">
        <v>2492</v>
      </c>
      <c r="G181" s="41" t="s">
        <v>9631</v>
      </c>
      <c r="H181" s="97" t="s">
        <v>2360</v>
      </c>
    </row>
    <row r="182" spans="1:8" ht="104" customHeight="1" x14ac:dyDescent="0.3">
      <c r="A182" s="43" t="s">
        <v>8</v>
      </c>
      <c r="B182" s="41" t="s">
        <v>892</v>
      </c>
      <c r="C182" s="41" t="s">
        <v>11019</v>
      </c>
      <c r="D182" s="41" t="s">
        <v>392</v>
      </c>
      <c r="E182" s="41" t="s">
        <v>808</v>
      </c>
      <c r="F182" s="42" t="s">
        <v>9632</v>
      </c>
      <c r="G182" s="58" t="s">
        <v>2360</v>
      </c>
      <c r="H182" s="97" t="s">
        <v>2360</v>
      </c>
    </row>
    <row r="183" spans="1:8" ht="273" customHeight="1" x14ac:dyDescent="0.3">
      <c r="A183" s="43" t="s">
        <v>86</v>
      </c>
      <c r="B183" s="41" t="s">
        <v>1986</v>
      </c>
      <c r="C183" s="41" t="s">
        <v>11020</v>
      </c>
      <c r="D183" s="41" t="s">
        <v>66</v>
      </c>
      <c r="E183" s="41" t="s">
        <v>1987</v>
      </c>
      <c r="F183" s="42" t="s">
        <v>3747</v>
      </c>
      <c r="G183" s="42" t="s">
        <v>2610</v>
      </c>
      <c r="H183" s="97" t="s">
        <v>2360</v>
      </c>
    </row>
    <row r="184" spans="1:8" ht="234" customHeight="1" x14ac:dyDescent="0.3">
      <c r="A184" s="44" t="s">
        <v>86</v>
      </c>
      <c r="B184" s="10" t="s">
        <v>451</v>
      </c>
      <c r="C184" s="10" t="s">
        <v>11021</v>
      </c>
      <c r="D184" s="9" t="s">
        <v>66</v>
      </c>
      <c r="E184" s="9" t="s">
        <v>412</v>
      </c>
      <c r="F184" s="9" t="s">
        <v>2846</v>
      </c>
      <c r="G184" s="40" t="s">
        <v>2612</v>
      </c>
      <c r="H184" s="97" t="s">
        <v>2360</v>
      </c>
    </row>
    <row r="185" spans="1:8" ht="117" customHeight="1" x14ac:dyDescent="0.3">
      <c r="A185" s="44" t="s">
        <v>86</v>
      </c>
      <c r="B185" s="10" t="s">
        <v>452</v>
      </c>
      <c r="C185" s="10" t="s">
        <v>11021</v>
      </c>
      <c r="D185" s="9" t="s">
        <v>66</v>
      </c>
      <c r="E185" s="9" t="s">
        <v>412</v>
      </c>
      <c r="F185" s="9" t="s">
        <v>2613</v>
      </c>
      <c r="G185" s="58" t="s">
        <v>2360</v>
      </c>
      <c r="H185" s="97" t="s">
        <v>2360</v>
      </c>
    </row>
    <row r="186" spans="1:8" ht="195" x14ac:dyDescent="0.3">
      <c r="A186" s="43" t="s">
        <v>86</v>
      </c>
      <c r="B186" s="41" t="s">
        <v>728</v>
      </c>
      <c r="C186" s="41" t="s">
        <v>11022</v>
      </c>
      <c r="D186" s="41" t="s">
        <v>66</v>
      </c>
      <c r="E186" s="41" t="s">
        <v>809</v>
      </c>
      <c r="F186" s="42" t="s">
        <v>2851</v>
      </c>
      <c r="G186" s="41" t="s">
        <v>2614</v>
      </c>
      <c r="H186" s="12">
        <v>20</v>
      </c>
    </row>
    <row r="187" spans="1:8" ht="247" customHeight="1" x14ac:dyDescent="0.3">
      <c r="A187" s="43" t="s">
        <v>86</v>
      </c>
      <c r="B187" s="41" t="s">
        <v>730</v>
      </c>
      <c r="C187" s="41" t="s">
        <v>11023</v>
      </c>
      <c r="D187" s="41" t="s">
        <v>66</v>
      </c>
      <c r="E187" s="41" t="s">
        <v>810</v>
      </c>
      <c r="F187" s="42" t="s">
        <v>2851</v>
      </c>
      <c r="G187" s="41" t="s">
        <v>2615</v>
      </c>
      <c r="H187" s="12">
        <v>20</v>
      </c>
    </row>
    <row r="188" spans="1:8" ht="208" x14ac:dyDescent="0.3">
      <c r="A188" s="43" t="s">
        <v>86</v>
      </c>
      <c r="B188" s="41" t="s">
        <v>732</v>
      </c>
      <c r="C188" s="41" t="s">
        <v>11024</v>
      </c>
      <c r="D188" s="41" t="s">
        <v>66</v>
      </c>
      <c r="E188" s="41" t="s">
        <v>811</v>
      </c>
      <c r="F188" s="42" t="s">
        <v>2851</v>
      </c>
      <c r="G188" s="41" t="s">
        <v>2616</v>
      </c>
      <c r="H188" s="12">
        <v>20</v>
      </c>
    </row>
    <row r="189" spans="1:8" ht="195" x14ac:dyDescent="0.3">
      <c r="A189" s="43" t="s">
        <v>86</v>
      </c>
      <c r="B189" s="41" t="s">
        <v>734</v>
      </c>
      <c r="C189" s="41" t="s">
        <v>11025</v>
      </c>
      <c r="D189" s="41" t="s">
        <v>66</v>
      </c>
      <c r="E189" s="41" t="s">
        <v>812</v>
      </c>
      <c r="F189" s="42" t="s">
        <v>2851</v>
      </c>
      <c r="G189" s="41" t="s">
        <v>2617</v>
      </c>
      <c r="H189" s="12">
        <v>20</v>
      </c>
    </row>
    <row r="190" spans="1:8" ht="286" customHeight="1" x14ac:dyDescent="0.3">
      <c r="A190" s="39" t="s">
        <v>86</v>
      </c>
      <c r="B190" s="41" t="s">
        <v>2101</v>
      </c>
      <c r="C190" s="41" t="s">
        <v>11026</v>
      </c>
      <c r="D190" s="41" t="s">
        <v>66</v>
      </c>
      <c r="E190" s="41" t="s">
        <v>10052</v>
      </c>
      <c r="F190" s="42" t="s">
        <v>2618</v>
      </c>
      <c r="G190" s="42" t="s">
        <v>3748</v>
      </c>
      <c r="H190" s="97" t="s">
        <v>2360</v>
      </c>
    </row>
    <row r="191" spans="1:8" ht="234" x14ac:dyDescent="0.3">
      <c r="A191" s="43" t="s">
        <v>86</v>
      </c>
      <c r="B191" s="41" t="s">
        <v>736</v>
      </c>
      <c r="C191" s="41" t="s">
        <v>11027</v>
      </c>
      <c r="D191" s="41" t="s">
        <v>66</v>
      </c>
      <c r="E191" s="41" t="s">
        <v>813</v>
      </c>
      <c r="F191" s="42" t="s">
        <v>2619</v>
      </c>
      <c r="G191" s="41" t="s">
        <v>2620</v>
      </c>
      <c r="H191" s="97" t="s">
        <v>2360</v>
      </c>
    </row>
    <row r="192" spans="1:8" ht="208" x14ac:dyDescent="0.3">
      <c r="A192" s="43" t="s">
        <v>86</v>
      </c>
      <c r="B192" s="41" t="s">
        <v>738</v>
      </c>
      <c r="C192" s="41" t="s">
        <v>11028</v>
      </c>
      <c r="D192" s="41" t="s">
        <v>66</v>
      </c>
      <c r="E192" s="41" t="s">
        <v>814</v>
      </c>
      <c r="F192" s="42" t="s">
        <v>2862</v>
      </c>
      <c r="G192" s="41" t="s">
        <v>9606</v>
      </c>
      <c r="H192" s="97" t="s">
        <v>2360</v>
      </c>
    </row>
    <row r="193" spans="1:8" ht="234" x14ac:dyDescent="0.3">
      <c r="A193" s="43" t="s">
        <v>86</v>
      </c>
      <c r="B193" s="41" t="s">
        <v>739</v>
      </c>
      <c r="C193" s="41" t="s">
        <v>11029</v>
      </c>
      <c r="D193" s="41" t="s">
        <v>66</v>
      </c>
      <c r="E193" s="41" t="s">
        <v>815</v>
      </c>
      <c r="F193" s="42" t="s">
        <v>2862</v>
      </c>
      <c r="G193" s="41" t="s">
        <v>9607</v>
      </c>
      <c r="H193" s="97" t="s">
        <v>2360</v>
      </c>
    </row>
    <row r="194" spans="1:8" ht="195" x14ac:dyDescent="0.3">
      <c r="A194" s="43" t="s">
        <v>86</v>
      </c>
      <c r="B194" s="41" t="s">
        <v>740</v>
      </c>
      <c r="C194" s="41" t="s">
        <v>11030</v>
      </c>
      <c r="D194" s="41" t="s">
        <v>66</v>
      </c>
      <c r="E194" s="41" t="s">
        <v>10053</v>
      </c>
      <c r="F194" s="42" t="s">
        <v>3749</v>
      </c>
      <c r="G194" s="41" t="s">
        <v>9608</v>
      </c>
      <c r="H194" s="97" t="s">
        <v>2360</v>
      </c>
    </row>
    <row r="195" spans="1:8" ht="195" x14ac:dyDescent="0.3">
      <c r="A195" s="44" t="s">
        <v>86</v>
      </c>
      <c r="B195" s="9" t="s">
        <v>363</v>
      </c>
      <c r="C195" s="9" t="s">
        <v>11031</v>
      </c>
      <c r="D195" s="9" t="s">
        <v>405</v>
      </c>
      <c r="E195" s="9" t="s">
        <v>406</v>
      </c>
      <c r="F195" s="9" t="s">
        <v>2857</v>
      </c>
      <c r="G195" s="40" t="s">
        <v>9609</v>
      </c>
      <c r="H195" s="97" t="s">
        <v>2360</v>
      </c>
    </row>
    <row r="196" spans="1:8" ht="364" x14ac:dyDescent="0.3">
      <c r="A196" s="44" t="s">
        <v>86</v>
      </c>
      <c r="B196" s="10" t="s">
        <v>10415</v>
      </c>
      <c r="C196" s="10" t="s">
        <v>11032</v>
      </c>
      <c r="D196" s="9" t="s">
        <v>66</v>
      </c>
      <c r="E196" s="9" t="s">
        <v>381</v>
      </c>
      <c r="F196" s="9" t="s">
        <v>10302</v>
      </c>
      <c r="G196" s="40" t="s">
        <v>10419</v>
      </c>
      <c r="H196" s="97" t="s">
        <v>2360</v>
      </c>
    </row>
    <row r="197" spans="1:8" ht="312" customHeight="1" x14ac:dyDescent="0.3">
      <c r="A197" s="43" t="s">
        <v>86</v>
      </c>
      <c r="B197" s="41" t="s">
        <v>893</v>
      </c>
      <c r="C197" s="41" t="s">
        <v>11033</v>
      </c>
      <c r="D197" s="41" t="s">
        <v>66</v>
      </c>
      <c r="E197" s="41" t="s">
        <v>817</v>
      </c>
      <c r="F197" s="42" t="s">
        <v>2628</v>
      </c>
      <c r="G197" s="41" t="s">
        <v>2629</v>
      </c>
      <c r="H197" s="97" t="s">
        <v>2360</v>
      </c>
    </row>
    <row r="198" spans="1:8" ht="104" customHeight="1" x14ac:dyDescent="0.3">
      <c r="A198" s="43" t="s">
        <v>86</v>
      </c>
      <c r="B198" s="41" t="s">
        <v>894</v>
      </c>
      <c r="C198" s="41" t="s">
        <v>11033</v>
      </c>
      <c r="D198" s="41" t="s">
        <v>66</v>
      </c>
      <c r="E198" s="41" t="s">
        <v>817</v>
      </c>
      <c r="F198" s="42" t="s">
        <v>2630</v>
      </c>
      <c r="G198" s="58" t="s">
        <v>2360</v>
      </c>
      <c r="H198" s="97" t="s">
        <v>2360</v>
      </c>
    </row>
    <row r="199" spans="1:8" ht="364" customHeight="1" x14ac:dyDescent="0.3">
      <c r="A199" s="43" t="s">
        <v>86</v>
      </c>
      <c r="B199" s="41" t="s">
        <v>10421</v>
      </c>
      <c r="C199" s="41" t="s">
        <v>11034</v>
      </c>
      <c r="D199" s="41" t="s">
        <v>66</v>
      </c>
      <c r="E199" s="41" t="s">
        <v>2356</v>
      </c>
      <c r="F199" s="42" t="s">
        <v>10420</v>
      </c>
      <c r="G199" s="42" t="s">
        <v>10432</v>
      </c>
      <c r="H199" s="97" t="s">
        <v>2360</v>
      </c>
    </row>
    <row r="200" spans="1:8" ht="312" customHeight="1" x14ac:dyDescent="0.3">
      <c r="A200" s="43" t="s">
        <v>86</v>
      </c>
      <c r="B200" s="41" t="s">
        <v>3835</v>
      </c>
      <c r="C200" s="41" t="s">
        <v>11035</v>
      </c>
      <c r="D200" s="41" t="s">
        <v>66</v>
      </c>
      <c r="E200" s="41" t="s">
        <v>818</v>
      </c>
      <c r="F200" s="42" t="s">
        <v>2634</v>
      </c>
      <c r="G200" s="42" t="s">
        <v>2635</v>
      </c>
      <c r="H200" s="97" t="s">
        <v>2360</v>
      </c>
    </row>
    <row r="201" spans="1:8" ht="130" customHeight="1" x14ac:dyDescent="0.3">
      <c r="A201" s="43" t="s">
        <v>86</v>
      </c>
      <c r="B201" s="41" t="s">
        <v>3836</v>
      </c>
      <c r="C201" s="41" t="s">
        <v>11035</v>
      </c>
      <c r="D201" s="41" t="s">
        <v>66</v>
      </c>
      <c r="E201" s="41" t="s">
        <v>818</v>
      </c>
      <c r="F201" s="42" t="s">
        <v>2636</v>
      </c>
      <c r="G201" s="58" t="s">
        <v>2360</v>
      </c>
      <c r="H201" s="97" t="s">
        <v>2360</v>
      </c>
    </row>
    <row r="202" spans="1:8" ht="299" customHeight="1" x14ac:dyDescent="0.3">
      <c r="A202" s="39" t="s">
        <v>86</v>
      </c>
      <c r="B202" s="41" t="s">
        <v>2281</v>
      </c>
      <c r="C202" s="41" t="s">
        <v>11036</v>
      </c>
      <c r="D202" s="41" t="s">
        <v>66</v>
      </c>
      <c r="E202" s="41" t="s">
        <v>10054</v>
      </c>
      <c r="F202" s="42" t="s">
        <v>2637</v>
      </c>
      <c r="G202" s="42" t="s">
        <v>2638</v>
      </c>
      <c r="H202" s="97" t="s">
        <v>2360</v>
      </c>
    </row>
    <row r="203" spans="1:8" ht="104" customHeight="1" x14ac:dyDescent="0.3">
      <c r="A203" s="39" t="s">
        <v>86</v>
      </c>
      <c r="B203" s="41" t="s">
        <v>2282</v>
      </c>
      <c r="C203" s="41" t="s">
        <v>11036</v>
      </c>
      <c r="D203" s="41" t="s">
        <v>66</v>
      </c>
      <c r="E203" s="41" t="s">
        <v>10054</v>
      </c>
      <c r="F203" s="42" t="s">
        <v>2639</v>
      </c>
      <c r="G203" s="58" t="s">
        <v>2360</v>
      </c>
      <c r="H203" s="97" t="s">
        <v>2360</v>
      </c>
    </row>
    <row r="204" spans="1:8" ht="286" customHeight="1" x14ac:dyDescent="0.3">
      <c r="A204" s="43" t="s">
        <v>8</v>
      </c>
      <c r="B204" s="41" t="s">
        <v>1988</v>
      </c>
      <c r="C204" s="41" t="s">
        <v>11037</v>
      </c>
      <c r="D204" s="41" t="s">
        <v>1982</v>
      </c>
      <c r="E204" s="41" t="s">
        <v>10055</v>
      </c>
      <c r="F204" s="42" t="s">
        <v>2545</v>
      </c>
      <c r="G204" s="42" t="s">
        <v>2640</v>
      </c>
      <c r="H204" s="97" t="s">
        <v>2360</v>
      </c>
    </row>
    <row r="205" spans="1:8" ht="377" x14ac:dyDescent="0.3">
      <c r="A205" s="8" t="s">
        <v>8</v>
      </c>
      <c r="B205" s="9" t="s">
        <v>4229</v>
      </c>
      <c r="C205" s="9" t="s">
        <v>11038</v>
      </c>
      <c r="D205" s="15" t="s">
        <v>1982</v>
      </c>
      <c r="E205" s="9" t="s">
        <v>4230</v>
      </c>
      <c r="F205" s="9" t="s">
        <v>4245</v>
      </c>
      <c r="G205" s="42" t="s">
        <v>4246</v>
      </c>
      <c r="H205" s="69">
        <v>20</v>
      </c>
    </row>
    <row r="206" spans="1:8" ht="195" customHeight="1" x14ac:dyDescent="0.3">
      <c r="A206" s="44" t="s">
        <v>185</v>
      </c>
      <c r="B206" s="9" t="s">
        <v>369</v>
      </c>
      <c r="C206" s="9" t="s">
        <v>11020</v>
      </c>
      <c r="D206" s="9" t="s">
        <v>66</v>
      </c>
      <c r="E206" s="9" t="s">
        <v>10056</v>
      </c>
      <c r="F206" s="9" t="s">
        <v>2641</v>
      </c>
      <c r="G206" s="40" t="s">
        <v>2642</v>
      </c>
      <c r="H206" s="97" t="s">
        <v>2360</v>
      </c>
    </row>
    <row r="207" spans="1:8" ht="208" x14ac:dyDescent="0.3">
      <c r="A207" s="43" t="s">
        <v>185</v>
      </c>
      <c r="B207" s="41" t="s">
        <v>744</v>
      </c>
      <c r="C207" s="41" t="s">
        <v>11039</v>
      </c>
      <c r="D207" s="41" t="s">
        <v>66</v>
      </c>
      <c r="E207" s="41" t="s">
        <v>819</v>
      </c>
      <c r="F207" s="42" t="s">
        <v>2643</v>
      </c>
      <c r="G207" s="41" t="s">
        <v>2644</v>
      </c>
      <c r="H207" s="97" t="s">
        <v>2360</v>
      </c>
    </row>
    <row r="208" spans="1:8" ht="208" x14ac:dyDescent="0.3">
      <c r="A208" s="49" t="s">
        <v>185</v>
      </c>
      <c r="B208" s="9" t="s">
        <v>356</v>
      </c>
      <c r="C208" s="9" t="s">
        <v>11040</v>
      </c>
      <c r="D208" s="15" t="s">
        <v>66</v>
      </c>
      <c r="E208" s="9" t="s">
        <v>386</v>
      </c>
      <c r="F208" s="9" t="s">
        <v>2645</v>
      </c>
      <c r="G208" s="40" t="s">
        <v>2646</v>
      </c>
      <c r="H208" s="97" t="s">
        <v>2360</v>
      </c>
    </row>
    <row r="209" spans="1:8" ht="299" customHeight="1" x14ac:dyDescent="0.3">
      <c r="A209" s="43" t="s">
        <v>185</v>
      </c>
      <c r="B209" s="41" t="s">
        <v>899</v>
      </c>
      <c r="C209" s="41" t="s">
        <v>11041</v>
      </c>
      <c r="D209" s="41" t="s">
        <v>66</v>
      </c>
      <c r="E209" s="41" t="s">
        <v>820</v>
      </c>
      <c r="F209" s="42" t="s">
        <v>2647</v>
      </c>
      <c r="G209" s="41" t="s">
        <v>2648</v>
      </c>
      <c r="H209" s="97" t="s">
        <v>2360</v>
      </c>
    </row>
    <row r="210" spans="1:8" ht="91" customHeight="1" x14ac:dyDescent="0.3">
      <c r="A210" s="43" t="s">
        <v>185</v>
      </c>
      <c r="B210" s="41" t="s">
        <v>900</v>
      </c>
      <c r="C210" s="41" t="s">
        <v>11041</v>
      </c>
      <c r="D210" s="41" t="s">
        <v>66</v>
      </c>
      <c r="E210" s="41" t="s">
        <v>820</v>
      </c>
      <c r="F210" s="42" t="s">
        <v>2537</v>
      </c>
      <c r="G210" s="58" t="s">
        <v>2360</v>
      </c>
      <c r="H210" s="97" t="s">
        <v>2360</v>
      </c>
    </row>
    <row r="211" spans="1:8" ht="299" customHeight="1" x14ac:dyDescent="0.3">
      <c r="A211" s="43" t="s">
        <v>185</v>
      </c>
      <c r="B211" s="41" t="s">
        <v>901</v>
      </c>
      <c r="C211" s="41" t="s">
        <v>11042</v>
      </c>
      <c r="D211" s="41" t="s">
        <v>66</v>
      </c>
      <c r="E211" s="41" t="s">
        <v>821</v>
      </c>
      <c r="F211" s="42" t="s">
        <v>2649</v>
      </c>
      <c r="G211" s="41" t="s">
        <v>2650</v>
      </c>
      <c r="H211" s="12">
        <v>20</v>
      </c>
    </row>
    <row r="212" spans="1:8" ht="104" customHeight="1" x14ac:dyDescent="0.3">
      <c r="A212" s="43" t="s">
        <v>185</v>
      </c>
      <c r="B212" s="41" t="s">
        <v>902</v>
      </c>
      <c r="C212" s="41" t="s">
        <v>11042</v>
      </c>
      <c r="D212" s="41" t="s">
        <v>66</v>
      </c>
      <c r="E212" s="41" t="s">
        <v>821</v>
      </c>
      <c r="F212" s="42" t="s">
        <v>2537</v>
      </c>
      <c r="G212" s="58" t="s">
        <v>2360</v>
      </c>
      <c r="H212" s="12">
        <v>20</v>
      </c>
    </row>
    <row r="213" spans="1:8" ht="260" customHeight="1" x14ac:dyDescent="0.3">
      <c r="A213" s="43" t="s">
        <v>185</v>
      </c>
      <c r="B213" s="41" t="s">
        <v>903</v>
      </c>
      <c r="C213" s="41" t="s">
        <v>11043</v>
      </c>
      <c r="D213" s="41" t="s">
        <v>66</v>
      </c>
      <c r="E213" s="41" t="s">
        <v>822</v>
      </c>
      <c r="F213" s="42" t="s">
        <v>2651</v>
      </c>
      <c r="G213" s="41" t="s">
        <v>2652</v>
      </c>
      <c r="H213" s="97">
        <v>20</v>
      </c>
    </row>
    <row r="214" spans="1:8" ht="104" customHeight="1" x14ac:dyDescent="0.3">
      <c r="A214" s="43" t="s">
        <v>185</v>
      </c>
      <c r="B214" s="41" t="s">
        <v>904</v>
      </c>
      <c r="C214" s="41" t="s">
        <v>11043</v>
      </c>
      <c r="D214" s="41" t="s">
        <v>66</v>
      </c>
      <c r="E214" s="41" t="s">
        <v>822</v>
      </c>
      <c r="F214" s="42" t="s">
        <v>2653</v>
      </c>
      <c r="G214" s="58" t="s">
        <v>2360</v>
      </c>
      <c r="H214" s="97">
        <v>20</v>
      </c>
    </row>
    <row r="215" spans="1:8" ht="260" customHeight="1" x14ac:dyDescent="0.3">
      <c r="A215" s="43" t="s">
        <v>185</v>
      </c>
      <c r="B215" s="41" t="s">
        <v>905</v>
      </c>
      <c r="C215" s="41" t="s">
        <v>11044</v>
      </c>
      <c r="D215" s="41" t="s">
        <v>66</v>
      </c>
      <c r="E215" s="41" t="s">
        <v>823</v>
      </c>
      <c r="F215" s="42" t="s">
        <v>2654</v>
      </c>
      <c r="G215" s="41" t="s">
        <v>2652</v>
      </c>
      <c r="H215" s="97" t="s">
        <v>2360</v>
      </c>
    </row>
    <row r="216" spans="1:8" ht="143" customHeight="1" x14ac:dyDescent="0.3">
      <c r="A216" s="43" t="s">
        <v>185</v>
      </c>
      <c r="B216" s="41" t="s">
        <v>906</v>
      </c>
      <c r="C216" s="41" t="s">
        <v>11044</v>
      </c>
      <c r="D216" s="41" t="s">
        <v>66</v>
      </c>
      <c r="E216" s="41" t="s">
        <v>823</v>
      </c>
      <c r="F216" s="42" t="s">
        <v>9610</v>
      </c>
      <c r="G216" s="58" t="s">
        <v>2360</v>
      </c>
      <c r="H216" s="97" t="s">
        <v>2360</v>
      </c>
    </row>
    <row r="217" spans="1:8" ht="299" customHeight="1" x14ac:dyDescent="0.3">
      <c r="A217" s="43" t="s">
        <v>185</v>
      </c>
      <c r="B217" s="41" t="s">
        <v>907</v>
      </c>
      <c r="C217" s="41" t="s">
        <v>11045</v>
      </c>
      <c r="D217" s="41" t="s">
        <v>66</v>
      </c>
      <c r="E217" s="41" t="s">
        <v>824</v>
      </c>
      <c r="F217" s="42" t="s">
        <v>2649</v>
      </c>
      <c r="G217" s="41" t="s">
        <v>2656</v>
      </c>
      <c r="H217" s="12">
        <v>20</v>
      </c>
    </row>
    <row r="218" spans="1:8" ht="91" customHeight="1" x14ac:dyDescent="0.3">
      <c r="A218" s="43" t="s">
        <v>185</v>
      </c>
      <c r="B218" s="41" t="s">
        <v>908</v>
      </c>
      <c r="C218" s="41" t="s">
        <v>11045</v>
      </c>
      <c r="D218" s="41" t="s">
        <v>66</v>
      </c>
      <c r="E218" s="41" t="s">
        <v>824</v>
      </c>
      <c r="F218" s="42" t="s">
        <v>2537</v>
      </c>
      <c r="G218" s="58" t="s">
        <v>2360</v>
      </c>
      <c r="H218" s="12">
        <v>20</v>
      </c>
    </row>
    <row r="219" spans="1:8" ht="273" customHeight="1" x14ac:dyDescent="0.3">
      <c r="A219" s="43" t="s">
        <v>185</v>
      </c>
      <c r="B219" s="41" t="s">
        <v>1990</v>
      </c>
      <c r="C219" s="41" t="s">
        <v>11020</v>
      </c>
      <c r="D219" s="41" t="s">
        <v>1982</v>
      </c>
      <c r="E219" s="41" t="s">
        <v>10057</v>
      </c>
      <c r="F219" s="42" t="s">
        <v>3750</v>
      </c>
      <c r="G219" s="42" t="s">
        <v>2657</v>
      </c>
      <c r="H219" s="97" t="s">
        <v>2360</v>
      </c>
    </row>
    <row r="220" spans="1:8" ht="403" x14ac:dyDescent="0.3">
      <c r="A220" s="8" t="s">
        <v>185</v>
      </c>
      <c r="B220" s="9" t="s">
        <v>4282</v>
      </c>
      <c r="C220" s="9" t="s">
        <v>11042</v>
      </c>
      <c r="D220" s="9" t="s">
        <v>1982</v>
      </c>
      <c r="E220" s="9" t="s">
        <v>4283</v>
      </c>
      <c r="F220" s="9" t="s">
        <v>4285</v>
      </c>
      <c r="G220" s="42" t="s">
        <v>4286</v>
      </c>
      <c r="H220" s="69">
        <v>20</v>
      </c>
    </row>
    <row r="221" spans="1:8" ht="377" x14ac:dyDescent="0.3">
      <c r="A221" s="8" t="s">
        <v>185</v>
      </c>
      <c r="B221" s="9" t="s">
        <v>4274</v>
      </c>
      <c r="C221" s="9" t="s">
        <v>11043</v>
      </c>
      <c r="D221" s="9" t="s">
        <v>1982</v>
      </c>
      <c r="E221" s="9" t="s">
        <v>4275</v>
      </c>
      <c r="F221" s="9" t="s">
        <v>4278</v>
      </c>
      <c r="G221" s="42" t="s">
        <v>4280</v>
      </c>
      <c r="H221" s="69">
        <v>20</v>
      </c>
    </row>
    <row r="222" spans="1:8" ht="403" x14ac:dyDescent="0.3">
      <c r="A222" s="8" t="s">
        <v>185</v>
      </c>
      <c r="B222" s="9" t="s">
        <v>4288</v>
      </c>
      <c r="C222" s="9" t="s">
        <v>11045</v>
      </c>
      <c r="D222" s="9" t="s">
        <v>1982</v>
      </c>
      <c r="E222" s="9" t="s">
        <v>4289</v>
      </c>
      <c r="F222" s="9" t="s">
        <v>4292</v>
      </c>
      <c r="G222" s="42" t="s">
        <v>4293</v>
      </c>
      <c r="H222" s="69">
        <v>20</v>
      </c>
    </row>
    <row r="223" spans="1:8" ht="260" customHeight="1" x14ac:dyDescent="0.3">
      <c r="A223" s="43" t="s">
        <v>8</v>
      </c>
      <c r="B223" s="41" t="s">
        <v>909</v>
      </c>
      <c r="C223" s="41" t="s">
        <v>11046</v>
      </c>
      <c r="D223" s="41" t="s">
        <v>66</v>
      </c>
      <c r="E223" s="41" t="s">
        <v>825</v>
      </c>
      <c r="F223" s="42" t="s">
        <v>2834</v>
      </c>
      <c r="G223" s="41" t="s">
        <v>2658</v>
      </c>
      <c r="H223" s="97" t="s">
        <v>2360</v>
      </c>
    </row>
    <row r="224" spans="1:8" ht="208" customHeight="1" x14ac:dyDescent="0.3">
      <c r="A224" s="43" t="s">
        <v>8</v>
      </c>
      <c r="B224" s="41" t="s">
        <v>910</v>
      </c>
      <c r="C224" s="41" t="s">
        <v>11046</v>
      </c>
      <c r="D224" s="41" t="s">
        <v>66</v>
      </c>
      <c r="E224" s="41" t="s">
        <v>825</v>
      </c>
      <c r="F224" s="42" t="s">
        <v>2659</v>
      </c>
      <c r="G224" s="58" t="s">
        <v>2360</v>
      </c>
      <c r="H224" s="97" t="s">
        <v>2360</v>
      </c>
    </row>
    <row r="225" spans="1:8" ht="299" customHeight="1" x14ac:dyDescent="0.3">
      <c r="A225" s="43" t="s">
        <v>8</v>
      </c>
      <c r="B225" s="45" t="s">
        <v>282</v>
      </c>
      <c r="C225" s="45" t="s">
        <v>11047</v>
      </c>
      <c r="D225" s="40" t="s">
        <v>66</v>
      </c>
      <c r="E225" s="40" t="s">
        <v>67</v>
      </c>
      <c r="F225" s="47" t="s">
        <v>2660</v>
      </c>
      <c r="G225" s="40" t="s">
        <v>2661</v>
      </c>
      <c r="H225" s="97" t="s">
        <v>2360</v>
      </c>
    </row>
    <row r="226" spans="1:8" ht="104" customHeight="1" x14ac:dyDescent="0.3">
      <c r="A226" s="43" t="s">
        <v>8</v>
      </c>
      <c r="B226" s="45" t="s">
        <v>283</v>
      </c>
      <c r="C226" s="45" t="s">
        <v>11047</v>
      </c>
      <c r="D226" s="40" t="s">
        <v>66</v>
      </c>
      <c r="E226" s="40" t="s">
        <v>67</v>
      </c>
      <c r="F226" s="40" t="s">
        <v>2662</v>
      </c>
      <c r="G226" s="58" t="s">
        <v>2360</v>
      </c>
      <c r="H226" s="97" t="s">
        <v>2360</v>
      </c>
    </row>
    <row r="227" spans="1:8" ht="312" customHeight="1" x14ac:dyDescent="0.3">
      <c r="A227" s="39" t="s">
        <v>8</v>
      </c>
      <c r="B227" s="41" t="s">
        <v>2283</v>
      </c>
      <c r="C227" s="41" t="s">
        <v>11046</v>
      </c>
      <c r="D227" s="41" t="s">
        <v>392</v>
      </c>
      <c r="E227" s="41" t="s">
        <v>2107</v>
      </c>
      <c r="F227" s="42" t="s">
        <v>2663</v>
      </c>
      <c r="G227" s="42" t="s">
        <v>2664</v>
      </c>
      <c r="H227" s="97" t="s">
        <v>2360</v>
      </c>
    </row>
    <row r="228" spans="1:8" ht="143" customHeight="1" x14ac:dyDescent="0.3">
      <c r="A228" s="39" t="s">
        <v>8</v>
      </c>
      <c r="B228" s="41" t="s">
        <v>2284</v>
      </c>
      <c r="C228" s="41" t="s">
        <v>11046</v>
      </c>
      <c r="D228" s="41" t="s">
        <v>392</v>
      </c>
      <c r="E228" s="41" t="s">
        <v>2107</v>
      </c>
      <c r="F228" s="42" t="s">
        <v>2665</v>
      </c>
      <c r="G228" s="58" t="s">
        <v>2360</v>
      </c>
      <c r="H228" s="97" t="s">
        <v>2360</v>
      </c>
    </row>
    <row r="229" spans="1:8" ht="299" customHeight="1" x14ac:dyDescent="0.3">
      <c r="A229" s="39" t="s">
        <v>86</v>
      </c>
      <c r="B229" s="41" t="s">
        <v>2285</v>
      </c>
      <c r="C229" s="41" t="s">
        <v>11036</v>
      </c>
      <c r="D229" s="41" t="s">
        <v>392</v>
      </c>
      <c r="E229" s="41" t="s">
        <v>10058</v>
      </c>
      <c r="F229" s="42" t="s">
        <v>2637</v>
      </c>
      <c r="G229" s="42" t="s">
        <v>2671</v>
      </c>
      <c r="H229" s="97" t="s">
        <v>2360</v>
      </c>
    </row>
    <row r="230" spans="1:8" ht="104" customHeight="1" x14ac:dyDescent="0.3">
      <c r="A230" s="39" t="s">
        <v>86</v>
      </c>
      <c r="B230" s="41" t="s">
        <v>2286</v>
      </c>
      <c r="C230" s="41" t="s">
        <v>11036</v>
      </c>
      <c r="D230" s="41" t="s">
        <v>392</v>
      </c>
      <c r="E230" s="41" t="s">
        <v>10058</v>
      </c>
      <c r="F230" s="42" t="s">
        <v>2639</v>
      </c>
      <c r="G230" s="58" t="s">
        <v>2360</v>
      </c>
      <c r="H230" s="97" t="s">
        <v>2360</v>
      </c>
    </row>
    <row r="231" spans="1:8" ht="260" x14ac:dyDescent="0.3">
      <c r="A231" s="44" t="s">
        <v>86</v>
      </c>
      <c r="B231" s="45" t="s">
        <v>117</v>
      </c>
      <c r="C231" s="45" t="s">
        <v>11048</v>
      </c>
      <c r="D231" s="9" t="s">
        <v>14</v>
      </c>
      <c r="E231" s="9" t="s">
        <v>119</v>
      </c>
      <c r="F231" s="9" t="s">
        <v>2672</v>
      </c>
      <c r="G231" s="9" t="s">
        <v>2673</v>
      </c>
      <c r="H231" s="69">
        <v>1</v>
      </c>
    </row>
    <row r="232" spans="1:8" ht="260" x14ac:dyDescent="0.3">
      <c r="A232" s="44" t="s">
        <v>89</v>
      </c>
      <c r="B232" s="45" t="s">
        <v>137</v>
      </c>
      <c r="C232" s="45" t="s">
        <v>11048</v>
      </c>
      <c r="D232" s="9" t="s">
        <v>14</v>
      </c>
      <c r="E232" s="9" t="s">
        <v>139</v>
      </c>
      <c r="F232" s="9" t="s">
        <v>2674</v>
      </c>
      <c r="G232" s="9" t="s">
        <v>2673</v>
      </c>
      <c r="H232" s="69">
        <v>1</v>
      </c>
    </row>
    <row r="233" spans="1:8" ht="247" x14ac:dyDescent="0.3">
      <c r="A233" s="43" t="s">
        <v>8</v>
      </c>
      <c r="B233" s="45" t="s">
        <v>47</v>
      </c>
      <c r="C233" s="45" t="s">
        <v>11048</v>
      </c>
      <c r="D233" s="40" t="s">
        <v>14</v>
      </c>
      <c r="E233" s="40" t="s">
        <v>49</v>
      </c>
      <c r="F233" s="47" t="s">
        <v>2675</v>
      </c>
      <c r="G233" s="40" t="s">
        <v>2676</v>
      </c>
      <c r="H233" s="69">
        <v>1</v>
      </c>
    </row>
    <row r="234" spans="1:8" ht="247" x14ac:dyDescent="0.3">
      <c r="A234" s="39" t="s">
        <v>185</v>
      </c>
      <c r="B234" s="40" t="s">
        <v>196</v>
      </c>
      <c r="C234" s="40" t="s">
        <v>11048</v>
      </c>
      <c r="D234" s="40" t="s">
        <v>14</v>
      </c>
      <c r="E234" s="40" t="s">
        <v>198</v>
      </c>
      <c r="F234" s="40" t="s">
        <v>2677</v>
      </c>
      <c r="G234" s="40" t="s">
        <v>2678</v>
      </c>
      <c r="H234" s="12">
        <v>1</v>
      </c>
    </row>
    <row r="235" spans="1:8" ht="273" x14ac:dyDescent="0.3">
      <c r="A235" s="44" t="s">
        <v>86</v>
      </c>
      <c r="B235" s="45" t="s">
        <v>127</v>
      </c>
      <c r="C235" s="45" t="s">
        <v>11048</v>
      </c>
      <c r="D235" s="9" t="s">
        <v>11</v>
      </c>
      <c r="E235" s="9" t="s">
        <v>129</v>
      </c>
      <c r="F235" s="9" t="s">
        <v>2679</v>
      </c>
      <c r="G235" s="9" t="s">
        <v>2673</v>
      </c>
      <c r="H235" s="69">
        <v>1</v>
      </c>
    </row>
    <row r="236" spans="1:8" ht="273" x14ac:dyDescent="0.3">
      <c r="A236" s="44" t="s">
        <v>89</v>
      </c>
      <c r="B236" s="45" t="s">
        <v>147</v>
      </c>
      <c r="C236" s="45" t="s">
        <v>11048</v>
      </c>
      <c r="D236" s="9" t="s">
        <v>11</v>
      </c>
      <c r="E236" s="9" t="s">
        <v>149</v>
      </c>
      <c r="F236" s="9" t="s">
        <v>2680</v>
      </c>
      <c r="G236" s="9" t="s">
        <v>2673</v>
      </c>
      <c r="H236" s="69">
        <v>1</v>
      </c>
    </row>
    <row r="237" spans="1:8" ht="247" x14ac:dyDescent="0.3">
      <c r="A237" s="43" t="s">
        <v>8</v>
      </c>
      <c r="B237" s="45" t="s">
        <v>62</v>
      </c>
      <c r="C237" s="45" t="s">
        <v>11048</v>
      </c>
      <c r="D237" s="40" t="s">
        <v>11</v>
      </c>
      <c r="E237" s="40" t="s">
        <v>64</v>
      </c>
      <c r="F237" s="47" t="s">
        <v>2681</v>
      </c>
      <c r="G237" s="40" t="s">
        <v>2676</v>
      </c>
      <c r="H237" s="69">
        <v>1</v>
      </c>
    </row>
    <row r="238" spans="1:8" ht="247" x14ac:dyDescent="0.3">
      <c r="A238" s="39" t="s">
        <v>185</v>
      </c>
      <c r="B238" s="40" t="s">
        <v>199</v>
      </c>
      <c r="C238" s="40" t="s">
        <v>11048</v>
      </c>
      <c r="D238" s="40" t="s">
        <v>11</v>
      </c>
      <c r="E238" s="40" t="s">
        <v>201</v>
      </c>
      <c r="F238" s="40" t="s">
        <v>2682</v>
      </c>
      <c r="G238" s="40" t="s">
        <v>2683</v>
      </c>
      <c r="H238" s="12">
        <v>1</v>
      </c>
    </row>
    <row r="239" spans="1:8" ht="286" customHeight="1" x14ac:dyDescent="0.3">
      <c r="A239" s="44" t="s">
        <v>86</v>
      </c>
      <c r="B239" s="45" t="s">
        <v>585</v>
      </c>
      <c r="C239" s="45" t="s">
        <v>11101</v>
      </c>
      <c r="D239" s="15" t="s">
        <v>14</v>
      </c>
      <c r="E239" s="9" t="s">
        <v>116</v>
      </c>
      <c r="F239" s="47" t="s">
        <v>2684</v>
      </c>
      <c r="G239" s="47" t="s">
        <v>2685</v>
      </c>
      <c r="H239" s="69">
        <v>1</v>
      </c>
    </row>
    <row r="240" spans="1:8" ht="169" customHeight="1" x14ac:dyDescent="0.3">
      <c r="A240" s="44" t="s">
        <v>86</v>
      </c>
      <c r="B240" s="45" t="s">
        <v>593</v>
      </c>
      <c r="C240" s="45" t="s">
        <v>11101</v>
      </c>
      <c r="D240" s="15" t="s">
        <v>14</v>
      </c>
      <c r="E240" s="9" t="s">
        <v>116</v>
      </c>
      <c r="F240" s="47" t="s">
        <v>2686</v>
      </c>
      <c r="G240" s="58" t="s">
        <v>2360</v>
      </c>
      <c r="H240" s="69">
        <v>1</v>
      </c>
    </row>
    <row r="241" spans="1:8" ht="312" customHeight="1" x14ac:dyDescent="0.3">
      <c r="A241" s="44" t="s">
        <v>89</v>
      </c>
      <c r="B241" s="45" t="s">
        <v>586</v>
      </c>
      <c r="C241" s="45" t="s">
        <v>11102</v>
      </c>
      <c r="D241" s="15" t="s">
        <v>14</v>
      </c>
      <c r="E241" s="9" t="s">
        <v>136</v>
      </c>
      <c r="F241" s="47" t="s">
        <v>2687</v>
      </c>
      <c r="G241" s="47" t="s">
        <v>2688</v>
      </c>
      <c r="H241" s="69">
        <v>1</v>
      </c>
    </row>
    <row r="242" spans="1:8" ht="169" customHeight="1" x14ac:dyDescent="0.3">
      <c r="A242" s="44" t="s">
        <v>89</v>
      </c>
      <c r="B242" s="45" t="s">
        <v>594</v>
      </c>
      <c r="C242" s="45" t="s">
        <v>11102</v>
      </c>
      <c r="D242" s="15" t="s">
        <v>14</v>
      </c>
      <c r="E242" s="9" t="s">
        <v>136</v>
      </c>
      <c r="F242" s="47" t="s">
        <v>2686</v>
      </c>
      <c r="G242" s="58" t="s">
        <v>2360</v>
      </c>
      <c r="H242" s="69">
        <v>1</v>
      </c>
    </row>
    <row r="243" spans="1:8" ht="299" customHeight="1" x14ac:dyDescent="0.3">
      <c r="A243" s="43" t="s">
        <v>8</v>
      </c>
      <c r="B243" s="45" t="s">
        <v>587</v>
      </c>
      <c r="C243" s="45" t="s">
        <v>11102</v>
      </c>
      <c r="D243" s="40" t="s">
        <v>14</v>
      </c>
      <c r="E243" s="40" t="s">
        <v>46</v>
      </c>
      <c r="F243" s="47" t="s">
        <v>2689</v>
      </c>
      <c r="G243" s="40" t="s">
        <v>2690</v>
      </c>
      <c r="H243" s="69">
        <v>1</v>
      </c>
    </row>
    <row r="244" spans="1:8" ht="169" customHeight="1" x14ac:dyDescent="0.3">
      <c r="A244" s="43" t="s">
        <v>8</v>
      </c>
      <c r="B244" s="45" t="s">
        <v>595</v>
      </c>
      <c r="C244" s="45" t="s">
        <v>11102</v>
      </c>
      <c r="D244" s="40" t="s">
        <v>14</v>
      </c>
      <c r="E244" s="40" t="s">
        <v>46</v>
      </c>
      <c r="F244" s="47" t="s">
        <v>2686</v>
      </c>
      <c r="G244" s="58" t="s">
        <v>2360</v>
      </c>
      <c r="H244" s="69">
        <v>1</v>
      </c>
    </row>
    <row r="245" spans="1:8" ht="286" customHeight="1" x14ac:dyDescent="0.3">
      <c r="A245" s="39" t="s">
        <v>185</v>
      </c>
      <c r="B245" s="40" t="s">
        <v>588</v>
      </c>
      <c r="C245" s="40" t="s">
        <v>11103</v>
      </c>
      <c r="D245" s="40" t="s">
        <v>14</v>
      </c>
      <c r="E245" s="40" t="s">
        <v>193</v>
      </c>
      <c r="F245" s="40" t="s">
        <v>2677</v>
      </c>
      <c r="G245" s="40" t="s">
        <v>2691</v>
      </c>
      <c r="H245" s="12">
        <v>1</v>
      </c>
    </row>
    <row r="246" spans="1:8" ht="182" customHeight="1" x14ac:dyDescent="0.3">
      <c r="A246" s="39" t="s">
        <v>185</v>
      </c>
      <c r="B246" s="40" t="s">
        <v>596</v>
      </c>
      <c r="C246" s="40" t="s">
        <v>11103</v>
      </c>
      <c r="D246" s="40" t="s">
        <v>14</v>
      </c>
      <c r="E246" s="40" t="s">
        <v>193</v>
      </c>
      <c r="F246" s="47" t="s">
        <v>2686</v>
      </c>
      <c r="G246" s="58" t="s">
        <v>2360</v>
      </c>
      <c r="H246" s="69">
        <v>1</v>
      </c>
    </row>
    <row r="247" spans="1:8" ht="286" customHeight="1" x14ac:dyDescent="0.3">
      <c r="A247" s="44" t="s">
        <v>86</v>
      </c>
      <c r="B247" s="45" t="s">
        <v>589</v>
      </c>
      <c r="C247" s="45" t="s">
        <v>11101</v>
      </c>
      <c r="D247" s="15" t="s">
        <v>11</v>
      </c>
      <c r="E247" s="9" t="s">
        <v>126</v>
      </c>
      <c r="F247" s="47" t="s">
        <v>2692</v>
      </c>
      <c r="G247" s="47" t="s">
        <v>2685</v>
      </c>
      <c r="H247" s="69">
        <v>1</v>
      </c>
    </row>
    <row r="248" spans="1:8" ht="169" customHeight="1" x14ac:dyDescent="0.3">
      <c r="A248" s="44" t="s">
        <v>86</v>
      </c>
      <c r="B248" s="45" t="s">
        <v>597</v>
      </c>
      <c r="C248" s="45" t="s">
        <v>11101</v>
      </c>
      <c r="D248" s="15" t="s">
        <v>11</v>
      </c>
      <c r="E248" s="9" t="s">
        <v>126</v>
      </c>
      <c r="F248" s="47" t="s">
        <v>2686</v>
      </c>
      <c r="G248" s="58" t="s">
        <v>2360</v>
      </c>
      <c r="H248" s="69">
        <v>1</v>
      </c>
    </row>
    <row r="249" spans="1:8" ht="299" customHeight="1" x14ac:dyDescent="0.3">
      <c r="A249" s="44" t="s">
        <v>89</v>
      </c>
      <c r="B249" s="45" t="s">
        <v>590</v>
      </c>
      <c r="C249" s="45" t="s">
        <v>11102</v>
      </c>
      <c r="D249" s="15" t="s">
        <v>11</v>
      </c>
      <c r="E249" s="9" t="s">
        <v>146</v>
      </c>
      <c r="F249" s="47" t="s">
        <v>2693</v>
      </c>
      <c r="G249" s="47" t="s">
        <v>2694</v>
      </c>
      <c r="H249" s="69">
        <v>1</v>
      </c>
    </row>
    <row r="250" spans="1:8" ht="169" customHeight="1" x14ac:dyDescent="0.3">
      <c r="A250" s="44" t="s">
        <v>89</v>
      </c>
      <c r="B250" s="45" t="s">
        <v>598</v>
      </c>
      <c r="C250" s="45" t="s">
        <v>11102</v>
      </c>
      <c r="D250" s="15" t="s">
        <v>11</v>
      </c>
      <c r="E250" s="9" t="s">
        <v>146</v>
      </c>
      <c r="F250" s="47" t="s">
        <v>2686</v>
      </c>
      <c r="G250" s="58" t="s">
        <v>2360</v>
      </c>
      <c r="H250" s="69">
        <v>1</v>
      </c>
    </row>
    <row r="251" spans="1:8" ht="299" customHeight="1" x14ac:dyDescent="0.3">
      <c r="A251" s="43" t="s">
        <v>8</v>
      </c>
      <c r="B251" s="45" t="s">
        <v>591</v>
      </c>
      <c r="C251" s="45" t="s">
        <v>11102</v>
      </c>
      <c r="D251" s="40" t="s">
        <v>11</v>
      </c>
      <c r="E251" s="40" t="s">
        <v>61</v>
      </c>
      <c r="F251" s="47" t="s">
        <v>2695</v>
      </c>
      <c r="G251" s="40" t="s">
        <v>2696</v>
      </c>
      <c r="H251" s="69">
        <v>1</v>
      </c>
    </row>
    <row r="252" spans="1:8" ht="169" customHeight="1" x14ac:dyDescent="0.3">
      <c r="A252" s="43" t="s">
        <v>8</v>
      </c>
      <c r="B252" s="45" t="s">
        <v>599</v>
      </c>
      <c r="C252" s="45" t="s">
        <v>11102</v>
      </c>
      <c r="D252" s="40" t="s">
        <v>11</v>
      </c>
      <c r="E252" s="40" t="s">
        <v>61</v>
      </c>
      <c r="F252" s="47" t="s">
        <v>2686</v>
      </c>
      <c r="G252" s="58" t="s">
        <v>2360</v>
      </c>
      <c r="H252" s="69">
        <v>1</v>
      </c>
    </row>
    <row r="253" spans="1:8" ht="286" customHeight="1" x14ac:dyDescent="0.3">
      <c r="A253" s="39" t="s">
        <v>185</v>
      </c>
      <c r="B253" s="40" t="s">
        <v>592</v>
      </c>
      <c r="C253" s="40" t="s">
        <v>11103</v>
      </c>
      <c r="D253" s="40" t="s">
        <v>11</v>
      </c>
      <c r="E253" s="40" t="s">
        <v>195</v>
      </c>
      <c r="F253" s="40" t="s">
        <v>2697</v>
      </c>
      <c r="G253" s="40" t="s">
        <v>2698</v>
      </c>
      <c r="H253" s="12">
        <v>1</v>
      </c>
    </row>
    <row r="254" spans="1:8" ht="182" customHeight="1" x14ac:dyDescent="0.3">
      <c r="A254" s="39" t="s">
        <v>185</v>
      </c>
      <c r="B254" s="40" t="s">
        <v>600</v>
      </c>
      <c r="C254" s="40" t="s">
        <v>11103</v>
      </c>
      <c r="D254" s="40" t="s">
        <v>11</v>
      </c>
      <c r="E254" s="40" t="s">
        <v>195</v>
      </c>
      <c r="F254" s="47" t="s">
        <v>2686</v>
      </c>
      <c r="G254" s="58" t="s">
        <v>2360</v>
      </c>
      <c r="H254" s="69">
        <v>1</v>
      </c>
    </row>
    <row r="255" spans="1:8" ht="260" x14ac:dyDescent="0.3">
      <c r="A255" s="44" t="s">
        <v>86</v>
      </c>
      <c r="B255" s="45" t="s">
        <v>87</v>
      </c>
      <c r="C255" s="45" t="s">
        <v>11049</v>
      </c>
      <c r="D255" s="9" t="s">
        <v>14</v>
      </c>
      <c r="E255" s="9" t="s">
        <v>88</v>
      </c>
      <c r="F255" s="9" t="s">
        <v>2699</v>
      </c>
      <c r="G255" s="9" t="s">
        <v>2700</v>
      </c>
      <c r="H255" s="69">
        <v>11</v>
      </c>
    </row>
    <row r="256" spans="1:8" ht="260" customHeight="1" x14ac:dyDescent="0.3">
      <c r="A256" s="44" t="s">
        <v>86</v>
      </c>
      <c r="B256" s="45" t="s">
        <v>240</v>
      </c>
      <c r="C256" s="45" t="s">
        <v>11050</v>
      </c>
      <c r="D256" s="9" t="s">
        <v>14</v>
      </c>
      <c r="E256" s="9" t="s">
        <v>103</v>
      </c>
      <c r="F256" s="9" t="s">
        <v>2701</v>
      </c>
      <c r="G256" s="9" t="s">
        <v>2702</v>
      </c>
      <c r="H256" s="69">
        <v>11</v>
      </c>
    </row>
    <row r="257" spans="1:8" ht="143" customHeight="1" x14ac:dyDescent="0.3">
      <c r="A257" s="44" t="s">
        <v>86</v>
      </c>
      <c r="B257" s="45" t="s">
        <v>241</v>
      </c>
      <c r="C257" s="45" t="s">
        <v>11050</v>
      </c>
      <c r="D257" s="9" t="s">
        <v>14</v>
      </c>
      <c r="E257" s="9" t="s">
        <v>103</v>
      </c>
      <c r="F257" s="9" t="s">
        <v>2703</v>
      </c>
      <c r="G257" s="58" t="s">
        <v>2360</v>
      </c>
      <c r="H257" s="69">
        <v>11</v>
      </c>
    </row>
    <row r="258" spans="1:8" ht="247" x14ac:dyDescent="0.3">
      <c r="A258" s="44" t="s">
        <v>89</v>
      </c>
      <c r="B258" s="45" t="s">
        <v>90</v>
      </c>
      <c r="C258" s="45" t="s">
        <v>11049</v>
      </c>
      <c r="D258" s="9" t="s">
        <v>14</v>
      </c>
      <c r="E258" s="9" t="s">
        <v>91</v>
      </c>
      <c r="F258" s="9" t="s">
        <v>3625</v>
      </c>
      <c r="G258" s="9" t="s">
        <v>2705</v>
      </c>
      <c r="H258" s="69">
        <v>11</v>
      </c>
    </row>
    <row r="259" spans="1:8" ht="273" customHeight="1" x14ac:dyDescent="0.3">
      <c r="A259" s="44" t="s">
        <v>89</v>
      </c>
      <c r="B259" s="45" t="s">
        <v>242</v>
      </c>
      <c r="C259" s="45" t="s">
        <v>11050</v>
      </c>
      <c r="D259" s="9" t="s">
        <v>14</v>
      </c>
      <c r="E259" s="9" t="s">
        <v>104</v>
      </c>
      <c r="F259" s="9" t="s">
        <v>2706</v>
      </c>
      <c r="G259" s="9" t="s">
        <v>2707</v>
      </c>
      <c r="H259" s="69">
        <v>11</v>
      </c>
    </row>
    <row r="260" spans="1:8" ht="143" customHeight="1" x14ac:dyDescent="0.3">
      <c r="A260" s="44" t="s">
        <v>89</v>
      </c>
      <c r="B260" s="45" t="s">
        <v>243</v>
      </c>
      <c r="C260" s="45" t="s">
        <v>11050</v>
      </c>
      <c r="D260" s="9" t="s">
        <v>14</v>
      </c>
      <c r="E260" s="9" t="s">
        <v>104</v>
      </c>
      <c r="F260" s="9" t="s">
        <v>2703</v>
      </c>
      <c r="G260" s="58" t="s">
        <v>2360</v>
      </c>
      <c r="H260" s="69">
        <v>11</v>
      </c>
    </row>
    <row r="261" spans="1:8" ht="260" x14ac:dyDescent="0.3">
      <c r="A261" s="43" t="s">
        <v>8</v>
      </c>
      <c r="B261" s="45" t="s">
        <v>13</v>
      </c>
      <c r="C261" s="45" t="s">
        <v>11049</v>
      </c>
      <c r="D261" s="40" t="s">
        <v>14</v>
      </c>
      <c r="E261" s="40" t="s">
        <v>15</v>
      </c>
      <c r="F261" s="40" t="s">
        <v>2708</v>
      </c>
      <c r="G261" s="40" t="s">
        <v>2709</v>
      </c>
      <c r="H261" s="69">
        <v>11</v>
      </c>
    </row>
    <row r="262" spans="1:8" ht="273" customHeight="1" x14ac:dyDescent="0.3">
      <c r="A262" s="43" t="s">
        <v>8</v>
      </c>
      <c r="B262" s="45" t="s">
        <v>224</v>
      </c>
      <c r="C262" s="45" t="s">
        <v>11050</v>
      </c>
      <c r="D262" s="40" t="s">
        <v>14</v>
      </c>
      <c r="E262" s="40" t="s">
        <v>17</v>
      </c>
      <c r="F262" s="40" t="s">
        <v>2710</v>
      </c>
      <c r="G262" s="40" t="s">
        <v>2711</v>
      </c>
      <c r="H262" s="69">
        <v>11</v>
      </c>
    </row>
    <row r="263" spans="1:8" ht="143" customHeight="1" x14ac:dyDescent="0.3">
      <c r="A263" s="43" t="s">
        <v>8</v>
      </c>
      <c r="B263" s="45" t="s">
        <v>225</v>
      </c>
      <c r="C263" s="45" t="s">
        <v>11050</v>
      </c>
      <c r="D263" s="40" t="s">
        <v>14</v>
      </c>
      <c r="E263" s="40" t="s">
        <v>17</v>
      </c>
      <c r="F263" s="40" t="s">
        <v>2712</v>
      </c>
      <c r="G263" s="58" t="s">
        <v>2360</v>
      </c>
      <c r="H263" s="69">
        <v>11</v>
      </c>
    </row>
    <row r="264" spans="1:8" ht="273" x14ac:dyDescent="0.3">
      <c r="A264" s="44" t="s">
        <v>185</v>
      </c>
      <c r="B264" s="45" t="s">
        <v>186</v>
      </c>
      <c r="C264" s="45" t="s">
        <v>11049</v>
      </c>
      <c r="D264" s="9" t="s">
        <v>14</v>
      </c>
      <c r="E264" s="9" t="s">
        <v>187</v>
      </c>
      <c r="F264" s="9" t="s">
        <v>2713</v>
      </c>
      <c r="G264" s="40" t="s">
        <v>2714</v>
      </c>
      <c r="H264" s="69">
        <v>11</v>
      </c>
    </row>
    <row r="265" spans="1:8" ht="260" customHeight="1" x14ac:dyDescent="0.3">
      <c r="A265" s="44" t="s">
        <v>185</v>
      </c>
      <c r="B265" s="14" t="s">
        <v>291</v>
      </c>
      <c r="C265" s="14" t="s">
        <v>11050</v>
      </c>
      <c r="D265" s="9" t="s">
        <v>14</v>
      </c>
      <c r="E265" s="9" t="s">
        <v>190</v>
      </c>
      <c r="F265" s="9" t="s">
        <v>2715</v>
      </c>
      <c r="G265" s="40" t="s">
        <v>2716</v>
      </c>
      <c r="H265" s="69">
        <v>11</v>
      </c>
    </row>
    <row r="266" spans="1:8" ht="143" customHeight="1" x14ac:dyDescent="0.3">
      <c r="A266" s="44" t="s">
        <v>185</v>
      </c>
      <c r="B266" s="14" t="s">
        <v>292</v>
      </c>
      <c r="C266" s="14" t="s">
        <v>11050</v>
      </c>
      <c r="D266" s="9" t="s">
        <v>14</v>
      </c>
      <c r="E266" s="9" t="s">
        <v>190</v>
      </c>
      <c r="F266" s="9" t="s">
        <v>2717</v>
      </c>
      <c r="G266" s="58" t="s">
        <v>2360</v>
      </c>
      <c r="H266" s="69">
        <v>11</v>
      </c>
    </row>
    <row r="267" spans="1:8" ht="247" x14ac:dyDescent="0.3">
      <c r="A267" s="44" t="s">
        <v>86</v>
      </c>
      <c r="B267" s="45" t="s">
        <v>92</v>
      </c>
      <c r="C267" s="45" t="s">
        <v>11049</v>
      </c>
      <c r="D267" s="9" t="s">
        <v>11</v>
      </c>
      <c r="E267" s="9" t="s">
        <v>93</v>
      </c>
      <c r="F267" s="9" t="s">
        <v>3629</v>
      </c>
      <c r="G267" s="9" t="s">
        <v>2700</v>
      </c>
      <c r="H267" s="69">
        <v>11</v>
      </c>
    </row>
    <row r="268" spans="1:8" ht="260" customHeight="1" x14ac:dyDescent="0.3">
      <c r="A268" s="44" t="s">
        <v>86</v>
      </c>
      <c r="B268" s="45" t="s">
        <v>244</v>
      </c>
      <c r="C268" s="45" t="s">
        <v>11050</v>
      </c>
      <c r="D268" s="9" t="s">
        <v>11</v>
      </c>
      <c r="E268" s="9" t="s">
        <v>105</v>
      </c>
      <c r="F268" s="9" t="s">
        <v>2701</v>
      </c>
      <c r="G268" s="9" t="s">
        <v>2719</v>
      </c>
      <c r="H268" s="69">
        <v>11</v>
      </c>
    </row>
    <row r="269" spans="1:8" ht="143" customHeight="1" x14ac:dyDescent="0.3">
      <c r="A269" s="44" t="s">
        <v>86</v>
      </c>
      <c r="B269" s="45" t="s">
        <v>245</v>
      </c>
      <c r="C269" s="45" t="s">
        <v>11050</v>
      </c>
      <c r="D269" s="9" t="s">
        <v>11</v>
      </c>
      <c r="E269" s="9" t="s">
        <v>105</v>
      </c>
      <c r="F269" s="9" t="s">
        <v>2720</v>
      </c>
      <c r="G269" s="58" t="s">
        <v>2360</v>
      </c>
      <c r="H269" s="69">
        <v>11</v>
      </c>
    </row>
    <row r="270" spans="1:8" ht="260" x14ac:dyDescent="0.3">
      <c r="A270" s="44" t="s">
        <v>89</v>
      </c>
      <c r="B270" s="45" t="s">
        <v>94</v>
      </c>
      <c r="C270" s="45" t="s">
        <v>11049</v>
      </c>
      <c r="D270" s="9" t="s">
        <v>11</v>
      </c>
      <c r="E270" s="9" t="s">
        <v>95</v>
      </c>
      <c r="F270" s="9" t="s">
        <v>2721</v>
      </c>
      <c r="G270" s="9" t="s">
        <v>2722</v>
      </c>
      <c r="H270" s="69">
        <v>11</v>
      </c>
    </row>
    <row r="271" spans="1:8" ht="273" customHeight="1" x14ac:dyDescent="0.3">
      <c r="A271" s="44" t="s">
        <v>89</v>
      </c>
      <c r="B271" s="45" t="s">
        <v>246</v>
      </c>
      <c r="C271" s="45" t="s">
        <v>11050</v>
      </c>
      <c r="D271" s="9" t="s">
        <v>11</v>
      </c>
      <c r="E271" s="9" t="s">
        <v>106</v>
      </c>
      <c r="F271" s="9" t="s">
        <v>2723</v>
      </c>
      <c r="G271" s="9" t="s">
        <v>2724</v>
      </c>
      <c r="H271" s="69">
        <v>11</v>
      </c>
    </row>
    <row r="272" spans="1:8" ht="143" customHeight="1" x14ac:dyDescent="0.3">
      <c r="A272" s="44" t="s">
        <v>89</v>
      </c>
      <c r="B272" s="45" t="s">
        <v>247</v>
      </c>
      <c r="C272" s="45" t="s">
        <v>11050</v>
      </c>
      <c r="D272" s="9" t="s">
        <v>11</v>
      </c>
      <c r="E272" s="9" t="s">
        <v>106</v>
      </c>
      <c r="F272" s="9" t="s">
        <v>2703</v>
      </c>
      <c r="G272" s="58" t="s">
        <v>2360</v>
      </c>
      <c r="H272" s="69">
        <v>11</v>
      </c>
    </row>
    <row r="273" spans="1:8" ht="247" x14ac:dyDescent="0.3">
      <c r="A273" s="43" t="s">
        <v>8</v>
      </c>
      <c r="B273" s="45" t="s">
        <v>9</v>
      </c>
      <c r="C273" s="45" t="s">
        <v>11049</v>
      </c>
      <c r="D273" s="40" t="s">
        <v>11</v>
      </c>
      <c r="E273" s="40" t="s">
        <v>12</v>
      </c>
      <c r="F273" s="40" t="s">
        <v>2725</v>
      </c>
      <c r="G273" s="40" t="s">
        <v>2726</v>
      </c>
      <c r="H273" s="69">
        <v>11</v>
      </c>
    </row>
    <row r="274" spans="1:8" ht="286" customHeight="1" x14ac:dyDescent="0.3">
      <c r="A274" s="43" t="s">
        <v>8</v>
      </c>
      <c r="B274" s="45" t="s">
        <v>227</v>
      </c>
      <c r="C274" s="45" t="s">
        <v>11050</v>
      </c>
      <c r="D274" s="40" t="s">
        <v>11</v>
      </c>
      <c r="E274" s="40" t="s">
        <v>18</v>
      </c>
      <c r="F274" s="40" t="s">
        <v>2710</v>
      </c>
      <c r="G274" s="40" t="s">
        <v>2727</v>
      </c>
      <c r="H274" s="69">
        <v>11</v>
      </c>
    </row>
    <row r="275" spans="1:8" ht="143" customHeight="1" x14ac:dyDescent="0.3">
      <c r="A275" s="43" t="s">
        <v>8</v>
      </c>
      <c r="B275" s="45" t="s">
        <v>226</v>
      </c>
      <c r="C275" s="45" t="s">
        <v>11050</v>
      </c>
      <c r="D275" s="40" t="s">
        <v>11</v>
      </c>
      <c r="E275" s="40" t="s">
        <v>18</v>
      </c>
      <c r="F275" s="40" t="s">
        <v>2728</v>
      </c>
      <c r="G275" s="58" t="s">
        <v>2360</v>
      </c>
      <c r="H275" s="69">
        <v>11</v>
      </c>
    </row>
    <row r="276" spans="1:8" ht="260" x14ac:dyDescent="0.3">
      <c r="A276" s="44" t="s">
        <v>185</v>
      </c>
      <c r="B276" s="45" t="s">
        <v>188</v>
      </c>
      <c r="C276" s="45" t="s">
        <v>11049</v>
      </c>
      <c r="D276" s="9" t="s">
        <v>11</v>
      </c>
      <c r="E276" s="9" t="s">
        <v>189</v>
      </c>
      <c r="F276" s="9" t="s">
        <v>2729</v>
      </c>
      <c r="G276" s="40" t="s">
        <v>2730</v>
      </c>
      <c r="H276" s="69">
        <v>11</v>
      </c>
    </row>
    <row r="277" spans="1:8" ht="260" customHeight="1" x14ac:dyDescent="0.3">
      <c r="A277" s="39" t="s">
        <v>185</v>
      </c>
      <c r="B277" s="40" t="s">
        <v>293</v>
      </c>
      <c r="C277" s="40" t="s">
        <v>11050</v>
      </c>
      <c r="D277" s="40" t="s">
        <v>11</v>
      </c>
      <c r="E277" s="40" t="s">
        <v>191</v>
      </c>
      <c r="F277" s="40" t="s">
        <v>2731</v>
      </c>
      <c r="G277" s="40" t="s">
        <v>2732</v>
      </c>
      <c r="H277" s="69">
        <v>11</v>
      </c>
    </row>
    <row r="278" spans="1:8" ht="143" customHeight="1" x14ac:dyDescent="0.3">
      <c r="A278" s="39" t="s">
        <v>185</v>
      </c>
      <c r="B278" s="40" t="s">
        <v>294</v>
      </c>
      <c r="C278" s="40" t="s">
        <v>11050</v>
      </c>
      <c r="D278" s="40" t="s">
        <v>11</v>
      </c>
      <c r="E278" s="40" t="s">
        <v>191</v>
      </c>
      <c r="F278" s="40" t="s">
        <v>2728</v>
      </c>
      <c r="G278" s="58" t="s">
        <v>2360</v>
      </c>
      <c r="H278" s="69">
        <v>11</v>
      </c>
    </row>
    <row r="279" spans="1:8" ht="299" customHeight="1" x14ac:dyDescent="0.3">
      <c r="A279" s="43" t="s">
        <v>86</v>
      </c>
      <c r="B279" s="41" t="s">
        <v>1992</v>
      </c>
      <c r="C279" s="41" t="s">
        <v>11020</v>
      </c>
      <c r="D279" s="41" t="s">
        <v>1982</v>
      </c>
      <c r="E279" s="41" t="s">
        <v>10059</v>
      </c>
      <c r="F279" s="42" t="s">
        <v>2733</v>
      </c>
      <c r="G279" s="42" t="s">
        <v>2657</v>
      </c>
      <c r="H279" s="97" t="s">
        <v>2360</v>
      </c>
    </row>
    <row r="280" spans="1:8" ht="390" customHeight="1" x14ac:dyDescent="0.3">
      <c r="A280" s="8" t="s">
        <v>86</v>
      </c>
      <c r="B280" s="9" t="s">
        <v>4231</v>
      </c>
      <c r="C280" s="9" t="s">
        <v>11022</v>
      </c>
      <c r="D280" s="9" t="s">
        <v>1982</v>
      </c>
      <c r="E280" s="9" t="s">
        <v>4232</v>
      </c>
      <c r="F280" s="9" t="s">
        <v>4241</v>
      </c>
      <c r="G280" s="58" t="s">
        <v>2360</v>
      </c>
      <c r="H280" s="69">
        <v>20</v>
      </c>
    </row>
    <row r="281" spans="1:8" ht="390" customHeight="1" x14ac:dyDescent="0.3">
      <c r="A281" s="8" t="s">
        <v>86</v>
      </c>
      <c r="B281" s="9" t="s">
        <v>4249</v>
      </c>
      <c r="C281" s="9" t="s">
        <v>11023</v>
      </c>
      <c r="D281" s="9" t="s">
        <v>1982</v>
      </c>
      <c r="E281" s="189" t="s">
        <v>4250</v>
      </c>
      <c r="F281" s="9" t="s">
        <v>4253</v>
      </c>
      <c r="G281" s="42" t="s">
        <v>4255</v>
      </c>
      <c r="H281" s="69">
        <v>20</v>
      </c>
    </row>
    <row r="282" spans="1:8" ht="273" x14ac:dyDescent="0.3">
      <c r="A282" s="8" t="s">
        <v>86</v>
      </c>
      <c r="B282" s="188" t="s">
        <v>4222</v>
      </c>
      <c r="C282" s="188" t="s">
        <v>11024</v>
      </c>
      <c r="D282" s="9" t="s">
        <v>1982</v>
      </c>
      <c r="E282" s="9" t="s">
        <v>4224</v>
      </c>
      <c r="F282" s="13" t="s">
        <v>4227</v>
      </c>
      <c r="G282" s="42" t="s">
        <v>4226</v>
      </c>
      <c r="H282" s="69">
        <v>20</v>
      </c>
    </row>
    <row r="283" spans="1:8" ht="390" customHeight="1" x14ac:dyDescent="0.3">
      <c r="A283" s="8" t="s">
        <v>86</v>
      </c>
      <c r="B283" s="188" t="s">
        <v>4268</v>
      </c>
      <c r="C283" s="188" t="s">
        <v>11025</v>
      </c>
      <c r="D283" s="9" t="s">
        <v>1982</v>
      </c>
      <c r="E283" s="9" t="s">
        <v>4269</v>
      </c>
      <c r="F283" s="9" t="s">
        <v>4272</v>
      </c>
      <c r="G283" s="58" t="s">
        <v>2360</v>
      </c>
      <c r="H283" s="69">
        <v>20</v>
      </c>
    </row>
    <row r="284" spans="1:8" ht="299" x14ac:dyDescent="0.3">
      <c r="A284" s="39" t="s">
        <v>86</v>
      </c>
      <c r="B284" s="41" t="s">
        <v>1906</v>
      </c>
      <c r="C284" s="41" t="s">
        <v>11051</v>
      </c>
      <c r="D284" s="41" t="s">
        <v>1913</v>
      </c>
      <c r="E284" s="41" t="s">
        <v>1914</v>
      </c>
      <c r="F284" s="41" t="s">
        <v>2734</v>
      </c>
      <c r="G284" s="41" t="s">
        <v>2735</v>
      </c>
      <c r="H284" s="97" t="s">
        <v>2360</v>
      </c>
    </row>
    <row r="285" spans="1:8" ht="299" x14ac:dyDescent="0.3">
      <c r="A285" s="39" t="s">
        <v>89</v>
      </c>
      <c r="B285" s="41" t="s">
        <v>1908</v>
      </c>
      <c r="C285" s="41" t="s">
        <v>11051</v>
      </c>
      <c r="D285" s="41" t="s">
        <v>1913</v>
      </c>
      <c r="E285" s="41" t="s">
        <v>1915</v>
      </c>
      <c r="F285" s="41" t="s">
        <v>2736</v>
      </c>
      <c r="G285" s="41" t="s">
        <v>2737</v>
      </c>
      <c r="H285" s="97" t="s">
        <v>2360</v>
      </c>
    </row>
    <row r="286" spans="1:8" ht="299" x14ac:dyDescent="0.3">
      <c r="A286" s="39" t="s">
        <v>8</v>
      </c>
      <c r="B286" s="41" t="s">
        <v>1909</v>
      </c>
      <c r="C286" s="41" t="s">
        <v>11051</v>
      </c>
      <c r="D286" s="41" t="s">
        <v>1913</v>
      </c>
      <c r="E286" s="41" t="s">
        <v>1916</v>
      </c>
      <c r="F286" s="41" t="s">
        <v>2738</v>
      </c>
      <c r="G286" s="41" t="s">
        <v>2737</v>
      </c>
      <c r="H286" s="97" t="s">
        <v>2360</v>
      </c>
    </row>
    <row r="287" spans="1:8" ht="377" x14ac:dyDescent="0.3">
      <c r="A287" s="39" t="s">
        <v>86</v>
      </c>
      <c r="B287" s="41" t="s">
        <v>1910</v>
      </c>
      <c r="C287" s="41" t="s">
        <v>11052</v>
      </c>
      <c r="D287" s="41" t="s">
        <v>14</v>
      </c>
      <c r="E287" s="9" t="s">
        <v>2010</v>
      </c>
      <c r="F287" s="9" t="s">
        <v>3752</v>
      </c>
      <c r="G287" s="13" t="s">
        <v>3753</v>
      </c>
      <c r="H287" s="12">
        <v>17</v>
      </c>
    </row>
    <row r="288" spans="1:8" ht="377" x14ac:dyDescent="0.3">
      <c r="A288" s="39" t="s">
        <v>86</v>
      </c>
      <c r="B288" s="41" t="s">
        <v>1912</v>
      </c>
      <c r="C288" s="41" t="s">
        <v>11052</v>
      </c>
      <c r="D288" s="41" t="s">
        <v>11</v>
      </c>
      <c r="E288" s="41" t="s">
        <v>2011</v>
      </c>
      <c r="F288" s="9" t="s">
        <v>3751</v>
      </c>
      <c r="G288" s="13" t="s">
        <v>3753</v>
      </c>
      <c r="H288" s="12">
        <v>17</v>
      </c>
    </row>
    <row r="289" spans="1:8" ht="273" customHeight="1" x14ac:dyDescent="0.3">
      <c r="A289" s="39" t="s">
        <v>86</v>
      </c>
      <c r="B289" s="41" t="s">
        <v>2287</v>
      </c>
      <c r="C289" s="41" t="s">
        <v>11053</v>
      </c>
      <c r="D289" s="40" t="s">
        <v>2233</v>
      </c>
      <c r="E289" s="41" t="s">
        <v>2329</v>
      </c>
      <c r="F289" s="42" t="s">
        <v>2739</v>
      </c>
      <c r="G289" s="42" t="s">
        <v>3814</v>
      </c>
      <c r="H289" s="12">
        <v>16</v>
      </c>
    </row>
    <row r="290" spans="1:8" ht="195" customHeight="1" x14ac:dyDescent="0.3">
      <c r="A290" s="39" t="s">
        <v>86</v>
      </c>
      <c r="B290" s="41" t="s">
        <v>2288</v>
      </c>
      <c r="C290" s="41" t="s">
        <v>11053</v>
      </c>
      <c r="D290" s="40" t="s">
        <v>2233</v>
      </c>
      <c r="E290" s="41" t="s">
        <v>2329</v>
      </c>
      <c r="F290" s="42" t="s">
        <v>3811</v>
      </c>
      <c r="G290" s="58" t="s">
        <v>2360</v>
      </c>
      <c r="H290" s="12">
        <v>16</v>
      </c>
    </row>
    <row r="291" spans="1:8" ht="273" customHeight="1" x14ac:dyDescent="0.3">
      <c r="A291" s="39" t="s">
        <v>89</v>
      </c>
      <c r="B291" s="41" t="s">
        <v>2289</v>
      </c>
      <c r="C291" s="41" t="s">
        <v>11053</v>
      </c>
      <c r="D291" s="40" t="s">
        <v>2233</v>
      </c>
      <c r="E291" s="41" t="s">
        <v>2326</v>
      </c>
      <c r="F291" s="42" t="s">
        <v>2740</v>
      </c>
      <c r="G291" s="42" t="s">
        <v>3814</v>
      </c>
      <c r="H291" s="12">
        <v>16</v>
      </c>
    </row>
    <row r="292" spans="1:8" ht="195" customHeight="1" x14ac:dyDescent="0.3">
      <c r="A292" s="39" t="s">
        <v>89</v>
      </c>
      <c r="B292" s="41" t="s">
        <v>2290</v>
      </c>
      <c r="C292" s="41" t="s">
        <v>11053</v>
      </c>
      <c r="D292" s="40" t="s">
        <v>2233</v>
      </c>
      <c r="E292" s="41" t="s">
        <v>2326</v>
      </c>
      <c r="F292" s="42" t="s">
        <v>3811</v>
      </c>
      <c r="G292" s="58" t="s">
        <v>2360</v>
      </c>
      <c r="H292" s="12">
        <v>16</v>
      </c>
    </row>
    <row r="293" spans="1:8" ht="273" customHeight="1" x14ac:dyDescent="0.3">
      <c r="A293" s="39" t="s">
        <v>8</v>
      </c>
      <c r="B293" s="41" t="s">
        <v>2291</v>
      </c>
      <c r="C293" s="41" t="s">
        <v>11053</v>
      </c>
      <c r="D293" s="40" t="s">
        <v>2233</v>
      </c>
      <c r="E293" s="41" t="s">
        <v>2327</v>
      </c>
      <c r="F293" s="42" t="s">
        <v>2741</v>
      </c>
      <c r="G293" s="42" t="s">
        <v>3814</v>
      </c>
      <c r="H293" s="12">
        <v>16</v>
      </c>
    </row>
    <row r="294" spans="1:8" ht="195" customHeight="1" x14ac:dyDescent="0.3">
      <c r="A294" s="39" t="s">
        <v>8</v>
      </c>
      <c r="B294" s="41" t="s">
        <v>2292</v>
      </c>
      <c r="C294" s="41" t="s">
        <v>11053</v>
      </c>
      <c r="D294" s="40" t="s">
        <v>2233</v>
      </c>
      <c r="E294" s="41" t="s">
        <v>2327</v>
      </c>
      <c r="F294" s="42" t="s">
        <v>3811</v>
      </c>
      <c r="G294" s="58" t="s">
        <v>2360</v>
      </c>
      <c r="H294" s="12">
        <v>16</v>
      </c>
    </row>
    <row r="295" spans="1:8" ht="273" customHeight="1" x14ac:dyDescent="0.3">
      <c r="A295" s="39" t="s">
        <v>185</v>
      </c>
      <c r="B295" s="41" t="s">
        <v>2293</v>
      </c>
      <c r="C295" s="41" t="s">
        <v>11053</v>
      </c>
      <c r="D295" s="40" t="s">
        <v>2233</v>
      </c>
      <c r="E295" s="41" t="s">
        <v>2328</v>
      </c>
      <c r="F295" s="42" t="s">
        <v>2742</v>
      </c>
      <c r="G295" s="42" t="s">
        <v>3814</v>
      </c>
      <c r="H295" s="12">
        <v>16</v>
      </c>
    </row>
    <row r="296" spans="1:8" ht="195" customHeight="1" x14ac:dyDescent="0.3">
      <c r="A296" s="39" t="s">
        <v>185</v>
      </c>
      <c r="B296" s="41" t="s">
        <v>2294</v>
      </c>
      <c r="C296" s="41" t="s">
        <v>11053</v>
      </c>
      <c r="D296" s="40" t="s">
        <v>2233</v>
      </c>
      <c r="E296" s="41" t="s">
        <v>2328</v>
      </c>
      <c r="F296" s="42" t="s">
        <v>3811</v>
      </c>
      <c r="G296" s="58" t="s">
        <v>2360</v>
      </c>
      <c r="H296" s="12">
        <v>16</v>
      </c>
    </row>
    <row r="297" spans="1:8" ht="260" x14ac:dyDescent="0.3">
      <c r="A297" s="39" t="s">
        <v>86</v>
      </c>
      <c r="B297" s="41" t="s">
        <v>2231</v>
      </c>
      <c r="C297" s="41" t="s">
        <v>11054</v>
      </c>
      <c r="D297" s="40" t="s">
        <v>2233</v>
      </c>
      <c r="E297" s="41" t="s">
        <v>10060</v>
      </c>
      <c r="F297" s="42" t="s">
        <v>2743</v>
      </c>
      <c r="G297" s="42" t="s">
        <v>2744</v>
      </c>
      <c r="H297" s="12">
        <v>16</v>
      </c>
    </row>
    <row r="298" spans="1:8" ht="260" x14ac:dyDescent="0.3">
      <c r="A298" s="39" t="s">
        <v>89</v>
      </c>
      <c r="B298" s="41" t="s">
        <v>2235</v>
      </c>
      <c r="C298" s="41" t="s">
        <v>11054</v>
      </c>
      <c r="D298" s="40" t="s">
        <v>2233</v>
      </c>
      <c r="E298" s="41" t="s">
        <v>10061</v>
      </c>
      <c r="F298" s="42" t="s">
        <v>2745</v>
      </c>
      <c r="G298" s="42" t="s">
        <v>2746</v>
      </c>
      <c r="H298" s="12">
        <v>16</v>
      </c>
    </row>
    <row r="299" spans="1:8" ht="260" x14ac:dyDescent="0.3">
      <c r="A299" s="39" t="s">
        <v>8</v>
      </c>
      <c r="B299" s="41" t="s">
        <v>2236</v>
      </c>
      <c r="C299" s="41" t="s">
        <v>11054</v>
      </c>
      <c r="D299" s="40" t="s">
        <v>2233</v>
      </c>
      <c r="E299" s="41" t="s">
        <v>10062</v>
      </c>
      <c r="F299" s="42" t="s">
        <v>2747</v>
      </c>
      <c r="G299" s="42" t="s">
        <v>2746</v>
      </c>
      <c r="H299" s="12">
        <v>16</v>
      </c>
    </row>
    <row r="300" spans="1:8" ht="260" x14ac:dyDescent="0.3">
      <c r="A300" s="39" t="s">
        <v>185</v>
      </c>
      <c r="B300" s="41" t="s">
        <v>2237</v>
      </c>
      <c r="C300" s="41" t="s">
        <v>11054</v>
      </c>
      <c r="D300" s="40" t="s">
        <v>2233</v>
      </c>
      <c r="E300" s="41" t="s">
        <v>10063</v>
      </c>
      <c r="F300" s="42" t="s">
        <v>2748</v>
      </c>
      <c r="G300" s="42" t="s">
        <v>2746</v>
      </c>
      <c r="H300" s="97" t="s">
        <v>2360</v>
      </c>
    </row>
    <row r="301" spans="1:8" ht="286" customHeight="1" x14ac:dyDescent="0.3">
      <c r="A301" s="39" t="s">
        <v>86</v>
      </c>
      <c r="B301" s="41" t="s">
        <v>2307</v>
      </c>
      <c r="C301" s="41" t="s">
        <v>11055</v>
      </c>
      <c r="D301" s="40" t="s">
        <v>2233</v>
      </c>
      <c r="E301" s="41" t="s">
        <v>2239</v>
      </c>
      <c r="F301" s="42" t="s">
        <v>2749</v>
      </c>
      <c r="G301" s="42" t="s">
        <v>2750</v>
      </c>
      <c r="H301" s="97" t="s">
        <v>2360</v>
      </c>
    </row>
    <row r="302" spans="1:8" ht="195" customHeight="1" x14ac:dyDescent="0.3">
      <c r="A302" s="39" t="s">
        <v>86</v>
      </c>
      <c r="B302" s="41" t="s">
        <v>2308</v>
      </c>
      <c r="C302" s="41" t="s">
        <v>11055</v>
      </c>
      <c r="D302" s="40" t="s">
        <v>2233</v>
      </c>
      <c r="E302" s="41" t="s">
        <v>2239</v>
      </c>
      <c r="F302" s="42" t="s">
        <v>2751</v>
      </c>
      <c r="G302" s="58" t="s">
        <v>2360</v>
      </c>
      <c r="H302" s="97" t="s">
        <v>2360</v>
      </c>
    </row>
    <row r="303" spans="1:8" ht="286" customHeight="1" x14ac:dyDescent="0.3">
      <c r="A303" s="39" t="s">
        <v>89</v>
      </c>
      <c r="B303" s="41" t="s">
        <v>2309</v>
      </c>
      <c r="C303" s="41" t="s">
        <v>11055</v>
      </c>
      <c r="D303" s="40" t="s">
        <v>2233</v>
      </c>
      <c r="E303" s="41" t="s">
        <v>2240</v>
      </c>
      <c r="F303" s="42" t="s">
        <v>2752</v>
      </c>
      <c r="G303" s="42" t="s">
        <v>2750</v>
      </c>
      <c r="H303" s="97" t="s">
        <v>2360</v>
      </c>
    </row>
    <row r="304" spans="1:8" ht="195" customHeight="1" x14ac:dyDescent="0.3">
      <c r="A304" s="39" t="s">
        <v>89</v>
      </c>
      <c r="B304" s="41" t="s">
        <v>2310</v>
      </c>
      <c r="C304" s="41" t="s">
        <v>11055</v>
      </c>
      <c r="D304" s="40" t="s">
        <v>2233</v>
      </c>
      <c r="E304" s="41" t="s">
        <v>2240</v>
      </c>
      <c r="F304" s="42" t="s">
        <v>2751</v>
      </c>
      <c r="G304" s="58" t="s">
        <v>2360</v>
      </c>
      <c r="H304" s="97" t="s">
        <v>2360</v>
      </c>
    </row>
    <row r="305" spans="1:8" ht="299" customHeight="1" x14ac:dyDescent="0.3">
      <c r="A305" s="39" t="s">
        <v>8</v>
      </c>
      <c r="B305" s="41" t="s">
        <v>2311</v>
      </c>
      <c r="C305" s="41" t="s">
        <v>11055</v>
      </c>
      <c r="D305" s="40" t="s">
        <v>2233</v>
      </c>
      <c r="E305" s="41" t="s">
        <v>2241</v>
      </c>
      <c r="F305" s="42" t="s">
        <v>2753</v>
      </c>
      <c r="G305" s="42" t="s">
        <v>2754</v>
      </c>
      <c r="H305" s="12">
        <v>16</v>
      </c>
    </row>
    <row r="306" spans="1:8" ht="195" customHeight="1" x14ac:dyDescent="0.3">
      <c r="A306" s="39" t="s">
        <v>8</v>
      </c>
      <c r="B306" s="41" t="s">
        <v>2312</v>
      </c>
      <c r="C306" s="41" t="s">
        <v>11055</v>
      </c>
      <c r="D306" s="40" t="s">
        <v>2233</v>
      </c>
      <c r="E306" s="41" t="s">
        <v>2241</v>
      </c>
      <c r="F306" s="42" t="s">
        <v>2751</v>
      </c>
      <c r="G306" s="58" t="s">
        <v>2360</v>
      </c>
      <c r="H306" s="12">
        <v>16</v>
      </c>
    </row>
    <row r="307" spans="1:8" ht="286" customHeight="1" x14ac:dyDescent="0.3">
      <c r="A307" s="39" t="s">
        <v>185</v>
      </c>
      <c r="B307" s="41" t="s">
        <v>2313</v>
      </c>
      <c r="C307" s="41" t="s">
        <v>11055</v>
      </c>
      <c r="D307" s="40" t="s">
        <v>2233</v>
      </c>
      <c r="E307" s="41" t="s">
        <v>2242</v>
      </c>
      <c r="F307" s="42" t="s">
        <v>2755</v>
      </c>
      <c r="G307" s="42" t="s">
        <v>2756</v>
      </c>
      <c r="H307" s="97" t="s">
        <v>2360</v>
      </c>
    </row>
    <row r="308" spans="1:8" ht="195" customHeight="1" x14ac:dyDescent="0.3">
      <c r="A308" s="39" t="s">
        <v>185</v>
      </c>
      <c r="B308" s="41" t="s">
        <v>2314</v>
      </c>
      <c r="C308" s="41" t="s">
        <v>11055</v>
      </c>
      <c r="D308" s="40" t="s">
        <v>2233</v>
      </c>
      <c r="E308" s="41" t="s">
        <v>2242</v>
      </c>
      <c r="F308" s="42" t="s">
        <v>2751</v>
      </c>
      <c r="G308" s="58" t="s">
        <v>2360</v>
      </c>
      <c r="H308" s="97" t="s">
        <v>2360</v>
      </c>
    </row>
    <row r="309" spans="1:8" ht="221" x14ac:dyDescent="0.3">
      <c r="A309" s="8" t="s">
        <v>86</v>
      </c>
      <c r="B309" s="9" t="s">
        <v>3882</v>
      </c>
      <c r="C309" s="9" t="s">
        <v>11056</v>
      </c>
      <c r="D309" s="40" t="s">
        <v>14</v>
      </c>
      <c r="E309" s="9" t="s">
        <v>3884</v>
      </c>
      <c r="F309" s="40" t="s">
        <v>3885</v>
      </c>
      <c r="G309" s="40" t="s">
        <v>4192</v>
      </c>
      <c r="H309" s="146">
        <v>22</v>
      </c>
    </row>
    <row r="310" spans="1:8" ht="221" x14ac:dyDescent="0.3">
      <c r="A310" s="8" t="s">
        <v>89</v>
      </c>
      <c r="B310" s="9" t="s">
        <v>3886</v>
      </c>
      <c r="C310" s="9" t="s">
        <v>11056</v>
      </c>
      <c r="D310" s="40" t="s">
        <v>14</v>
      </c>
      <c r="E310" s="9" t="s">
        <v>3887</v>
      </c>
      <c r="F310" s="9" t="s">
        <v>3892</v>
      </c>
      <c r="G310" s="9" t="s">
        <v>4193</v>
      </c>
      <c r="H310" s="69">
        <v>22</v>
      </c>
    </row>
    <row r="311" spans="1:8" ht="221" x14ac:dyDescent="0.3">
      <c r="A311" s="8" t="s">
        <v>8</v>
      </c>
      <c r="B311" s="9" t="s">
        <v>3888</v>
      </c>
      <c r="C311" s="9" t="s">
        <v>11056</v>
      </c>
      <c r="D311" s="40" t="s">
        <v>14</v>
      </c>
      <c r="E311" s="9" t="s">
        <v>3889</v>
      </c>
      <c r="F311" s="9" t="s">
        <v>3893</v>
      </c>
      <c r="G311" s="9" t="s">
        <v>4194</v>
      </c>
      <c r="H311" s="69">
        <v>22</v>
      </c>
    </row>
    <row r="312" spans="1:8" ht="364" customHeight="1" x14ac:dyDescent="0.3">
      <c r="A312" s="43" t="s">
        <v>86</v>
      </c>
      <c r="B312" s="41" t="s">
        <v>4137</v>
      </c>
      <c r="C312" s="41" t="s">
        <v>11057</v>
      </c>
      <c r="D312" s="41" t="s">
        <v>14</v>
      </c>
      <c r="E312" s="41" t="s">
        <v>4139</v>
      </c>
      <c r="F312" s="41" t="s">
        <v>4140</v>
      </c>
      <c r="G312" s="41" t="s">
        <v>4004</v>
      </c>
      <c r="H312" s="69">
        <v>22</v>
      </c>
    </row>
    <row r="313" spans="1:8" ht="143" customHeight="1" x14ac:dyDescent="0.3">
      <c r="A313" s="43" t="s">
        <v>86</v>
      </c>
      <c r="B313" s="41" t="s">
        <v>4138</v>
      </c>
      <c r="C313" s="41" t="s">
        <v>11057</v>
      </c>
      <c r="D313" s="41" t="s">
        <v>14</v>
      </c>
      <c r="E313" s="41" t="s">
        <v>4139</v>
      </c>
      <c r="F313" s="41" t="s">
        <v>4118</v>
      </c>
      <c r="G313" s="167" t="s">
        <v>2360</v>
      </c>
      <c r="H313" s="168">
        <v>22</v>
      </c>
    </row>
    <row r="314" spans="1:8" ht="364" customHeight="1" x14ac:dyDescent="0.3">
      <c r="A314" s="43" t="s">
        <v>89</v>
      </c>
      <c r="B314" s="41" t="s">
        <v>4005</v>
      </c>
      <c r="C314" s="41" t="s">
        <v>11057</v>
      </c>
      <c r="D314" s="41" t="s">
        <v>14</v>
      </c>
      <c r="E314" s="41" t="s">
        <v>4003</v>
      </c>
      <c r="F314" s="41" t="s">
        <v>4119</v>
      </c>
      <c r="G314" s="41" t="s">
        <v>4004</v>
      </c>
      <c r="H314" s="69">
        <v>22</v>
      </c>
    </row>
    <row r="315" spans="1:8" ht="143" customHeight="1" x14ac:dyDescent="0.3">
      <c r="A315" s="43" t="s">
        <v>89</v>
      </c>
      <c r="B315" s="41" t="s">
        <v>4007</v>
      </c>
      <c r="C315" s="41" t="s">
        <v>11057</v>
      </c>
      <c r="D315" s="41" t="s">
        <v>14</v>
      </c>
      <c r="E315" s="41" t="s">
        <v>4003</v>
      </c>
      <c r="F315" s="41" t="s">
        <v>4118</v>
      </c>
      <c r="G315" s="167" t="s">
        <v>2360</v>
      </c>
      <c r="H315" s="69">
        <v>22</v>
      </c>
    </row>
    <row r="316" spans="1:8" ht="351" customHeight="1" x14ac:dyDescent="0.3">
      <c r="A316" s="174" t="s">
        <v>8</v>
      </c>
      <c r="B316" s="164" t="s">
        <v>4006</v>
      </c>
      <c r="C316" s="164" t="s">
        <v>11057</v>
      </c>
      <c r="D316" s="164" t="s">
        <v>14</v>
      </c>
      <c r="E316" s="164" t="s">
        <v>4009</v>
      </c>
      <c r="F316" s="41" t="s">
        <v>4120</v>
      </c>
      <c r="G316" s="41" t="s">
        <v>4010</v>
      </c>
      <c r="H316" s="146">
        <v>22</v>
      </c>
    </row>
    <row r="317" spans="1:8" ht="130" customHeight="1" x14ac:dyDescent="0.3">
      <c r="A317" s="174" t="s">
        <v>8</v>
      </c>
      <c r="B317" s="164" t="s">
        <v>4008</v>
      </c>
      <c r="C317" s="164" t="s">
        <v>11057</v>
      </c>
      <c r="D317" s="164" t="s">
        <v>14</v>
      </c>
      <c r="E317" s="164" t="s">
        <v>4009</v>
      </c>
      <c r="F317" s="41" t="s">
        <v>4121</v>
      </c>
      <c r="G317" s="167" t="s">
        <v>2360</v>
      </c>
      <c r="H317" s="146">
        <v>22</v>
      </c>
    </row>
    <row r="318" spans="1:8" ht="377" customHeight="1" x14ac:dyDescent="0.3">
      <c r="A318" s="43" t="s">
        <v>185</v>
      </c>
      <c r="B318" s="41" t="s">
        <v>4014</v>
      </c>
      <c r="C318" s="41" t="s">
        <v>11057</v>
      </c>
      <c r="D318" s="41" t="s">
        <v>14</v>
      </c>
      <c r="E318" s="41" t="s">
        <v>4011</v>
      </c>
      <c r="F318" s="41" t="s">
        <v>4122</v>
      </c>
      <c r="G318" s="41" t="s">
        <v>4012</v>
      </c>
      <c r="H318" s="69">
        <v>22</v>
      </c>
    </row>
    <row r="319" spans="1:8" ht="130" customHeight="1" x14ac:dyDescent="0.3">
      <c r="A319" s="43" t="s">
        <v>185</v>
      </c>
      <c r="B319" s="41" t="s">
        <v>4013</v>
      </c>
      <c r="C319" s="41" t="s">
        <v>11057</v>
      </c>
      <c r="D319" s="41" t="s">
        <v>14</v>
      </c>
      <c r="E319" s="41" t="s">
        <v>4011</v>
      </c>
      <c r="F319" s="41" t="s">
        <v>4123</v>
      </c>
      <c r="G319" s="167" t="s">
        <v>2360</v>
      </c>
      <c r="H319" s="69">
        <v>22</v>
      </c>
    </row>
    <row r="320" spans="1:8" ht="273" customHeight="1" x14ac:dyDescent="0.3">
      <c r="A320" s="43" t="s">
        <v>89</v>
      </c>
      <c r="B320" s="41" t="s">
        <v>1994</v>
      </c>
      <c r="C320" s="41" t="s">
        <v>11020</v>
      </c>
      <c r="D320" s="41" t="s">
        <v>66</v>
      </c>
      <c r="E320" s="41" t="s">
        <v>10064</v>
      </c>
      <c r="F320" s="42" t="s">
        <v>3754</v>
      </c>
      <c r="G320" s="42" t="s">
        <v>2757</v>
      </c>
      <c r="H320" s="97" t="s">
        <v>2360</v>
      </c>
    </row>
    <row r="321" spans="1:8" ht="208" x14ac:dyDescent="0.3">
      <c r="A321" s="43" t="s">
        <v>89</v>
      </c>
      <c r="B321" s="41" t="s">
        <v>750</v>
      </c>
      <c r="C321" s="41" t="s">
        <v>11021</v>
      </c>
      <c r="D321" s="41" t="s">
        <v>66</v>
      </c>
      <c r="E321" s="41" t="s">
        <v>826</v>
      </c>
      <c r="F321" s="42" t="s">
        <v>2758</v>
      </c>
      <c r="G321" s="41" t="s">
        <v>2759</v>
      </c>
      <c r="H321" s="97" t="s">
        <v>2360</v>
      </c>
    </row>
    <row r="322" spans="1:8" ht="208" x14ac:dyDescent="0.3">
      <c r="A322" s="43" t="s">
        <v>89</v>
      </c>
      <c r="B322" s="41" t="s">
        <v>751</v>
      </c>
      <c r="C322" s="41" t="s">
        <v>11022</v>
      </c>
      <c r="D322" s="41" t="s">
        <v>66</v>
      </c>
      <c r="E322" s="41" t="s">
        <v>827</v>
      </c>
      <c r="F322" s="42" t="s">
        <v>2593</v>
      </c>
      <c r="G322" s="41" t="s">
        <v>2614</v>
      </c>
      <c r="H322" s="12">
        <v>20</v>
      </c>
    </row>
    <row r="323" spans="1:8" ht="390" customHeight="1" x14ac:dyDescent="0.3">
      <c r="A323" s="8" t="s">
        <v>89</v>
      </c>
      <c r="B323" s="9" t="s">
        <v>4256</v>
      </c>
      <c r="C323" s="9" t="s">
        <v>11023</v>
      </c>
      <c r="D323" s="9" t="s">
        <v>66</v>
      </c>
      <c r="E323" s="189" t="s">
        <v>4257</v>
      </c>
      <c r="F323" s="9" t="s">
        <v>4264</v>
      </c>
      <c r="G323" s="42" t="s">
        <v>4255</v>
      </c>
      <c r="H323" s="69">
        <v>20</v>
      </c>
    </row>
    <row r="324" spans="1:8" ht="208" x14ac:dyDescent="0.3">
      <c r="A324" s="43" t="s">
        <v>89</v>
      </c>
      <c r="B324" s="41" t="s">
        <v>752</v>
      </c>
      <c r="C324" s="41" t="s">
        <v>11031</v>
      </c>
      <c r="D324" s="41" t="s">
        <v>66</v>
      </c>
      <c r="E324" s="41" t="s">
        <v>828</v>
      </c>
      <c r="F324" s="42" t="s">
        <v>2760</v>
      </c>
      <c r="G324" s="41" t="s">
        <v>2625</v>
      </c>
      <c r="H324" s="97" t="s">
        <v>2360</v>
      </c>
    </row>
    <row r="325" spans="1:8" ht="221" x14ac:dyDescent="0.3">
      <c r="A325" s="43" t="s">
        <v>89</v>
      </c>
      <c r="B325" s="41" t="s">
        <v>753</v>
      </c>
      <c r="C325" s="41" t="s">
        <v>11028</v>
      </c>
      <c r="D325" s="41" t="s">
        <v>66</v>
      </c>
      <c r="E325" s="41" t="s">
        <v>829</v>
      </c>
      <c r="F325" s="42" t="s">
        <v>2760</v>
      </c>
      <c r="G325" s="41" t="s">
        <v>2761</v>
      </c>
      <c r="H325" s="97" t="s">
        <v>2360</v>
      </c>
    </row>
    <row r="326" spans="1:8" ht="208" x14ac:dyDescent="0.3">
      <c r="A326" s="43" t="s">
        <v>89</v>
      </c>
      <c r="B326" s="41" t="s">
        <v>754</v>
      </c>
      <c r="C326" s="41" t="s">
        <v>11030</v>
      </c>
      <c r="D326" s="41" t="s">
        <v>66</v>
      </c>
      <c r="E326" s="41" t="s">
        <v>10065</v>
      </c>
      <c r="F326" s="42" t="s">
        <v>2762</v>
      </c>
      <c r="G326" s="41" t="s">
        <v>2623</v>
      </c>
      <c r="H326" s="97" t="s">
        <v>2360</v>
      </c>
    </row>
    <row r="327" spans="1:8" ht="260" customHeight="1" x14ac:dyDescent="0.3">
      <c r="A327" s="43" t="s">
        <v>89</v>
      </c>
      <c r="B327" s="41" t="s">
        <v>755</v>
      </c>
      <c r="C327" s="41" t="s">
        <v>11058</v>
      </c>
      <c r="D327" s="41" t="s">
        <v>66</v>
      </c>
      <c r="E327" s="41" t="s">
        <v>2357</v>
      </c>
      <c r="F327" s="42" t="s">
        <v>2593</v>
      </c>
      <c r="G327" s="41" t="s">
        <v>2763</v>
      </c>
      <c r="H327" s="97" t="s">
        <v>2360</v>
      </c>
    </row>
    <row r="328" spans="1:8" ht="195" x14ac:dyDescent="0.3">
      <c r="A328" s="43" t="s">
        <v>89</v>
      </c>
      <c r="B328" s="41" t="s">
        <v>757</v>
      </c>
      <c r="C328" s="41" t="s">
        <v>11059</v>
      </c>
      <c r="D328" s="41" t="s">
        <v>66</v>
      </c>
      <c r="E328" s="41" t="s">
        <v>831</v>
      </c>
      <c r="F328" s="42" t="s">
        <v>3755</v>
      </c>
      <c r="G328" s="41" t="s">
        <v>3756</v>
      </c>
      <c r="H328" s="97" t="s">
        <v>2360</v>
      </c>
    </row>
    <row r="329" spans="1:8" ht="182" x14ac:dyDescent="0.3">
      <c r="A329" s="43" t="s">
        <v>89</v>
      </c>
      <c r="B329" s="41" t="s">
        <v>759</v>
      </c>
      <c r="C329" s="41" t="s">
        <v>11060</v>
      </c>
      <c r="D329" s="41" t="s">
        <v>66</v>
      </c>
      <c r="E329" s="41" t="s">
        <v>832</v>
      </c>
      <c r="F329" s="42" t="s">
        <v>3757</v>
      </c>
      <c r="G329" s="41" t="s">
        <v>2764</v>
      </c>
      <c r="H329" s="97" t="s">
        <v>2360</v>
      </c>
    </row>
    <row r="330" spans="1:8" ht="293.25" customHeight="1" x14ac:dyDescent="0.3">
      <c r="A330" s="44" t="s">
        <v>89</v>
      </c>
      <c r="B330" s="45" t="s">
        <v>260</v>
      </c>
      <c r="C330" s="45" t="s">
        <v>11061</v>
      </c>
      <c r="D330" s="9" t="s">
        <v>66</v>
      </c>
      <c r="E330" s="9" t="s">
        <v>151</v>
      </c>
      <c r="F330" s="9" t="s">
        <v>2765</v>
      </c>
      <c r="G330" s="9" t="s">
        <v>2766</v>
      </c>
      <c r="H330" s="97" t="s">
        <v>2360</v>
      </c>
    </row>
    <row r="331" spans="1:8" ht="104" customHeight="1" x14ac:dyDescent="0.3">
      <c r="A331" s="44" t="s">
        <v>89</v>
      </c>
      <c r="B331" s="45" t="s">
        <v>261</v>
      </c>
      <c r="C331" s="45" t="s">
        <v>11061</v>
      </c>
      <c r="D331" s="9" t="s">
        <v>66</v>
      </c>
      <c r="E331" s="9" t="s">
        <v>151</v>
      </c>
      <c r="F331" s="9" t="s">
        <v>2767</v>
      </c>
      <c r="G331" s="58" t="s">
        <v>2360</v>
      </c>
      <c r="H331" s="97" t="s">
        <v>2360</v>
      </c>
    </row>
    <row r="332" spans="1:8" ht="408" customHeight="1" x14ac:dyDescent="0.3">
      <c r="A332" s="43" t="s">
        <v>89</v>
      </c>
      <c r="B332" s="41" t="s">
        <v>911</v>
      </c>
      <c r="C332" s="41" t="s">
        <v>11062</v>
      </c>
      <c r="D332" s="41" t="s">
        <v>66</v>
      </c>
      <c r="E332" s="41" t="s">
        <v>10066</v>
      </c>
      <c r="F332" s="42" t="s">
        <v>3758</v>
      </c>
      <c r="G332" s="41" t="s">
        <v>2612</v>
      </c>
      <c r="H332" s="97" t="s">
        <v>2360</v>
      </c>
    </row>
    <row r="333" spans="1:8" ht="280.5" customHeight="1" x14ac:dyDescent="0.3">
      <c r="A333" s="43" t="s">
        <v>89</v>
      </c>
      <c r="B333" s="41" t="s">
        <v>912</v>
      </c>
      <c r="C333" s="41" t="s">
        <v>11062</v>
      </c>
      <c r="D333" s="41" t="s">
        <v>66</v>
      </c>
      <c r="E333" s="41" t="s">
        <v>10066</v>
      </c>
      <c r="F333" s="42" t="s">
        <v>2769</v>
      </c>
      <c r="G333" s="58" t="s">
        <v>2360</v>
      </c>
      <c r="H333" s="97" t="s">
        <v>2360</v>
      </c>
    </row>
    <row r="334" spans="1:8" ht="306" customHeight="1" x14ac:dyDescent="0.3">
      <c r="A334" s="44" t="s">
        <v>89</v>
      </c>
      <c r="B334" s="45" t="s">
        <v>264</v>
      </c>
      <c r="C334" s="45" t="s">
        <v>11063</v>
      </c>
      <c r="D334" s="9" t="s">
        <v>66</v>
      </c>
      <c r="E334" s="9" t="s">
        <v>10067</v>
      </c>
      <c r="F334" s="9" t="s">
        <v>2770</v>
      </c>
      <c r="G334" s="9" t="s">
        <v>2771</v>
      </c>
      <c r="H334" s="97" t="s">
        <v>2360</v>
      </c>
    </row>
    <row r="335" spans="1:8" ht="89.25" customHeight="1" x14ac:dyDescent="0.3">
      <c r="A335" s="44" t="s">
        <v>89</v>
      </c>
      <c r="B335" s="45" t="s">
        <v>265</v>
      </c>
      <c r="C335" s="45" t="s">
        <v>11063</v>
      </c>
      <c r="D335" s="9" t="s">
        <v>66</v>
      </c>
      <c r="E335" s="9" t="s">
        <v>10067</v>
      </c>
      <c r="F335" s="9" t="s">
        <v>2772</v>
      </c>
      <c r="G335" s="58" t="s">
        <v>2360</v>
      </c>
      <c r="H335" s="97" t="s">
        <v>2360</v>
      </c>
    </row>
    <row r="336" spans="1:8" ht="242.25" customHeight="1" x14ac:dyDescent="0.3">
      <c r="A336" s="43" t="s">
        <v>89</v>
      </c>
      <c r="B336" s="41" t="s">
        <v>913</v>
      </c>
      <c r="C336" s="41" t="s">
        <v>11064</v>
      </c>
      <c r="D336" s="41" t="s">
        <v>66</v>
      </c>
      <c r="E336" s="41" t="s">
        <v>834</v>
      </c>
      <c r="F336" s="42" t="s">
        <v>2773</v>
      </c>
      <c r="G336" s="41" t="s">
        <v>3759</v>
      </c>
      <c r="H336" s="97" t="s">
        <v>2360</v>
      </c>
    </row>
    <row r="337" spans="1:8" ht="114.75" customHeight="1" x14ac:dyDescent="0.3">
      <c r="A337" s="43" t="s">
        <v>89</v>
      </c>
      <c r="B337" s="41" t="s">
        <v>914</v>
      </c>
      <c r="C337" s="41" t="s">
        <v>11064</v>
      </c>
      <c r="D337" s="41" t="s">
        <v>66</v>
      </c>
      <c r="E337" s="41" t="s">
        <v>834</v>
      </c>
      <c r="F337" s="42" t="s">
        <v>2774</v>
      </c>
      <c r="G337" s="58" t="s">
        <v>2360</v>
      </c>
      <c r="H337" s="97" t="s">
        <v>2360</v>
      </c>
    </row>
    <row r="338" spans="1:8" ht="247" customHeight="1" x14ac:dyDescent="0.3">
      <c r="A338" s="44" t="s">
        <v>89</v>
      </c>
      <c r="B338" s="45" t="s">
        <v>268</v>
      </c>
      <c r="C338" s="45" t="s">
        <v>11065</v>
      </c>
      <c r="D338" s="9" t="s">
        <v>66</v>
      </c>
      <c r="E338" s="9" t="s">
        <v>157</v>
      </c>
      <c r="F338" s="9" t="s">
        <v>2775</v>
      </c>
      <c r="G338" s="9" t="s">
        <v>2776</v>
      </c>
      <c r="H338" s="97" t="s">
        <v>2360</v>
      </c>
    </row>
    <row r="339" spans="1:8" ht="178.5" customHeight="1" x14ac:dyDescent="0.3">
      <c r="A339" s="44" t="s">
        <v>89</v>
      </c>
      <c r="B339" s="45" t="s">
        <v>269</v>
      </c>
      <c r="C339" s="45" t="s">
        <v>11065</v>
      </c>
      <c r="D339" s="9" t="s">
        <v>66</v>
      </c>
      <c r="E339" s="9" t="s">
        <v>157</v>
      </c>
      <c r="F339" s="9" t="s">
        <v>2777</v>
      </c>
      <c r="G339" s="58" t="s">
        <v>2360</v>
      </c>
      <c r="H339" s="97" t="s">
        <v>2360</v>
      </c>
    </row>
    <row r="340" spans="1:8" ht="293.25" customHeight="1" x14ac:dyDescent="0.3">
      <c r="A340" s="43" t="s">
        <v>89</v>
      </c>
      <c r="B340" s="41" t="s">
        <v>915</v>
      </c>
      <c r="C340" s="41" t="s">
        <v>11066</v>
      </c>
      <c r="D340" s="41" t="s">
        <v>66</v>
      </c>
      <c r="E340" s="41" t="s">
        <v>10068</v>
      </c>
      <c r="F340" s="42" t="s">
        <v>2778</v>
      </c>
      <c r="G340" s="41" t="s">
        <v>2779</v>
      </c>
      <c r="H340" s="97" t="s">
        <v>2360</v>
      </c>
    </row>
    <row r="341" spans="1:8" ht="130" customHeight="1" x14ac:dyDescent="0.3">
      <c r="A341" s="43" t="s">
        <v>89</v>
      </c>
      <c r="B341" s="41" t="s">
        <v>916</v>
      </c>
      <c r="C341" s="41" t="s">
        <v>11066</v>
      </c>
      <c r="D341" s="41" t="s">
        <v>66</v>
      </c>
      <c r="E341" s="41" t="s">
        <v>10068</v>
      </c>
      <c r="F341" s="42" t="s">
        <v>2780</v>
      </c>
      <c r="G341" s="58" t="s">
        <v>2360</v>
      </c>
      <c r="H341" s="97" t="s">
        <v>2360</v>
      </c>
    </row>
    <row r="342" spans="1:8" ht="260" customHeight="1" x14ac:dyDescent="0.3">
      <c r="A342" s="43" t="s">
        <v>89</v>
      </c>
      <c r="B342" s="41" t="s">
        <v>917</v>
      </c>
      <c r="C342" s="41" t="s">
        <v>11067</v>
      </c>
      <c r="D342" s="41" t="s">
        <v>66</v>
      </c>
      <c r="E342" s="41" t="s">
        <v>10069</v>
      </c>
      <c r="F342" s="42" t="s">
        <v>2768</v>
      </c>
      <c r="G342" s="41" t="s">
        <v>2658</v>
      </c>
      <c r="H342" s="97" t="s">
        <v>2360</v>
      </c>
    </row>
    <row r="343" spans="1:8" ht="89.25" customHeight="1" x14ac:dyDescent="0.3">
      <c r="A343" s="43" t="s">
        <v>89</v>
      </c>
      <c r="B343" s="41" t="s">
        <v>918</v>
      </c>
      <c r="C343" s="41" t="s">
        <v>11067</v>
      </c>
      <c r="D343" s="41" t="s">
        <v>66</v>
      </c>
      <c r="E343" s="41" t="s">
        <v>10069</v>
      </c>
      <c r="F343" s="42" t="s">
        <v>2781</v>
      </c>
      <c r="G343" s="58" t="s">
        <v>2360</v>
      </c>
      <c r="H343" s="97" t="s">
        <v>2360</v>
      </c>
    </row>
    <row r="344" spans="1:8" ht="299" customHeight="1" x14ac:dyDescent="0.3">
      <c r="A344" s="44" t="s">
        <v>89</v>
      </c>
      <c r="B344" s="45" t="s">
        <v>270</v>
      </c>
      <c r="C344" s="45" t="s">
        <v>11068</v>
      </c>
      <c r="D344" s="9" t="s">
        <v>66</v>
      </c>
      <c r="E344" s="9" t="s">
        <v>159</v>
      </c>
      <c r="F344" s="9" t="s">
        <v>2775</v>
      </c>
      <c r="G344" s="9" t="s">
        <v>2782</v>
      </c>
      <c r="H344" s="97" t="s">
        <v>2360</v>
      </c>
    </row>
    <row r="345" spans="1:8" ht="130" customHeight="1" x14ac:dyDescent="0.3">
      <c r="A345" s="44" t="s">
        <v>89</v>
      </c>
      <c r="B345" s="45" t="s">
        <v>271</v>
      </c>
      <c r="C345" s="45" t="s">
        <v>11068</v>
      </c>
      <c r="D345" s="9" t="s">
        <v>66</v>
      </c>
      <c r="E345" s="9" t="s">
        <v>159</v>
      </c>
      <c r="F345" s="9" t="s">
        <v>2783</v>
      </c>
      <c r="G345" s="58" t="s">
        <v>2360</v>
      </c>
      <c r="H345" s="97" t="s">
        <v>2360</v>
      </c>
    </row>
    <row r="346" spans="1:8" ht="234" x14ac:dyDescent="0.3">
      <c r="A346" s="8" t="s">
        <v>86</v>
      </c>
      <c r="B346" s="9" t="s">
        <v>3895</v>
      </c>
      <c r="C346" s="9" t="s">
        <v>11056</v>
      </c>
      <c r="D346" s="40" t="s">
        <v>11</v>
      </c>
      <c r="E346" s="9" t="s">
        <v>3899</v>
      </c>
      <c r="F346" s="40" t="s">
        <v>3903</v>
      </c>
      <c r="G346" s="40" t="s">
        <v>4196</v>
      </c>
      <c r="H346" s="69">
        <v>22</v>
      </c>
    </row>
    <row r="347" spans="1:8" ht="234" x14ac:dyDescent="0.3">
      <c r="A347" s="8" t="s">
        <v>89</v>
      </c>
      <c r="B347" s="9" t="s">
        <v>3896</v>
      </c>
      <c r="C347" s="9" t="s">
        <v>11056</v>
      </c>
      <c r="D347" s="40" t="s">
        <v>11</v>
      </c>
      <c r="E347" s="9" t="s">
        <v>3900</v>
      </c>
      <c r="F347" s="9" t="s">
        <v>3904</v>
      </c>
      <c r="G347" s="9" t="s">
        <v>4197</v>
      </c>
      <c r="H347" s="69">
        <v>22</v>
      </c>
    </row>
    <row r="348" spans="1:8" ht="234" x14ac:dyDescent="0.3">
      <c r="A348" s="8" t="s">
        <v>8</v>
      </c>
      <c r="B348" s="9" t="s">
        <v>3897</v>
      </c>
      <c r="C348" s="9" t="s">
        <v>11056</v>
      </c>
      <c r="D348" s="40" t="s">
        <v>11</v>
      </c>
      <c r="E348" s="9" t="s">
        <v>3901</v>
      </c>
      <c r="F348" s="9" t="s">
        <v>3893</v>
      </c>
      <c r="G348" s="9" t="s">
        <v>4198</v>
      </c>
      <c r="H348" s="69">
        <v>22</v>
      </c>
    </row>
    <row r="349" spans="1:8" ht="364" customHeight="1" x14ac:dyDescent="0.3">
      <c r="A349" s="43" t="s">
        <v>86</v>
      </c>
      <c r="B349" s="41" t="s">
        <v>4016</v>
      </c>
      <c r="C349" s="41" t="s">
        <v>11057</v>
      </c>
      <c r="D349" s="41" t="s">
        <v>11</v>
      </c>
      <c r="E349" s="41" t="s">
        <v>4015</v>
      </c>
      <c r="F349" s="41" t="s">
        <v>4124</v>
      </c>
      <c r="G349" s="41" t="s">
        <v>4004</v>
      </c>
      <c r="H349" s="69">
        <v>22</v>
      </c>
    </row>
    <row r="350" spans="1:8" ht="130" customHeight="1" x14ac:dyDescent="0.3">
      <c r="A350" s="43" t="s">
        <v>86</v>
      </c>
      <c r="B350" s="41" t="s">
        <v>4017</v>
      </c>
      <c r="C350" s="41" t="s">
        <v>11057</v>
      </c>
      <c r="D350" s="41" t="s">
        <v>11</v>
      </c>
      <c r="E350" s="41" t="s">
        <v>4015</v>
      </c>
      <c r="F350" s="41" t="s">
        <v>4121</v>
      </c>
      <c r="G350" s="167" t="s">
        <v>2360</v>
      </c>
      <c r="H350" s="69">
        <v>22</v>
      </c>
    </row>
    <row r="351" spans="1:8" ht="377" customHeight="1" x14ac:dyDescent="0.3">
      <c r="A351" s="43" t="s">
        <v>89</v>
      </c>
      <c r="B351" s="41" t="s">
        <v>4019</v>
      </c>
      <c r="C351" s="41" t="s">
        <v>11057</v>
      </c>
      <c r="D351" s="41" t="s">
        <v>11</v>
      </c>
      <c r="E351" s="41" t="s">
        <v>4018</v>
      </c>
      <c r="F351" s="41" t="s">
        <v>4125</v>
      </c>
      <c r="G351" s="41" t="s">
        <v>4012</v>
      </c>
      <c r="H351" s="69">
        <v>22</v>
      </c>
    </row>
    <row r="352" spans="1:8" ht="130" customHeight="1" x14ac:dyDescent="0.3">
      <c r="A352" s="43" t="s">
        <v>89</v>
      </c>
      <c r="B352" s="41" t="s">
        <v>4020</v>
      </c>
      <c r="C352" s="41" t="s">
        <v>11057</v>
      </c>
      <c r="D352" s="41" t="s">
        <v>11</v>
      </c>
      <c r="E352" s="41" t="s">
        <v>4018</v>
      </c>
      <c r="F352" s="41" t="s">
        <v>4121</v>
      </c>
      <c r="G352" s="167" t="s">
        <v>2360</v>
      </c>
      <c r="H352" s="69">
        <v>22</v>
      </c>
    </row>
    <row r="353" spans="1:8" ht="377" customHeight="1" x14ac:dyDescent="0.3">
      <c r="A353" s="43" t="s">
        <v>8</v>
      </c>
      <c r="B353" s="41" t="s">
        <v>4022</v>
      </c>
      <c r="C353" s="41" t="s">
        <v>11057</v>
      </c>
      <c r="D353" s="41" t="s">
        <v>11</v>
      </c>
      <c r="E353" s="41" t="s">
        <v>4021</v>
      </c>
      <c r="F353" s="41" t="s">
        <v>4126</v>
      </c>
      <c r="G353" s="41" t="s">
        <v>4012</v>
      </c>
      <c r="H353" s="69">
        <v>22</v>
      </c>
    </row>
    <row r="354" spans="1:8" ht="130" customHeight="1" x14ac:dyDescent="0.3">
      <c r="A354" s="43" t="s">
        <v>8</v>
      </c>
      <c r="B354" s="41" t="s">
        <v>4023</v>
      </c>
      <c r="C354" s="41" t="s">
        <v>11057</v>
      </c>
      <c r="D354" s="41" t="s">
        <v>11</v>
      </c>
      <c r="E354" s="41" t="s">
        <v>4021</v>
      </c>
      <c r="F354" s="41" t="s">
        <v>4123</v>
      </c>
      <c r="G354" s="167" t="s">
        <v>2360</v>
      </c>
      <c r="H354" s="69">
        <v>22</v>
      </c>
    </row>
    <row r="355" spans="1:8" ht="377" customHeight="1" x14ac:dyDescent="0.3">
      <c r="A355" s="43" t="s">
        <v>185</v>
      </c>
      <c r="B355" s="41" t="s">
        <v>4025</v>
      </c>
      <c r="C355" s="41" t="s">
        <v>11057</v>
      </c>
      <c r="D355" s="41" t="s">
        <v>11</v>
      </c>
      <c r="E355" s="41" t="s">
        <v>4024</v>
      </c>
      <c r="F355" s="41" t="s">
        <v>4127</v>
      </c>
      <c r="G355" s="41" t="s">
        <v>4012</v>
      </c>
      <c r="H355" s="69">
        <v>22</v>
      </c>
    </row>
    <row r="356" spans="1:8" ht="130" customHeight="1" x14ac:dyDescent="0.3">
      <c r="A356" s="43" t="s">
        <v>185</v>
      </c>
      <c r="B356" s="41" t="s">
        <v>4026</v>
      </c>
      <c r="C356" s="41" t="s">
        <v>11057</v>
      </c>
      <c r="D356" s="41" t="s">
        <v>11</v>
      </c>
      <c r="E356" s="41" t="s">
        <v>4024</v>
      </c>
      <c r="F356" s="41" t="s">
        <v>4123</v>
      </c>
      <c r="G356" s="167" t="s">
        <v>2360</v>
      </c>
      <c r="H356" s="69">
        <v>22</v>
      </c>
    </row>
    <row r="357" spans="1:8" ht="286" x14ac:dyDescent="0.3">
      <c r="A357" s="43" t="s">
        <v>86</v>
      </c>
      <c r="B357" s="9" t="s">
        <v>4059</v>
      </c>
      <c r="C357" s="9" t="s">
        <v>11069</v>
      </c>
      <c r="D357" s="41" t="s">
        <v>4061</v>
      </c>
      <c r="E357" s="41" t="s">
        <v>10070</v>
      </c>
      <c r="F357" s="41" t="s">
        <v>4066</v>
      </c>
      <c r="G357" s="41" t="s">
        <v>9723</v>
      </c>
      <c r="H357" s="69">
        <v>22</v>
      </c>
    </row>
    <row r="358" spans="1:8" ht="286" x14ac:dyDescent="0.3">
      <c r="A358" s="43" t="s">
        <v>89</v>
      </c>
      <c r="B358" s="41" t="s">
        <v>4063</v>
      </c>
      <c r="C358" s="41" t="s">
        <v>11070</v>
      </c>
      <c r="D358" s="41" t="s">
        <v>3864</v>
      </c>
      <c r="E358" s="41" t="s">
        <v>10071</v>
      </c>
      <c r="F358" s="41" t="s">
        <v>4067</v>
      </c>
      <c r="G358" s="41" t="s">
        <v>4102</v>
      </c>
      <c r="H358" s="69">
        <v>22</v>
      </c>
    </row>
    <row r="359" spans="1:8" ht="377" customHeight="1" x14ac:dyDescent="0.3">
      <c r="A359" s="43" t="s">
        <v>8</v>
      </c>
      <c r="B359" s="41" t="s">
        <v>4072</v>
      </c>
      <c r="C359" s="41" t="s">
        <v>4296</v>
      </c>
      <c r="D359" s="41" t="s">
        <v>3864</v>
      </c>
      <c r="E359" s="41" t="s">
        <v>10434</v>
      </c>
      <c r="F359" s="41" t="s">
        <v>10426</v>
      </c>
      <c r="G359" s="41" t="s">
        <v>10583</v>
      </c>
      <c r="H359" s="69">
        <v>20</v>
      </c>
    </row>
    <row r="360" spans="1:8" ht="208" x14ac:dyDescent="0.3">
      <c r="A360" s="144" t="s">
        <v>86</v>
      </c>
      <c r="B360" s="141" t="s">
        <v>3863</v>
      </c>
      <c r="C360" s="141" t="s">
        <v>11071</v>
      </c>
      <c r="D360" s="145" t="s">
        <v>3864</v>
      </c>
      <c r="E360" s="41" t="s">
        <v>4106</v>
      </c>
      <c r="F360" s="9" t="s">
        <v>3865</v>
      </c>
      <c r="G360" s="13" t="s">
        <v>4113</v>
      </c>
      <c r="H360" s="143">
        <v>22</v>
      </c>
    </row>
    <row r="361" spans="1:8" ht="208" x14ac:dyDescent="0.3">
      <c r="A361" s="144" t="s">
        <v>89</v>
      </c>
      <c r="B361" s="40" t="s">
        <v>3866</v>
      </c>
      <c r="C361" s="40" t="s">
        <v>11072</v>
      </c>
      <c r="D361" s="9" t="s">
        <v>3864</v>
      </c>
      <c r="E361" s="41" t="s">
        <v>4108</v>
      </c>
      <c r="F361" s="9" t="s">
        <v>3867</v>
      </c>
      <c r="G361" s="13" t="s">
        <v>4114</v>
      </c>
      <c r="H361" s="143">
        <v>22</v>
      </c>
    </row>
    <row r="362" spans="1:8" ht="364" x14ac:dyDescent="0.3">
      <c r="A362" s="144" t="s">
        <v>8</v>
      </c>
      <c r="B362" s="40" t="s">
        <v>3868</v>
      </c>
      <c r="C362" s="40" t="s">
        <v>11073</v>
      </c>
      <c r="D362" s="9" t="s">
        <v>3864</v>
      </c>
      <c r="E362" s="41" t="s">
        <v>4109</v>
      </c>
      <c r="F362" s="9" t="s">
        <v>9773</v>
      </c>
      <c r="G362" s="13" t="s">
        <v>4117</v>
      </c>
      <c r="H362" s="143">
        <v>22</v>
      </c>
    </row>
    <row r="363" spans="1:8" ht="247" x14ac:dyDescent="0.3">
      <c r="A363" s="238" t="s">
        <v>86</v>
      </c>
      <c r="B363" s="11" t="s">
        <v>9842</v>
      </c>
      <c r="C363" s="11" t="s">
        <v>11074</v>
      </c>
      <c r="D363" s="42" t="s">
        <v>9844</v>
      </c>
      <c r="E363" s="41" t="s">
        <v>9845</v>
      </c>
      <c r="F363" s="42" t="s">
        <v>2851</v>
      </c>
      <c r="G363" s="41" t="s">
        <v>9846</v>
      </c>
      <c r="H363" s="230">
        <v>30</v>
      </c>
    </row>
    <row r="364" spans="1:8" ht="247" x14ac:dyDescent="0.3">
      <c r="A364" s="238" t="s">
        <v>89</v>
      </c>
      <c r="B364" s="11" t="s">
        <v>9847</v>
      </c>
      <c r="C364" s="11" t="s">
        <v>11074</v>
      </c>
      <c r="D364" s="42" t="s">
        <v>9844</v>
      </c>
      <c r="E364" s="41" t="s">
        <v>9848</v>
      </c>
      <c r="F364" s="42" t="s">
        <v>3757</v>
      </c>
      <c r="G364" s="41" t="s">
        <v>9849</v>
      </c>
      <c r="H364" s="230">
        <v>30</v>
      </c>
    </row>
    <row r="365" spans="1:8" ht="377" x14ac:dyDescent="0.3">
      <c r="A365" s="238" t="s">
        <v>8</v>
      </c>
      <c r="B365" s="11" t="s">
        <v>9850</v>
      </c>
      <c r="C365" s="11" t="s">
        <v>11074</v>
      </c>
      <c r="D365" s="42" t="s">
        <v>9844</v>
      </c>
      <c r="E365" s="41" t="s">
        <v>9851</v>
      </c>
      <c r="F365" s="42" t="s">
        <v>9852</v>
      </c>
      <c r="G365" s="41" t="s">
        <v>9853</v>
      </c>
      <c r="H365" s="230">
        <v>30</v>
      </c>
    </row>
    <row r="366" spans="1:8" ht="377" x14ac:dyDescent="0.3">
      <c r="A366" s="238" t="s">
        <v>185</v>
      </c>
      <c r="B366" s="11" t="s">
        <v>9854</v>
      </c>
      <c r="C366" s="11" t="s">
        <v>11074</v>
      </c>
      <c r="D366" s="42" t="s">
        <v>9844</v>
      </c>
      <c r="E366" s="41" t="s">
        <v>9855</v>
      </c>
      <c r="F366" s="42" t="s">
        <v>9856</v>
      </c>
      <c r="G366" s="41" t="s">
        <v>9857</v>
      </c>
      <c r="H366" s="230">
        <v>30</v>
      </c>
    </row>
    <row r="367" spans="1:8" ht="221" x14ac:dyDescent="0.3">
      <c r="A367" s="238" t="s">
        <v>86</v>
      </c>
      <c r="B367" s="11" t="s">
        <v>9871</v>
      </c>
      <c r="C367" s="11" t="s">
        <v>11075</v>
      </c>
      <c r="D367" s="42" t="s">
        <v>9873</v>
      </c>
      <c r="E367" s="41" t="s">
        <v>9874</v>
      </c>
      <c r="F367" s="42" t="s">
        <v>2851</v>
      </c>
      <c r="G367" s="41" t="s">
        <v>9875</v>
      </c>
      <c r="H367" s="230">
        <v>30</v>
      </c>
    </row>
    <row r="368" spans="1:8" ht="221" x14ac:dyDescent="0.3">
      <c r="A368" s="238" t="s">
        <v>89</v>
      </c>
      <c r="B368" s="11" t="s">
        <v>9876</v>
      </c>
      <c r="C368" s="11" t="s">
        <v>11075</v>
      </c>
      <c r="D368" s="42" t="s">
        <v>9873</v>
      </c>
      <c r="E368" s="41" t="s">
        <v>9877</v>
      </c>
      <c r="F368" s="42" t="s">
        <v>3757</v>
      </c>
      <c r="G368" s="41" t="s">
        <v>9878</v>
      </c>
      <c r="H368" s="230">
        <v>30</v>
      </c>
    </row>
    <row r="369" spans="1:8" ht="377" x14ac:dyDescent="0.3">
      <c r="A369" s="238" t="s">
        <v>8</v>
      </c>
      <c r="B369" s="11" t="s">
        <v>9879</v>
      </c>
      <c r="C369" s="11" t="s">
        <v>11075</v>
      </c>
      <c r="D369" s="42" t="s">
        <v>9873</v>
      </c>
      <c r="E369" s="41" t="s">
        <v>9880</v>
      </c>
      <c r="F369" s="42" t="s">
        <v>9852</v>
      </c>
      <c r="G369" s="41" t="s">
        <v>9881</v>
      </c>
      <c r="H369" s="230">
        <v>30</v>
      </c>
    </row>
    <row r="370" spans="1:8" ht="377" x14ac:dyDescent="0.3">
      <c r="A370" s="238" t="s">
        <v>185</v>
      </c>
      <c r="B370" s="11" t="s">
        <v>9882</v>
      </c>
      <c r="C370" s="11" t="s">
        <v>11075</v>
      </c>
      <c r="D370" s="42" t="s">
        <v>9873</v>
      </c>
      <c r="E370" s="41" t="s">
        <v>9883</v>
      </c>
      <c r="F370" s="42" t="s">
        <v>9856</v>
      </c>
      <c r="G370" s="41" t="s">
        <v>9881</v>
      </c>
      <c r="H370" s="230">
        <v>30</v>
      </c>
    </row>
    <row r="371" spans="1:8" ht="273" customHeight="1" x14ac:dyDescent="0.3">
      <c r="A371" s="43" t="s">
        <v>89</v>
      </c>
      <c r="B371" s="41" t="s">
        <v>1996</v>
      </c>
      <c r="C371" s="41" t="s">
        <v>11020</v>
      </c>
      <c r="D371" s="41" t="s">
        <v>1982</v>
      </c>
      <c r="E371" s="41" t="s">
        <v>10072</v>
      </c>
      <c r="F371" s="42" t="s">
        <v>3760</v>
      </c>
      <c r="G371" s="42" t="s">
        <v>2784</v>
      </c>
      <c r="H371" s="97" t="s">
        <v>2360</v>
      </c>
    </row>
    <row r="372" spans="1:8" ht="390" customHeight="1" x14ac:dyDescent="0.3">
      <c r="A372" s="8" t="s">
        <v>89</v>
      </c>
      <c r="B372" s="9" t="s">
        <v>4233</v>
      </c>
      <c r="C372" s="9" t="s">
        <v>11022</v>
      </c>
      <c r="D372" s="9" t="s">
        <v>1982</v>
      </c>
      <c r="E372" s="9" t="s">
        <v>4234</v>
      </c>
      <c r="F372" s="9" t="s">
        <v>4242</v>
      </c>
      <c r="G372" s="58" t="s">
        <v>2360</v>
      </c>
      <c r="H372" s="69">
        <v>20</v>
      </c>
    </row>
    <row r="373" spans="1:8" ht="390" customHeight="1" x14ac:dyDescent="0.3">
      <c r="A373" s="8" t="s">
        <v>89</v>
      </c>
      <c r="B373" s="9" t="s">
        <v>4258</v>
      </c>
      <c r="C373" s="9" t="s">
        <v>11023</v>
      </c>
      <c r="D373" s="9" t="s">
        <v>1982</v>
      </c>
      <c r="E373" s="189" t="s">
        <v>4259</v>
      </c>
      <c r="F373" s="9" t="s">
        <v>4265</v>
      </c>
      <c r="G373" s="42" t="s">
        <v>4255</v>
      </c>
      <c r="H373" s="69">
        <v>20</v>
      </c>
    </row>
    <row r="374" spans="1:8" ht="286" customHeight="1" x14ac:dyDescent="0.3">
      <c r="A374" s="44" t="s">
        <v>8</v>
      </c>
      <c r="B374" s="9" t="s">
        <v>367</v>
      </c>
      <c r="C374" s="9" t="s">
        <v>11037</v>
      </c>
      <c r="D374" s="9" t="s">
        <v>66</v>
      </c>
      <c r="E374" s="41" t="s">
        <v>10073</v>
      </c>
      <c r="F374" s="9" t="s">
        <v>2785</v>
      </c>
      <c r="G374" s="52" t="s">
        <v>2786</v>
      </c>
      <c r="H374" s="97" t="s">
        <v>2360</v>
      </c>
    </row>
    <row r="375" spans="1:8" ht="312" customHeight="1" x14ac:dyDescent="0.3">
      <c r="A375" s="43" t="s">
        <v>8</v>
      </c>
      <c r="B375" s="41" t="s">
        <v>919</v>
      </c>
      <c r="C375" s="41" t="s">
        <v>11076</v>
      </c>
      <c r="D375" s="41" t="s">
        <v>66</v>
      </c>
      <c r="E375" s="41" t="s">
        <v>837</v>
      </c>
      <c r="F375" s="42" t="s">
        <v>2552</v>
      </c>
      <c r="G375" s="41" t="s">
        <v>2787</v>
      </c>
      <c r="H375" s="97" t="s">
        <v>2360</v>
      </c>
    </row>
    <row r="376" spans="1:8" ht="91" customHeight="1" x14ac:dyDescent="0.3">
      <c r="A376" s="43" t="s">
        <v>8</v>
      </c>
      <c r="B376" s="41" t="s">
        <v>920</v>
      </c>
      <c r="C376" s="41" t="s">
        <v>11076</v>
      </c>
      <c r="D376" s="41" t="s">
        <v>66</v>
      </c>
      <c r="E376" s="41" t="s">
        <v>837</v>
      </c>
      <c r="F376" s="42" t="s">
        <v>2788</v>
      </c>
      <c r="G376" s="58" t="s">
        <v>2360</v>
      </c>
      <c r="H376" s="97" t="s">
        <v>2360</v>
      </c>
    </row>
    <row r="377" spans="1:8" ht="234" customHeight="1" x14ac:dyDescent="0.3">
      <c r="A377" s="43" t="s">
        <v>8</v>
      </c>
      <c r="B377" s="41" t="s">
        <v>921</v>
      </c>
      <c r="C377" s="41" t="s">
        <v>11077</v>
      </c>
      <c r="D377" s="41" t="s">
        <v>66</v>
      </c>
      <c r="E377" s="41" t="s">
        <v>838</v>
      </c>
      <c r="F377" s="42" t="s">
        <v>2789</v>
      </c>
      <c r="G377" s="41" t="s">
        <v>2612</v>
      </c>
      <c r="H377" s="97" t="s">
        <v>2360</v>
      </c>
    </row>
    <row r="378" spans="1:8" ht="117" customHeight="1" x14ac:dyDescent="0.3">
      <c r="A378" s="43" t="s">
        <v>8</v>
      </c>
      <c r="B378" s="41" t="s">
        <v>922</v>
      </c>
      <c r="C378" s="41" t="s">
        <v>11077</v>
      </c>
      <c r="D378" s="41" t="s">
        <v>66</v>
      </c>
      <c r="E378" s="41" t="s">
        <v>838</v>
      </c>
      <c r="F378" s="42" t="s">
        <v>2790</v>
      </c>
      <c r="G378" s="58" t="s">
        <v>2360</v>
      </c>
      <c r="H378" s="97" t="s">
        <v>2360</v>
      </c>
    </row>
    <row r="379" spans="1:8" ht="234" customHeight="1" x14ac:dyDescent="0.3">
      <c r="A379" s="43" t="s">
        <v>8</v>
      </c>
      <c r="B379" s="41" t="s">
        <v>923</v>
      </c>
      <c r="C379" s="41" t="s">
        <v>11038</v>
      </c>
      <c r="D379" s="41" t="s">
        <v>66</v>
      </c>
      <c r="E379" s="41" t="s">
        <v>839</v>
      </c>
      <c r="F379" s="42" t="s">
        <v>2552</v>
      </c>
      <c r="G379" s="41" t="s">
        <v>2612</v>
      </c>
      <c r="H379" s="12">
        <v>20</v>
      </c>
    </row>
    <row r="380" spans="1:8" ht="182" customHeight="1" x14ac:dyDescent="0.3">
      <c r="A380" s="43" t="s">
        <v>8</v>
      </c>
      <c r="B380" s="41" t="s">
        <v>924</v>
      </c>
      <c r="C380" s="41" t="s">
        <v>11038</v>
      </c>
      <c r="D380" s="41" t="s">
        <v>66</v>
      </c>
      <c r="E380" s="41" t="s">
        <v>839</v>
      </c>
      <c r="F380" s="42" t="s">
        <v>2791</v>
      </c>
      <c r="G380" s="58" t="s">
        <v>2360</v>
      </c>
      <c r="H380" s="12">
        <v>20</v>
      </c>
    </row>
    <row r="381" spans="1:8" ht="299" customHeight="1" x14ac:dyDescent="0.3">
      <c r="A381" s="49" t="s">
        <v>8</v>
      </c>
      <c r="B381" s="10" t="s">
        <v>435</v>
      </c>
      <c r="C381" s="10" t="s">
        <v>11078</v>
      </c>
      <c r="D381" s="15" t="s">
        <v>66</v>
      </c>
      <c r="E381" s="41" t="s">
        <v>383</v>
      </c>
      <c r="F381" s="9" t="s">
        <v>2792</v>
      </c>
      <c r="G381" s="40" t="s">
        <v>2793</v>
      </c>
      <c r="H381" s="97" t="s">
        <v>2360</v>
      </c>
    </row>
    <row r="382" spans="1:8" ht="91" customHeight="1" x14ac:dyDescent="0.3">
      <c r="A382" s="49" t="s">
        <v>8</v>
      </c>
      <c r="B382" s="10" t="s">
        <v>436</v>
      </c>
      <c r="C382" s="10" t="s">
        <v>11078</v>
      </c>
      <c r="D382" s="15" t="s">
        <v>66</v>
      </c>
      <c r="E382" s="41" t="s">
        <v>383</v>
      </c>
      <c r="F382" s="9" t="s">
        <v>2794</v>
      </c>
      <c r="G382" s="58" t="s">
        <v>2360</v>
      </c>
      <c r="H382" s="97" t="s">
        <v>2360</v>
      </c>
    </row>
    <row r="383" spans="1:8" ht="325" customHeight="1" x14ac:dyDescent="0.3">
      <c r="A383" s="49" t="s">
        <v>8</v>
      </c>
      <c r="B383" s="10" t="s">
        <v>443</v>
      </c>
      <c r="C383" s="10" t="s">
        <v>11079</v>
      </c>
      <c r="D383" s="15" t="s">
        <v>66</v>
      </c>
      <c r="E383" s="41" t="s">
        <v>398</v>
      </c>
      <c r="F383" s="9" t="s">
        <v>2785</v>
      </c>
      <c r="G383" s="40" t="s">
        <v>2795</v>
      </c>
      <c r="H383" s="97" t="s">
        <v>2360</v>
      </c>
    </row>
    <row r="384" spans="1:8" ht="91" customHeight="1" x14ac:dyDescent="0.3">
      <c r="A384" s="49" t="s">
        <v>8</v>
      </c>
      <c r="B384" s="10" t="s">
        <v>444</v>
      </c>
      <c r="C384" s="10" t="s">
        <v>11079</v>
      </c>
      <c r="D384" s="15" t="s">
        <v>66</v>
      </c>
      <c r="E384" s="41" t="s">
        <v>398</v>
      </c>
      <c r="F384" s="9" t="s">
        <v>2794</v>
      </c>
      <c r="G384" s="58" t="s">
        <v>2360</v>
      </c>
      <c r="H384" s="97" t="s">
        <v>2360</v>
      </c>
    </row>
    <row r="385" spans="1:9" ht="312" customHeight="1" x14ac:dyDescent="0.3">
      <c r="A385" s="43" t="s">
        <v>8</v>
      </c>
      <c r="B385" s="41" t="s">
        <v>925</v>
      </c>
      <c r="C385" s="41" t="s">
        <v>11019</v>
      </c>
      <c r="D385" s="41" t="s">
        <v>66</v>
      </c>
      <c r="E385" s="41" t="s">
        <v>840</v>
      </c>
      <c r="F385" s="42" t="s">
        <v>2600</v>
      </c>
      <c r="G385" s="41" t="s">
        <v>2798</v>
      </c>
      <c r="H385" s="97" t="s">
        <v>2360</v>
      </c>
    </row>
    <row r="386" spans="1:9" s="23" customFormat="1" ht="117" customHeight="1" x14ac:dyDescent="0.3">
      <c r="A386" s="43" t="s">
        <v>8</v>
      </c>
      <c r="B386" s="41" t="s">
        <v>926</v>
      </c>
      <c r="C386" s="41" t="s">
        <v>11019</v>
      </c>
      <c r="D386" s="41" t="s">
        <v>66</v>
      </c>
      <c r="E386" s="41" t="s">
        <v>840</v>
      </c>
      <c r="F386" s="42" t="s">
        <v>2799</v>
      </c>
      <c r="G386" s="58" t="s">
        <v>2360</v>
      </c>
      <c r="H386" s="97" t="s">
        <v>2360</v>
      </c>
      <c r="I386" s="2"/>
    </row>
    <row r="387" spans="1:9" ht="299" customHeight="1" x14ac:dyDescent="0.3">
      <c r="A387" s="39" t="s">
        <v>8</v>
      </c>
      <c r="B387" s="41" t="s">
        <v>2295</v>
      </c>
      <c r="C387" s="41" t="s">
        <v>11080</v>
      </c>
      <c r="D387" s="41" t="s">
        <v>66</v>
      </c>
      <c r="E387" s="41" t="s">
        <v>2110</v>
      </c>
      <c r="F387" s="42" t="s">
        <v>2800</v>
      </c>
      <c r="G387" s="42" t="s">
        <v>2801</v>
      </c>
      <c r="H387" s="97" t="s">
        <v>2360</v>
      </c>
    </row>
    <row r="388" spans="1:9" ht="143" customHeight="1" x14ac:dyDescent="0.3">
      <c r="A388" s="39" t="s">
        <v>8</v>
      </c>
      <c r="B388" s="41" t="s">
        <v>2296</v>
      </c>
      <c r="C388" s="41" t="s">
        <v>11080</v>
      </c>
      <c r="D388" s="41" t="s">
        <v>66</v>
      </c>
      <c r="E388" s="41" t="s">
        <v>2110</v>
      </c>
      <c r="F388" s="42" t="s">
        <v>2802</v>
      </c>
      <c r="G388" s="58" t="s">
        <v>2360</v>
      </c>
      <c r="H388" s="97" t="s">
        <v>2360</v>
      </c>
    </row>
    <row r="389" spans="1:9" ht="312" customHeight="1" x14ac:dyDescent="0.3">
      <c r="A389" s="39" t="s">
        <v>8</v>
      </c>
      <c r="B389" s="41" t="s">
        <v>2297</v>
      </c>
      <c r="C389" s="41" t="s">
        <v>11081</v>
      </c>
      <c r="D389" s="41" t="s">
        <v>66</v>
      </c>
      <c r="E389" s="41" t="s">
        <v>2112</v>
      </c>
      <c r="F389" s="42" t="s">
        <v>2800</v>
      </c>
      <c r="G389" s="42" t="s">
        <v>2803</v>
      </c>
      <c r="H389" s="97" t="s">
        <v>2360</v>
      </c>
    </row>
    <row r="390" spans="1:9" ht="130" customHeight="1" x14ac:dyDescent="0.3">
      <c r="A390" s="39" t="s">
        <v>8</v>
      </c>
      <c r="B390" s="41" t="s">
        <v>2298</v>
      </c>
      <c r="C390" s="41" t="s">
        <v>11081</v>
      </c>
      <c r="D390" s="41" t="s">
        <v>66</v>
      </c>
      <c r="E390" s="41" t="s">
        <v>2112</v>
      </c>
      <c r="F390" s="42" t="s">
        <v>2804</v>
      </c>
      <c r="G390" s="58" t="s">
        <v>2360</v>
      </c>
      <c r="H390" s="97" t="s">
        <v>2360</v>
      </c>
    </row>
    <row r="391" spans="1:9" ht="299" customHeight="1" x14ac:dyDescent="0.3">
      <c r="A391" s="39" t="s">
        <v>8</v>
      </c>
      <c r="B391" s="41" t="s">
        <v>2299</v>
      </c>
      <c r="C391" s="41" t="s">
        <v>11082</v>
      </c>
      <c r="D391" s="41" t="s">
        <v>66</v>
      </c>
      <c r="E391" s="41" t="s">
        <v>2114</v>
      </c>
      <c r="F391" s="42" t="s">
        <v>2753</v>
      </c>
      <c r="G391" s="42" t="s">
        <v>2801</v>
      </c>
      <c r="H391" s="97" t="s">
        <v>2360</v>
      </c>
    </row>
    <row r="392" spans="1:9" ht="130" customHeight="1" x14ac:dyDescent="0.3">
      <c r="A392" s="39" t="s">
        <v>8</v>
      </c>
      <c r="B392" s="41" t="s">
        <v>2300</v>
      </c>
      <c r="C392" s="41" t="s">
        <v>11082</v>
      </c>
      <c r="D392" s="41" t="s">
        <v>66</v>
      </c>
      <c r="E392" s="41" t="s">
        <v>2114</v>
      </c>
      <c r="F392" s="42" t="s">
        <v>2805</v>
      </c>
      <c r="G392" s="58" t="s">
        <v>2360</v>
      </c>
      <c r="H392" s="97" t="s">
        <v>2360</v>
      </c>
    </row>
    <row r="393" spans="1:9" ht="299" customHeight="1" x14ac:dyDescent="0.3">
      <c r="A393" s="39" t="s">
        <v>8</v>
      </c>
      <c r="B393" s="41" t="s">
        <v>2301</v>
      </c>
      <c r="C393" s="41" t="s">
        <v>11083</v>
      </c>
      <c r="D393" s="41" t="s">
        <v>66</v>
      </c>
      <c r="E393" s="41" t="s">
        <v>2116</v>
      </c>
      <c r="F393" s="42" t="s">
        <v>2800</v>
      </c>
      <c r="G393" s="42" t="s">
        <v>2801</v>
      </c>
      <c r="H393" s="97" t="s">
        <v>2360</v>
      </c>
    </row>
    <row r="394" spans="1:9" ht="130" customHeight="1" x14ac:dyDescent="0.3">
      <c r="A394" s="39" t="s">
        <v>8</v>
      </c>
      <c r="B394" s="41" t="s">
        <v>2302</v>
      </c>
      <c r="C394" s="41" t="s">
        <v>11083</v>
      </c>
      <c r="D394" s="41" t="s">
        <v>66</v>
      </c>
      <c r="E394" s="41" t="s">
        <v>2116</v>
      </c>
      <c r="F394" s="42" t="s">
        <v>2806</v>
      </c>
      <c r="G394" s="58" t="s">
        <v>2360</v>
      </c>
      <c r="H394" s="97" t="s">
        <v>2360</v>
      </c>
    </row>
    <row r="395" spans="1:9" ht="247" customHeight="1" x14ac:dyDescent="0.3">
      <c r="A395" s="43" t="s">
        <v>8</v>
      </c>
      <c r="B395" s="41" t="s">
        <v>927</v>
      </c>
      <c r="C395" s="41" t="s">
        <v>11084</v>
      </c>
      <c r="D395" s="41" t="s">
        <v>66</v>
      </c>
      <c r="E395" s="41" t="s">
        <v>841</v>
      </c>
      <c r="F395" s="42" t="s">
        <v>2552</v>
      </c>
      <c r="G395" s="41" t="s">
        <v>2807</v>
      </c>
      <c r="H395" s="97" t="s">
        <v>2360</v>
      </c>
    </row>
    <row r="396" spans="1:9" ht="169" customHeight="1" x14ac:dyDescent="0.3">
      <c r="A396" s="43" t="s">
        <v>8</v>
      </c>
      <c r="B396" s="41" t="s">
        <v>928</v>
      </c>
      <c r="C396" s="41" t="s">
        <v>11084</v>
      </c>
      <c r="D396" s="41" t="s">
        <v>66</v>
      </c>
      <c r="E396" s="41" t="s">
        <v>841</v>
      </c>
      <c r="F396" s="42" t="s">
        <v>2808</v>
      </c>
      <c r="G396" s="58" t="s">
        <v>2360</v>
      </c>
      <c r="H396" s="97" t="s">
        <v>2360</v>
      </c>
    </row>
    <row r="397" spans="1:9" ht="364" x14ac:dyDescent="0.3">
      <c r="A397" s="43" t="s">
        <v>8</v>
      </c>
      <c r="B397" s="41" t="s">
        <v>10422</v>
      </c>
      <c r="C397" s="41" t="s">
        <v>11085</v>
      </c>
      <c r="D397" s="41" t="s">
        <v>66</v>
      </c>
      <c r="E397" s="41" t="s">
        <v>10416</v>
      </c>
      <c r="F397" s="42" t="s">
        <v>10425</v>
      </c>
      <c r="G397" s="41" t="s">
        <v>10431</v>
      </c>
      <c r="H397" s="97" t="s">
        <v>2360</v>
      </c>
    </row>
    <row r="398" spans="1:9" ht="247" customHeight="1" x14ac:dyDescent="0.3">
      <c r="A398" s="44" t="s">
        <v>8</v>
      </c>
      <c r="B398" s="9" t="s">
        <v>447</v>
      </c>
      <c r="C398" s="9" t="s">
        <v>11044</v>
      </c>
      <c r="D398" s="9" t="s">
        <v>66</v>
      </c>
      <c r="E398" s="41" t="s">
        <v>408</v>
      </c>
      <c r="F398" s="9" t="s">
        <v>2812</v>
      </c>
      <c r="G398" s="40" t="s">
        <v>2813</v>
      </c>
      <c r="H398" s="97" t="s">
        <v>2360</v>
      </c>
    </row>
    <row r="399" spans="1:9" ht="143" customHeight="1" x14ac:dyDescent="0.3">
      <c r="A399" s="44" t="s">
        <v>8</v>
      </c>
      <c r="B399" s="9" t="s">
        <v>448</v>
      </c>
      <c r="C399" s="9" t="s">
        <v>11044</v>
      </c>
      <c r="D399" s="9" t="s">
        <v>66</v>
      </c>
      <c r="E399" s="41" t="s">
        <v>408</v>
      </c>
      <c r="F399" s="9" t="s">
        <v>2814</v>
      </c>
      <c r="G399" s="58" t="s">
        <v>2360</v>
      </c>
      <c r="H399" s="97" t="s">
        <v>2360</v>
      </c>
    </row>
    <row r="400" spans="1:9" ht="260" customHeight="1" x14ac:dyDescent="0.3">
      <c r="A400" s="49" t="s">
        <v>86</v>
      </c>
      <c r="B400" s="10" t="s">
        <v>370</v>
      </c>
      <c r="C400" s="10" t="s">
        <v>11020</v>
      </c>
      <c r="D400" s="9" t="s">
        <v>14</v>
      </c>
      <c r="E400" s="41" t="s">
        <v>425</v>
      </c>
      <c r="F400" s="9" t="s">
        <v>2815</v>
      </c>
      <c r="G400" s="40" t="s">
        <v>2816</v>
      </c>
      <c r="H400" s="97" t="s">
        <v>2360</v>
      </c>
    </row>
    <row r="401" spans="1:8" ht="260" x14ac:dyDescent="0.3">
      <c r="A401" s="49" t="s">
        <v>86</v>
      </c>
      <c r="B401" s="10" t="s">
        <v>354</v>
      </c>
      <c r="C401" s="10" t="s">
        <v>11086</v>
      </c>
      <c r="D401" s="15" t="s">
        <v>14</v>
      </c>
      <c r="E401" s="41" t="s">
        <v>1892</v>
      </c>
      <c r="F401" s="9" t="s">
        <v>2817</v>
      </c>
      <c r="G401" s="40" t="s">
        <v>2818</v>
      </c>
      <c r="H401" s="97" t="s">
        <v>2360</v>
      </c>
    </row>
    <row r="402" spans="1:8" ht="286" customHeight="1" x14ac:dyDescent="0.3">
      <c r="A402" s="49" t="s">
        <v>8</v>
      </c>
      <c r="B402" s="10" t="s">
        <v>429</v>
      </c>
      <c r="C402" s="10" t="s">
        <v>11087</v>
      </c>
      <c r="D402" s="15" t="s">
        <v>14</v>
      </c>
      <c r="E402" s="41" t="s">
        <v>1899</v>
      </c>
      <c r="F402" s="9" t="s">
        <v>2792</v>
      </c>
      <c r="G402" s="40" t="s">
        <v>2819</v>
      </c>
      <c r="H402" s="97" t="s">
        <v>2360</v>
      </c>
    </row>
    <row r="403" spans="1:8" ht="91" customHeight="1" x14ac:dyDescent="0.3">
      <c r="A403" s="49" t="s">
        <v>8</v>
      </c>
      <c r="B403" s="10" t="s">
        <v>430</v>
      </c>
      <c r="C403" s="10" t="s">
        <v>11087</v>
      </c>
      <c r="D403" s="15" t="s">
        <v>14</v>
      </c>
      <c r="E403" s="41" t="s">
        <v>1899</v>
      </c>
      <c r="F403" s="9" t="s">
        <v>2794</v>
      </c>
      <c r="G403" s="58" t="s">
        <v>2360</v>
      </c>
      <c r="H403" s="97" t="s">
        <v>2360</v>
      </c>
    </row>
    <row r="404" spans="1:8" ht="247" x14ac:dyDescent="0.3">
      <c r="A404" s="43" t="s">
        <v>89</v>
      </c>
      <c r="B404" s="41" t="s">
        <v>769</v>
      </c>
      <c r="C404" s="41" t="s">
        <v>11086</v>
      </c>
      <c r="D404" s="41" t="s">
        <v>14</v>
      </c>
      <c r="E404" s="41" t="s">
        <v>1901</v>
      </c>
      <c r="F404" s="42" t="s">
        <v>3761</v>
      </c>
      <c r="G404" s="41" t="s">
        <v>2820</v>
      </c>
      <c r="H404" s="97" t="s">
        <v>2360</v>
      </c>
    </row>
    <row r="405" spans="1:8" ht="260" x14ac:dyDescent="0.3">
      <c r="A405" s="49" t="s">
        <v>185</v>
      </c>
      <c r="B405" s="10" t="s">
        <v>355</v>
      </c>
      <c r="C405" s="10" t="s">
        <v>11086</v>
      </c>
      <c r="D405" s="15" t="s">
        <v>14</v>
      </c>
      <c r="E405" s="41" t="s">
        <v>1903</v>
      </c>
      <c r="F405" s="9" t="s">
        <v>2821</v>
      </c>
      <c r="G405" s="40" t="s">
        <v>2822</v>
      </c>
      <c r="H405" s="97" t="s">
        <v>2360</v>
      </c>
    </row>
    <row r="406" spans="1:8" ht="195" x14ac:dyDescent="0.3">
      <c r="A406" s="44" t="s">
        <v>86</v>
      </c>
      <c r="B406" s="9" t="s">
        <v>365</v>
      </c>
      <c r="C406" s="9" t="s">
        <v>11088</v>
      </c>
      <c r="D406" s="15" t="s">
        <v>417</v>
      </c>
      <c r="E406" s="41" t="s">
        <v>418</v>
      </c>
      <c r="F406" s="9" t="s">
        <v>2624</v>
      </c>
      <c r="G406" s="40" t="s">
        <v>2823</v>
      </c>
      <c r="H406" s="97" t="s">
        <v>2360</v>
      </c>
    </row>
    <row r="407" spans="1:8" ht="299" customHeight="1" x14ac:dyDescent="0.3">
      <c r="A407" s="43" t="s">
        <v>8</v>
      </c>
      <c r="B407" s="41" t="s">
        <v>931</v>
      </c>
      <c r="C407" s="41" t="s">
        <v>11089</v>
      </c>
      <c r="D407" s="41" t="s">
        <v>417</v>
      </c>
      <c r="E407" s="41" t="s">
        <v>844</v>
      </c>
      <c r="F407" s="42" t="s">
        <v>2824</v>
      </c>
      <c r="G407" s="41" t="s">
        <v>2825</v>
      </c>
      <c r="H407" s="97" t="s">
        <v>2360</v>
      </c>
    </row>
    <row r="408" spans="1:8" ht="78" customHeight="1" x14ac:dyDescent="0.3">
      <c r="A408" s="43" t="s">
        <v>8</v>
      </c>
      <c r="B408" s="41" t="s">
        <v>932</v>
      </c>
      <c r="C408" s="41" t="s">
        <v>11089</v>
      </c>
      <c r="D408" s="41" t="s">
        <v>417</v>
      </c>
      <c r="E408" s="41" t="s">
        <v>844</v>
      </c>
      <c r="F408" s="42" t="s">
        <v>2826</v>
      </c>
      <c r="G408" s="58" t="s">
        <v>2360</v>
      </c>
      <c r="H408" s="97" t="s">
        <v>2360</v>
      </c>
    </row>
    <row r="409" spans="1:8" ht="273" x14ac:dyDescent="0.3">
      <c r="A409" s="44" t="s">
        <v>89</v>
      </c>
      <c r="B409" s="10" t="s">
        <v>366</v>
      </c>
      <c r="C409" s="10" t="s">
        <v>11088</v>
      </c>
      <c r="D409" s="15" t="s">
        <v>417</v>
      </c>
      <c r="E409" s="41" t="s">
        <v>419</v>
      </c>
      <c r="F409" s="9" t="s">
        <v>2827</v>
      </c>
      <c r="G409" s="40" t="s">
        <v>2828</v>
      </c>
      <c r="H409" s="97" t="s">
        <v>2360</v>
      </c>
    </row>
    <row r="410" spans="1:8" ht="286" customHeight="1" x14ac:dyDescent="0.3">
      <c r="A410" s="49" t="s">
        <v>8</v>
      </c>
      <c r="B410" s="14" t="s">
        <v>368</v>
      </c>
      <c r="C410" s="14" t="s">
        <v>11037</v>
      </c>
      <c r="D410" s="9" t="s">
        <v>72</v>
      </c>
      <c r="E410" s="41" t="s">
        <v>10074</v>
      </c>
      <c r="F410" s="15" t="s">
        <v>2812</v>
      </c>
      <c r="G410" s="45" t="s">
        <v>2829</v>
      </c>
      <c r="H410" s="97" t="s">
        <v>2360</v>
      </c>
    </row>
    <row r="411" spans="1:8" ht="312" customHeight="1" x14ac:dyDescent="0.3">
      <c r="A411" s="53" t="s">
        <v>8</v>
      </c>
      <c r="B411" s="42" t="s">
        <v>933</v>
      </c>
      <c r="C411" s="42" t="s">
        <v>11076</v>
      </c>
      <c r="D411" s="41" t="s">
        <v>72</v>
      </c>
      <c r="E411" s="41" t="s">
        <v>845</v>
      </c>
      <c r="F411" s="42" t="s">
        <v>2552</v>
      </c>
      <c r="G411" s="42" t="s">
        <v>2830</v>
      </c>
      <c r="H411" s="97" t="s">
        <v>2360</v>
      </c>
    </row>
    <row r="412" spans="1:8" ht="104" customHeight="1" x14ac:dyDescent="0.3">
      <c r="A412" s="53" t="s">
        <v>8</v>
      </c>
      <c r="B412" s="42" t="s">
        <v>934</v>
      </c>
      <c r="C412" s="42" t="s">
        <v>11076</v>
      </c>
      <c r="D412" s="41" t="s">
        <v>72</v>
      </c>
      <c r="E412" s="41" t="s">
        <v>845</v>
      </c>
      <c r="F412" s="42" t="s">
        <v>2788</v>
      </c>
      <c r="G412" s="58" t="s">
        <v>2360</v>
      </c>
      <c r="H412" s="97" t="s">
        <v>2360</v>
      </c>
    </row>
    <row r="413" spans="1:8" ht="247" customHeight="1" x14ac:dyDescent="0.3">
      <c r="A413" s="49" t="s">
        <v>8</v>
      </c>
      <c r="B413" s="14" t="s">
        <v>453</v>
      </c>
      <c r="C413" s="14" t="s">
        <v>11077</v>
      </c>
      <c r="D413" s="15" t="s">
        <v>72</v>
      </c>
      <c r="E413" s="41" t="s">
        <v>413</v>
      </c>
      <c r="F413" s="15" t="s">
        <v>2831</v>
      </c>
      <c r="G413" s="45" t="s">
        <v>2832</v>
      </c>
      <c r="H413" s="97" t="s">
        <v>2360</v>
      </c>
    </row>
    <row r="414" spans="1:8" ht="117" customHeight="1" x14ac:dyDescent="0.3">
      <c r="A414" s="49" t="s">
        <v>8</v>
      </c>
      <c r="B414" s="14" t="s">
        <v>454</v>
      </c>
      <c r="C414" s="14" t="s">
        <v>11077</v>
      </c>
      <c r="D414" s="15" t="s">
        <v>72</v>
      </c>
      <c r="E414" s="41" t="s">
        <v>413</v>
      </c>
      <c r="F414" s="15" t="s">
        <v>2833</v>
      </c>
      <c r="G414" s="54" t="s">
        <v>2360</v>
      </c>
      <c r="H414" s="97" t="s">
        <v>2360</v>
      </c>
    </row>
    <row r="415" spans="1:8" ht="247" customHeight="1" x14ac:dyDescent="0.3">
      <c r="A415" s="53" t="s">
        <v>8</v>
      </c>
      <c r="B415" s="42" t="s">
        <v>935</v>
      </c>
      <c r="C415" s="42" t="s">
        <v>11038</v>
      </c>
      <c r="D415" s="41" t="s">
        <v>72</v>
      </c>
      <c r="E415" s="41" t="s">
        <v>846</v>
      </c>
      <c r="F415" s="42" t="s">
        <v>2834</v>
      </c>
      <c r="G415" s="42" t="s">
        <v>2835</v>
      </c>
      <c r="H415" s="12">
        <v>20</v>
      </c>
    </row>
    <row r="416" spans="1:8" ht="182" customHeight="1" x14ac:dyDescent="0.3">
      <c r="A416" s="53" t="s">
        <v>8</v>
      </c>
      <c r="B416" s="42" t="s">
        <v>936</v>
      </c>
      <c r="C416" s="42" t="s">
        <v>11038</v>
      </c>
      <c r="D416" s="41" t="s">
        <v>72</v>
      </c>
      <c r="E416" s="41" t="s">
        <v>846</v>
      </c>
      <c r="F416" s="42" t="s">
        <v>2836</v>
      </c>
      <c r="G416" s="55" t="s">
        <v>2360</v>
      </c>
      <c r="H416" s="12">
        <v>20</v>
      </c>
    </row>
    <row r="417" spans="1:8" ht="312" customHeight="1" x14ac:dyDescent="0.3">
      <c r="A417" s="49" t="s">
        <v>8</v>
      </c>
      <c r="B417" s="15" t="s">
        <v>437</v>
      </c>
      <c r="C417" s="15" t="s">
        <v>11078</v>
      </c>
      <c r="D417" s="15" t="s">
        <v>72</v>
      </c>
      <c r="E417" s="41" t="s">
        <v>384</v>
      </c>
      <c r="F417" s="15" t="s">
        <v>2837</v>
      </c>
      <c r="G417" s="45" t="s">
        <v>2838</v>
      </c>
      <c r="H417" s="97" t="s">
        <v>2360</v>
      </c>
    </row>
    <row r="418" spans="1:8" ht="91" customHeight="1" x14ac:dyDescent="0.3">
      <c r="A418" s="49" t="s">
        <v>8</v>
      </c>
      <c r="B418" s="15" t="s">
        <v>438</v>
      </c>
      <c r="C418" s="15" t="s">
        <v>11078</v>
      </c>
      <c r="D418" s="15" t="s">
        <v>72</v>
      </c>
      <c r="E418" s="41" t="s">
        <v>384</v>
      </c>
      <c r="F418" s="15" t="s">
        <v>2627</v>
      </c>
      <c r="G418" s="56" t="s">
        <v>2360</v>
      </c>
      <c r="H418" s="97" t="s">
        <v>2360</v>
      </c>
    </row>
    <row r="419" spans="1:8" ht="312" customHeight="1" x14ac:dyDescent="0.3">
      <c r="A419" s="49" t="s">
        <v>8</v>
      </c>
      <c r="B419" s="15" t="s">
        <v>445</v>
      </c>
      <c r="C419" s="15" t="s">
        <v>11079</v>
      </c>
      <c r="D419" s="15" t="s">
        <v>72</v>
      </c>
      <c r="E419" s="41" t="s">
        <v>399</v>
      </c>
      <c r="F419" s="15" t="s">
        <v>2839</v>
      </c>
      <c r="G419" s="45" t="s">
        <v>2840</v>
      </c>
      <c r="H419" s="97" t="s">
        <v>2360</v>
      </c>
    </row>
    <row r="420" spans="1:8" ht="91" customHeight="1" x14ac:dyDescent="0.3">
      <c r="A420" s="49" t="s">
        <v>8</v>
      </c>
      <c r="B420" s="15" t="s">
        <v>446</v>
      </c>
      <c r="C420" s="15" t="s">
        <v>11079</v>
      </c>
      <c r="D420" s="15" t="s">
        <v>72</v>
      </c>
      <c r="E420" s="41" t="s">
        <v>399</v>
      </c>
      <c r="F420" s="15" t="s">
        <v>2627</v>
      </c>
      <c r="G420" s="56" t="s">
        <v>2360</v>
      </c>
      <c r="H420" s="97" t="s">
        <v>2360</v>
      </c>
    </row>
    <row r="421" spans="1:8" ht="182" customHeight="1" x14ac:dyDescent="0.3">
      <c r="A421" s="49" t="s">
        <v>86</v>
      </c>
      <c r="B421" s="14" t="s">
        <v>371</v>
      </c>
      <c r="C421" s="14" t="s">
        <v>11020</v>
      </c>
      <c r="D421" s="9" t="s">
        <v>72</v>
      </c>
      <c r="E421" s="41" t="s">
        <v>426</v>
      </c>
      <c r="F421" s="15" t="s">
        <v>2843</v>
      </c>
      <c r="G421" s="45" t="s">
        <v>2844</v>
      </c>
      <c r="H421" s="97" t="s">
        <v>2360</v>
      </c>
    </row>
    <row r="422" spans="1:8" ht="247" customHeight="1" x14ac:dyDescent="0.3">
      <c r="A422" s="53" t="s">
        <v>8</v>
      </c>
      <c r="B422" s="42" t="s">
        <v>937</v>
      </c>
      <c r="C422" s="42" t="s">
        <v>11084</v>
      </c>
      <c r="D422" s="41" t="s">
        <v>72</v>
      </c>
      <c r="E422" s="41" t="s">
        <v>847</v>
      </c>
      <c r="F422" s="42" t="s">
        <v>2834</v>
      </c>
      <c r="G422" s="42" t="s">
        <v>2845</v>
      </c>
      <c r="H422" s="97" t="s">
        <v>2360</v>
      </c>
    </row>
    <row r="423" spans="1:8" ht="169" customHeight="1" x14ac:dyDescent="0.3">
      <c r="A423" s="53" t="s">
        <v>8</v>
      </c>
      <c r="B423" s="42" t="s">
        <v>938</v>
      </c>
      <c r="C423" s="42" t="s">
        <v>11084</v>
      </c>
      <c r="D423" s="41" t="s">
        <v>72</v>
      </c>
      <c r="E423" s="41" t="s">
        <v>847</v>
      </c>
      <c r="F423" s="42" t="s">
        <v>2808</v>
      </c>
      <c r="G423" s="55" t="s">
        <v>2360</v>
      </c>
      <c r="H423" s="97" t="s">
        <v>2360</v>
      </c>
    </row>
    <row r="424" spans="1:8" ht="247" customHeight="1" x14ac:dyDescent="0.3">
      <c r="A424" s="49" t="s">
        <v>86</v>
      </c>
      <c r="B424" s="14" t="s">
        <v>455</v>
      </c>
      <c r="C424" s="14" t="s">
        <v>11021</v>
      </c>
      <c r="D424" s="15" t="s">
        <v>72</v>
      </c>
      <c r="E424" s="41" t="s">
        <v>414</v>
      </c>
      <c r="F424" s="15" t="s">
        <v>2846</v>
      </c>
      <c r="G424" s="45" t="s">
        <v>2835</v>
      </c>
      <c r="H424" s="97" t="s">
        <v>2360</v>
      </c>
    </row>
    <row r="425" spans="1:8" ht="117" customHeight="1" x14ac:dyDescent="0.3">
      <c r="A425" s="49" t="s">
        <v>86</v>
      </c>
      <c r="B425" s="14" t="s">
        <v>456</v>
      </c>
      <c r="C425" s="14" t="s">
        <v>11021</v>
      </c>
      <c r="D425" s="15" t="s">
        <v>72</v>
      </c>
      <c r="E425" s="41" t="s">
        <v>414</v>
      </c>
      <c r="F425" s="15" t="s">
        <v>2613</v>
      </c>
      <c r="G425" s="56" t="s">
        <v>2360</v>
      </c>
      <c r="H425" s="97" t="s">
        <v>2360</v>
      </c>
    </row>
    <row r="426" spans="1:8" ht="364" x14ac:dyDescent="0.3">
      <c r="A426" s="53" t="s">
        <v>8</v>
      </c>
      <c r="B426" s="42" t="s">
        <v>10423</v>
      </c>
      <c r="C426" s="42" t="s">
        <v>11085</v>
      </c>
      <c r="D426" s="41" t="s">
        <v>72</v>
      </c>
      <c r="E426" s="41" t="s">
        <v>10417</v>
      </c>
      <c r="F426" s="42" t="s">
        <v>4100</v>
      </c>
      <c r="G426" s="42" t="s">
        <v>10424</v>
      </c>
      <c r="H426" s="97" t="s">
        <v>2360</v>
      </c>
    </row>
    <row r="427" spans="1:8" ht="247" customHeight="1" x14ac:dyDescent="0.3">
      <c r="A427" s="49" t="s">
        <v>8</v>
      </c>
      <c r="B427" s="15" t="s">
        <v>449</v>
      </c>
      <c r="C427" s="15" t="s">
        <v>11044</v>
      </c>
      <c r="D427" s="9" t="s">
        <v>409</v>
      </c>
      <c r="E427" s="41" t="s">
        <v>410</v>
      </c>
      <c r="F427" s="15" t="s">
        <v>2848</v>
      </c>
      <c r="G427" s="45" t="s">
        <v>2849</v>
      </c>
      <c r="H427" s="97" t="s">
        <v>2360</v>
      </c>
    </row>
    <row r="428" spans="1:8" ht="156" customHeight="1" x14ac:dyDescent="0.3">
      <c r="A428" s="49" t="s">
        <v>8</v>
      </c>
      <c r="B428" s="15" t="s">
        <v>450</v>
      </c>
      <c r="C428" s="15" t="s">
        <v>11044</v>
      </c>
      <c r="D428" s="9" t="s">
        <v>409</v>
      </c>
      <c r="E428" s="41" t="s">
        <v>410</v>
      </c>
      <c r="F428" s="15" t="s">
        <v>2850</v>
      </c>
      <c r="G428" s="56" t="s">
        <v>2360</v>
      </c>
      <c r="H428" s="97" t="s">
        <v>2360</v>
      </c>
    </row>
    <row r="429" spans="1:8" ht="208" x14ac:dyDescent="0.3">
      <c r="A429" s="53" t="s">
        <v>86</v>
      </c>
      <c r="B429" s="42" t="s">
        <v>772</v>
      </c>
      <c r="C429" s="42" t="s">
        <v>11022</v>
      </c>
      <c r="D429" s="41" t="s">
        <v>72</v>
      </c>
      <c r="E429" s="41" t="s">
        <v>848</v>
      </c>
      <c r="F429" s="42" t="s">
        <v>2851</v>
      </c>
      <c r="G429" s="42" t="s">
        <v>2852</v>
      </c>
      <c r="H429" s="12">
        <v>20</v>
      </c>
    </row>
    <row r="430" spans="1:8" ht="260" customHeight="1" x14ac:dyDescent="0.3">
      <c r="A430" s="53" t="s">
        <v>86</v>
      </c>
      <c r="B430" s="42" t="s">
        <v>773</v>
      </c>
      <c r="C430" s="42" t="s">
        <v>11023</v>
      </c>
      <c r="D430" s="41" t="s">
        <v>72</v>
      </c>
      <c r="E430" s="41" t="s">
        <v>849</v>
      </c>
      <c r="F430" s="42" t="s">
        <v>2542</v>
      </c>
      <c r="G430" s="42" t="s">
        <v>2853</v>
      </c>
      <c r="H430" s="12">
        <v>20</v>
      </c>
    </row>
    <row r="431" spans="1:8" ht="221" x14ac:dyDescent="0.3">
      <c r="A431" s="53" t="s">
        <v>86</v>
      </c>
      <c r="B431" s="42" t="s">
        <v>774</v>
      </c>
      <c r="C431" s="42" t="s">
        <v>11024</v>
      </c>
      <c r="D431" s="41" t="s">
        <v>72</v>
      </c>
      <c r="E431" s="41" t="s">
        <v>850</v>
      </c>
      <c r="F431" s="42" t="s">
        <v>2851</v>
      </c>
      <c r="G431" s="42" t="s">
        <v>2854</v>
      </c>
      <c r="H431" s="12">
        <v>20</v>
      </c>
    </row>
    <row r="432" spans="1:8" ht="208" x14ac:dyDescent="0.3">
      <c r="A432" s="53" t="s">
        <v>86</v>
      </c>
      <c r="B432" s="42" t="s">
        <v>775</v>
      </c>
      <c r="C432" s="42" t="s">
        <v>11025</v>
      </c>
      <c r="D432" s="41" t="s">
        <v>72</v>
      </c>
      <c r="E432" s="41" t="s">
        <v>851</v>
      </c>
      <c r="F432" s="42" t="s">
        <v>2851</v>
      </c>
      <c r="G432" s="42" t="s">
        <v>2855</v>
      </c>
      <c r="H432" s="12">
        <v>20</v>
      </c>
    </row>
    <row r="433" spans="1:8" ht="208" x14ac:dyDescent="0.3">
      <c r="A433" s="53" t="s">
        <v>86</v>
      </c>
      <c r="B433" s="42" t="s">
        <v>776</v>
      </c>
      <c r="C433" s="42" t="s">
        <v>11027</v>
      </c>
      <c r="D433" s="41" t="s">
        <v>72</v>
      </c>
      <c r="E433" s="41" t="s">
        <v>852</v>
      </c>
      <c r="F433" s="42" t="s">
        <v>2851</v>
      </c>
      <c r="G433" s="42" t="s">
        <v>2856</v>
      </c>
      <c r="H433" s="97" t="s">
        <v>2360</v>
      </c>
    </row>
    <row r="434" spans="1:8" ht="208" x14ac:dyDescent="0.3">
      <c r="A434" s="49" t="s">
        <v>86</v>
      </c>
      <c r="B434" s="15" t="s">
        <v>358</v>
      </c>
      <c r="C434" s="15" t="s">
        <v>11028</v>
      </c>
      <c r="D434" s="15" t="s">
        <v>72</v>
      </c>
      <c r="E434" s="41" t="s">
        <v>390</v>
      </c>
      <c r="F434" s="15" t="s">
        <v>2857</v>
      </c>
      <c r="G434" s="45" t="s">
        <v>2858</v>
      </c>
      <c r="H434" s="97" t="s">
        <v>2360</v>
      </c>
    </row>
    <row r="435" spans="1:8" ht="195" x14ac:dyDescent="0.3">
      <c r="A435" s="53" t="s">
        <v>86</v>
      </c>
      <c r="B435" s="42" t="s">
        <v>778</v>
      </c>
      <c r="C435" s="42" t="s">
        <v>11030</v>
      </c>
      <c r="D435" s="41" t="s">
        <v>72</v>
      </c>
      <c r="E435" s="41" t="s">
        <v>10075</v>
      </c>
      <c r="F435" s="42" t="s">
        <v>2859</v>
      </c>
      <c r="G435" s="42" t="s">
        <v>2860</v>
      </c>
      <c r="H435" s="97" t="s">
        <v>2360</v>
      </c>
    </row>
    <row r="436" spans="1:8" ht="247" x14ac:dyDescent="0.3">
      <c r="A436" s="49" t="s">
        <v>86</v>
      </c>
      <c r="B436" s="15" t="s">
        <v>362</v>
      </c>
      <c r="C436" s="15" t="s">
        <v>11029</v>
      </c>
      <c r="D436" s="9" t="s">
        <v>72</v>
      </c>
      <c r="E436" s="41" t="s">
        <v>403</v>
      </c>
      <c r="F436" s="15" t="s">
        <v>2843</v>
      </c>
      <c r="G436" s="45" t="s">
        <v>2861</v>
      </c>
      <c r="H436" s="97" t="s">
        <v>2360</v>
      </c>
    </row>
    <row r="437" spans="1:8" ht="195" x14ac:dyDescent="0.3">
      <c r="A437" s="53" t="s">
        <v>86</v>
      </c>
      <c r="B437" s="42" t="s">
        <v>779</v>
      </c>
      <c r="C437" s="42" t="s">
        <v>11031</v>
      </c>
      <c r="D437" s="41" t="s">
        <v>72</v>
      </c>
      <c r="E437" s="41" t="s">
        <v>854</v>
      </c>
      <c r="F437" s="42" t="s">
        <v>2862</v>
      </c>
      <c r="G437" s="42" t="s">
        <v>2863</v>
      </c>
      <c r="H437" s="97" t="s">
        <v>2360</v>
      </c>
    </row>
    <row r="438" spans="1:8" ht="364" x14ac:dyDescent="0.3">
      <c r="A438" s="53" t="s">
        <v>86</v>
      </c>
      <c r="B438" s="42" t="s">
        <v>10418</v>
      </c>
      <c r="C438" s="42" t="s">
        <v>11032</v>
      </c>
      <c r="D438" s="41" t="s">
        <v>72</v>
      </c>
      <c r="E438" s="41" t="s">
        <v>855</v>
      </c>
      <c r="F438" s="42" t="s">
        <v>10427</v>
      </c>
      <c r="G438" s="42" t="s">
        <v>10430</v>
      </c>
      <c r="H438" s="97" t="s">
        <v>2360</v>
      </c>
    </row>
    <row r="439" spans="1:8" ht="312" customHeight="1" x14ac:dyDescent="0.3">
      <c r="A439" s="53" t="s">
        <v>86</v>
      </c>
      <c r="B439" s="42" t="s">
        <v>943</v>
      </c>
      <c r="C439" s="42" t="s">
        <v>11033</v>
      </c>
      <c r="D439" s="41" t="s">
        <v>72</v>
      </c>
      <c r="E439" s="41" t="s">
        <v>817</v>
      </c>
      <c r="F439" s="42" t="s">
        <v>2867</v>
      </c>
      <c r="G439" s="42" t="s">
        <v>2868</v>
      </c>
      <c r="H439" s="97" t="s">
        <v>2360</v>
      </c>
    </row>
    <row r="440" spans="1:8" ht="104" customHeight="1" x14ac:dyDescent="0.3">
      <c r="A440" s="53" t="s">
        <v>86</v>
      </c>
      <c r="B440" s="42" t="s">
        <v>944</v>
      </c>
      <c r="C440" s="42" t="s">
        <v>11033</v>
      </c>
      <c r="D440" s="41" t="s">
        <v>72</v>
      </c>
      <c r="E440" s="41" t="s">
        <v>817</v>
      </c>
      <c r="F440" s="42" t="s">
        <v>2551</v>
      </c>
      <c r="G440" s="56" t="s">
        <v>2360</v>
      </c>
      <c r="H440" s="97" t="s">
        <v>2360</v>
      </c>
    </row>
    <row r="441" spans="1:8" ht="364" customHeight="1" x14ac:dyDescent="0.3">
      <c r="A441" s="43" t="s">
        <v>86</v>
      </c>
      <c r="B441" s="41" t="s">
        <v>10429</v>
      </c>
      <c r="C441" s="41" t="s">
        <v>11034</v>
      </c>
      <c r="D441" s="41" t="s">
        <v>72</v>
      </c>
      <c r="E441" s="41" t="s">
        <v>2359</v>
      </c>
      <c r="F441" s="42" t="s">
        <v>10428</v>
      </c>
      <c r="G441" s="42" t="s">
        <v>10433</v>
      </c>
      <c r="H441" s="97" t="s">
        <v>2360</v>
      </c>
    </row>
    <row r="442" spans="1:8" ht="338" customHeight="1" x14ac:dyDescent="0.3">
      <c r="A442" s="43" t="s">
        <v>86</v>
      </c>
      <c r="B442" s="41" t="s">
        <v>2267</v>
      </c>
      <c r="C442" s="41" t="s">
        <v>11035</v>
      </c>
      <c r="D442" s="41" t="s">
        <v>72</v>
      </c>
      <c r="E442" s="41" t="s">
        <v>856</v>
      </c>
      <c r="F442" s="42" t="s">
        <v>2634</v>
      </c>
      <c r="G442" s="42" t="s">
        <v>2871</v>
      </c>
      <c r="H442" s="97" t="s">
        <v>2360</v>
      </c>
    </row>
    <row r="443" spans="1:8" ht="130" customHeight="1" x14ac:dyDescent="0.3">
      <c r="A443" s="43" t="s">
        <v>86</v>
      </c>
      <c r="B443" s="41" t="s">
        <v>2268</v>
      </c>
      <c r="C443" s="41" t="s">
        <v>11035</v>
      </c>
      <c r="D443" s="41" t="s">
        <v>72</v>
      </c>
      <c r="E443" s="41" t="s">
        <v>856</v>
      </c>
      <c r="F443" s="42" t="s">
        <v>2872</v>
      </c>
      <c r="G443" s="56" t="s">
        <v>2360</v>
      </c>
      <c r="H443" s="97" t="s">
        <v>2360</v>
      </c>
    </row>
    <row r="444" spans="1:8" ht="286" customHeight="1" x14ac:dyDescent="0.3">
      <c r="A444" s="53" t="s">
        <v>8</v>
      </c>
      <c r="B444" s="42" t="s">
        <v>949</v>
      </c>
      <c r="C444" s="42" t="s">
        <v>11019</v>
      </c>
      <c r="D444" s="41" t="s">
        <v>461</v>
      </c>
      <c r="E444" s="41" t="s">
        <v>857</v>
      </c>
      <c r="F444" s="42" t="s">
        <v>2834</v>
      </c>
      <c r="G444" s="42" t="s">
        <v>2873</v>
      </c>
      <c r="H444" s="97" t="s">
        <v>2360</v>
      </c>
    </row>
    <row r="445" spans="1:8" ht="117" customHeight="1" x14ac:dyDescent="0.3">
      <c r="A445" s="53" t="s">
        <v>8</v>
      </c>
      <c r="B445" s="42" t="s">
        <v>950</v>
      </c>
      <c r="C445" s="42" t="s">
        <v>11019</v>
      </c>
      <c r="D445" s="41" t="s">
        <v>461</v>
      </c>
      <c r="E445" s="41" t="s">
        <v>857</v>
      </c>
      <c r="F445" s="42" t="s">
        <v>2874</v>
      </c>
      <c r="G445" s="56" t="s">
        <v>2360</v>
      </c>
      <c r="H445" s="97" t="s">
        <v>2360</v>
      </c>
    </row>
    <row r="446" spans="1:8" ht="286" customHeight="1" x14ac:dyDescent="0.3">
      <c r="A446" s="53" t="s">
        <v>8</v>
      </c>
      <c r="B446" s="42" t="s">
        <v>571</v>
      </c>
      <c r="C446" s="42" t="s">
        <v>11090</v>
      </c>
      <c r="D446" s="41" t="s">
        <v>2040</v>
      </c>
      <c r="E446" s="41" t="s">
        <v>566</v>
      </c>
      <c r="F446" s="42" t="s">
        <v>2492</v>
      </c>
      <c r="G446" s="13" t="s">
        <v>2875</v>
      </c>
      <c r="H446" s="97" t="s">
        <v>2360</v>
      </c>
    </row>
    <row r="447" spans="1:8" ht="169" customHeight="1" x14ac:dyDescent="0.3">
      <c r="A447" s="53" t="s">
        <v>8</v>
      </c>
      <c r="B447" s="42" t="s">
        <v>572</v>
      </c>
      <c r="C447" s="42" t="s">
        <v>11090</v>
      </c>
      <c r="D447" s="41" t="s">
        <v>2040</v>
      </c>
      <c r="E447" s="41" t="s">
        <v>566</v>
      </c>
      <c r="F447" s="13" t="s">
        <v>9959</v>
      </c>
      <c r="G447" s="13" t="s">
        <v>2877</v>
      </c>
      <c r="H447" s="97" t="s">
        <v>2360</v>
      </c>
    </row>
    <row r="448" spans="1:8" ht="221" customHeight="1" x14ac:dyDescent="0.3">
      <c r="A448" s="53" t="s">
        <v>8</v>
      </c>
      <c r="B448" s="42" t="s">
        <v>573</v>
      </c>
      <c r="C448" s="42" t="s">
        <v>11090</v>
      </c>
      <c r="D448" s="41" t="s">
        <v>2040</v>
      </c>
      <c r="E448" s="41" t="s">
        <v>566</v>
      </c>
      <c r="F448" s="13" t="s">
        <v>3878</v>
      </c>
      <c r="G448" s="56" t="s">
        <v>2360</v>
      </c>
      <c r="H448" s="97" t="s">
        <v>2360</v>
      </c>
    </row>
    <row r="449" spans="1:8" ht="286" customHeight="1" x14ac:dyDescent="0.3">
      <c r="A449" s="53" t="s">
        <v>8</v>
      </c>
      <c r="B449" s="42" t="s">
        <v>574</v>
      </c>
      <c r="C449" s="42" t="s">
        <v>11091</v>
      </c>
      <c r="D449" s="41" t="s">
        <v>2040</v>
      </c>
      <c r="E449" s="41" t="s">
        <v>568</v>
      </c>
      <c r="F449" s="42" t="s">
        <v>2492</v>
      </c>
      <c r="G449" s="42" t="s">
        <v>2879</v>
      </c>
      <c r="H449" s="97" t="s">
        <v>2360</v>
      </c>
    </row>
    <row r="450" spans="1:8" ht="195" customHeight="1" x14ac:dyDescent="0.3">
      <c r="A450" s="53" t="s">
        <v>8</v>
      </c>
      <c r="B450" s="42" t="s">
        <v>575</v>
      </c>
      <c r="C450" s="42" t="s">
        <v>11091</v>
      </c>
      <c r="D450" s="41" t="s">
        <v>2040</v>
      </c>
      <c r="E450" s="41" t="s">
        <v>568</v>
      </c>
      <c r="F450" s="42" t="s">
        <v>2880</v>
      </c>
      <c r="G450" s="56" t="s">
        <v>2360</v>
      </c>
      <c r="H450" s="97" t="s">
        <v>2360</v>
      </c>
    </row>
    <row r="451" spans="1:8" ht="286" customHeight="1" x14ac:dyDescent="0.3">
      <c r="A451" s="43" t="s">
        <v>8</v>
      </c>
      <c r="B451" s="41" t="s">
        <v>1998</v>
      </c>
      <c r="C451" s="41" t="s">
        <v>11037</v>
      </c>
      <c r="D451" s="41" t="s">
        <v>1999</v>
      </c>
      <c r="E451" s="41" t="s">
        <v>10076</v>
      </c>
      <c r="F451" s="42" t="s">
        <v>2881</v>
      </c>
      <c r="G451" s="42" t="s">
        <v>2882</v>
      </c>
      <c r="H451" s="97" t="s">
        <v>2360</v>
      </c>
    </row>
    <row r="452" spans="1:8" ht="377" x14ac:dyDescent="0.3">
      <c r="A452" s="8" t="s">
        <v>8</v>
      </c>
      <c r="B452" s="9" t="s">
        <v>4235</v>
      </c>
      <c r="C452" s="9" t="s">
        <v>11038</v>
      </c>
      <c r="D452" s="9" t="s">
        <v>1999</v>
      </c>
      <c r="E452" s="9" t="s">
        <v>4236</v>
      </c>
      <c r="F452" s="9" t="s">
        <v>4247</v>
      </c>
      <c r="G452" s="42" t="s">
        <v>4248</v>
      </c>
      <c r="H452" s="69">
        <v>20</v>
      </c>
    </row>
    <row r="453" spans="1:8" ht="182" customHeight="1" x14ac:dyDescent="0.3">
      <c r="A453" s="49" t="s">
        <v>185</v>
      </c>
      <c r="B453" s="14" t="s">
        <v>372</v>
      </c>
      <c r="C453" s="14" t="s">
        <v>11020</v>
      </c>
      <c r="D453" s="9" t="s">
        <v>72</v>
      </c>
      <c r="E453" s="41" t="s">
        <v>10077</v>
      </c>
      <c r="F453" s="15" t="s">
        <v>2883</v>
      </c>
      <c r="G453" s="45" t="s">
        <v>2884</v>
      </c>
      <c r="H453" s="97" t="s">
        <v>2360</v>
      </c>
    </row>
    <row r="454" spans="1:8" ht="221" x14ac:dyDescent="0.3">
      <c r="A454" s="49" t="s">
        <v>185</v>
      </c>
      <c r="B454" s="14" t="s">
        <v>357</v>
      </c>
      <c r="C454" s="14" t="s">
        <v>11039</v>
      </c>
      <c r="D454" s="15" t="s">
        <v>72</v>
      </c>
      <c r="E454" s="41" t="s">
        <v>388</v>
      </c>
      <c r="F454" s="15" t="s">
        <v>2883</v>
      </c>
      <c r="G454" s="45" t="s">
        <v>2885</v>
      </c>
      <c r="H454" s="97" t="s">
        <v>2360</v>
      </c>
    </row>
    <row r="455" spans="1:8" ht="208" x14ac:dyDescent="0.3">
      <c r="A455" s="53" t="s">
        <v>185</v>
      </c>
      <c r="B455" s="42" t="s">
        <v>780</v>
      </c>
      <c r="C455" s="42" t="s">
        <v>11040</v>
      </c>
      <c r="D455" s="41" t="s">
        <v>72</v>
      </c>
      <c r="E455" s="41" t="s">
        <v>858</v>
      </c>
      <c r="F455" s="42" t="s">
        <v>2886</v>
      </c>
      <c r="G455" s="42" t="s">
        <v>2887</v>
      </c>
      <c r="H455" s="97" t="s">
        <v>2360</v>
      </c>
    </row>
    <row r="456" spans="1:8" ht="312" customHeight="1" x14ac:dyDescent="0.3">
      <c r="A456" s="53" t="s">
        <v>185</v>
      </c>
      <c r="B456" s="42" t="s">
        <v>951</v>
      </c>
      <c r="C456" s="42" t="s">
        <v>11041</v>
      </c>
      <c r="D456" s="41" t="s">
        <v>72</v>
      </c>
      <c r="E456" s="41" t="s">
        <v>859</v>
      </c>
      <c r="F456" s="42" t="s">
        <v>2888</v>
      </c>
      <c r="G456" s="42" t="s">
        <v>2889</v>
      </c>
      <c r="H456" s="97" t="s">
        <v>2360</v>
      </c>
    </row>
    <row r="457" spans="1:8" ht="104" customHeight="1" x14ac:dyDescent="0.3">
      <c r="A457" s="53" t="s">
        <v>185</v>
      </c>
      <c r="B457" s="42" t="s">
        <v>952</v>
      </c>
      <c r="C457" s="42" t="s">
        <v>11041</v>
      </c>
      <c r="D457" s="41" t="s">
        <v>72</v>
      </c>
      <c r="E457" s="41" t="s">
        <v>859</v>
      </c>
      <c r="F457" s="42" t="s">
        <v>2551</v>
      </c>
      <c r="G457" s="56" t="s">
        <v>2360</v>
      </c>
      <c r="H457" s="97" t="s">
        <v>2360</v>
      </c>
    </row>
    <row r="458" spans="1:8" ht="312" customHeight="1" x14ac:dyDescent="0.3">
      <c r="A458" s="53" t="s">
        <v>185</v>
      </c>
      <c r="B458" s="42" t="s">
        <v>953</v>
      </c>
      <c r="C458" s="42" t="s">
        <v>11042</v>
      </c>
      <c r="D458" s="41" t="s">
        <v>72</v>
      </c>
      <c r="E458" s="41" t="s">
        <v>860</v>
      </c>
      <c r="F458" s="42" t="s">
        <v>2888</v>
      </c>
      <c r="G458" s="42" t="s">
        <v>2890</v>
      </c>
      <c r="H458" s="12">
        <v>20</v>
      </c>
    </row>
    <row r="459" spans="1:8" ht="91" customHeight="1" x14ac:dyDescent="0.3">
      <c r="A459" s="53" t="s">
        <v>185</v>
      </c>
      <c r="B459" s="42" t="s">
        <v>954</v>
      </c>
      <c r="C459" s="42" t="s">
        <v>11042</v>
      </c>
      <c r="D459" s="41" t="s">
        <v>72</v>
      </c>
      <c r="E459" s="41" t="s">
        <v>860</v>
      </c>
      <c r="F459" s="42" t="s">
        <v>2551</v>
      </c>
      <c r="G459" s="56" t="s">
        <v>2360</v>
      </c>
      <c r="H459" s="12">
        <v>20</v>
      </c>
    </row>
    <row r="460" spans="1:8" ht="247" customHeight="1" x14ac:dyDescent="0.3">
      <c r="A460" s="53" t="s">
        <v>185</v>
      </c>
      <c r="B460" s="42" t="s">
        <v>955</v>
      </c>
      <c r="C460" s="42" t="s">
        <v>11043</v>
      </c>
      <c r="D460" s="41" t="s">
        <v>72</v>
      </c>
      <c r="E460" s="41" t="s">
        <v>861</v>
      </c>
      <c r="F460" s="42" t="s">
        <v>2888</v>
      </c>
      <c r="G460" s="42" t="s">
        <v>2835</v>
      </c>
      <c r="H460" s="97">
        <v>20</v>
      </c>
    </row>
    <row r="461" spans="1:8" ht="104" customHeight="1" x14ac:dyDescent="0.3">
      <c r="A461" s="53" t="s">
        <v>185</v>
      </c>
      <c r="B461" s="42" t="s">
        <v>956</v>
      </c>
      <c r="C461" s="42" t="s">
        <v>11043</v>
      </c>
      <c r="D461" s="41" t="s">
        <v>72</v>
      </c>
      <c r="E461" s="41" t="s">
        <v>861</v>
      </c>
      <c r="F461" s="42" t="s">
        <v>2653</v>
      </c>
      <c r="G461" s="56" t="s">
        <v>2360</v>
      </c>
      <c r="H461" s="97">
        <v>20</v>
      </c>
    </row>
    <row r="462" spans="1:8" ht="247" customHeight="1" x14ac:dyDescent="0.3">
      <c r="A462" s="53" t="s">
        <v>185</v>
      </c>
      <c r="B462" s="42" t="s">
        <v>957</v>
      </c>
      <c r="C462" s="42" t="s">
        <v>11044</v>
      </c>
      <c r="D462" s="41" t="s">
        <v>409</v>
      </c>
      <c r="E462" s="41" t="s">
        <v>862</v>
      </c>
      <c r="F462" s="42" t="s">
        <v>2891</v>
      </c>
      <c r="G462" s="42" t="s">
        <v>2892</v>
      </c>
      <c r="H462" s="97" t="s">
        <v>2360</v>
      </c>
    </row>
    <row r="463" spans="1:8" ht="156" customHeight="1" x14ac:dyDescent="0.3">
      <c r="A463" s="53" t="s">
        <v>185</v>
      </c>
      <c r="B463" s="42" t="s">
        <v>958</v>
      </c>
      <c r="C463" s="42" t="s">
        <v>11044</v>
      </c>
      <c r="D463" s="41" t="s">
        <v>409</v>
      </c>
      <c r="E463" s="41" t="s">
        <v>862</v>
      </c>
      <c r="F463" s="42" t="s">
        <v>2655</v>
      </c>
      <c r="G463" s="56" t="s">
        <v>2360</v>
      </c>
      <c r="H463" s="97" t="s">
        <v>2360</v>
      </c>
    </row>
    <row r="464" spans="1:8" ht="312" customHeight="1" x14ac:dyDescent="0.3">
      <c r="A464" s="53" t="s">
        <v>185</v>
      </c>
      <c r="B464" s="42" t="s">
        <v>959</v>
      </c>
      <c r="C464" s="42" t="s">
        <v>11045</v>
      </c>
      <c r="D464" s="41" t="s">
        <v>72</v>
      </c>
      <c r="E464" s="41" t="s">
        <v>863</v>
      </c>
      <c r="F464" s="42" t="s">
        <v>2888</v>
      </c>
      <c r="G464" s="42" t="s">
        <v>2893</v>
      </c>
      <c r="H464" s="12">
        <v>20</v>
      </c>
    </row>
    <row r="465" spans="1:8" ht="91" customHeight="1" x14ac:dyDescent="0.3">
      <c r="A465" s="53" t="s">
        <v>185</v>
      </c>
      <c r="B465" s="42" t="s">
        <v>960</v>
      </c>
      <c r="C465" s="42" t="s">
        <v>11045</v>
      </c>
      <c r="D465" s="41" t="s">
        <v>72</v>
      </c>
      <c r="E465" s="41" t="s">
        <v>863</v>
      </c>
      <c r="F465" s="42" t="s">
        <v>2551</v>
      </c>
      <c r="G465" s="56" t="s">
        <v>2360</v>
      </c>
      <c r="H465" s="12">
        <v>20</v>
      </c>
    </row>
    <row r="466" spans="1:8" ht="286" customHeight="1" x14ac:dyDescent="0.3">
      <c r="A466" s="43" t="s">
        <v>185</v>
      </c>
      <c r="B466" s="41" t="s">
        <v>2001</v>
      </c>
      <c r="C466" s="41" t="s">
        <v>11020</v>
      </c>
      <c r="D466" s="41" t="s">
        <v>1999</v>
      </c>
      <c r="E466" s="41" t="s">
        <v>10078</v>
      </c>
      <c r="F466" s="42" t="s">
        <v>3762</v>
      </c>
      <c r="G466" s="42" t="s">
        <v>2610</v>
      </c>
      <c r="H466" s="97" t="s">
        <v>2360</v>
      </c>
    </row>
    <row r="467" spans="1:8" ht="403" x14ac:dyDescent="0.3">
      <c r="A467" s="8" t="s">
        <v>185</v>
      </c>
      <c r="B467" s="9" t="s">
        <v>4284</v>
      </c>
      <c r="C467" s="9" t="s">
        <v>11042</v>
      </c>
      <c r="D467" s="9" t="s">
        <v>1999</v>
      </c>
      <c r="E467" s="9" t="s">
        <v>4283</v>
      </c>
      <c r="F467" s="9" t="s">
        <v>4285</v>
      </c>
      <c r="G467" s="42" t="s">
        <v>4287</v>
      </c>
      <c r="H467" s="69">
        <v>20</v>
      </c>
    </row>
    <row r="468" spans="1:8" ht="377" x14ac:dyDescent="0.3">
      <c r="A468" s="8" t="s">
        <v>185</v>
      </c>
      <c r="B468" s="9" t="s">
        <v>4276</v>
      </c>
      <c r="C468" s="9" t="s">
        <v>11043</v>
      </c>
      <c r="D468" s="9" t="s">
        <v>1999</v>
      </c>
      <c r="E468" s="9" t="s">
        <v>4277</v>
      </c>
      <c r="F468" s="9" t="s">
        <v>4279</v>
      </c>
      <c r="G468" s="42" t="s">
        <v>4281</v>
      </c>
      <c r="H468" s="69">
        <v>20</v>
      </c>
    </row>
    <row r="469" spans="1:8" ht="403" x14ac:dyDescent="0.3">
      <c r="A469" s="8" t="s">
        <v>185</v>
      </c>
      <c r="B469" s="9" t="s">
        <v>4290</v>
      </c>
      <c r="C469" s="9" t="s">
        <v>11045</v>
      </c>
      <c r="D469" s="9" t="s">
        <v>1999</v>
      </c>
      <c r="E469" s="9" t="s">
        <v>4291</v>
      </c>
      <c r="F469" s="9" t="s">
        <v>4294</v>
      </c>
      <c r="G469" s="42" t="s">
        <v>4295</v>
      </c>
      <c r="H469" s="69">
        <v>20</v>
      </c>
    </row>
    <row r="470" spans="1:8" ht="247" customHeight="1" x14ac:dyDescent="0.3">
      <c r="A470" s="53" t="s">
        <v>8</v>
      </c>
      <c r="B470" s="42" t="s">
        <v>961</v>
      </c>
      <c r="C470" s="42" t="s">
        <v>11046</v>
      </c>
      <c r="D470" s="41" t="s">
        <v>72</v>
      </c>
      <c r="E470" s="41" t="s">
        <v>864</v>
      </c>
      <c r="F470" s="42" t="s">
        <v>2834</v>
      </c>
      <c r="G470" s="42" t="s">
        <v>2894</v>
      </c>
      <c r="H470" s="97" t="s">
        <v>2360</v>
      </c>
    </row>
    <row r="471" spans="1:8" ht="182" customHeight="1" x14ac:dyDescent="0.3">
      <c r="A471" s="53" t="s">
        <v>8</v>
      </c>
      <c r="B471" s="42" t="s">
        <v>962</v>
      </c>
      <c r="C471" s="42" t="s">
        <v>11046</v>
      </c>
      <c r="D471" s="41" t="s">
        <v>72</v>
      </c>
      <c r="E471" s="41" t="s">
        <v>864</v>
      </c>
      <c r="F471" s="42" t="s">
        <v>2895</v>
      </c>
      <c r="G471" s="56" t="s">
        <v>2360</v>
      </c>
      <c r="H471" s="97" t="s">
        <v>2360</v>
      </c>
    </row>
    <row r="472" spans="1:8" ht="312" customHeight="1" x14ac:dyDescent="0.3">
      <c r="A472" s="53" t="s">
        <v>8</v>
      </c>
      <c r="B472" s="42" t="s">
        <v>963</v>
      </c>
      <c r="C472" s="42" t="s">
        <v>11047</v>
      </c>
      <c r="D472" s="41" t="s">
        <v>72</v>
      </c>
      <c r="E472" s="41" t="s">
        <v>865</v>
      </c>
      <c r="F472" s="42" t="s">
        <v>2896</v>
      </c>
      <c r="G472" s="42" t="s">
        <v>2897</v>
      </c>
      <c r="H472" s="97" t="s">
        <v>2360</v>
      </c>
    </row>
    <row r="473" spans="1:8" ht="104" customHeight="1" x14ac:dyDescent="0.3">
      <c r="A473" s="53" t="s">
        <v>8</v>
      </c>
      <c r="B473" s="42" t="s">
        <v>964</v>
      </c>
      <c r="C473" s="42" t="s">
        <v>11047</v>
      </c>
      <c r="D473" s="41" t="s">
        <v>72</v>
      </c>
      <c r="E473" s="41" t="s">
        <v>865</v>
      </c>
      <c r="F473" s="42" t="s">
        <v>2898</v>
      </c>
      <c r="G473" s="56" t="s">
        <v>2360</v>
      </c>
      <c r="H473" s="97" t="s">
        <v>2360</v>
      </c>
    </row>
    <row r="474" spans="1:8" ht="260" x14ac:dyDescent="0.3">
      <c r="A474" s="49" t="s">
        <v>86</v>
      </c>
      <c r="B474" s="45" t="s">
        <v>112</v>
      </c>
      <c r="C474" s="41" t="s">
        <v>11048</v>
      </c>
      <c r="D474" s="9" t="s">
        <v>23</v>
      </c>
      <c r="E474" s="41" t="s">
        <v>114</v>
      </c>
      <c r="F474" s="15" t="s">
        <v>2901</v>
      </c>
      <c r="G474" s="15" t="s">
        <v>2673</v>
      </c>
      <c r="H474" s="69">
        <v>1</v>
      </c>
    </row>
    <row r="475" spans="1:8" ht="260" x14ac:dyDescent="0.3">
      <c r="A475" s="49" t="s">
        <v>89</v>
      </c>
      <c r="B475" s="45" t="s">
        <v>132</v>
      </c>
      <c r="C475" s="41" t="s">
        <v>11048</v>
      </c>
      <c r="D475" s="9" t="s">
        <v>23</v>
      </c>
      <c r="E475" s="41" t="s">
        <v>134</v>
      </c>
      <c r="F475" s="15" t="s">
        <v>2902</v>
      </c>
      <c r="G475" s="15" t="s">
        <v>2673</v>
      </c>
      <c r="H475" s="69">
        <v>1</v>
      </c>
    </row>
    <row r="476" spans="1:8" ht="260" x14ac:dyDescent="0.3">
      <c r="A476" s="53" t="s">
        <v>8</v>
      </c>
      <c r="B476" s="45" t="s">
        <v>37</v>
      </c>
      <c r="C476" s="41" t="s">
        <v>11048</v>
      </c>
      <c r="D476" s="40" t="s">
        <v>20</v>
      </c>
      <c r="E476" s="41" t="s">
        <v>39</v>
      </c>
      <c r="F476" s="45" t="s">
        <v>2903</v>
      </c>
      <c r="G476" s="45" t="s">
        <v>2683</v>
      </c>
      <c r="H476" s="69">
        <v>1</v>
      </c>
    </row>
    <row r="477" spans="1:8" ht="260" x14ac:dyDescent="0.3">
      <c r="A477" s="53" t="s">
        <v>8</v>
      </c>
      <c r="B477" s="45" t="s">
        <v>42</v>
      </c>
      <c r="C477" s="41" t="s">
        <v>11048</v>
      </c>
      <c r="D477" s="40" t="s">
        <v>23</v>
      </c>
      <c r="E477" s="41" t="s">
        <v>44</v>
      </c>
      <c r="F477" s="57" t="s">
        <v>2904</v>
      </c>
      <c r="G477" s="45" t="s">
        <v>2676</v>
      </c>
      <c r="H477" s="69">
        <v>1</v>
      </c>
    </row>
    <row r="478" spans="1:8" ht="260" x14ac:dyDescent="0.3">
      <c r="A478" s="59" t="s">
        <v>185</v>
      </c>
      <c r="B478" s="45" t="s">
        <v>216</v>
      </c>
      <c r="C478" s="41" t="s">
        <v>11048</v>
      </c>
      <c r="D478" s="40" t="s">
        <v>23</v>
      </c>
      <c r="E478" s="41" t="s">
        <v>218</v>
      </c>
      <c r="F478" s="45" t="s">
        <v>2905</v>
      </c>
      <c r="G478" s="45" t="s">
        <v>2683</v>
      </c>
      <c r="H478" s="12">
        <v>1</v>
      </c>
    </row>
    <row r="479" spans="1:8" ht="260" x14ac:dyDescent="0.3">
      <c r="A479" s="49" t="s">
        <v>86</v>
      </c>
      <c r="B479" s="45" t="s">
        <v>122</v>
      </c>
      <c r="C479" s="41" t="s">
        <v>11048</v>
      </c>
      <c r="D479" s="9" t="s">
        <v>29</v>
      </c>
      <c r="E479" s="41" t="s">
        <v>124</v>
      </c>
      <c r="F479" s="15" t="s">
        <v>2906</v>
      </c>
      <c r="G479" s="15" t="s">
        <v>2673</v>
      </c>
      <c r="H479" s="69">
        <v>1</v>
      </c>
    </row>
    <row r="480" spans="1:8" ht="260" x14ac:dyDescent="0.3">
      <c r="A480" s="49" t="s">
        <v>89</v>
      </c>
      <c r="B480" s="45" t="s">
        <v>142</v>
      </c>
      <c r="C480" s="41" t="s">
        <v>11048</v>
      </c>
      <c r="D480" s="9" t="s">
        <v>29</v>
      </c>
      <c r="E480" s="41" t="s">
        <v>144</v>
      </c>
      <c r="F480" s="15" t="s">
        <v>2907</v>
      </c>
      <c r="G480" s="15" t="s">
        <v>2673</v>
      </c>
      <c r="H480" s="69">
        <v>1</v>
      </c>
    </row>
    <row r="481" spans="1:8" ht="260" x14ac:dyDescent="0.3">
      <c r="A481" s="53" t="s">
        <v>8</v>
      </c>
      <c r="B481" s="45" t="s">
        <v>52</v>
      </c>
      <c r="C481" s="41" t="s">
        <v>11048</v>
      </c>
      <c r="D481" s="40" t="s">
        <v>26</v>
      </c>
      <c r="E481" s="41" t="s">
        <v>54</v>
      </c>
      <c r="F481" s="57" t="s">
        <v>2908</v>
      </c>
      <c r="G481" s="45" t="s">
        <v>2683</v>
      </c>
      <c r="H481" s="69">
        <v>1</v>
      </c>
    </row>
    <row r="482" spans="1:8" ht="260" x14ac:dyDescent="0.3">
      <c r="A482" s="53" t="s">
        <v>8</v>
      </c>
      <c r="B482" s="45" t="s">
        <v>57</v>
      </c>
      <c r="C482" s="41" t="s">
        <v>11048</v>
      </c>
      <c r="D482" s="40" t="s">
        <v>29</v>
      </c>
      <c r="E482" s="41" t="s">
        <v>59</v>
      </c>
      <c r="F482" s="57" t="s">
        <v>2909</v>
      </c>
      <c r="G482" s="45" t="s">
        <v>2676</v>
      </c>
      <c r="H482" s="69">
        <v>1</v>
      </c>
    </row>
    <row r="483" spans="1:8" ht="260" x14ac:dyDescent="0.3">
      <c r="A483" s="59" t="s">
        <v>185</v>
      </c>
      <c r="B483" s="45" t="s">
        <v>221</v>
      </c>
      <c r="C483" s="41" t="s">
        <v>11048</v>
      </c>
      <c r="D483" s="40" t="s">
        <v>29</v>
      </c>
      <c r="E483" s="41" t="s">
        <v>223</v>
      </c>
      <c r="F483" s="45" t="s">
        <v>2910</v>
      </c>
      <c r="G483" s="45" t="s">
        <v>2911</v>
      </c>
      <c r="H483" s="12">
        <v>1</v>
      </c>
    </row>
    <row r="484" spans="1:8" ht="286" customHeight="1" x14ac:dyDescent="0.3">
      <c r="A484" s="43" t="s">
        <v>86</v>
      </c>
      <c r="B484" s="41" t="s">
        <v>2003</v>
      </c>
      <c r="C484" s="41" t="s">
        <v>11020</v>
      </c>
      <c r="D484" s="41" t="s">
        <v>1999</v>
      </c>
      <c r="E484" s="41" t="s">
        <v>10079</v>
      </c>
      <c r="F484" s="42" t="s">
        <v>3763</v>
      </c>
      <c r="G484" s="42" t="s">
        <v>2610</v>
      </c>
      <c r="H484" s="97" t="s">
        <v>2360</v>
      </c>
    </row>
    <row r="485" spans="1:8" ht="403" customHeight="1" x14ac:dyDescent="0.3">
      <c r="A485" s="8" t="s">
        <v>86</v>
      </c>
      <c r="B485" s="9" t="s">
        <v>4237</v>
      </c>
      <c r="C485" s="9" t="s">
        <v>11022</v>
      </c>
      <c r="D485" s="9" t="s">
        <v>1999</v>
      </c>
      <c r="E485" s="9" t="s">
        <v>4238</v>
      </c>
      <c r="F485" s="9" t="s">
        <v>4243</v>
      </c>
      <c r="G485" s="58" t="s">
        <v>2360</v>
      </c>
      <c r="H485" s="69">
        <v>20</v>
      </c>
    </row>
    <row r="486" spans="1:8" ht="409.5" customHeight="1" x14ac:dyDescent="0.3">
      <c r="A486" s="8" t="s">
        <v>86</v>
      </c>
      <c r="B486" s="9" t="s">
        <v>4251</v>
      </c>
      <c r="C486" s="9" t="s">
        <v>11023</v>
      </c>
      <c r="D486" s="9" t="s">
        <v>1999</v>
      </c>
      <c r="E486" s="189" t="s">
        <v>4252</v>
      </c>
      <c r="F486" s="9" t="s">
        <v>4254</v>
      </c>
      <c r="G486" s="42" t="s">
        <v>4255</v>
      </c>
      <c r="H486" s="69">
        <v>20</v>
      </c>
    </row>
    <row r="487" spans="1:8" ht="299" x14ac:dyDescent="0.3">
      <c r="A487" s="8" t="s">
        <v>86</v>
      </c>
      <c r="B487" s="9" t="s">
        <v>4223</v>
      </c>
      <c r="C487" s="9" t="s">
        <v>11024</v>
      </c>
      <c r="D487" s="9" t="s">
        <v>1999</v>
      </c>
      <c r="E487" s="9" t="s">
        <v>4225</v>
      </c>
      <c r="F487" s="9" t="s">
        <v>4228</v>
      </c>
      <c r="G487" s="42" t="s">
        <v>4226</v>
      </c>
      <c r="H487" s="69">
        <v>20</v>
      </c>
    </row>
    <row r="488" spans="1:8" ht="403" customHeight="1" x14ac:dyDescent="0.3">
      <c r="A488" s="8" t="s">
        <v>86</v>
      </c>
      <c r="B488" s="9" t="s">
        <v>4270</v>
      </c>
      <c r="C488" s="9" t="s">
        <v>11025</v>
      </c>
      <c r="D488" s="41" t="s">
        <v>1999</v>
      </c>
      <c r="E488" s="9" t="s">
        <v>4271</v>
      </c>
      <c r="F488" s="9" t="s">
        <v>4273</v>
      </c>
      <c r="G488" s="56" t="s">
        <v>2360</v>
      </c>
      <c r="H488" s="69">
        <v>20</v>
      </c>
    </row>
    <row r="489" spans="1:8" ht="286" customHeight="1" x14ac:dyDescent="0.3">
      <c r="A489" s="49" t="s">
        <v>86</v>
      </c>
      <c r="B489" s="45" t="s">
        <v>471</v>
      </c>
      <c r="C489" s="45" t="s">
        <v>11101</v>
      </c>
      <c r="D489" s="15" t="s">
        <v>23</v>
      </c>
      <c r="E489" s="41" t="s">
        <v>111</v>
      </c>
      <c r="F489" s="57" t="s">
        <v>2912</v>
      </c>
      <c r="G489" s="57" t="s">
        <v>2913</v>
      </c>
      <c r="H489" s="69">
        <v>1</v>
      </c>
    </row>
    <row r="490" spans="1:8" ht="169" customHeight="1" x14ac:dyDescent="0.3">
      <c r="A490" s="49" t="s">
        <v>86</v>
      </c>
      <c r="B490" s="45" t="s">
        <v>472</v>
      </c>
      <c r="C490" s="45" t="s">
        <v>11101</v>
      </c>
      <c r="D490" s="9" t="s">
        <v>23</v>
      </c>
      <c r="E490" s="41" t="s">
        <v>111</v>
      </c>
      <c r="F490" s="57" t="s">
        <v>2686</v>
      </c>
      <c r="G490" s="56" t="s">
        <v>2360</v>
      </c>
      <c r="H490" s="69">
        <v>1</v>
      </c>
    </row>
    <row r="491" spans="1:8" ht="299" customHeight="1" x14ac:dyDescent="0.3">
      <c r="A491" s="49" t="s">
        <v>89</v>
      </c>
      <c r="B491" s="45" t="s">
        <v>473</v>
      </c>
      <c r="C491" s="45" t="s">
        <v>11102</v>
      </c>
      <c r="D491" s="15" t="s">
        <v>23</v>
      </c>
      <c r="E491" s="41" t="s">
        <v>131</v>
      </c>
      <c r="F491" s="57" t="s">
        <v>2914</v>
      </c>
      <c r="G491" s="57" t="s">
        <v>2915</v>
      </c>
      <c r="H491" s="69">
        <v>1</v>
      </c>
    </row>
    <row r="492" spans="1:8" ht="169" customHeight="1" x14ac:dyDescent="0.3">
      <c r="A492" s="49" t="s">
        <v>89</v>
      </c>
      <c r="B492" s="45" t="s">
        <v>474</v>
      </c>
      <c r="C492" s="45" t="s">
        <v>11102</v>
      </c>
      <c r="D492" s="9" t="s">
        <v>23</v>
      </c>
      <c r="E492" s="41" t="s">
        <v>131</v>
      </c>
      <c r="F492" s="57" t="s">
        <v>2686</v>
      </c>
      <c r="G492" s="56" t="s">
        <v>2360</v>
      </c>
      <c r="H492" s="69">
        <v>1</v>
      </c>
    </row>
    <row r="493" spans="1:8" ht="299" customHeight="1" x14ac:dyDescent="0.3">
      <c r="A493" s="53" t="s">
        <v>8</v>
      </c>
      <c r="B493" s="45" t="s">
        <v>475</v>
      </c>
      <c r="C493" s="45" t="s">
        <v>11102</v>
      </c>
      <c r="D493" s="40" t="s">
        <v>20</v>
      </c>
      <c r="E493" s="41" t="s">
        <v>36</v>
      </c>
      <c r="F493" s="45" t="s">
        <v>2916</v>
      </c>
      <c r="G493" s="45" t="s">
        <v>2917</v>
      </c>
      <c r="H493" s="69">
        <v>1</v>
      </c>
    </row>
    <row r="494" spans="1:8" ht="182" customHeight="1" x14ac:dyDescent="0.3">
      <c r="A494" s="53" t="s">
        <v>8</v>
      </c>
      <c r="B494" s="45" t="s">
        <v>476</v>
      </c>
      <c r="C494" s="45" t="s">
        <v>11102</v>
      </c>
      <c r="D494" s="40" t="s">
        <v>20</v>
      </c>
      <c r="E494" s="41" t="s">
        <v>36</v>
      </c>
      <c r="F494" s="45" t="s">
        <v>2918</v>
      </c>
      <c r="G494" s="56" t="s">
        <v>2360</v>
      </c>
      <c r="H494" s="69">
        <v>1</v>
      </c>
    </row>
    <row r="495" spans="1:8" ht="299" customHeight="1" x14ac:dyDescent="0.3">
      <c r="A495" s="53" t="s">
        <v>8</v>
      </c>
      <c r="B495" s="45" t="s">
        <v>477</v>
      </c>
      <c r="C495" s="45" t="s">
        <v>11102</v>
      </c>
      <c r="D495" s="40" t="s">
        <v>23</v>
      </c>
      <c r="E495" s="41" t="s">
        <v>41</v>
      </c>
      <c r="F495" s="57" t="s">
        <v>2904</v>
      </c>
      <c r="G495" s="45" t="s">
        <v>2917</v>
      </c>
      <c r="H495" s="69">
        <v>1</v>
      </c>
    </row>
    <row r="496" spans="1:8" ht="169" customHeight="1" x14ac:dyDescent="0.3">
      <c r="A496" s="53" t="s">
        <v>8</v>
      </c>
      <c r="B496" s="45" t="s">
        <v>478</v>
      </c>
      <c r="C496" s="45" t="s">
        <v>11102</v>
      </c>
      <c r="D496" s="40" t="s">
        <v>23</v>
      </c>
      <c r="E496" s="41" t="s">
        <v>41</v>
      </c>
      <c r="F496" s="45" t="s">
        <v>2918</v>
      </c>
      <c r="G496" s="56" t="s">
        <v>2360</v>
      </c>
      <c r="H496" s="69">
        <v>1</v>
      </c>
    </row>
    <row r="497" spans="1:8" ht="286" customHeight="1" x14ac:dyDescent="0.3">
      <c r="A497" s="59" t="s">
        <v>185</v>
      </c>
      <c r="B497" s="45" t="s">
        <v>479</v>
      </c>
      <c r="C497" s="40" t="s">
        <v>11103</v>
      </c>
      <c r="D497" s="40" t="s">
        <v>23</v>
      </c>
      <c r="E497" s="41" t="s">
        <v>215</v>
      </c>
      <c r="F497" s="45" t="s">
        <v>2919</v>
      </c>
      <c r="G497" s="45" t="s">
        <v>2920</v>
      </c>
      <c r="H497" s="12">
        <v>1</v>
      </c>
    </row>
    <row r="498" spans="1:8" ht="182" customHeight="1" x14ac:dyDescent="0.3">
      <c r="A498" s="59" t="s">
        <v>185</v>
      </c>
      <c r="B498" s="45" t="s">
        <v>480</v>
      </c>
      <c r="C498" s="40" t="s">
        <v>11103</v>
      </c>
      <c r="D498" s="40" t="s">
        <v>23</v>
      </c>
      <c r="E498" s="41" t="s">
        <v>215</v>
      </c>
      <c r="F498" s="45" t="s">
        <v>2918</v>
      </c>
      <c r="G498" s="56" t="s">
        <v>2360</v>
      </c>
      <c r="H498" s="69">
        <v>1</v>
      </c>
    </row>
    <row r="499" spans="1:8" ht="286" customHeight="1" x14ac:dyDescent="0.3">
      <c r="A499" s="49" t="s">
        <v>86</v>
      </c>
      <c r="B499" s="45" t="s">
        <v>481</v>
      </c>
      <c r="C499" s="45" t="s">
        <v>11101</v>
      </c>
      <c r="D499" s="15" t="s">
        <v>29</v>
      </c>
      <c r="E499" s="41" t="s">
        <v>121</v>
      </c>
      <c r="F499" s="57" t="s">
        <v>2921</v>
      </c>
      <c r="G499" s="57" t="s">
        <v>2913</v>
      </c>
      <c r="H499" s="69">
        <v>1</v>
      </c>
    </row>
    <row r="500" spans="1:8" ht="169" customHeight="1" x14ac:dyDescent="0.3">
      <c r="A500" s="49" t="s">
        <v>86</v>
      </c>
      <c r="B500" s="45" t="s">
        <v>482</v>
      </c>
      <c r="C500" s="45" t="s">
        <v>11101</v>
      </c>
      <c r="D500" s="9" t="s">
        <v>29</v>
      </c>
      <c r="E500" s="41" t="s">
        <v>121</v>
      </c>
      <c r="F500" s="57" t="s">
        <v>2686</v>
      </c>
      <c r="G500" s="56" t="s">
        <v>2360</v>
      </c>
      <c r="H500" s="69">
        <v>1</v>
      </c>
    </row>
    <row r="501" spans="1:8" ht="299" customHeight="1" x14ac:dyDescent="0.3">
      <c r="A501" s="49" t="s">
        <v>89</v>
      </c>
      <c r="B501" s="45" t="s">
        <v>483</v>
      </c>
      <c r="C501" s="45" t="s">
        <v>11102</v>
      </c>
      <c r="D501" s="15" t="s">
        <v>29</v>
      </c>
      <c r="E501" s="41" t="s">
        <v>141</v>
      </c>
      <c r="F501" s="57" t="s">
        <v>2922</v>
      </c>
      <c r="G501" s="57" t="s">
        <v>2923</v>
      </c>
      <c r="H501" s="69">
        <v>1</v>
      </c>
    </row>
    <row r="502" spans="1:8" ht="169" customHeight="1" x14ac:dyDescent="0.3">
      <c r="A502" s="49" t="s">
        <v>89</v>
      </c>
      <c r="B502" s="45" t="s">
        <v>484</v>
      </c>
      <c r="C502" s="45" t="s">
        <v>11102</v>
      </c>
      <c r="D502" s="9" t="s">
        <v>29</v>
      </c>
      <c r="E502" s="41" t="s">
        <v>141</v>
      </c>
      <c r="F502" s="57" t="s">
        <v>2686</v>
      </c>
      <c r="G502" s="56" t="s">
        <v>2360</v>
      </c>
      <c r="H502" s="69">
        <v>1</v>
      </c>
    </row>
    <row r="503" spans="1:8" ht="299" customHeight="1" x14ac:dyDescent="0.3">
      <c r="A503" s="53" t="s">
        <v>8</v>
      </c>
      <c r="B503" s="45" t="s">
        <v>485</v>
      </c>
      <c r="C503" s="45" t="s">
        <v>11102</v>
      </c>
      <c r="D503" s="40" t="s">
        <v>26</v>
      </c>
      <c r="E503" s="41" t="s">
        <v>51</v>
      </c>
      <c r="F503" s="57" t="s">
        <v>2908</v>
      </c>
      <c r="G503" s="61" t="s">
        <v>2924</v>
      </c>
      <c r="H503" s="69">
        <v>1</v>
      </c>
    </row>
    <row r="504" spans="1:8" ht="182" customHeight="1" x14ac:dyDescent="0.3">
      <c r="A504" s="53" t="s">
        <v>8</v>
      </c>
      <c r="B504" s="45" t="s">
        <v>486</v>
      </c>
      <c r="C504" s="45" t="s">
        <v>11102</v>
      </c>
      <c r="D504" s="40" t="s">
        <v>26</v>
      </c>
      <c r="E504" s="41" t="s">
        <v>51</v>
      </c>
      <c r="F504" s="61" t="s">
        <v>2925</v>
      </c>
      <c r="G504" s="56" t="s">
        <v>2360</v>
      </c>
      <c r="H504" s="69">
        <v>1</v>
      </c>
    </row>
    <row r="505" spans="1:8" ht="299" customHeight="1" x14ac:dyDescent="0.3">
      <c r="A505" s="53" t="s">
        <v>8</v>
      </c>
      <c r="B505" s="45" t="s">
        <v>487</v>
      </c>
      <c r="C505" s="45" t="s">
        <v>11102</v>
      </c>
      <c r="D505" s="40" t="s">
        <v>29</v>
      </c>
      <c r="E505" s="41" t="s">
        <v>56</v>
      </c>
      <c r="F505" s="57" t="s">
        <v>2909</v>
      </c>
      <c r="G505" s="45" t="s">
        <v>2917</v>
      </c>
      <c r="H505" s="69">
        <v>1</v>
      </c>
    </row>
    <row r="506" spans="1:8" ht="169" customHeight="1" x14ac:dyDescent="0.3">
      <c r="A506" s="53" t="s">
        <v>8</v>
      </c>
      <c r="B506" s="45" t="s">
        <v>488</v>
      </c>
      <c r="C506" s="45" t="s">
        <v>11102</v>
      </c>
      <c r="D506" s="40" t="s">
        <v>29</v>
      </c>
      <c r="E506" s="41" t="s">
        <v>56</v>
      </c>
      <c r="F506" s="45" t="s">
        <v>2918</v>
      </c>
      <c r="G506" s="56" t="s">
        <v>2360</v>
      </c>
      <c r="H506" s="69">
        <v>1</v>
      </c>
    </row>
    <row r="507" spans="1:8" ht="286" customHeight="1" x14ac:dyDescent="0.3">
      <c r="A507" s="59" t="s">
        <v>185</v>
      </c>
      <c r="B507" s="45" t="s">
        <v>489</v>
      </c>
      <c r="C507" s="40" t="s">
        <v>11103</v>
      </c>
      <c r="D507" s="40" t="s">
        <v>29</v>
      </c>
      <c r="E507" s="41" t="s">
        <v>220</v>
      </c>
      <c r="F507" s="45" t="s">
        <v>2926</v>
      </c>
      <c r="G507" s="45" t="s">
        <v>2927</v>
      </c>
      <c r="H507" s="12">
        <v>1</v>
      </c>
    </row>
    <row r="508" spans="1:8" ht="182" customHeight="1" x14ac:dyDescent="0.3">
      <c r="A508" s="59" t="s">
        <v>185</v>
      </c>
      <c r="B508" s="45" t="s">
        <v>490</v>
      </c>
      <c r="C508" s="40" t="s">
        <v>11103</v>
      </c>
      <c r="D508" s="40" t="s">
        <v>29</v>
      </c>
      <c r="E508" s="41" t="s">
        <v>220</v>
      </c>
      <c r="F508" s="45" t="s">
        <v>2918</v>
      </c>
      <c r="G508" s="56" t="s">
        <v>2360</v>
      </c>
      <c r="H508" s="69">
        <v>1</v>
      </c>
    </row>
    <row r="509" spans="1:8" ht="273" x14ac:dyDescent="0.3">
      <c r="A509" s="49" t="s">
        <v>86</v>
      </c>
      <c r="B509" s="45" t="s">
        <v>96</v>
      </c>
      <c r="C509" s="45" t="s">
        <v>11049</v>
      </c>
      <c r="D509" s="9" t="s">
        <v>23</v>
      </c>
      <c r="E509" s="41" t="s">
        <v>97</v>
      </c>
      <c r="F509" s="15" t="s">
        <v>2928</v>
      </c>
      <c r="G509" s="15" t="s">
        <v>2700</v>
      </c>
      <c r="H509" s="69">
        <v>11</v>
      </c>
    </row>
    <row r="510" spans="1:8" ht="273" customHeight="1" x14ac:dyDescent="0.3">
      <c r="A510" s="49" t="s">
        <v>86</v>
      </c>
      <c r="B510" s="45" t="s">
        <v>248</v>
      </c>
      <c r="C510" s="45" t="s">
        <v>11050</v>
      </c>
      <c r="D510" s="9" t="s">
        <v>23</v>
      </c>
      <c r="E510" s="41" t="s">
        <v>107</v>
      </c>
      <c r="F510" s="15" t="s">
        <v>2929</v>
      </c>
      <c r="G510" s="15" t="s">
        <v>2930</v>
      </c>
      <c r="H510" s="69">
        <v>11</v>
      </c>
    </row>
    <row r="511" spans="1:8" ht="156" customHeight="1" x14ac:dyDescent="0.3">
      <c r="A511" s="49" t="s">
        <v>86</v>
      </c>
      <c r="B511" s="45" t="s">
        <v>249</v>
      </c>
      <c r="C511" s="45" t="s">
        <v>11050</v>
      </c>
      <c r="D511" s="9" t="s">
        <v>23</v>
      </c>
      <c r="E511" s="41" t="s">
        <v>107</v>
      </c>
      <c r="F511" s="15" t="s">
        <v>2703</v>
      </c>
      <c r="G511" s="56" t="s">
        <v>2360</v>
      </c>
      <c r="H511" s="69">
        <v>11</v>
      </c>
    </row>
    <row r="512" spans="1:8" ht="273" x14ac:dyDescent="0.3">
      <c r="A512" s="49" t="s">
        <v>89</v>
      </c>
      <c r="B512" s="45" t="s">
        <v>98</v>
      </c>
      <c r="C512" s="45" t="s">
        <v>11049</v>
      </c>
      <c r="D512" s="9" t="s">
        <v>23</v>
      </c>
      <c r="E512" s="41" t="s">
        <v>99</v>
      </c>
      <c r="F512" s="15" t="s">
        <v>2931</v>
      </c>
      <c r="G512" s="15" t="s">
        <v>2722</v>
      </c>
      <c r="H512" s="69">
        <v>11</v>
      </c>
    </row>
    <row r="513" spans="1:8" ht="286" customHeight="1" x14ac:dyDescent="0.3">
      <c r="A513" s="49" t="s">
        <v>89</v>
      </c>
      <c r="B513" s="45" t="s">
        <v>250</v>
      </c>
      <c r="C513" s="45" t="s">
        <v>11050</v>
      </c>
      <c r="D513" s="9" t="s">
        <v>23</v>
      </c>
      <c r="E513" s="41" t="s">
        <v>350</v>
      </c>
      <c r="F513" s="15" t="s">
        <v>2932</v>
      </c>
      <c r="G513" s="15" t="s">
        <v>2933</v>
      </c>
      <c r="H513" s="69">
        <v>11</v>
      </c>
    </row>
    <row r="514" spans="1:8" ht="156" customHeight="1" x14ac:dyDescent="0.3">
      <c r="A514" s="49" t="s">
        <v>89</v>
      </c>
      <c r="B514" s="45" t="s">
        <v>251</v>
      </c>
      <c r="C514" s="45" t="s">
        <v>11050</v>
      </c>
      <c r="D514" s="9" t="s">
        <v>23</v>
      </c>
      <c r="E514" s="41" t="s">
        <v>350</v>
      </c>
      <c r="F514" s="15" t="s">
        <v>2703</v>
      </c>
      <c r="G514" s="56" t="s">
        <v>2360</v>
      </c>
      <c r="H514" s="69">
        <v>11</v>
      </c>
    </row>
    <row r="515" spans="1:8" ht="273" x14ac:dyDescent="0.3">
      <c r="A515" s="53" t="s">
        <v>8</v>
      </c>
      <c r="B515" s="45" t="s">
        <v>19</v>
      </c>
      <c r="C515" s="45" t="s">
        <v>11049</v>
      </c>
      <c r="D515" s="40" t="s">
        <v>20</v>
      </c>
      <c r="E515" s="41" t="s">
        <v>21</v>
      </c>
      <c r="F515" s="45" t="s">
        <v>2934</v>
      </c>
      <c r="G515" s="45" t="s">
        <v>2709</v>
      </c>
      <c r="H515" s="69">
        <v>11</v>
      </c>
    </row>
    <row r="516" spans="1:8" ht="260" x14ac:dyDescent="0.3">
      <c r="A516" s="53" t="s">
        <v>8</v>
      </c>
      <c r="B516" s="45" t="s">
        <v>22</v>
      </c>
      <c r="C516" s="45" t="s">
        <v>11049</v>
      </c>
      <c r="D516" s="40" t="s">
        <v>23</v>
      </c>
      <c r="E516" s="41" t="s">
        <v>24</v>
      </c>
      <c r="F516" s="45" t="s">
        <v>2935</v>
      </c>
      <c r="G516" s="45" t="s">
        <v>2726</v>
      </c>
      <c r="H516" s="69">
        <v>11</v>
      </c>
    </row>
    <row r="517" spans="1:8" ht="273" customHeight="1" x14ac:dyDescent="0.3">
      <c r="A517" s="53" t="s">
        <v>8</v>
      </c>
      <c r="B517" s="45" t="s">
        <v>278</v>
      </c>
      <c r="C517" s="45" t="s">
        <v>11050</v>
      </c>
      <c r="D517" s="40" t="s">
        <v>20</v>
      </c>
      <c r="E517" s="41" t="s">
        <v>33</v>
      </c>
      <c r="F517" s="45" t="s">
        <v>2936</v>
      </c>
      <c r="G517" s="45" t="s">
        <v>2937</v>
      </c>
      <c r="H517" s="69">
        <v>11</v>
      </c>
    </row>
    <row r="518" spans="1:8" ht="169" customHeight="1" x14ac:dyDescent="0.3">
      <c r="A518" s="53" t="s">
        <v>8</v>
      </c>
      <c r="B518" s="45" t="s">
        <v>279</v>
      </c>
      <c r="C518" s="45" t="s">
        <v>11050</v>
      </c>
      <c r="D518" s="40" t="s">
        <v>20</v>
      </c>
      <c r="E518" s="41" t="s">
        <v>33</v>
      </c>
      <c r="F518" s="45" t="s">
        <v>2938</v>
      </c>
      <c r="G518" s="56" t="s">
        <v>2360</v>
      </c>
      <c r="H518" s="69">
        <v>11</v>
      </c>
    </row>
    <row r="519" spans="1:8" ht="273" customHeight="1" x14ac:dyDescent="0.3">
      <c r="A519" s="53" t="s">
        <v>8</v>
      </c>
      <c r="B519" s="45" t="s">
        <v>280</v>
      </c>
      <c r="C519" s="45" t="s">
        <v>11050</v>
      </c>
      <c r="D519" s="40" t="s">
        <v>23</v>
      </c>
      <c r="E519" s="41" t="s">
        <v>34</v>
      </c>
      <c r="F519" s="45" t="s">
        <v>2710</v>
      </c>
      <c r="G519" s="45" t="s">
        <v>2939</v>
      </c>
      <c r="H519" s="69">
        <v>11</v>
      </c>
    </row>
    <row r="520" spans="1:8" ht="156" customHeight="1" x14ac:dyDescent="0.3">
      <c r="A520" s="53" t="s">
        <v>8</v>
      </c>
      <c r="B520" s="45" t="s">
        <v>281</v>
      </c>
      <c r="C520" s="45" t="s">
        <v>11050</v>
      </c>
      <c r="D520" s="40" t="s">
        <v>23</v>
      </c>
      <c r="E520" s="41" t="s">
        <v>34</v>
      </c>
      <c r="F520" s="45" t="s">
        <v>2728</v>
      </c>
      <c r="G520" s="56" t="s">
        <v>2360</v>
      </c>
      <c r="H520" s="69">
        <v>11</v>
      </c>
    </row>
    <row r="521" spans="1:8" ht="260" x14ac:dyDescent="0.3">
      <c r="A521" s="59" t="s">
        <v>185</v>
      </c>
      <c r="B521" s="45" t="s">
        <v>208</v>
      </c>
      <c r="C521" s="45" t="s">
        <v>11049</v>
      </c>
      <c r="D521" s="40" t="s">
        <v>23</v>
      </c>
      <c r="E521" s="41" t="s">
        <v>209</v>
      </c>
      <c r="F521" s="45" t="s">
        <v>2940</v>
      </c>
      <c r="G521" s="45" t="s">
        <v>2941</v>
      </c>
      <c r="H521" s="69">
        <v>11</v>
      </c>
    </row>
    <row r="522" spans="1:8" ht="299" customHeight="1" x14ac:dyDescent="0.3">
      <c r="A522" s="59" t="s">
        <v>185</v>
      </c>
      <c r="B522" s="45" t="s">
        <v>297</v>
      </c>
      <c r="C522" s="45" t="s">
        <v>11050</v>
      </c>
      <c r="D522" s="40" t="s">
        <v>23</v>
      </c>
      <c r="E522" s="41" t="s">
        <v>212</v>
      </c>
      <c r="F522" s="45" t="s">
        <v>2942</v>
      </c>
      <c r="G522" s="45" t="s">
        <v>2943</v>
      </c>
      <c r="H522" s="69">
        <v>11</v>
      </c>
    </row>
    <row r="523" spans="1:8" ht="156" customHeight="1" x14ac:dyDescent="0.3">
      <c r="A523" s="59" t="s">
        <v>185</v>
      </c>
      <c r="B523" s="45" t="s">
        <v>298</v>
      </c>
      <c r="C523" s="45" t="s">
        <v>11050</v>
      </c>
      <c r="D523" s="40" t="s">
        <v>23</v>
      </c>
      <c r="E523" s="41" t="s">
        <v>212</v>
      </c>
      <c r="F523" s="45" t="s">
        <v>2938</v>
      </c>
      <c r="G523" s="56" t="s">
        <v>2360</v>
      </c>
      <c r="H523" s="69">
        <v>11</v>
      </c>
    </row>
    <row r="524" spans="1:8" ht="273" customHeight="1" x14ac:dyDescent="0.3">
      <c r="A524" s="59" t="s">
        <v>185</v>
      </c>
      <c r="B524" s="45" t="s">
        <v>299</v>
      </c>
      <c r="C524" s="45" t="s">
        <v>11050</v>
      </c>
      <c r="D524" s="40" t="s">
        <v>29</v>
      </c>
      <c r="E524" s="41" t="s">
        <v>213</v>
      </c>
      <c r="F524" s="45" t="s">
        <v>2944</v>
      </c>
      <c r="G524" s="45" t="s">
        <v>2945</v>
      </c>
      <c r="H524" s="69">
        <v>11</v>
      </c>
    </row>
    <row r="525" spans="1:8" ht="156" customHeight="1" x14ac:dyDescent="0.3">
      <c r="A525" s="59" t="s">
        <v>185</v>
      </c>
      <c r="B525" s="45" t="s">
        <v>300</v>
      </c>
      <c r="C525" s="45" t="s">
        <v>11050</v>
      </c>
      <c r="D525" s="40" t="s">
        <v>29</v>
      </c>
      <c r="E525" s="41" t="s">
        <v>213</v>
      </c>
      <c r="F525" s="45" t="s">
        <v>2938</v>
      </c>
      <c r="G525" s="56" t="s">
        <v>2360</v>
      </c>
      <c r="H525" s="69">
        <v>11</v>
      </c>
    </row>
    <row r="526" spans="1:8" ht="273" x14ac:dyDescent="0.3">
      <c r="A526" s="49" t="s">
        <v>86</v>
      </c>
      <c r="B526" s="45" t="s">
        <v>100</v>
      </c>
      <c r="C526" s="45" t="s">
        <v>11049</v>
      </c>
      <c r="D526" s="9" t="s">
        <v>29</v>
      </c>
      <c r="E526" s="41" t="s">
        <v>101</v>
      </c>
      <c r="F526" s="15" t="s">
        <v>2946</v>
      </c>
      <c r="G526" s="15" t="s">
        <v>2700</v>
      </c>
      <c r="H526" s="69">
        <v>11</v>
      </c>
    </row>
    <row r="527" spans="1:8" ht="273" customHeight="1" x14ac:dyDescent="0.3">
      <c r="A527" s="49" t="s">
        <v>86</v>
      </c>
      <c r="B527" s="45" t="s">
        <v>252</v>
      </c>
      <c r="C527" s="45" t="s">
        <v>11050</v>
      </c>
      <c r="D527" s="9" t="s">
        <v>29</v>
      </c>
      <c r="E527" s="41" t="s">
        <v>108</v>
      </c>
      <c r="F527" s="15" t="s">
        <v>2947</v>
      </c>
      <c r="G527" s="15" t="s">
        <v>2948</v>
      </c>
      <c r="H527" s="69">
        <v>11</v>
      </c>
    </row>
    <row r="528" spans="1:8" ht="156" customHeight="1" x14ac:dyDescent="0.3">
      <c r="A528" s="49" t="s">
        <v>86</v>
      </c>
      <c r="B528" s="45" t="s">
        <v>253</v>
      </c>
      <c r="C528" s="45" t="s">
        <v>11050</v>
      </c>
      <c r="D528" s="9" t="s">
        <v>29</v>
      </c>
      <c r="E528" s="41" t="s">
        <v>108</v>
      </c>
      <c r="F528" s="15" t="s">
        <v>2703</v>
      </c>
      <c r="G528" s="56" t="s">
        <v>2360</v>
      </c>
      <c r="H528" s="69">
        <v>11</v>
      </c>
    </row>
    <row r="529" spans="1:8" ht="273" x14ac:dyDescent="0.3">
      <c r="A529" s="49" t="s">
        <v>89</v>
      </c>
      <c r="B529" s="45" t="s">
        <v>102</v>
      </c>
      <c r="C529" s="45" t="s">
        <v>11049</v>
      </c>
      <c r="D529" s="9" t="s">
        <v>29</v>
      </c>
      <c r="E529" s="41" t="s">
        <v>103</v>
      </c>
      <c r="F529" s="15" t="s">
        <v>2949</v>
      </c>
      <c r="G529" s="15" t="s">
        <v>2722</v>
      </c>
      <c r="H529" s="69">
        <v>11</v>
      </c>
    </row>
    <row r="530" spans="1:8" ht="273" customHeight="1" x14ac:dyDescent="0.3">
      <c r="A530" s="49" t="s">
        <v>89</v>
      </c>
      <c r="B530" s="45" t="s">
        <v>254</v>
      </c>
      <c r="C530" s="45" t="s">
        <v>11050</v>
      </c>
      <c r="D530" s="9" t="s">
        <v>29</v>
      </c>
      <c r="E530" s="41" t="s">
        <v>109</v>
      </c>
      <c r="F530" s="15" t="s">
        <v>2706</v>
      </c>
      <c r="G530" s="15" t="s">
        <v>2948</v>
      </c>
      <c r="H530" s="69">
        <v>11</v>
      </c>
    </row>
    <row r="531" spans="1:8" ht="156" customHeight="1" x14ac:dyDescent="0.3">
      <c r="A531" s="49" t="s">
        <v>89</v>
      </c>
      <c r="B531" s="45" t="s">
        <v>255</v>
      </c>
      <c r="C531" s="45" t="s">
        <v>11050</v>
      </c>
      <c r="D531" s="9" t="s">
        <v>29</v>
      </c>
      <c r="E531" s="41" t="s">
        <v>109</v>
      </c>
      <c r="F531" s="15" t="s">
        <v>2703</v>
      </c>
      <c r="G531" s="56" t="s">
        <v>2360</v>
      </c>
      <c r="H531" s="69">
        <v>11</v>
      </c>
    </row>
    <row r="532" spans="1:8" ht="260" x14ac:dyDescent="0.3">
      <c r="A532" s="53" t="s">
        <v>8</v>
      </c>
      <c r="B532" s="45" t="s">
        <v>25</v>
      </c>
      <c r="C532" s="45" t="s">
        <v>11049</v>
      </c>
      <c r="D532" s="40" t="s">
        <v>26</v>
      </c>
      <c r="E532" s="41" t="s">
        <v>27</v>
      </c>
      <c r="F532" s="45" t="s">
        <v>2950</v>
      </c>
      <c r="G532" s="45" t="s">
        <v>2709</v>
      </c>
      <c r="H532" s="69">
        <v>11</v>
      </c>
    </row>
    <row r="533" spans="1:8" ht="273" x14ac:dyDescent="0.3">
      <c r="A533" s="53" t="s">
        <v>8</v>
      </c>
      <c r="B533" s="45" t="s">
        <v>28</v>
      </c>
      <c r="C533" s="45" t="s">
        <v>11049</v>
      </c>
      <c r="D533" s="40" t="s">
        <v>29</v>
      </c>
      <c r="E533" s="41" t="s">
        <v>30</v>
      </c>
      <c r="F533" s="45" t="s">
        <v>2951</v>
      </c>
      <c r="G533" s="45" t="s">
        <v>2952</v>
      </c>
      <c r="H533" s="69">
        <v>11</v>
      </c>
    </row>
    <row r="534" spans="1:8" ht="273" customHeight="1" x14ac:dyDescent="0.3">
      <c r="A534" s="53" t="s">
        <v>8</v>
      </c>
      <c r="B534" s="45" t="s">
        <v>275</v>
      </c>
      <c r="C534" s="45" t="s">
        <v>11050</v>
      </c>
      <c r="D534" s="40" t="s">
        <v>26</v>
      </c>
      <c r="E534" s="41" t="s">
        <v>31</v>
      </c>
      <c r="F534" s="45" t="s">
        <v>2953</v>
      </c>
      <c r="G534" s="45" t="s">
        <v>2954</v>
      </c>
      <c r="H534" s="69">
        <v>11</v>
      </c>
    </row>
    <row r="535" spans="1:8" ht="169" customHeight="1" x14ac:dyDescent="0.3">
      <c r="A535" s="53" t="s">
        <v>8</v>
      </c>
      <c r="B535" s="45" t="s">
        <v>274</v>
      </c>
      <c r="C535" s="45" t="s">
        <v>11050</v>
      </c>
      <c r="D535" s="40" t="s">
        <v>26</v>
      </c>
      <c r="E535" s="41" t="s">
        <v>31</v>
      </c>
      <c r="F535" s="45" t="s">
        <v>2938</v>
      </c>
      <c r="G535" s="56" t="s">
        <v>2360</v>
      </c>
      <c r="H535" s="69">
        <v>11</v>
      </c>
    </row>
    <row r="536" spans="1:8" ht="273" customHeight="1" x14ac:dyDescent="0.3">
      <c r="A536" s="53" t="s">
        <v>8</v>
      </c>
      <c r="B536" s="45" t="s">
        <v>276</v>
      </c>
      <c r="C536" s="45" t="s">
        <v>11050</v>
      </c>
      <c r="D536" s="40" t="s">
        <v>29</v>
      </c>
      <c r="E536" s="41" t="s">
        <v>32</v>
      </c>
      <c r="F536" s="45" t="s">
        <v>2953</v>
      </c>
      <c r="G536" s="45" t="s">
        <v>2955</v>
      </c>
      <c r="H536" s="69">
        <v>11</v>
      </c>
    </row>
    <row r="537" spans="1:8" ht="156" customHeight="1" x14ac:dyDescent="0.3">
      <c r="A537" s="53" t="s">
        <v>8</v>
      </c>
      <c r="B537" s="45" t="s">
        <v>277</v>
      </c>
      <c r="C537" s="45" t="s">
        <v>11050</v>
      </c>
      <c r="D537" s="40" t="s">
        <v>29</v>
      </c>
      <c r="E537" s="41" t="s">
        <v>32</v>
      </c>
      <c r="F537" s="45" t="s">
        <v>2938</v>
      </c>
      <c r="G537" s="56" t="s">
        <v>2360</v>
      </c>
      <c r="H537" s="69">
        <v>11</v>
      </c>
    </row>
    <row r="538" spans="1:8" ht="260" x14ac:dyDescent="0.3">
      <c r="A538" s="59" t="s">
        <v>185</v>
      </c>
      <c r="B538" s="45" t="s">
        <v>210</v>
      </c>
      <c r="C538" s="45" t="s">
        <v>11049</v>
      </c>
      <c r="D538" s="40" t="s">
        <v>29</v>
      </c>
      <c r="E538" s="41" t="s">
        <v>211</v>
      </c>
      <c r="F538" s="45" t="s">
        <v>2910</v>
      </c>
      <c r="G538" s="45" t="s">
        <v>2956</v>
      </c>
      <c r="H538" s="69">
        <v>11</v>
      </c>
    </row>
    <row r="539" spans="1:8" ht="195" customHeight="1" x14ac:dyDescent="0.3">
      <c r="A539" s="49" t="s">
        <v>89</v>
      </c>
      <c r="B539" s="15" t="s">
        <v>373</v>
      </c>
      <c r="C539" s="15" t="s">
        <v>11020</v>
      </c>
      <c r="D539" s="9" t="s">
        <v>72</v>
      </c>
      <c r="E539" s="41" t="s">
        <v>10080</v>
      </c>
      <c r="F539" s="15" t="s">
        <v>2957</v>
      </c>
      <c r="G539" s="45" t="s">
        <v>2884</v>
      </c>
      <c r="H539" s="97" t="s">
        <v>2360</v>
      </c>
    </row>
    <row r="540" spans="1:8" ht="221" x14ac:dyDescent="0.3">
      <c r="A540" s="49" t="s">
        <v>89</v>
      </c>
      <c r="B540" s="14" t="s">
        <v>364</v>
      </c>
      <c r="C540" s="14" t="s">
        <v>11021</v>
      </c>
      <c r="D540" s="9" t="s">
        <v>72</v>
      </c>
      <c r="E540" s="41" t="s">
        <v>415</v>
      </c>
      <c r="F540" s="15" t="s">
        <v>2958</v>
      </c>
      <c r="G540" s="45" t="s">
        <v>2959</v>
      </c>
      <c r="H540" s="97" t="s">
        <v>2360</v>
      </c>
    </row>
    <row r="541" spans="1:8" ht="208" x14ac:dyDescent="0.3">
      <c r="A541" s="53" t="s">
        <v>89</v>
      </c>
      <c r="B541" s="42" t="s">
        <v>781</v>
      </c>
      <c r="C541" s="42" t="s">
        <v>11022</v>
      </c>
      <c r="D541" s="41" t="s">
        <v>72</v>
      </c>
      <c r="E541" s="41" t="s">
        <v>866</v>
      </c>
      <c r="F541" s="42" t="s">
        <v>2960</v>
      </c>
      <c r="G541" s="42" t="s">
        <v>2961</v>
      </c>
      <c r="H541" s="12">
        <v>20</v>
      </c>
    </row>
    <row r="542" spans="1:8" ht="390" customHeight="1" x14ac:dyDescent="0.3">
      <c r="A542" s="8" t="s">
        <v>89</v>
      </c>
      <c r="B542" s="9" t="s">
        <v>4260</v>
      </c>
      <c r="C542" s="9" t="s">
        <v>11023</v>
      </c>
      <c r="D542" s="9" t="s">
        <v>72</v>
      </c>
      <c r="E542" s="189" t="s">
        <v>4261</v>
      </c>
      <c r="F542" s="9" t="s">
        <v>4266</v>
      </c>
      <c r="G542" s="42" t="s">
        <v>4255</v>
      </c>
      <c r="H542" s="69">
        <v>20</v>
      </c>
    </row>
    <row r="543" spans="1:8" ht="208" x14ac:dyDescent="0.3">
      <c r="A543" s="53" t="s">
        <v>89</v>
      </c>
      <c r="B543" s="42" t="s">
        <v>782</v>
      </c>
      <c r="C543" s="42" t="s">
        <v>11031</v>
      </c>
      <c r="D543" s="41" t="s">
        <v>72</v>
      </c>
      <c r="E543" s="41" t="s">
        <v>867</v>
      </c>
      <c r="F543" s="42" t="s">
        <v>2760</v>
      </c>
      <c r="G543" s="42" t="s">
        <v>2863</v>
      </c>
      <c r="H543" s="97" t="s">
        <v>2360</v>
      </c>
    </row>
    <row r="544" spans="1:8" ht="234" x14ac:dyDescent="0.3">
      <c r="A544" s="53" t="s">
        <v>89</v>
      </c>
      <c r="B544" s="42" t="s">
        <v>783</v>
      </c>
      <c r="C544" s="42" t="s">
        <v>11028</v>
      </c>
      <c r="D544" s="41" t="s">
        <v>72</v>
      </c>
      <c r="E544" s="41" t="s">
        <v>868</v>
      </c>
      <c r="F544" s="42" t="s">
        <v>2760</v>
      </c>
      <c r="G544" s="42" t="s">
        <v>2962</v>
      </c>
      <c r="H544" s="97" t="s">
        <v>2360</v>
      </c>
    </row>
    <row r="545" spans="1:8" ht="208" x14ac:dyDescent="0.3">
      <c r="A545" s="49" t="s">
        <v>89</v>
      </c>
      <c r="B545" s="14" t="s">
        <v>361</v>
      </c>
      <c r="C545" s="14" t="s">
        <v>11030</v>
      </c>
      <c r="D545" s="9" t="s">
        <v>72</v>
      </c>
      <c r="E545" s="41" t="s">
        <v>10081</v>
      </c>
      <c r="F545" s="15" t="s">
        <v>2963</v>
      </c>
      <c r="G545" s="45" t="s">
        <v>2964</v>
      </c>
      <c r="H545" s="97" t="s">
        <v>2360</v>
      </c>
    </row>
    <row r="546" spans="1:8" ht="273" customHeight="1" x14ac:dyDescent="0.3">
      <c r="A546" s="53" t="s">
        <v>89</v>
      </c>
      <c r="B546" s="42" t="s">
        <v>784</v>
      </c>
      <c r="C546" s="42" t="s">
        <v>11058</v>
      </c>
      <c r="D546" s="41" t="s">
        <v>72</v>
      </c>
      <c r="E546" s="41" t="s">
        <v>869</v>
      </c>
      <c r="F546" s="42" t="s">
        <v>2593</v>
      </c>
      <c r="G546" s="42" t="s">
        <v>2965</v>
      </c>
      <c r="H546" s="97" t="s">
        <v>2360</v>
      </c>
    </row>
    <row r="547" spans="1:8" ht="208" x14ac:dyDescent="0.3">
      <c r="A547" s="53" t="s">
        <v>89</v>
      </c>
      <c r="B547" s="42" t="s">
        <v>785</v>
      </c>
      <c r="C547" s="42" t="s">
        <v>11059</v>
      </c>
      <c r="D547" s="41" t="s">
        <v>72</v>
      </c>
      <c r="E547" s="41" t="s">
        <v>870</v>
      </c>
      <c r="F547" s="42" t="s">
        <v>2593</v>
      </c>
      <c r="G547" s="42" t="s">
        <v>2966</v>
      </c>
      <c r="H547" s="97" t="s">
        <v>2360</v>
      </c>
    </row>
    <row r="548" spans="1:8" ht="312" customHeight="1" x14ac:dyDescent="0.3">
      <c r="A548" s="49" t="s">
        <v>89</v>
      </c>
      <c r="B548" s="45" t="s">
        <v>262</v>
      </c>
      <c r="C548" s="45" t="s">
        <v>11061</v>
      </c>
      <c r="D548" s="9" t="s">
        <v>72</v>
      </c>
      <c r="E548" s="41" t="s">
        <v>10082</v>
      </c>
      <c r="F548" s="15" t="s">
        <v>2967</v>
      </c>
      <c r="G548" s="15" t="s">
        <v>2968</v>
      </c>
      <c r="H548" s="97" t="s">
        <v>2360</v>
      </c>
    </row>
    <row r="549" spans="1:8" ht="117" customHeight="1" x14ac:dyDescent="0.3">
      <c r="A549" s="49" t="s">
        <v>89</v>
      </c>
      <c r="B549" s="45" t="s">
        <v>263</v>
      </c>
      <c r="C549" s="45" t="s">
        <v>11061</v>
      </c>
      <c r="D549" s="9" t="s">
        <v>72</v>
      </c>
      <c r="E549" s="41" t="s">
        <v>10082</v>
      </c>
      <c r="F549" s="15" t="s">
        <v>2969</v>
      </c>
      <c r="G549" s="56" t="s">
        <v>2360</v>
      </c>
      <c r="H549" s="97" t="s">
        <v>2360</v>
      </c>
    </row>
    <row r="550" spans="1:8" ht="273" customHeight="1" x14ac:dyDescent="0.3">
      <c r="A550" s="53" t="s">
        <v>89</v>
      </c>
      <c r="B550" s="42" t="s">
        <v>965</v>
      </c>
      <c r="C550" s="42" t="s">
        <v>11092</v>
      </c>
      <c r="D550" s="41" t="s">
        <v>72</v>
      </c>
      <c r="E550" s="41" t="s">
        <v>10083</v>
      </c>
      <c r="F550" s="42" t="s">
        <v>2768</v>
      </c>
      <c r="G550" s="42" t="s">
        <v>2970</v>
      </c>
      <c r="H550" s="97" t="s">
        <v>2360</v>
      </c>
    </row>
    <row r="551" spans="1:8" ht="208" customHeight="1" x14ac:dyDescent="0.3">
      <c r="A551" s="53" t="s">
        <v>89</v>
      </c>
      <c r="B551" s="42" t="s">
        <v>966</v>
      </c>
      <c r="C551" s="42" t="s">
        <v>11092</v>
      </c>
      <c r="D551" s="41" t="s">
        <v>72</v>
      </c>
      <c r="E551" s="41" t="s">
        <v>10083</v>
      </c>
      <c r="F551" s="42" t="s">
        <v>2971</v>
      </c>
      <c r="G551" s="56" t="s">
        <v>2360</v>
      </c>
      <c r="H551" s="97" t="s">
        <v>2360</v>
      </c>
    </row>
    <row r="552" spans="1:8" ht="247" customHeight="1" x14ac:dyDescent="0.3">
      <c r="A552" s="49" t="s">
        <v>89</v>
      </c>
      <c r="B552" s="45" t="s">
        <v>266</v>
      </c>
      <c r="C552" s="45" t="s">
        <v>11063</v>
      </c>
      <c r="D552" s="9" t="s">
        <v>72</v>
      </c>
      <c r="E552" s="41" t="s">
        <v>155</v>
      </c>
      <c r="F552" s="15" t="s">
        <v>2972</v>
      </c>
      <c r="G552" s="15" t="s">
        <v>2973</v>
      </c>
      <c r="H552" s="97" t="s">
        <v>2360</v>
      </c>
    </row>
    <row r="553" spans="1:8" ht="208" customHeight="1" x14ac:dyDescent="0.3">
      <c r="A553" s="49" t="s">
        <v>89</v>
      </c>
      <c r="B553" s="45" t="s">
        <v>267</v>
      </c>
      <c r="C553" s="45" t="s">
        <v>11063</v>
      </c>
      <c r="D553" s="9" t="s">
        <v>72</v>
      </c>
      <c r="E553" s="41" t="s">
        <v>155</v>
      </c>
      <c r="F553" s="15" t="s">
        <v>2974</v>
      </c>
      <c r="G553" s="56" t="s">
        <v>2360</v>
      </c>
      <c r="H553" s="97" t="s">
        <v>2360</v>
      </c>
    </row>
    <row r="554" spans="1:8" ht="312" customHeight="1" x14ac:dyDescent="0.3">
      <c r="A554" s="53" t="s">
        <v>89</v>
      </c>
      <c r="B554" s="42" t="s">
        <v>967</v>
      </c>
      <c r="C554" s="42" t="s">
        <v>11064</v>
      </c>
      <c r="D554" s="41" t="s">
        <v>72</v>
      </c>
      <c r="E554" s="41" t="s">
        <v>872</v>
      </c>
      <c r="F554" s="42" t="s">
        <v>2975</v>
      </c>
      <c r="G554" s="42" t="s">
        <v>2976</v>
      </c>
      <c r="H554" s="97" t="s">
        <v>2360</v>
      </c>
    </row>
    <row r="555" spans="1:8" ht="130" customHeight="1" x14ac:dyDescent="0.3">
      <c r="A555" s="53" t="s">
        <v>89</v>
      </c>
      <c r="B555" s="42" t="s">
        <v>968</v>
      </c>
      <c r="C555" s="42" t="s">
        <v>11064</v>
      </c>
      <c r="D555" s="41" t="s">
        <v>72</v>
      </c>
      <c r="E555" s="41" t="s">
        <v>872</v>
      </c>
      <c r="F555" s="42" t="s">
        <v>2977</v>
      </c>
      <c r="G555" s="56" t="s">
        <v>2360</v>
      </c>
      <c r="H555" s="97" t="s">
        <v>2360</v>
      </c>
    </row>
    <row r="556" spans="1:8" ht="273" customHeight="1" x14ac:dyDescent="0.3">
      <c r="A556" s="53" t="s">
        <v>89</v>
      </c>
      <c r="B556" s="42" t="s">
        <v>969</v>
      </c>
      <c r="C556" s="42" t="s">
        <v>11065</v>
      </c>
      <c r="D556" s="41" t="s">
        <v>72</v>
      </c>
      <c r="E556" s="41" t="s">
        <v>873</v>
      </c>
      <c r="F556" s="42" t="s">
        <v>2978</v>
      </c>
      <c r="G556" s="42" t="s">
        <v>2970</v>
      </c>
      <c r="H556" s="97" t="s">
        <v>2360</v>
      </c>
    </row>
    <row r="557" spans="1:8" ht="195" customHeight="1" x14ac:dyDescent="0.3">
      <c r="A557" s="53" t="s">
        <v>89</v>
      </c>
      <c r="B557" s="42" t="s">
        <v>970</v>
      </c>
      <c r="C557" s="42" t="s">
        <v>11065</v>
      </c>
      <c r="D557" s="41" t="s">
        <v>72</v>
      </c>
      <c r="E557" s="41" t="s">
        <v>873</v>
      </c>
      <c r="F557" s="42" t="s">
        <v>2979</v>
      </c>
      <c r="G557" s="56" t="s">
        <v>2360</v>
      </c>
      <c r="H557" s="97" t="s">
        <v>2360</v>
      </c>
    </row>
    <row r="558" spans="1:8" ht="312" customHeight="1" x14ac:dyDescent="0.3">
      <c r="A558" s="53" t="s">
        <v>89</v>
      </c>
      <c r="B558" s="42" t="s">
        <v>971</v>
      </c>
      <c r="C558" s="42" t="s">
        <v>11066</v>
      </c>
      <c r="D558" s="41" t="s">
        <v>72</v>
      </c>
      <c r="E558" s="41" t="s">
        <v>10084</v>
      </c>
      <c r="F558" s="42" t="s">
        <v>2768</v>
      </c>
      <c r="G558" s="42" t="s">
        <v>2980</v>
      </c>
      <c r="H558" s="97" t="s">
        <v>2360</v>
      </c>
    </row>
    <row r="559" spans="1:8" ht="130" customHeight="1" x14ac:dyDescent="0.3">
      <c r="A559" s="53" t="s">
        <v>89</v>
      </c>
      <c r="B559" s="42" t="s">
        <v>972</v>
      </c>
      <c r="C559" s="42" t="s">
        <v>11066</v>
      </c>
      <c r="D559" s="41" t="s">
        <v>72</v>
      </c>
      <c r="E559" s="41" t="s">
        <v>10084</v>
      </c>
      <c r="F559" s="42" t="s">
        <v>2981</v>
      </c>
      <c r="G559" s="56" t="s">
        <v>2360</v>
      </c>
      <c r="H559" s="97" t="s">
        <v>2360</v>
      </c>
    </row>
    <row r="560" spans="1:8" ht="273" customHeight="1" x14ac:dyDescent="0.3">
      <c r="A560" s="53" t="s">
        <v>89</v>
      </c>
      <c r="B560" s="42" t="s">
        <v>973</v>
      </c>
      <c r="C560" s="42" t="s">
        <v>11067</v>
      </c>
      <c r="D560" s="41" t="s">
        <v>72</v>
      </c>
      <c r="E560" s="41" t="s">
        <v>10085</v>
      </c>
      <c r="F560" s="42" t="s">
        <v>2778</v>
      </c>
      <c r="G560" s="42" t="s">
        <v>2970</v>
      </c>
      <c r="H560" s="97" t="s">
        <v>2360</v>
      </c>
    </row>
    <row r="561" spans="1:8" ht="195" customHeight="1" x14ac:dyDescent="0.3">
      <c r="A561" s="53" t="s">
        <v>89</v>
      </c>
      <c r="B561" s="42" t="s">
        <v>974</v>
      </c>
      <c r="C561" s="42" t="s">
        <v>11067</v>
      </c>
      <c r="D561" s="41" t="s">
        <v>72</v>
      </c>
      <c r="E561" s="41" t="s">
        <v>10085</v>
      </c>
      <c r="F561" s="42" t="s">
        <v>2781</v>
      </c>
      <c r="G561" s="56" t="s">
        <v>2360</v>
      </c>
      <c r="H561" s="97" t="s">
        <v>2360</v>
      </c>
    </row>
    <row r="562" spans="1:8" ht="312" customHeight="1" x14ac:dyDescent="0.3">
      <c r="A562" s="49" t="s">
        <v>89</v>
      </c>
      <c r="B562" s="45" t="s">
        <v>272</v>
      </c>
      <c r="C562" s="45" t="s">
        <v>11068</v>
      </c>
      <c r="D562" s="9" t="s">
        <v>72</v>
      </c>
      <c r="E562" s="41" t="s">
        <v>10086</v>
      </c>
      <c r="F562" s="15" t="s">
        <v>2982</v>
      </c>
      <c r="G562" s="15" t="s">
        <v>2983</v>
      </c>
      <c r="H562" s="97" t="s">
        <v>2360</v>
      </c>
    </row>
    <row r="563" spans="1:8" ht="117" customHeight="1" x14ac:dyDescent="0.3">
      <c r="A563" s="49" t="s">
        <v>89</v>
      </c>
      <c r="B563" s="45" t="s">
        <v>273</v>
      </c>
      <c r="C563" s="45" t="s">
        <v>11068</v>
      </c>
      <c r="D563" s="9" t="s">
        <v>72</v>
      </c>
      <c r="E563" s="41" t="s">
        <v>10086</v>
      </c>
      <c r="F563" s="15" t="s">
        <v>2969</v>
      </c>
      <c r="G563" s="56" t="s">
        <v>2360</v>
      </c>
      <c r="H563" s="97" t="s">
        <v>2360</v>
      </c>
    </row>
    <row r="564" spans="1:8" ht="403" x14ac:dyDescent="0.3">
      <c r="A564" s="39" t="s">
        <v>86</v>
      </c>
      <c r="B564" s="41" t="s">
        <v>1917</v>
      </c>
      <c r="C564" s="41" t="s">
        <v>11052</v>
      </c>
      <c r="D564" s="41" t="s">
        <v>23</v>
      </c>
      <c r="E564" s="41" t="s">
        <v>3820</v>
      </c>
      <c r="F564" s="9" t="s">
        <v>3730</v>
      </c>
      <c r="G564" s="13" t="s">
        <v>3729</v>
      </c>
      <c r="H564" s="69">
        <v>17</v>
      </c>
    </row>
    <row r="565" spans="1:8" ht="403" x14ac:dyDescent="0.3">
      <c r="A565" s="43" t="s">
        <v>86</v>
      </c>
      <c r="B565" s="41" t="s">
        <v>1918</v>
      </c>
      <c r="C565" s="41" t="s">
        <v>11052</v>
      </c>
      <c r="D565" s="41" t="s">
        <v>29</v>
      </c>
      <c r="E565" s="41" t="s">
        <v>3821</v>
      </c>
      <c r="F565" s="9" t="s">
        <v>3731</v>
      </c>
      <c r="G565" s="13" t="s">
        <v>3729</v>
      </c>
      <c r="H565" s="12">
        <v>17</v>
      </c>
    </row>
    <row r="566" spans="1:8" ht="273" customHeight="1" x14ac:dyDescent="0.3">
      <c r="A566" s="39" t="s">
        <v>86</v>
      </c>
      <c r="B566" s="41" t="s">
        <v>2273</v>
      </c>
      <c r="C566" s="41" t="s">
        <v>11053</v>
      </c>
      <c r="D566" s="41" t="s">
        <v>3805</v>
      </c>
      <c r="E566" s="41" t="s">
        <v>3822</v>
      </c>
      <c r="F566" s="42" t="s">
        <v>2637</v>
      </c>
      <c r="G566" s="42" t="s">
        <v>3815</v>
      </c>
      <c r="H566" s="12">
        <v>16</v>
      </c>
    </row>
    <row r="567" spans="1:8" ht="195" customHeight="1" x14ac:dyDescent="0.3">
      <c r="A567" s="39" t="s">
        <v>86</v>
      </c>
      <c r="B567" s="41" t="s">
        <v>2274</v>
      </c>
      <c r="C567" s="41" t="s">
        <v>11053</v>
      </c>
      <c r="D567" s="41" t="s">
        <v>3805</v>
      </c>
      <c r="E567" s="41" t="s">
        <v>3822</v>
      </c>
      <c r="F567" s="42" t="s">
        <v>3811</v>
      </c>
      <c r="G567" s="56" t="s">
        <v>2360</v>
      </c>
      <c r="H567" s="12">
        <v>16</v>
      </c>
    </row>
    <row r="568" spans="1:8" ht="273" customHeight="1" x14ac:dyDescent="0.3">
      <c r="A568" s="39" t="s">
        <v>89</v>
      </c>
      <c r="B568" s="41" t="s">
        <v>2247</v>
      </c>
      <c r="C568" s="41" t="s">
        <v>11053</v>
      </c>
      <c r="D568" s="41" t="s">
        <v>3805</v>
      </c>
      <c r="E568" s="41" t="s">
        <v>3823</v>
      </c>
      <c r="F568" s="42" t="s">
        <v>2984</v>
      </c>
      <c r="G568" s="42" t="s">
        <v>3815</v>
      </c>
      <c r="H568" s="12">
        <v>16</v>
      </c>
    </row>
    <row r="569" spans="1:8" ht="195" customHeight="1" x14ac:dyDescent="0.3">
      <c r="A569" s="39" t="s">
        <v>89</v>
      </c>
      <c r="B569" s="41" t="s">
        <v>2248</v>
      </c>
      <c r="C569" s="41" t="s">
        <v>11053</v>
      </c>
      <c r="D569" s="41" t="s">
        <v>3805</v>
      </c>
      <c r="E569" s="41" t="s">
        <v>3823</v>
      </c>
      <c r="F569" s="42" t="s">
        <v>3811</v>
      </c>
      <c r="G569" s="58" t="s">
        <v>2360</v>
      </c>
      <c r="H569" s="12">
        <v>16</v>
      </c>
    </row>
    <row r="570" spans="1:8" ht="273" customHeight="1" x14ac:dyDescent="0.3">
      <c r="A570" s="39" t="s">
        <v>8</v>
      </c>
      <c r="B570" s="41" t="s">
        <v>2275</v>
      </c>
      <c r="C570" s="41" t="s">
        <v>11053</v>
      </c>
      <c r="D570" s="41" t="s">
        <v>3805</v>
      </c>
      <c r="E570" s="41" t="s">
        <v>3824</v>
      </c>
      <c r="F570" s="42" t="s">
        <v>2741</v>
      </c>
      <c r="G570" s="42" t="s">
        <v>3815</v>
      </c>
      <c r="H570" s="12">
        <v>16</v>
      </c>
    </row>
    <row r="571" spans="1:8" ht="195" customHeight="1" x14ac:dyDescent="0.3">
      <c r="A571" s="39" t="s">
        <v>8</v>
      </c>
      <c r="B571" s="41" t="s">
        <v>2276</v>
      </c>
      <c r="C571" s="41" t="s">
        <v>11053</v>
      </c>
      <c r="D571" s="41" t="s">
        <v>3805</v>
      </c>
      <c r="E571" s="41" t="s">
        <v>3824</v>
      </c>
      <c r="F571" s="42" t="s">
        <v>3811</v>
      </c>
      <c r="G571" s="58" t="s">
        <v>2360</v>
      </c>
      <c r="H571" s="12">
        <v>16</v>
      </c>
    </row>
    <row r="572" spans="1:8" ht="273" customHeight="1" x14ac:dyDescent="0.3">
      <c r="A572" s="39" t="s">
        <v>185</v>
      </c>
      <c r="B572" s="41" t="s">
        <v>2277</v>
      </c>
      <c r="C572" s="41" t="s">
        <v>11053</v>
      </c>
      <c r="D572" s="41" t="s">
        <v>3805</v>
      </c>
      <c r="E572" s="41" t="s">
        <v>3825</v>
      </c>
      <c r="F572" s="42" t="s">
        <v>2985</v>
      </c>
      <c r="G572" s="42" t="s">
        <v>3816</v>
      </c>
      <c r="H572" s="12">
        <v>16</v>
      </c>
    </row>
    <row r="573" spans="1:8" ht="195" customHeight="1" x14ac:dyDescent="0.3">
      <c r="A573" s="39" t="s">
        <v>185</v>
      </c>
      <c r="B573" s="41" t="s">
        <v>2278</v>
      </c>
      <c r="C573" s="41" t="s">
        <v>11053</v>
      </c>
      <c r="D573" s="41" t="s">
        <v>3805</v>
      </c>
      <c r="E573" s="41" t="s">
        <v>3825</v>
      </c>
      <c r="F573" s="42" t="s">
        <v>3811</v>
      </c>
      <c r="G573" s="58" t="s">
        <v>2360</v>
      </c>
      <c r="H573" s="12">
        <v>16</v>
      </c>
    </row>
    <row r="574" spans="1:8" ht="273" x14ac:dyDescent="0.3">
      <c r="A574" s="39" t="s">
        <v>86</v>
      </c>
      <c r="B574" s="41" t="s">
        <v>2243</v>
      </c>
      <c r="C574" s="41" t="s">
        <v>11054</v>
      </c>
      <c r="D574" s="41" t="s">
        <v>3805</v>
      </c>
      <c r="E574" s="41" t="s">
        <v>10087</v>
      </c>
      <c r="F574" s="42" t="s">
        <v>3806</v>
      </c>
      <c r="G574" s="42" t="s">
        <v>2744</v>
      </c>
      <c r="H574" s="12">
        <v>16</v>
      </c>
    </row>
    <row r="575" spans="1:8" ht="260" x14ac:dyDescent="0.3">
      <c r="A575" s="39" t="s">
        <v>89</v>
      </c>
      <c r="B575" s="41" t="s">
        <v>2244</v>
      </c>
      <c r="C575" s="41" t="s">
        <v>11054</v>
      </c>
      <c r="D575" s="41" t="s">
        <v>3805</v>
      </c>
      <c r="E575" s="41" t="s">
        <v>10088</v>
      </c>
      <c r="F575" s="42" t="s">
        <v>3807</v>
      </c>
      <c r="G575" s="42" t="s">
        <v>2744</v>
      </c>
      <c r="H575" s="12">
        <v>16</v>
      </c>
    </row>
    <row r="576" spans="1:8" ht="273" x14ac:dyDescent="0.3">
      <c r="A576" s="39" t="s">
        <v>8</v>
      </c>
      <c r="B576" s="41" t="s">
        <v>2245</v>
      </c>
      <c r="C576" s="41" t="s">
        <v>11054</v>
      </c>
      <c r="D576" s="41" t="s">
        <v>3805</v>
      </c>
      <c r="E576" s="41" t="s">
        <v>10089</v>
      </c>
      <c r="F576" s="42" t="s">
        <v>3808</v>
      </c>
      <c r="G576" s="42" t="s">
        <v>2744</v>
      </c>
      <c r="H576" s="12">
        <v>16</v>
      </c>
    </row>
    <row r="577" spans="1:8" ht="260" x14ac:dyDescent="0.3">
      <c r="A577" s="39" t="s">
        <v>185</v>
      </c>
      <c r="B577" s="41" t="s">
        <v>2246</v>
      </c>
      <c r="C577" s="41" t="s">
        <v>11054</v>
      </c>
      <c r="D577" s="41" t="s">
        <v>3805</v>
      </c>
      <c r="E577" s="41" t="s">
        <v>10090</v>
      </c>
      <c r="F577" s="42" t="s">
        <v>3809</v>
      </c>
      <c r="G577" s="42" t="s">
        <v>2744</v>
      </c>
      <c r="H577" s="97" t="s">
        <v>2360</v>
      </c>
    </row>
    <row r="578" spans="1:8" ht="286" customHeight="1" x14ac:dyDescent="0.3">
      <c r="A578" s="39" t="s">
        <v>86</v>
      </c>
      <c r="B578" s="41" t="s">
        <v>2315</v>
      </c>
      <c r="C578" s="41" t="s">
        <v>11055</v>
      </c>
      <c r="D578" s="41" t="s">
        <v>3805</v>
      </c>
      <c r="E578" s="41" t="s">
        <v>3827</v>
      </c>
      <c r="F578" s="42" t="s">
        <v>2986</v>
      </c>
      <c r="G578" s="42" t="s">
        <v>3810</v>
      </c>
      <c r="H578" s="97" t="s">
        <v>2360</v>
      </c>
    </row>
    <row r="579" spans="1:8" ht="195" customHeight="1" x14ac:dyDescent="0.3">
      <c r="A579" s="39" t="s">
        <v>86</v>
      </c>
      <c r="B579" s="41" t="s">
        <v>2316</v>
      </c>
      <c r="C579" s="41" t="s">
        <v>11055</v>
      </c>
      <c r="D579" s="41" t="s">
        <v>3805</v>
      </c>
      <c r="E579" s="41" t="s">
        <v>3827</v>
      </c>
      <c r="F579" s="42" t="s">
        <v>2751</v>
      </c>
      <c r="G579" s="58" t="s">
        <v>2360</v>
      </c>
      <c r="H579" s="97" t="s">
        <v>2360</v>
      </c>
    </row>
    <row r="580" spans="1:8" ht="286" customHeight="1" x14ac:dyDescent="0.3">
      <c r="A580" s="39" t="s">
        <v>89</v>
      </c>
      <c r="B580" s="41" t="s">
        <v>2317</v>
      </c>
      <c r="C580" s="41" t="s">
        <v>11055</v>
      </c>
      <c r="D580" s="41" t="s">
        <v>3805</v>
      </c>
      <c r="E580" s="41" t="s">
        <v>3828</v>
      </c>
      <c r="F580" s="42" t="s">
        <v>2752</v>
      </c>
      <c r="G580" s="42" t="s">
        <v>3810</v>
      </c>
      <c r="H580" s="97" t="s">
        <v>2360</v>
      </c>
    </row>
    <row r="581" spans="1:8" ht="195" customHeight="1" x14ac:dyDescent="0.3">
      <c r="A581" s="39" t="s">
        <v>89</v>
      </c>
      <c r="B581" s="41" t="s">
        <v>2318</v>
      </c>
      <c r="C581" s="41" t="s">
        <v>11055</v>
      </c>
      <c r="D581" s="41" t="s">
        <v>3805</v>
      </c>
      <c r="E581" s="41" t="s">
        <v>3828</v>
      </c>
      <c r="F581" s="42" t="s">
        <v>2751</v>
      </c>
      <c r="G581" s="58" t="s">
        <v>2360</v>
      </c>
      <c r="H581" s="97" t="s">
        <v>2360</v>
      </c>
    </row>
    <row r="582" spans="1:8" ht="286" customHeight="1" x14ac:dyDescent="0.3">
      <c r="A582" s="39" t="s">
        <v>8</v>
      </c>
      <c r="B582" s="41" t="s">
        <v>2319</v>
      </c>
      <c r="C582" s="41" t="s">
        <v>11055</v>
      </c>
      <c r="D582" s="41" t="s">
        <v>3805</v>
      </c>
      <c r="E582" s="41" t="s">
        <v>3829</v>
      </c>
      <c r="F582" s="42" t="s">
        <v>2800</v>
      </c>
      <c r="G582" s="42" t="s">
        <v>3810</v>
      </c>
      <c r="H582" s="12">
        <v>16</v>
      </c>
    </row>
    <row r="583" spans="1:8" ht="195" customHeight="1" x14ac:dyDescent="0.3">
      <c r="A583" s="39" t="s">
        <v>8</v>
      </c>
      <c r="B583" s="41" t="s">
        <v>2320</v>
      </c>
      <c r="C583" s="41" t="s">
        <v>11055</v>
      </c>
      <c r="D583" s="41" t="s">
        <v>3805</v>
      </c>
      <c r="E583" s="41" t="s">
        <v>3829</v>
      </c>
      <c r="F583" s="42" t="s">
        <v>2751</v>
      </c>
      <c r="G583" s="58" t="s">
        <v>2360</v>
      </c>
      <c r="H583" s="12">
        <v>16</v>
      </c>
    </row>
    <row r="584" spans="1:8" ht="286" customHeight="1" x14ac:dyDescent="0.3">
      <c r="A584" s="39" t="s">
        <v>185</v>
      </c>
      <c r="B584" s="41" t="s">
        <v>2321</v>
      </c>
      <c r="C584" s="41" t="s">
        <v>11055</v>
      </c>
      <c r="D584" s="41" t="s">
        <v>3805</v>
      </c>
      <c r="E584" s="41" t="s">
        <v>3830</v>
      </c>
      <c r="F584" s="42" t="s">
        <v>2755</v>
      </c>
      <c r="G584" s="42" t="s">
        <v>3810</v>
      </c>
      <c r="H584" s="97" t="s">
        <v>2360</v>
      </c>
    </row>
    <row r="585" spans="1:8" ht="195" customHeight="1" x14ac:dyDescent="0.3">
      <c r="A585" s="39" t="s">
        <v>185</v>
      </c>
      <c r="B585" s="41" t="s">
        <v>2322</v>
      </c>
      <c r="C585" s="41" t="s">
        <v>11055</v>
      </c>
      <c r="D585" s="41" t="s">
        <v>3805</v>
      </c>
      <c r="E585" s="41" t="s">
        <v>3830</v>
      </c>
      <c r="F585" s="42" t="s">
        <v>2751</v>
      </c>
      <c r="G585" s="58" t="s">
        <v>2360</v>
      </c>
      <c r="H585" s="97" t="s">
        <v>2360</v>
      </c>
    </row>
    <row r="586" spans="1:8" ht="247" x14ac:dyDescent="0.3">
      <c r="A586" s="8" t="s">
        <v>86</v>
      </c>
      <c r="B586" s="9" t="s">
        <v>3905</v>
      </c>
      <c r="C586" s="9" t="s">
        <v>11056</v>
      </c>
      <c r="D586" s="40" t="s">
        <v>23</v>
      </c>
      <c r="E586" s="41" t="s">
        <v>3909</v>
      </c>
      <c r="F586" s="40" t="s">
        <v>3913</v>
      </c>
      <c r="G586" s="40" t="s">
        <v>4202</v>
      </c>
      <c r="H586" s="69">
        <v>22</v>
      </c>
    </row>
    <row r="587" spans="1:8" ht="247" x14ac:dyDescent="0.3">
      <c r="A587" s="8" t="s">
        <v>89</v>
      </c>
      <c r="B587" s="9" t="s">
        <v>3906</v>
      </c>
      <c r="C587" s="9" t="s">
        <v>11056</v>
      </c>
      <c r="D587" s="40" t="s">
        <v>23</v>
      </c>
      <c r="E587" s="41" t="s">
        <v>3910</v>
      </c>
      <c r="F587" s="9" t="s">
        <v>3914</v>
      </c>
      <c r="G587" s="9" t="s">
        <v>4203</v>
      </c>
      <c r="H587" s="69">
        <v>22</v>
      </c>
    </row>
    <row r="588" spans="1:8" ht="234" x14ac:dyDescent="0.3">
      <c r="A588" s="8" t="s">
        <v>8</v>
      </c>
      <c r="B588" s="9" t="s">
        <v>3907</v>
      </c>
      <c r="C588" s="9" t="s">
        <v>11056</v>
      </c>
      <c r="D588" s="40" t="s">
        <v>23</v>
      </c>
      <c r="E588" s="41" t="s">
        <v>3911</v>
      </c>
      <c r="F588" s="9" t="s">
        <v>3915</v>
      </c>
      <c r="G588" s="9" t="s">
        <v>4204</v>
      </c>
      <c r="H588" s="69">
        <v>22</v>
      </c>
    </row>
    <row r="589" spans="1:8" ht="377" customHeight="1" x14ac:dyDescent="0.3">
      <c r="A589" s="265" t="s">
        <v>86</v>
      </c>
      <c r="B589" s="153" t="s">
        <v>4028</v>
      </c>
      <c r="C589" s="153" t="s">
        <v>11057</v>
      </c>
      <c r="D589" s="153" t="s">
        <v>23</v>
      </c>
      <c r="E589" s="153" t="s">
        <v>4027</v>
      </c>
      <c r="F589" s="153" t="s">
        <v>4128</v>
      </c>
      <c r="G589" s="153" t="s">
        <v>4012</v>
      </c>
      <c r="H589" s="264">
        <v>22</v>
      </c>
    </row>
    <row r="590" spans="1:8" ht="130" customHeight="1" x14ac:dyDescent="0.3">
      <c r="A590" s="43" t="s">
        <v>86</v>
      </c>
      <c r="B590" s="41" t="s">
        <v>4029</v>
      </c>
      <c r="C590" s="41" t="s">
        <v>11057</v>
      </c>
      <c r="D590" s="41" t="s">
        <v>23</v>
      </c>
      <c r="E590" s="41" t="s">
        <v>4027</v>
      </c>
      <c r="F590" s="41" t="s">
        <v>4123</v>
      </c>
      <c r="G590" s="167" t="s">
        <v>2360</v>
      </c>
      <c r="H590" s="69">
        <v>22</v>
      </c>
    </row>
    <row r="591" spans="1:8" ht="377" customHeight="1" x14ac:dyDescent="0.3">
      <c r="A591" s="43" t="s">
        <v>89</v>
      </c>
      <c r="B591" s="41" t="s">
        <v>4031</v>
      </c>
      <c r="C591" s="41" t="s">
        <v>11057</v>
      </c>
      <c r="D591" s="41" t="s">
        <v>23</v>
      </c>
      <c r="E591" s="41" t="s">
        <v>4030</v>
      </c>
      <c r="F591" s="41" t="s">
        <v>4129</v>
      </c>
      <c r="G591" s="41" t="s">
        <v>4012</v>
      </c>
      <c r="H591" s="69">
        <v>22</v>
      </c>
    </row>
    <row r="592" spans="1:8" ht="130" customHeight="1" x14ac:dyDescent="0.3">
      <c r="A592" s="43" t="s">
        <v>89</v>
      </c>
      <c r="B592" s="41" t="s">
        <v>4032</v>
      </c>
      <c r="C592" s="41" t="s">
        <v>11057</v>
      </c>
      <c r="D592" s="41" t="s">
        <v>23</v>
      </c>
      <c r="E592" s="41" t="s">
        <v>4030</v>
      </c>
      <c r="F592" s="41" t="s">
        <v>4121</v>
      </c>
      <c r="G592" s="167" t="s">
        <v>2360</v>
      </c>
      <c r="H592" s="69">
        <v>22</v>
      </c>
    </row>
    <row r="593" spans="1:9" ht="377" customHeight="1" x14ac:dyDescent="0.3">
      <c r="A593" s="43" t="s">
        <v>8</v>
      </c>
      <c r="B593" s="41" t="s">
        <v>4035</v>
      </c>
      <c r="C593" s="41" t="s">
        <v>11057</v>
      </c>
      <c r="D593" s="41" t="s">
        <v>23</v>
      </c>
      <c r="E593" s="41" t="s">
        <v>4033</v>
      </c>
      <c r="F593" s="41" t="s">
        <v>4130</v>
      </c>
      <c r="G593" s="41" t="s">
        <v>4012</v>
      </c>
      <c r="H593" s="69">
        <v>22</v>
      </c>
    </row>
    <row r="594" spans="1:9" ht="130" customHeight="1" x14ac:dyDescent="0.3">
      <c r="A594" s="43" t="s">
        <v>8</v>
      </c>
      <c r="B594" s="41" t="s">
        <v>4034</v>
      </c>
      <c r="C594" s="41" t="s">
        <v>11057</v>
      </c>
      <c r="D594" s="41" t="s">
        <v>23</v>
      </c>
      <c r="E594" s="41" t="s">
        <v>4033</v>
      </c>
      <c r="F594" s="41" t="s">
        <v>4123</v>
      </c>
      <c r="G594" s="167" t="s">
        <v>2360</v>
      </c>
      <c r="H594" s="69">
        <v>22</v>
      </c>
    </row>
    <row r="595" spans="1:9" ht="377" customHeight="1" x14ac:dyDescent="0.3">
      <c r="A595" s="43" t="s">
        <v>185</v>
      </c>
      <c r="B595" s="41" t="s">
        <v>4038</v>
      </c>
      <c r="C595" s="41" t="s">
        <v>11057</v>
      </c>
      <c r="D595" s="41" t="s">
        <v>23</v>
      </c>
      <c r="E595" s="41" t="s">
        <v>4036</v>
      </c>
      <c r="F595" s="41" t="s">
        <v>4131</v>
      </c>
      <c r="G595" s="41" t="s">
        <v>4012</v>
      </c>
      <c r="H595" s="69">
        <v>22</v>
      </c>
    </row>
    <row r="596" spans="1:9" ht="130" customHeight="1" x14ac:dyDescent="0.3">
      <c r="A596" s="43" t="s">
        <v>185</v>
      </c>
      <c r="B596" s="41" t="s">
        <v>4037</v>
      </c>
      <c r="C596" s="41" t="s">
        <v>11057</v>
      </c>
      <c r="D596" s="41" t="s">
        <v>23</v>
      </c>
      <c r="E596" s="41" t="s">
        <v>4036</v>
      </c>
      <c r="F596" s="41" t="s">
        <v>4121</v>
      </c>
      <c r="G596" s="167" t="s">
        <v>2360</v>
      </c>
      <c r="H596" s="69">
        <v>22</v>
      </c>
    </row>
    <row r="597" spans="1:9" ht="247" x14ac:dyDescent="0.3">
      <c r="A597" s="8" t="s">
        <v>86</v>
      </c>
      <c r="B597" s="9" t="s">
        <v>3916</v>
      </c>
      <c r="C597" s="9" t="s">
        <v>11056</v>
      </c>
      <c r="D597" s="40" t="s">
        <v>29</v>
      </c>
      <c r="E597" s="41" t="s">
        <v>3920</v>
      </c>
      <c r="F597" s="40" t="s">
        <v>3903</v>
      </c>
      <c r="G597" s="40" t="s">
        <v>4206</v>
      </c>
      <c r="H597" s="69">
        <v>22</v>
      </c>
    </row>
    <row r="598" spans="1:9" ht="247" x14ac:dyDescent="0.3">
      <c r="A598" s="8" t="s">
        <v>89</v>
      </c>
      <c r="B598" s="9" t="s">
        <v>3917</v>
      </c>
      <c r="C598" s="9" t="s">
        <v>11056</v>
      </c>
      <c r="D598" s="40" t="s">
        <v>29</v>
      </c>
      <c r="E598" s="41" t="s">
        <v>3921</v>
      </c>
      <c r="F598" s="9" t="s">
        <v>3924</v>
      </c>
      <c r="G598" s="9" t="s">
        <v>4207</v>
      </c>
      <c r="H598" s="69">
        <v>22</v>
      </c>
      <c r="I598" s="65"/>
    </row>
    <row r="599" spans="1:9" ht="247" x14ac:dyDescent="0.3">
      <c r="A599" s="8" t="s">
        <v>8</v>
      </c>
      <c r="B599" s="9" t="s">
        <v>3918</v>
      </c>
      <c r="C599" s="9" t="s">
        <v>11056</v>
      </c>
      <c r="D599" s="40" t="s">
        <v>29</v>
      </c>
      <c r="E599" s="41" t="s">
        <v>3922</v>
      </c>
      <c r="F599" s="9" t="s">
        <v>3925</v>
      </c>
      <c r="G599" s="9" t="s">
        <v>4208</v>
      </c>
      <c r="H599" s="69">
        <v>22</v>
      </c>
      <c r="I599" s="65"/>
    </row>
    <row r="600" spans="1:9" ht="377" customHeight="1" x14ac:dyDescent="0.3">
      <c r="A600" s="43" t="s">
        <v>86</v>
      </c>
      <c r="B600" s="41" t="s">
        <v>4041</v>
      </c>
      <c r="C600" s="41" t="s">
        <v>11057</v>
      </c>
      <c r="D600" s="41" t="s">
        <v>29</v>
      </c>
      <c r="E600" s="41" t="s">
        <v>4039</v>
      </c>
      <c r="F600" s="41" t="s">
        <v>4132</v>
      </c>
      <c r="G600" s="41" t="s">
        <v>4012</v>
      </c>
      <c r="H600" s="69">
        <v>22</v>
      </c>
      <c r="I600" s="65"/>
    </row>
    <row r="601" spans="1:9" ht="130" customHeight="1" x14ac:dyDescent="0.3">
      <c r="A601" s="43" t="s">
        <v>86</v>
      </c>
      <c r="B601" s="41" t="s">
        <v>4040</v>
      </c>
      <c r="C601" s="41" t="s">
        <v>11057</v>
      </c>
      <c r="D601" s="41" t="s">
        <v>29</v>
      </c>
      <c r="E601" s="41" t="s">
        <v>4039</v>
      </c>
      <c r="F601" s="41" t="s">
        <v>4121</v>
      </c>
      <c r="G601" s="167" t="s">
        <v>2360</v>
      </c>
      <c r="H601" s="69">
        <v>22</v>
      </c>
      <c r="I601" s="65"/>
    </row>
    <row r="602" spans="1:9" ht="377" customHeight="1" x14ac:dyDescent="0.3">
      <c r="A602" s="174" t="s">
        <v>89</v>
      </c>
      <c r="B602" s="41" t="s">
        <v>4045</v>
      </c>
      <c r="C602" s="41" t="s">
        <v>11057</v>
      </c>
      <c r="D602" s="164" t="s">
        <v>29</v>
      </c>
      <c r="E602" s="164" t="s">
        <v>4042</v>
      </c>
      <c r="F602" s="41" t="s">
        <v>4133</v>
      </c>
      <c r="G602" s="41" t="s">
        <v>4012</v>
      </c>
      <c r="H602" s="146">
        <v>22</v>
      </c>
      <c r="I602" s="65"/>
    </row>
    <row r="603" spans="1:9" ht="130" customHeight="1" x14ac:dyDescent="0.3">
      <c r="A603" s="174" t="s">
        <v>89</v>
      </c>
      <c r="B603" s="41" t="s">
        <v>4043</v>
      </c>
      <c r="C603" s="41" t="s">
        <v>11057</v>
      </c>
      <c r="D603" s="164" t="s">
        <v>29</v>
      </c>
      <c r="E603" s="164" t="s">
        <v>4042</v>
      </c>
      <c r="F603" s="41" t="s">
        <v>4121</v>
      </c>
      <c r="G603" s="167" t="s">
        <v>2360</v>
      </c>
      <c r="H603" s="146">
        <v>22</v>
      </c>
      <c r="I603" s="65"/>
    </row>
    <row r="604" spans="1:9" ht="377" customHeight="1" x14ac:dyDescent="0.3">
      <c r="A604" s="43" t="s">
        <v>8</v>
      </c>
      <c r="B604" s="41" t="s">
        <v>4048</v>
      </c>
      <c r="C604" s="41" t="s">
        <v>11057</v>
      </c>
      <c r="D604" s="41" t="s">
        <v>29</v>
      </c>
      <c r="E604" s="41" t="s">
        <v>4046</v>
      </c>
      <c r="F604" s="41" t="s">
        <v>4134</v>
      </c>
      <c r="G604" s="41" t="s">
        <v>4012</v>
      </c>
      <c r="H604" s="69">
        <v>22</v>
      </c>
      <c r="I604" s="65"/>
    </row>
    <row r="605" spans="1:9" ht="130" customHeight="1" x14ac:dyDescent="0.3">
      <c r="A605" s="43" t="s">
        <v>8</v>
      </c>
      <c r="B605" s="41" t="s">
        <v>4047</v>
      </c>
      <c r="C605" s="41" t="s">
        <v>11057</v>
      </c>
      <c r="D605" s="41" t="s">
        <v>29</v>
      </c>
      <c r="E605" s="41" t="s">
        <v>4046</v>
      </c>
      <c r="F605" s="41" t="s">
        <v>4123</v>
      </c>
      <c r="G605" s="167" t="s">
        <v>2360</v>
      </c>
      <c r="H605" s="69">
        <v>22</v>
      </c>
      <c r="I605" s="65"/>
    </row>
    <row r="606" spans="1:9" ht="377" customHeight="1" x14ac:dyDescent="0.3">
      <c r="A606" s="43" t="s">
        <v>185</v>
      </c>
      <c r="B606" s="41" t="s">
        <v>4051</v>
      </c>
      <c r="C606" s="41" t="s">
        <v>11057</v>
      </c>
      <c r="D606" s="41" t="s">
        <v>29</v>
      </c>
      <c r="E606" s="41" t="s">
        <v>4049</v>
      </c>
      <c r="F606" s="41" t="s">
        <v>4135</v>
      </c>
      <c r="G606" s="41" t="s">
        <v>4012</v>
      </c>
      <c r="H606" s="69">
        <v>22</v>
      </c>
    </row>
    <row r="607" spans="1:9" ht="130" customHeight="1" x14ac:dyDescent="0.3">
      <c r="A607" s="43" t="s">
        <v>185</v>
      </c>
      <c r="B607" s="41" t="s">
        <v>4050</v>
      </c>
      <c r="C607" s="41" t="s">
        <v>11057</v>
      </c>
      <c r="D607" s="41" t="s">
        <v>29</v>
      </c>
      <c r="E607" s="41" t="s">
        <v>4049</v>
      </c>
      <c r="F607" s="41" t="s">
        <v>4136</v>
      </c>
      <c r="G607" s="167" t="s">
        <v>2360</v>
      </c>
      <c r="H607" s="69">
        <v>22</v>
      </c>
    </row>
    <row r="608" spans="1:9" ht="273" x14ac:dyDescent="0.3">
      <c r="A608" s="43" t="s">
        <v>86</v>
      </c>
      <c r="B608" s="9" t="s">
        <v>4073</v>
      </c>
      <c r="C608" s="9" t="s">
        <v>11069</v>
      </c>
      <c r="D608" s="45" t="s">
        <v>3872</v>
      </c>
      <c r="E608" s="15" t="s">
        <v>10091</v>
      </c>
      <c r="F608" s="15" t="s">
        <v>4080</v>
      </c>
      <c r="G608" s="41" t="s">
        <v>9724</v>
      </c>
      <c r="H608" s="69">
        <v>22</v>
      </c>
    </row>
    <row r="609" spans="1:10" ht="273" x14ac:dyDescent="0.3">
      <c r="A609" s="43" t="s">
        <v>89</v>
      </c>
      <c r="B609" s="155" t="s">
        <v>4074</v>
      </c>
      <c r="C609" s="155" t="s">
        <v>11070</v>
      </c>
      <c r="D609" s="266" t="s">
        <v>3872</v>
      </c>
      <c r="E609" s="92" t="s">
        <v>10092</v>
      </c>
      <c r="F609" s="92" t="s">
        <v>4081</v>
      </c>
      <c r="G609" s="153" t="s">
        <v>4102</v>
      </c>
      <c r="H609" s="69">
        <v>22</v>
      </c>
    </row>
    <row r="610" spans="1:10" ht="364" customHeight="1" x14ac:dyDescent="0.3">
      <c r="A610" s="194" t="s">
        <v>8</v>
      </c>
      <c r="B610" s="9" t="s">
        <v>4076</v>
      </c>
      <c r="C610" s="9" t="s">
        <v>4296</v>
      </c>
      <c r="D610" s="45" t="s">
        <v>3872</v>
      </c>
      <c r="E610" s="41" t="s">
        <v>10435</v>
      </c>
      <c r="F610" s="42" t="s">
        <v>4100</v>
      </c>
      <c r="G610" s="41" t="s">
        <v>10584</v>
      </c>
      <c r="H610" s="69">
        <v>20</v>
      </c>
      <c r="I610" s="65"/>
      <c r="J610" s="65"/>
    </row>
    <row r="611" spans="1:10" ht="208" x14ac:dyDescent="0.3">
      <c r="A611" s="141" t="s">
        <v>86</v>
      </c>
      <c r="B611" s="142" t="s">
        <v>3871</v>
      </c>
      <c r="C611" s="142" t="s">
        <v>11093</v>
      </c>
      <c r="D611" s="142" t="s">
        <v>3872</v>
      </c>
      <c r="E611" s="41" t="s">
        <v>4110</v>
      </c>
      <c r="F611" s="42" t="s">
        <v>3873</v>
      </c>
      <c r="G611" s="13" t="s">
        <v>4115</v>
      </c>
      <c r="H611" s="143">
        <v>22</v>
      </c>
      <c r="I611" s="65"/>
      <c r="J611" s="65"/>
    </row>
    <row r="612" spans="1:10" ht="208" x14ac:dyDescent="0.3">
      <c r="A612" s="141" t="s">
        <v>89</v>
      </c>
      <c r="B612" s="142" t="s">
        <v>3874</v>
      </c>
      <c r="C612" s="142" t="s">
        <v>11072</v>
      </c>
      <c r="D612" s="41" t="s">
        <v>3872</v>
      </c>
      <c r="E612" s="41" t="s">
        <v>4111</v>
      </c>
      <c r="F612" s="42" t="s">
        <v>3875</v>
      </c>
      <c r="G612" s="13" t="s">
        <v>4116</v>
      </c>
      <c r="H612" s="143">
        <v>22</v>
      </c>
      <c r="I612" s="65"/>
      <c r="J612" s="65"/>
    </row>
    <row r="613" spans="1:10" ht="364" x14ac:dyDescent="0.3">
      <c r="A613" s="141" t="s">
        <v>8</v>
      </c>
      <c r="B613" s="41" t="s">
        <v>3876</v>
      </c>
      <c r="C613" s="41" t="s">
        <v>11073</v>
      </c>
      <c r="D613" s="41" t="s">
        <v>3872</v>
      </c>
      <c r="E613" s="41" t="s">
        <v>4107</v>
      </c>
      <c r="F613" s="9" t="s">
        <v>9773</v>
      </c>
      <c r="G613" s="13" t="s">
        <v>4112</v>
      </c>
      <c r="H613" s="143">
        <v>22</v>
      </c>
      <c r="I613" s="65"/>
      <c r="J613" s="65"/>
    </row>
    <row r="614" spans="1:10" ht="247" x14ac:dyDescent="0.3">
      <c r="A614" s="41" t="s">
        <v>86</v>
      </c>
      <c r="B614" s="11" t="s">
        <v>9858</v>
      </c>
      <c r="C614" s="11" t="s">
        <v>11074</v>
      </c>
      <c r="D614" s="42" t="s">
        <v>10201</v>
      </c>
      <c r="E614" s="41" t="s">
        <v>10212</v>
      </c>
      <c r="F614" s="42" t="s">
        <v>2851</v>
      </c>
      <c r="G614" s="41" t="s">
        <v>10213</v>
      </c>
      <c r="H614" s="230">
        <v>30</v>
      </c>
      <c r="I614" s="65"/>
      <c r="J614" s="65"/>
    </row>
    <row r="615" spans="1:10" ht="247" x14ac:dyDescent="0.3">
      <c r="A615" s="41" t="s">
        <v>89</v>
      </c>
      <c r="B615" s="11" t="s">
        <v>9862</v>
      </c>
      <c r="C615" s="11" t="s">
        <v>11074</v>
      </c>
      <c r="D615" s="42" t="s">
        <v>10201</v>
      </c>
      <c r="E615" s="41" t="s">
        <v>10200</v>
      </c>
      <c r="F615" s="42" t="s">
        <v>3757</v>
      </c>
      <c r="G615" s="41" t="s">
        <v>10214</v>
      </c>
      <c r="H615" s="230">
        <v>30</v>
      </c>
      <c r="I615" s="65"/>
      <c r="J615" s="65"/>
    </row>
    <row r="616" spans="1:10" ht="377" x14ac:dyDescent="0.3">
      <c r="A616" s="41" t="s">
        <v>8</v>
      </c>
      <c r="B616" s="11" t="s">
        <v>9865</v>
      </c>
      <c r="C616" s="11" t="s">
        <v>11074</v>
      </c>
      <c r="D616" s="42" t="s">
        <v>10201</v>
      </c>
      <c r="E616" s="41" t="s">
        <v>10202</v>
      </c>
      <c r="F616" s="42" t="s">
        <v>9867</v>
      </c>
      <c r="G616" s="41" t="s">
        <v>10204</v>
      </c>
      <c r="H616" s="230">
        <v>30</v>
      </c>
      <c r="I616" s="65"/>
      <c r="J616" s="65"/>
    </row>
    <row r="617" spans="1:10" ht="377" x14ac:dyDescent="0.3">
      <c r="A617" s="41" t="s">
        <v>185</v>
      </c>
      <c r="B617" s="11" t="s">
        <v>9869</v>
      </c>
      <c r="C617" s="11" t="s">
        <v>11074</v>
      </c>
      <c r="D617" s="42" t="s">
        <v>10201</v>
      </c>
      <c r="E617" s="41" t="s">
        <v>10203</v>
      </c>
      <c r="F617" s="42" t="s">
        <v>9856</v>
      </c>
      <c r="G617" s="41" t="s">
        <v>10204</v>
      </c>
      <c r="H617" s="230">
        <v>30</v>
      </c>
      <c r="I617" s="65"/>
      <c r="J617" s="65"/>
    </row>
    <row r="618" spans="1:10" ht="221" x14ac:dyDescent="0.3">
      <c r="A618" s="41" t="s">
        <v>86</v>
      </c>
      <c r="B618" s="11" t="s">
        <v>9884</v>
      </c>
      <c r="C618" s="11" t="s">
        <v>11075</v>
      </c>
      <c r="D618" s="42" t="s">
        <v>10205</v>
      </c>
      <c r="E618" s="41" t="s">
        <v>10206</v>
      </c>
      <c r="F618" s="42" t="s">
        <v>2851</v>
      </c>
      <c r="G618" s="41" t="s">
        <v>10207</v>
      </c>
      <c r="H618" s="230">
        <v>30</v>
      </c>
      <c r="I618" s="65"/>
      <c r="J618" s="65"/>
    </row>
    <row r="619" spans="1:10" ht="221" x14ac:dyDescent="0.3">
      <c r="A619" s="41" t="s">
        <v>89</v>
      </c>
      <c r="B619" s="11" t="s">
        <v>9888</v>
      </c>
      <c r="C619" s="11" t="s">
        <v>11075</v>
      </c>
      <c r="D619" s="42" t="s">
        <v>10205</v>
      </c>
      <c r="E619" s="41" t="s">
        <v>10208</v>
      </c>
      <c r="F619" s="42" t="s">
        <v>3757</v>
      </c>
      <c r="G619" s="41" t="s">
        <v>10209</v>
      </c>
      <c r="H619" s="230">
        <v>30</v>
      </c>
      <c r="I619" s="65"/>
      <c r="J619" s="65"/>
    </row>
    <row r="620" spans="1:10" ht="377" x14ac:dyDescent="0.3">
      <c r="A620" s="41" t="s">
        <v>8</v>
      </c>
      <c r="B620" s="41" t="s">
        <v>9891</v>
      </c>
      <c r="C620" s="41" t="s">
        <v>11075</v>
      </c>
      <c r="D620" s="42" t="s">
        <v>10205</v>
      </c>
      <c r="E620" s="41" t="s">
        <v>10210</v>
      </c>
      <c r="F620" s="42" t="s">
        <v>10017</v>
      </c>
      <c r="G620" s="41" t="s">
        <v>10211</v>
      </c>
      <c r="H620" s="230">
        <v>30</v>
      </c>
      <c r="I620" s="65"/>
      <c r="J620" s="65"/>
    </row>
    <row r="621" spans="1:10" ht="377" x14ac:dyDescent="0.3">
      <c r="A621" s="41" t="s">
        <v>185</v>
      </c>
      <c r="B621" s="41" t="s">
        <v>9894</v>
      </c>
      <c r="C621" s="41" t="s">
        <v>11075</v>
      </c>
      <c r="D621" s="42" t="s">
        <v>10205</v>
      </c>
      <c r="E621" s="41" t="s">
        <v>10215</v>
      </c>
      <c r="F621" s="42" t="s">
        <v>9896</v>
      </c>
      <c r="G621" s="41" t="s">
        <v>10211</v>
      </c>
      <c r="H621" s="230">
        <v>30</v>
      </c>
      <c r="I621" s="65"/>
      <c r="J621" s="65"/>
    </row>
    <row r="622" spans="1:10" ht="286" customHeight="1" x14ac:dyDescent="0.3">
      <c r="A622" s="194" t="s">
        <v>89</v>
      </c>
      <c r="B622" s="41" t="s">
        <v>2005</v>
      </c>
      <c r="C622" s="41" t="s">
        <v>11020</v>
      </c>
      <c r="D622" s="41" t="s">
        <v>1999</v>
      </c>
      <c r="E622" s="41" t="s">
        <v>10093</v>
      </c>
      <c r="F622" s="42" t="s">
        <v>3764</v>
      </c>
      <c r="G622" s="42" t="s">
        <v>2610</v>
      </c>
      <c r="H622" s="97" t="s">
        <v>2360</v>
      </c>
      <c r="I622" s="65"/>
      <c r="J622" s="65"/>
    </row>
    <row r="623" spans="1:10" ht="403" customHeight="1" x14ac:dyDescent="0.3">
      <c r="A623" s="9" t="s">
        <v>89</v>
      </c>
      <c r="B623" s="9" t="s">
        <v>4239</v>
      </c>
      <c r="C623" s="9" t="s">
        <v>11022</v>
      </c>
      <c r="D623" s="9" t="s">
        <v>1999</v>
      </c>
      <c r="E623" s="9" t="s">
        <v>4240</v>
      </c>
      <c r="F623" s="9" t="s">
        <v>4244</v>
      </c>
      <c r="G623" s="58" t="s">
        <v>2360</v>
      </c>
      <c r="H623" s="69">
        <v>20</v>
      </c>
      <c r="I623" s="65"/>
      <c r="J623" s="65"/>
    </row>
    <row r="624" spans="1:10" ht="390" customHeight="1" x14ac:dyDescent="0.3">
      <c r="A624" s="9" t="s">
        <v>89</v>
      </c>
      <c r="B624" s="9" t="s">
        <v>4262</v>
      </c>
      <c r="C624" s="9" t="s">
        <v>11023</v>
      </c>
      <c r="D624" s="9" t="s">
        <v>1999</v>
      </c>
      <c r="E624" s="189" t="s">
        <v>4263</v>
      </c>
      <c r="F624" s="9" t="s">
        <v>4267</v>
      </c>
      <c r="G624" s="42" t="s">
        <v>4255</v>
      </c>
      <c r="H624" s="69">
        <v>20</v>
      </c>
      <c r="I624" s="65"/>
      <c r="J624" s="65"/>
    </row>
    <row r="625" spans="1:10" ht="286" customHeight="1" x14ac:dyDescent="0.3">
      <c r="A625" s="239" t="s">
        <v>8</v>
      </c>
      <c r="B625" s="42" t="s">
        <v>576</v>
      </c>
      <c r="C625" s="42" t="s">
        <v>11090</v>
      </c>
      <c r="D625" s="41" t="s">
        <v>2038</v>
      </c>
      <c r="E625" s="42" t="s">
        <v>569</v>
      </c>
      <c r="F625" s="42" t="s">
        <v>2492</v>
      </c>
      <c r="G625" s="42" t="s">
        <v>2987</v>
      </c>
      <c r="H625" s="97" t="s">
        <v>2360</v>
      </c>
      <c r="I625" s="65"/>
      <c r="J625" s="65"/>
    </row>
    <row r="626" spans="1:10" ht="169" customHeight="1" x14ac:dyDescent="0.3">
      <c r="A626" s="239" t="s">
        <v>8</v>
      </c>
      <c r="B626" s="42" t="s">
        <v>577</v>
      </c>
      <c r="C626" s="42" t="s">
        <v>11090</v>
      </c>
      <c r="D626" s="41" t="s">
        <v>2038</v>
      </c>
      <c r="E626" s="42" t="s">
        <v>569</v>
      </c>
      <c r="F626" s="42" t="s">
        <v>9960</v>
      </c>
      <c r="G626" s="42" t="s">
        <v>2988</v>
      </c>
      <c r="H626" s="97" t="s">
        <v>2360</v>
      </c>
      <c r="I626" s="65"/>
      <c r="J626" s="65"/>
    </row>
    <row r="627" spans="1:10" ht="221" customHeight="1" x14ac:dyDescent="0.3">
      <c r="A627" s="239" t="s">
        <v>8</v>
      </c>
      <c r="B627" s="42" t="s">
        <v>578</v>
      </c>
      <c r="C627" s="42" t="s">
        <v>11090</v>
      </c>
      <c r="D627" s="41" t="s">
        <v>2038</v>
      </c>
      <c r="E627" s="42" t="s">
        <v>569</v>
      </c>
      <c r="F627" s="42" t="s">
        <v>3879</v>
      </c>
      <c r="G627" s="58" t="s">
        <v>2360</v>
      </c>
      <c r="H627" s="97" t="s">
        <v>2360</v>
      </c>
      <c r="I627" s="65"/>
      <c r="J627" s="65"/>
    </row>
    <row r="628" spans="1:10" ht="286" customHeight="1" x14ac:dyDescent="0.3">
      <c r="A628" s="239" t="s">
        <v>8</v>
      </c>
      <c r="B628" s="42" t="s">
        <v>977</v>
      </c>
      <c r="C628" s="42" t="s">
        <v>11091</v>
      </c>
      <c r="D628" s="41" t="s">
        <v>2038</v>
      </c>
      <c r="E628" s="42" t="s">
        <v>570</v>
      </c>
      <c r="F628" s="42" t="s">
        <v>2492</v>
      </c>
      <c r="G628" s="42" t="s">
        <v>2987</v>
      </c>
      <c r="H628" s="97" t="s">
        <v>2360</v>
      </c>
      <c r="I628" s="65"/>
      <c r="J628" s="65"/>
    </row>
    <row r="629" spans="1:10" ht="208" customHeight="1" x14ac:dyDescent="0.3">
      <c r="A629" s="239" t="s">
        <v>8</v>
      </c>
      <c r="B629" s="42" t="s">
        <v>978</v>
      </c>
      <c r="C629" s="42" t="s">
        <v>11091</v>
      </c>
      <c r="D629" s="41" t="s">
        <v>2038</v>
      </c>
      <c r="E629" s="42" t="s">
        <v>570</v>
      </c>
      <c r="F629" s="42" t="s">
        <v>2989</v>
      </c>
      <c r="G629" s="58" t="s">
        <v>2360</v>
      </c>
      <c r="H629" s="97" t="s">
        <v>2360</v>
      </c>
      <c r="I629" s="65"/>
      <c r="J629" s="65"/>
    </row>
    <row r="630" spans="1:10" ht="260" x14ac:dyDescent="0.3">
      <c r="A630" s="239" t="s">
        <v>86</v>
      </c>
      <c r="B630" s="42" t="s">
        <v>786</v>
      </c>
      <c r="C630" s="42" t="s">
        <v>11086</v>
      </c>
      <c r="D630" s="41" t="s">
        <v>23</v>
      </c>
      <c r="E630" s="42" t="s">
        <v>1902</v>
      </c>
      <c r="F630" s="42" t="s">
        <v>2990</v>
      </c>
      <c r="G630" s="42" t="s">
        <v>2991</v>
      </c>
      <c r="H630" s="97" t="s">
        <v>2360</v>
      </c>
      <c r="I630" s="65"/>
      <c r="J630" s="65"/>
    </row>
    <row r="631" spans="1:10" ht="299" customHeight="1" x14ac:dyDescent="0.3">
      <c r="A631" s="53" t="s">
        <v>8</v>
      </c>
      <c r="B631" s="14" t="s">
        <v>431</v>
      </c>
      <c r="C631" s="14" t="s">
        <v>11087</v>
      </c>
      <c r="D631" s="40" t="s">
        <v>23</v>
      </c>
      <c r="E631" s="9" t="s">
        <v>1900</v>
      </c>
      <c r="F631" s="45" t="s">
        <v>2992</v>
      </c>
      <c r="G631" s="45" t="s">
        <v>2993</v>
      </c>
      <c r="H631" s="97" t="s">
        <v>2360</v>
      </c>
      <c r="I631" s="65"/>
      <c r="J631" s="65"/>
    </row>
    <row r="632" spans="1:10" ht="91" customHeight="1" x14ac:dyDescent="0.3">
      <c r="A632" s="53" t="s">
        <v>8</v>
      </c>
      <c r="B632" s="14" t="s">
        <v>432</v>
      </c>
      <c r="C632" s="14" t="s">
        <v>11087</v>
      </c>
      <c r="D632" s="40" t="s">
        <v>23</v>
      </c>
      <c r="E632" s="9" t="s">
        <v>1900</v>
      </c>
      <c r="F632" s="45" t="s">
        <v>2994</v>
      </c>
      <c r="G632" s="58" t="s">
        <v>2360</v>
      </c>
      <c r="H632" s="97" t="s">
        <v>2360</v>
      </c>
      <c r="I632" s="65"/>
      <c r="J632" s="65"/>
    </row>
    <row r="633" spans="1:10" ht="260" x14ac:dyDescent="0.3">
      <c r="A633" s="49" t="s">
        <v>89</v>
      </c>
      <c r="B633" s="15" t="s">
        <v>353</v>
      </c>
      <c r="C633" s="15" t="s">
        <v>11086</v>
      </c>
      <c r="D633" s="9" t="s">
        <v>23</v>
      </c>
      <c r="E633" s="15" t="s">
        <v>1893</v>
      </c>
      <c r="F633" s="15" t="s">
        <v>3657</v>
      </c>
      <c r="G633" s="45" t="s">
        <v>2818</v>
      </c>
      <c r="H633" s="97" t="s">
        <v>2360</v>
      </c>
      <c r="I633" s="65"/>
      <c r="J633" s="65"/>
    </row>
    <row r="634" spans="1:10" ht="260" x14ac:dyDescent="0.3">
      <c r="A634" s="53" t="s">
        <v>185</v>
      </c>
      <c r="B634" s="42" t="s">
        <v>788</v>
      </c>
      <c r="C634" s="42" t="s">
        <v>11086</v>
      </c>
      <c r="D634" s="41" t="s">
        <v>23</v>
      </c>
      <c r="E634" s="42" t="s">
        <v>876</v>
      </c>
      <c r="F634" s="42" t="s">
        <v>3766</v>
      </c>
      <c r="G634" s="42" t="s">
        <v>2822</v>
      </c>
      <c r="H634" s="97" t="s">
        <v>2360</v>
      </c>
      <c r="I634" s="65"/>
      <c r="J634" s="65"/>
    </row>
    <row r="635" spans="1:10" ht="208" x14ac:dyDescent="0.3">
      <c r="A635" s="53" t="s">
        <v>86</v>
      </c>
      <c r="B635" s="42" t="s">
        <v>790</v>
      </c>
      <c r="C635" s="42" t="s">
        <v>11088</v>
      </c>
      <c r="D635" s="41" t="s">
        <v>461</v>
      </c>
      <c r="E635" s="42" t="s">
        <v>3831</v>
      </c>
      <c r="F635" s="42" t="s">
        <v>2996</v>
      </c>
      <c r="G635" s="42" t="s">
        <v>2997</v>
      </c>
      <c r="H635" s="97" t="s">
        <v>2360</v>
      </c>
    </row>
    <row r="636" spans="1:10" ht="299" customHeight="1" x14ac:dyDescent="0.3">
      <c r="A636" s="53" t="s">
        <v>8</v>
      </c>
      <c r="B636" s="42" t="s">
        <v>975</v>
      </c>
      <c r="C636" s="42" t="s">
        <v>11089</v>
      </c>
      <c r="D636" s="41" t="s">
        <v>461</v>
      </c>
      <c r="E636" s="42" t="s">
        <v>877</v>
      </c>
      <c r="F636" s="42" t="s">
        <v>2535</v>
      </c>
      <c r="G636" s="42" t="s">
        <v>2998</v>
      </c>
      <c r="H636" s="97" t="s">
        <v>2360</v>
      </c>
    </row>
    <row r="637" spans="1:10" ht="91" customHeight="1" x14ac:dyDescent="0.3">
      <c r="A637" s="53" t="s">
        <v>8</v>
      </c>
      <c r="B637" s="42" t="s">
        <v>976</v>
      </c>
      <c r="C637" s="42" t="s">
        <v>11089</v>
      </c>
      <c r="D637" s="41" t="s">
        <v>461</v>
      </c>
      <c r="E637" s="42" t="s">
        <v>877</v>
      </c>
      <c r="F637" s="42" t="s">
        <v>2999</v>
      </c>
      <c r="G637" s="58" t="s">
        <v>2360</v>
      </c>
      <c r="H637" s="97" t="s">
        <v>2360</v>
      </c>
    </row>
    <row r="638" spans="1:10" ht="260" x14ac:dyDescent="0.3">
      <c r="A638" s="53" t="s">
        <v>89</v>
      </c>
      <c r="B638" s="42" t="s">
        <v>793</v>
      </c>
      <c r="C638" s="42" t="s">
        <v>11088</v>
      </c>
      <c r="D638" s="41" t="s">
        <v>461</v>
      </c>
      <c r="E638" s="42" t="s">
        <v>878</v>
      </c>
      <c r="F638" s="42" t="s">
        <v>3000</v>
      </c>
      <c r="G638" s="42" t="s">
        <v>3001</v>
      </c>
      <c r="H638" s="97" t="s">
        <v>2360</v>
      </c>
    </row>
    <row r="639" spans="1:10" ht="286" x14ac:dyDescent="0.3">
      <c r="A639" s="44" t="s">
        <v>86</v>
      </c>
      <c r="B639" s="15" t="s">
        <v>331</v>
      </c>
      <c r="C639" s="15" t="s">
        <v>11094</v>
      </c>
      <c r="D639" s="15" t="s">
        <v>66</v>
      </c>
      <c r="E639" s="9" t="s">
        <v>338</v>
      </c>
      <c r="F639" s="9" t="s">
        <v>3002</v>
      </c>
      <c r="G639" s="40" t="s">
        <v>3003</v>
      </c>
      <c r="H639" s="97" t="s">
        <v>2360</v>
      </c>
    </row>
    <row r="640" spans="1:10" ht="299" customHeight="1" x14ac:dyDescent="0.3">
      <c r="A640" s="49" t="s">
        <v>8</v>
      </c>
      <c r="B640" s="14" t="s">
        <v>346</v>
      </c>
      <c r="C640" s="14" t="s">
        <v>11095</v>
      </c>
      <c r="D640" s="15" t="s">
        <v>66</v>
      </c>
      <c r="E640" s="9" t="s">
        <v>339</v>
      </c>
      <c r="F640" s="9" t="s">
        <v>2785</v>
      </c>
      <c r="G640" s="40" t="s">
        <v>3004</v>
      </c>
      <c r="H640" s="97" t="s">
        <v>2360</v>
      </c>
    </row>
    <row r="641" spans="1:8" ht="91" customHeight="1" x14ac:dyDescent="0.3">
      <c r="A641" s="49" t="s">
        <v>8</v>
      </c>
      <c r="B641" s="14" t="s">
        <v>347</v>
      </c>
      <c r="C641" s="14" t="s">
        <v>11095</v>
      </c>
      <c r="D641" s="15" t="s">
        <v>66</v>
      </c>
      <c r="E641" s="9" t="s">
        <v>339</v>
      </c>
      <c r="F641" s="9" t="s">
        <v>3005</v>
      </c>
      <c r="G641" s="58" t="s">
        <v>2360</v>
      </c>
      <c r="H641" s="97" t="s">
        <v>2360</v>
      </c>
    </row>
    <row r="642" spans="1:8" ht="195" x14ac:dyDescent="0.3">
      <c r="A642" s="49" t="s">
        <v>89</v>
      </c>
      <c r="B642" s="14" t="s">
        <v>333</v>
      </c>
      <c r="C642" s="14" t="s">
        <v>11094</v>
      </c>
      <c r="D642" s="15" t="s">
        <v>66</v>
      </c>
      <c r="E642" s="9" t="s">
        <v>340</v>
      </c>
      <c r="F642" s="9" t="s">
        <v>3006</v>
      </c>
      <c r="G642" s="40" t="s">
        <v>3007</v>
      </c>
      <c r="H642" s="97" t="s">
        <v>2360</v>
      </c>
    </row>
    <row r="643" spans="1:8" ht="195" x14ac:dyDescent="0.3">
      <c r="A643" s="44" t="s">
        <v>185</v>
      </c>
      <c r="B643" s="9" t="s">
        <v>334</v>
      </c>
      <c r="C643" s="9" t="s">
        <v>11094</v>
      </c>
      <c r="D643" s="9" t="s">
        <v>66</v>
      </c>
      <c r="E643" s="9" t="s">
        <v>341</v>
      </c>
      <c r="F643" s="9" t="s">
        <v>3008</v>
      </c>
      <c r="G643" s="40" t="s">
        <v>3009</v>
      </c>
      <c r="H643" s="97" t="s">
        <v>2360</v>
      </c>
    </row>
    <row r="644" spans="1:8" ht="208" x14ac:dyDescent="0.3">
      <c r="A644" s="39" t="s">
        <v>86</v>
      </c>
      <c r="B644" s="41" t="s">
        <v>998</v>
      </c>
      <c r="C644" s="41" t="s">
        <v>11096</v>
      </c>
      <c r="D644" s="41" t="s">
        <v>66</v>
      </c>
      <c r="E644" s="41" t="s">
        <v>1000</v>
      </c>
      <c r="F644" s="41" t="s">
        <v>3010</v>
      </c>
      <c r="G644" s="41" t="s">
        <v>3011</v>
      </c>
      <c r="H644" s="97" t="s">
        <v>2360</v>
      </c>
    </row>
    <row r="645" spans="1:8" ht="260" customHeight="1" x14ac:dyDescent="0.3">
      <c r="A645" s="39" t="s">
        <v>8</v>
      </c>
      <c r="B645" s="41" t="s">
        <v>1006</v>
      </c>
      <c r="C645" s="41" t="s">
        <v>11097</v>
      </c>
      <c r="D645" s="41" t="s">
        <v>66</v>
      </c>
      <c r="E645" s="41" t="s">
        <v>1005</v>
      </c>
      <c r="F645" s="41" t="s">
        <v>3012</v>
      </c>
      <c r="G645" s="41" t="s">
        <v>3013</v>
      </c>
      <c r="H645" s="97" t="s">
        <v>2360</v>
      </c>
    </row>
    <row r="646" spans="1:8" ht="117" customHeight="1" x14ac:dyDescent="0.3">
      <c r="A646" s="39" t="s">
        <v>8</v>
      </c>
      <c r="B646" s="41" t="s">
        <v>1007</v>
      </c>
      <c r="C646" s="41" t="s">
        <v>11097</v>
      </c>
      <c r="D646" s="41" t="s">
        <v>66</v>
      </c>
      <c r="E646" s="41" t="s">
        <v>1005</v>
      </c>
      <c r="F646" s="41" t="s">
        <v>3014</v>
      </c>
      <c r="G646" s="58" t="s">
        <v>2360</v>
      </c>
      <c r="H646" s="97" t="s">
        <v>2360</v>
      </c>
    </row>
    <row r="647" spans="1:8" ht="208" x14ac:dyDescent="0.3">
      <c r="A647" s="39" t="s">
        <v>89</v>
      </c>
      <c r="B647" s="41" t="s">
        <v>1001</v>
      </c>
      <c r="C647" s="41" t="s">
        <v>11096</v>
      </c>
      <c r="D647" s="41" t="s">
        <v>66</v>
      </c>
      <c r="E647" s="41" t="s">
        <v>1003</v>
      </c>
      <c r="F647" s="41" t="s">
        <v>3015</v>
      </c>
      <c r="G647" s="41" t="s">
        <v>3016</v>
      </c>
      <c r="H647" s="97" t="s">
        <v>2360</v>
      </c>
    </row>
    <row r="648" spans="1:8" ht="208" x14ac:dyDescent="0.3">
      <c r="A648" s="39" t="s">
        <v>185</v>
      </c>
      <c r="B648" s="41" t="s">
        <v>993</v>
      </c>
      <c r="C648" s="41" t="s">
        <v>11096</v>
      </c>
      <c r="D648" s="41" t="s">
        <v>66</v>
      </c>
      <c r="E648" s="41" t="s">
        <v>995</v>
      </c>
      <c r="F648" s="41" t="s">
        <v>3017</v>
      </c>
      <c r="G648" s="41" t="s">
        <v>3018</v>
      </c>
      <c r="H648" s="97" t="s">
        <v>2360</v>
      </c>
    </row>
    <row r="649" spans="1:8" ht="208" x14ac:dyDescent="0.3">
      <c r="A649" s="44" t="s">
        <v>86</v>
      </c>
      <c r="B649" s="9" t="s">
        <v>335</v>
      </c>
      <c r="C649" s="9" t="s">
        <v>11094</v>
      </c>
      <c r="D649" s="9" t="s">
        <v>72</v>
      </c>
      <c r="E649" s="9" t="s">
        <v>342</v>
      </c>
      <c r="F649" s="9" t="s">
        <v>3019</v>
      </c>
      <c r="G649" s="40" t="s">
        <v>3020</v>
      </c>
      <c r="H649" s="97" t="s">
        <v>2360</v>
      </c>
    </row>
    <row r="650" spans="1:8" ht="325" customHeight="1" x14ac:dyDescent="0.3">
      <c r="A650" s="44" t="s">
        <v>8</v>
      </c>
      <c r="B650" s="9" t="s">
        <v>349</v>
      </c>
      <c r="C650" s="9" t="s">
        <v>11095</v>
      </c>
      <c r="D650" s="9" t="s">
        <v>72</v>
      </c>
      <c r="E650" s="9" t="s">
        <v>343</v>
      </c>
      <c r="F650" s="9" t="s">
        <v>3021</v>
      </c>
      <c r="G650" s="40" t="s">
        <v>3022</v>
      </c>
      <c r="H650" s="97" t="s">
        <v>2360</v>
      </c>
    </row>
    <row r="651" spans="1:8" ht="104" customHeight="1" x14ac:dyDescent="0.3">
      <c r="A651" s="44" t="s">
        <v>8</v>
      </c>
      <c r="B651" s="9" t="s">
        <v>348</v>
      </c>
      <c r="C651" s="9" t="s">
        <v>11095</v>
      </c>
      <c r="D651" s="9" t="s">
        <v>72</v>
      </c>
      <c r="E651" s="9" t="s">
        <v>343</v>
      </c>
      <c r="F651" s="9" t="s">
        <v>3023</v>
      </c>
      <c r="G651" s="58" t="s">
        <v>2360</v>
      </c>
      <c r="H651" s="97" t="s">
        <v>2360</v>
      </c>
    </row>
    <row r="652" spans="1:8" ht="208" x14ac:dyDescent="0.3">
      <c r="A652" s="44" t="s">
        <v>89</v>
      </c>
      <c r="B652" s="9" t="s">
        <v>336</v>
      </c>
      <c r="C652" s="9" t="s">
        <v>11094</v>
      </c>
      <c r="D652" s="9" t="s">
        <v>72</v>
      </c>
      <c r="E652" s="9" t="s">
        <v>344</v>
      </c>
      <c r="F652" s="9" t="s">
        <v>3024</v>
      </c>
      <c r="G652" s="40" t="s">
        <v>3025</v>
      </c>
      <c r="H652" s="97" t="s">
        <v>2360</v>
      </c>
    </row>
    <row r="653" spans="1:8" ht="208" x14ac:dyDescent="0.3">
      <c r="A653" s="44" t="s">
        <v>185</v>
      </c>
      <c r="B653" s="14" t="s">
        <v>337</v>
      </c>
      <c r="C653" s="14" t="s">
        <v>11094</v>
      </c>
      <c r="D653" s="9" t="s">
        <v>72</v>
      </c>
      <c r="E653" s="9" t="s">
        <v>345</v>
      </c>
      <c r="F653" s="9" t="s">
        <v>3008</v>
      </c>
      <c r="G653" s="40" t="s">
        <v>3026</v>
      </c>
      <c r="H653" s="97" t="s">
        <v>2360</v>
      </c>
    </row>
    <row r="654" spans="1:8" ht="221" x14ac:dyDescent="0.3">
      <c r="A654" s="39" t="s">
        <v>86</v>
      </c>
      <c r="B654" s="41" t="s">
        <v>1008</v>
      </c>
      <c r="C654" s="41" t="s">
        <v>11096</v>
      </c>
      <c r="D654" s="41" t="s">
        <v>72</v>
      </c>
      <c r="E654" s="41" t="s">
        <v>1009</v>
      </c>
      <c r="F654" s="41" t="s">
        <v>3010</v>
      </c>
      <c r="G654" s="41" t="s">
        <v>3027</v>
      </c>
      <c r="H654" s="97" t="s">
        <v>2360</v>
      </c>
    </row>
    <row r="655" spans="1:8" ht="273" customHeight="1" x14ac:dyDescent="0.3">
      <c r="A655" s="39" t="s">
        <v>8</v>
      </c>
      <c r="B655" s="41" t="s">
        <v>1013</v>
      </c>
      <c r="C655" s="41" t="s">
        <v>11097</v>
      </c>
      <c r="D655" s="41" t="s">
        <v>72</v>
      </c>
      <c r="E655" s="41" t="s">
        <v>1012</v>
      </c>
      <c r="F655" s="41" t="s">
        <v>2545</v>
      </c>
      <c r="G655" s="41" t="s">
        <v>2970</v>
      </c>
      <c r="H655" s="97" t="s">
        <v>2360</v>
      </c>
    </row>
    <row r="656" spans="1:8" ht="130" customHeight="1" x14ac:dyDescent="0.3">
      <c r="A656" s="162" t="s">
        <v>8</v>
      </c>
      <c r="B656" s="153" t="s">
        <v>1014</v>
      </c>
      <c r="C656" s="153" t="s">
        <v>11097</v>
      </c>
      <c r="D656" s="153" t="s">
        <v>72</v>
      </c>
      <c r="E656" s="153" t="s">
        <v>1012</v>
      </c>
      <c r="F656" s="153" t="s">
        <v>3028</v>
      </c>
      <c r="G656" s="166" t="s">
        <v>2360</v>
      </c>
      <c r="H656" s="160" t="s">
        <v>2360</v>
      </c>
    </row>
    <row r="657" spans="1:8" ht="221" x14ac:dyDescent="0.3">
      <c r="A657" s="40" t="s">
        <v>89</v>
      </c>
      <c r="B657" s="40" t="s">
        <v>1010</v>
      </c>
      <c r="C657" s="40" t="s">
        <v>11096</v>
      </c>
      <c r="D657" s="41" t="s">
        <v>72</v>
      </c>
      <c r="E657" s="41" t="s">
        <v>1011</v>
      </c>
      <c r="F657" s="41" t="s">
        <v>3029</v>
      </c>
      <c r="G657" s="267" t="s">
        <v>3030</v>
      </c>
      <c r="H657" s="160" t="s">
        <v>2360</v>
      </c>
    </row>
    <row r="658" spans="1:8" ht="221" x14ac:dyDescent="0.3">
      <c r="A658" s="40" t="s">
        <v>185</v>
      </c>
      <c r="B658" s="40" t="s">
        <v>996</v>
      </c>
      <c r="C658" s="40" t="s">
        <v>11096</v>
      </c>
      <c r="D658" s="41" t="s">
        <v>72</v>
      </c>
      <c r="E658" s="41" t="s">
        <v>997</v>
      </c>
      <c r="F658" s="41" t="s">
        <v>3017</v>
      </c>
      <c r="G658" s="267" t="s">
        <v>3031</v>
      </c>
      <c r="H658" s="160" t="s">
        <v>2360</v>
      </c>
    </row>
    <row r="659" spans="1:8" x14ac:dyDescent="0.3">
      <c r="A659" s="81" t="s">
        <v>352</v>
      </c>
    </row>
  </sheetData>
  <mergeCells count="1">
    <mergeCell ref="A1:H1"/>
  </mergeCell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56EE-00C0-4AE6-9426-A9BA8B89E174}">
  <dimension ref="A1:H11"/>
  <sheetViews>
    <sheetView workbookViewId="0">
      <selection sqref="A1:H1"/>
    </sheetView>
  </sheetViews>
  <sheetFormatPr defaultRowHeight="14.5" x14ac:dyDescent="0.35"/>
  <cols>
    <col min="1" max="1" width="8.54296875" customWidth="1"/>
    <col min="2" max="2" width="11.453125" customWidth="1"/>
    <col min="3" max="3" width="15.54296875" customWidth="1"/>
    <col min="4" max="4" width="0" hidden="1" customWidth="1"/>
    <col min="5" max="5" width="15.54296875" customWidth="1"/>
    <col min="6" max="7" width="48.54296875" customWidth="1"/>
    <col min="8" max="8" width="5.54296875" customWidth="1"/>
  </cols>
  <sheetData>
    <row r="1" spans="1:8" ht="15.5" x14ac:dyDescent="0.35">
      <c r="A1" s="278" t="s">
        <v>10569</v>
      </c>
      <c r="B1" s="278"/>
      <c r="C1" s="278"/>
      <c r="D1" s="278"/>
      <c r="E1" s="278"/>
      <c r="F1" s="278"/>
      <c r="G1" s="278"/>
      <c r="H1" s="278"/>
    </row>
    <row r="2" spans="1:8" x14ac:dyDescent="0.35">
      <c r="A2" s="3"/>
      <c r="B2" s="3"/>
      <c r="C2" s="3"/>
      <c r="D2" s="3"/>
      <c r="E2" s="3"/>
      <c r="F2" s="3"/>
      <c r="G2" s="3"/>
      <c r="H2" s="3"/>
    </row>
    <row r="3" spans="1:8" ht="26.5" x14ac:dyDescent="0.35">
      <c r="A3" s="252" t="s">
        <v>0</v>
      </c>
      <c r="B3" s="253" t="s">
        <v>1</v>
      </c>
      <c r="C3" s="253" t="s">
        <v>2</v>
      </c>
      <c r="D3" s="253" t="s">
        <v>3</v>
      </c>
      <c r="E3" s="253" t="s">
        <v>4</v>
      </c>
      <c r="F3" s="253" t="s">
        <v>5</v>
      </c>
      <c r="G3" s="253" t="s">
        <v>6</v>
      </c>
      <c r="H3" s="254" t="s">
        <v>7</v>
      </c>
    </row>
    <row r="4" spans="1:8" ht="299" x14ac:dyDescent="0.35">
      <c r="A4" s="26" t="s">
        <v>301</v>
      </c>
      <c r="B4" s="11" t="s">
        <v>182</v>
      </c>
      <c r="C4" s="11" t="s">
        <v>11048</v>
      </c>
      <c r="D4" s="67"/>
      <c r="E4" s="11" t="s">
        <v>184</v>
      </c>
      <c r="F4" s="11" t="s">
        <v>3033</v>
      </c>
      <c r="G4" s="41" t="s">
        <v>3034</v>
      </c>
      <c r="H4" s="46">
        <v>1</v>
      </c>
    </row>
    <row r="5" spans="1:8" x14ac:dyDescent="0.35">
      <c r="A5" s="31" t="s">
        <v>352</v>
      </c>
      <c r="B5" s="2"/>
      <c r="C5" s="2"/>
      <c r="D5" s="2"/>
      <c r="E5" s="2"/>
      <c r="F5" s="2"/>
      <c r="G5" s="2"/>
      <c r="H5" s="2"/>
    </row>
    <row r="6" spans="1:8" x14ac:dyDescent="0.35">
      <c r="A6" s="2"/>
      <c r="B6" s="2"/>
      <c r="C6" s="2"/>
      <c r="D6" s="2"/>
      <c r="E6" s="2"/>
      <c r="F6" s="2"/>
      <c r="G6" s="2"/>
      <c r="H6" s="2"/>
    </row>
    <row r="7" spans="1:8" x14ac:dyDescent="0.35">
      <c r="A7" s="2"/>
      <c r="B7" s="2"/>
      <c r="C7" s="2"/>
      <c r="D7" s="2"/>
      <c r="E7" s="2"/>
      <c r="F7" s="2"/>
      <c r="G7" s="2"/>
      <c r="H7" s="2"/>
    </row>
    <row r="8" spans="1:8" x14ac:dyDescent="0.35">
      <c r="A8" s="2"/>
      <c r="B8" s="2"/>
      <c r="C8" s="2"/>
      <c r="D8" s="2"/>
      <c r="E8" s="2"/>
      <c r="F8" s="2"/>
      <c r="G8" s="2"/>
      <c r="H8" s="2"/>
    </row>
    <row r="9" spans="1:8" x14ac:dyDescent="0.35">
      <c r="A9" s="2"/>
      <c r="B9" s="2"/>
      <c r="C9" s="2"/>
      <c r="D9" s="2"/>
      <c r="E9" s="2"/>
      <c r="F9" s="2"/>
      <c r="G9" s="2"/>
      <c r="H9" s="2"/>
    </row>
    <row r="10" spans="1:8" x14ac:dyDescent="0.35">
      <c r="A10" s="2"/>
      <c r="B10" s="2"/>
      <c r="C10" s="2"/>
      <c r="D10" s="2"/>
      <c r="E10" s="2"/>
      <c r="F10" s="2"/>
      <c r="G10" s="2"/>
      <c r="H10" s="2"/>
    </row>
    <row r="11" spans="1:8" x14ac:dyDescent="0.35">
      <c r="A11" s="2"/>
      <c r="B11" s="2"/>
      <c r="C11" s="2"/>
      <c r="D11" s="2"/>
      <c r="E11" s="2"/>
      <c r="F11" s="2"/>
      <c r="G11" s="2"/>
      <c r="H11" s="2"/>
    </row>
  </sheetData>
  <mergeCells count="1">
    <mergeCell ref="A1:H1"/>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9E66-B8C6-4BE2-A5EA-1BC9BF7D3600}">
  <dimension ref="A1:H21"/>
  <sheetViews>
    <sheetView workbookViewId="0">
      <selection sqref="A1:H1"/>
    </sheetView>
  </sheetViews>
  <sheetFormatPr defaultRowHeight="14.5" x14ac:dyDescent="0.35"/>
  <cols>
    <col min="1" max="1" width="8.54296875" customWidth="1"/>
    <col min="2" max="2" width="11.453125" customWidth="1"/>
    <col min="3" max="3" width="15.54296875" customWidth="1"/>
    <col min="4" max="4" width="0" hidden="1" customWidth="1"/>
    <col min="5" max="5" width="15.54296875" customWidth="1"/>
    <col min="6" max="7" width="48.54296875" customWidth="1"/>
    <col min="8" max="8" width="5.54296875" customWidth="1"/>
  </cols>
  <sheetData>
    <row r="1" spans="1:8" ht="15.5" x14ac:dyDescent="0.35">
      <c r="A1" s="278" t="s">
        <v>10570</v>
      </c>
      <c r="B1" s="278"/>
      <c r="C1" s="278"/>
      <c r="D1" s="278"/>
      <c r="E1" s="278"/>
      <c r="F1" s="278"/>
      <c r="G1" s="278"/>
      <c r="H1" s="278"/>
    </row>
    <row r="2" spans="1:8" x14ac:dyDescent="0.35">
      <c r="A2" s="3"/>
      <c r="B2" s="3"/>
      <c r="C2" s="3"/>
      <c r="D2" s="3"/>
      <c r="E2" s="3"/>
      <c r="F2" s="3"/>
      <c r="G2" s="3"/>
      <c r="H2" s="3"/>
    </row>
    <row r="3" spans="1:8" ht="26.5" x14ac:dyDescent="0.35">
      <c r="A3" s="252" t="s">
        <v>0</v>
      </c>
      <c r="B3" s="253" t="s">
        <v>1</v>
      </c>
      <c r="C3" s="253" t="s">
        <v>2</v>
      </c>
      <c r="D3" s="253" t="s">
        <v>3</v>
      </c>
      <c r="E3" s="253" t="s">
        <v>4</v>
      </c>
      <c r="F3" s="253" t="s">
        <v>5</v>
      </c>
      <c r="G3" s="253" t="s">
        <v>6</v>
      </c>
      <c r="H3" s="254" t="s">
        <v>7</v>
      </c>
    </row>
    <row r="4" spans="1:8" ht="299" x14ac:dyDescent="0.35">
      <c r="A4" s="149" t="s">
        <v>179</v>
      </c>
      <c r="B4" s="14" t="s">
        <v>3976</v>
      </c>
      <c r="C4" s="14" t="s">
        <v>11098</v>
      </c>
      <c r="D4" s="14"/>
      <c r="E4" s="14" t="s">
        <v>4176</v>
      </c>
      <c r="F4" s="14" t="s">
        <v>10409</v>
      </c>
      <c r="G4" s="14" t="s">
        <v>3978</v>
      </c>
      <c r="H4" s="150">
        <v>23</v>
      </c>
    </row>
    <row r="5" spans="1:8" ht="169" x14ac:dyDescent="0.35">
      <c r="A5" s="149" t="s">
        <v>179</v>
      </c>
      <c r="B5" s="14" t="s">
        <v>3977</v>
      </c>
      <c r="C5" s="14" t="s">
        <v>11098</v>
      </c>
      <c r="D5" s="14"/>
      <c r="E5" s="14" t="s">
        <v>4176</v>
      </c>
      <c r="F5" s="14" t="s">
        <v>4177</v>
      </c>
      <c r="G5" s="58" t="s">
        <v>2360</v>
      </c>
      <c r="H5" s="150">
        <v>23</v>
      </c>
    </row>
    <row r="6" spans="1:8" ht="299" x14ac:dyDescent="0.35">
      <c r="A6" s="30" t="s">
        <v>179</v>
      </c>
      <c r="B6" s="14" t="s">
        <v>582</v>
      </c>
      <c r="C6" s="14" t="s">
        <v>11099</v>
      </c>
      <c r="D6" s="9" t="s">
        <v>181</v>
      </c>
      <c r="E6" s="9" t="s">
        <v>584</v>
      </c>
      <c r="F6" s="9" t="s">
        <v>10408</v>
      </c>
      <c r="G6" s="11" t="s">
        <v>3036</v>
      </c>
      <c r="H6" s="97" t="s">
        <v>2360</v>
      </c>
    </row>
    <row r="7" spans="1:8" ht="299" x14ac:dyDescent="0.35">
      <c r="A7" s="98" t="s">
        <v>179</v>
      </c>
      <c r="B7" s="163" t="s">
        <v>583</v>
      </c>
      <c r="C7" s="163" t="s">
        <v>11099</v>
      </c>
      <c r="D7" s="155" t="s">
        <v>181</v>
      </c>
      <c r="E7" s="155" t="s">
        <v>584</v>
      </c>
      <c r="F7" s="155" t="s">
        <v>3037</v>
      </c>
      <c r="G7" s="166" t="s">
        <v>2360</v>
      </c>
      <c r="H7" s="160" t="s">
        <v>2360</v>
      </c>
    </row>
    <row r="8" spans="1:8" ht="260" x14ac:dyDescent="0.35">
      <c r="A8" s="181" t="s">
        <v>179</v>
      </c>
      <c r="B8" s="152" t="s">
        <v>10196</v>
      </c>
      <c r="C8" s="152" t="s">
        <v>11100</v>
      </c>
      <c r="D8" s="152"/>
      <c r="E8" s="152" t="s">
        <v>10197</v>
      </c>
      <c r="F8" s="219" t="s">
        <v>10411</v>
      </c>
      <c r="G8" s="152" t="s">
        <v>10412</v>
      </c>
      <c r="H8" s="169">
        <v>26</v>
      </c>
    </row>
    <row r="9" spans="1:8" x14ac:dyDescent="0.35">
      <c r="A9" s="261" t="s">
        <v>9733</v>
      </c>
      <c r="B9" s="2"/>
      <c r="C9" s="2"/>
      <c r="D9" s="2"/>
      <c r="E9" s="2"/>
      <c r="F9" s="2"/>
      <c r="G9" s="2"/>
      <c r="H9" s="2"/>
    </row>
    <row r="10" spans="1:8" x14ac:dyDescent="0.35">
      <c r="A10" s="2"/>
      <c r="B10" s="2"/>
      <c r="C10" s="2"/>
      <c r="D10" s="2"/>
      <c r="E10" s="2"/>
      <c r="F10" s="2"/>
      <c r="G10" s="2"/>
      <c r="H10" s="2"/>
    </row>
    <row r="11" spans="1:8" x14ac:dyDescent="0.35">
      <c r="A11" s="2"/>
      <c r="B11" s="2"/>
      <c r="C11" s="2"/>
      <c r="D11" s="2"/>
      <c r="E11" s="2"/>
      <c r="F11" s="2"/>
      <c r="G11" s="2"/>
      <c r="H11" s="2"/>
    </row>
    <row r="12" spans="1:8" x14ac:dyDescent="0.35">
      <c r="A12" s="2"/>
      <c r="B12" s="2"/>
      <c r="C12" s="2"/>
      <c r="D12" s="2"/>
      <c r="E12" s="2"/>
      <c r="F12" s="2"/>
      <c r="G12" s="2"/>
      <c r="H12" s="2"/>
    </row>
    <row r="13" spans="1:8" x14ac:dyDescent="0.35">
      <c r="A13" s="2"/>
      <c r="B13" s="2"/>
      <c r="C13" s="2"/>
      <c r="D13" s="2"/>
      <c r="E13" s="2"/>
      <c r="F13" s="2"/>
      <c r="G13" s="2"/>
      <c r="H13" s="2"/>
    </row>
    <row r="14" spans="1:8" x14ac:dyDescent="0.35">
      <c r="A14" s="2"/>
      <c r="B14" s="2"/>
      <c r="C14" s="2"/>
      <c r="D14" s="2"/>
      <c r="E14" s="2"/>
      <c r="F14" s="2"/>
      <c r="G14" s="2"/>
      <c r="H14" s="2"/>
    </row>
    <row r="15" spans="1:8" x14ac:dyDescent="0.35">
      <c r="A15" s="2"/>
      <c r="B15" s="2"/>
      <c r="C15" s="2"/>
      <c r="D15" s="2"/>
      <c r="E15" s="2"/>
      <c r="F15" s="2"/>
      <c r="G15" s="2"/>
      <c r="H15" s="2"/>
    </row>
    <row r="16" spans="1:8" x14ac:dyDescent="0.35">
      <c r="A16" s="2"/>
      <c r="B16" s="2"/>
      <c r="C16" s="2"/>
      <c r="D16" s="2"/>
      <c r="E16" s="2"/>
      <c r="F16" s="2"/>
      <c r="G16" s="2"/>
      <c r="H16" s="2"/>
    </row>
    <row r="17" spans="1:8" x14ac:dyDescent="0.35">
      <c r="A17" s="2"/>
      <c r="B17" s="2"/>
      <c r="C17" s="2"/>
      <c r="D17" s="2"/>
      <c r="E17" s="2"/>
      <c r="F17" s="2"/>
      <c r="G17" s="2"/>
      <c r="H17" s="2"/>
    </row>
    <row r="18" spans="1:8" x14ac:dyDescent="0.35">
      <c r="A18" s="2"/>
      <c r="B18" s="2"/>
      <c r="C18" s="2"/>
      <c r="D18" s="2"/>
      <c r="E18" s="2"/>
      <c r="F18" s="2"/>
      <c r="G18" s="2"/>
      <c r="H18" s="2"/>
    </row>
    <row r="19" spans="1:8" x14ac:dyDescent="0.35">
      <c r="A19" s="2"/>
      <c r="B19" s="2"/>
      <c r="C19" s="2"/>
      <c r="D19" s="2"/>
      <c r="E19" s="2"/>
      <c r="F19" s="2"/>
      <c r="G19" s="2"/>
      <c r="H19" s="2"/>
    </row>
    <row r="20" spans="1:8" x14ac:dyDescent="0.35">
      <c r="A20" s="2"/>
      <c r="B20" s="2"/>
      <c r="C20" s="2"/>
      <c r="D20" s="2"/>
      <c r="E20" s="2"/>
      <c r="F20" s="2"/>
      <c r="G20" s="2"/>
      <c r="H20" s="2"/>
    </row>
    <row r="21" spans="1:8" x14ac:dyDescent="0.35">
      <c r="A21" s="2"/>
      <c r="B21" s="2"/>
      <c r="C21" s="2"/>
      <c r="D21" s="2"/>
      <c r="E21" s="2"/>
      <c r="F21" s="2"/>
      <c r="G21" s="2"/>
      <c r="H21" s="2"/>
    </row>
  </sheetData>
  <mergeCells count="1">
    <mergeCell ref="A1:H1"/>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69AE-7BE6-4BB5-8921-F69AC022B52A}">
  <sheetPr>
    <pageSetUpPr fitToPage="1"/>
  </sheetPr>
  <dimension ref="A1:H342"/>
  <sheetViews>
    <sheetView showGridLines="0" zoomScaleNormal="100" zoomScaleSheetLayoutView="100" workbookViewId="0">
      <selection sqref="A1:G1"/>
    </sheetView>
  </sheetViews>
  <sheetFormatPr defaultColWidth="9.08984375" defaultRowHeight="13" x14ac:dyDescent="0.35"/>
  <cols>
    <col min="1" max="1" width="8.54296875" style="22" customWidth="1"/>
    <col min="2" max="2" width="14" style="22" customWidth="1"/>
    <col min="3" max="3" width="15.54296875" style="22" customWidth="1"/>
    <col min="4" max="4" width="9.08984375" style="22" customWidth="1"/>
    <col min="5" max="5" width="15.54296875" style="22" customWidth="1"/>
    <col min="6" max="7" width="48.54296875" style="22" customWidth="1"/>
    <col min="8" max="8" width="6" style="24" customWidth="1"/>
    <col min="9" max="16384" width="9.08984375" style="22"/>
  </cols>
  <sheetData>
    <row r="1" spans="1:8" ht="20.25" customHeight="1" x14ac:dyDescent="0.35">
      <c r="A1" s="279" t="s">
        <v>10571</v>
      </c>
      <c r="B1" s="279"/>
      <c r="C1" s="279"/>
      <c r="D1" s="279"/>
      <c r="E1" s="279"/>
      <c r="F1" s="279"/>
      <c r="G1" s="279"/>
    </row>
    <row r="2" spans="1:8" ht="40.75" customHeight="1" x14ac:dyDescent="0.35">
      <c r="A2" s="280" t="s">
        <v>10526</v>
      </c>
      <c r="B2" s="280"/>
      <c r="C2" s="280"/>
      <c r="D2" s="280"/>
      <c r="E2" s="280"/>
      <c r="F2" s="280"/>
      <c r="G2" s="280"/>
    </row>
    <row r="3" spans="1:8" x14ac:dyDescent="0.35">
      <c r="A3" s="270"/>
      <c r="B3" s="270"/>
      <c r="C3" s="270"/>
      <c r="D3" s="270"/>
      <c r="E3" s="270"/>
      <c r="F3" s="270"/>
      <c r="G3" s="270"/>
    </row>
    <row r="4" spans="1:8" s="2" customFormat="1" ht="26" x14ac:dyDescent="0.3">
      <c r="A4" s="252" t="s">
        <v>0</v>
      </c>
      <c r="B4" s="253" t="s">
        <v>1</v>
      </c>
      <c r="C4" s="253" t="s">
        <v>2</v>
      </c>
      <c r="D4" s="253" t="s">
        <v>3</v>
      </c>
      <c r="E4" s="253" t="s">
        <v>4</v>
      </c>
      <c r="F4" s="253" t="s">
        <v>5</v>
      </c>
      <c r="G4" s="253" t="s">
        <v>6</v>
      </c>
      <c r="H4" s="254" t="s">
        <v>7</v>
      </c>
    </row>
    <row r="5" spans="1:8" ht="377" x14ac:dyDescent="0.35">
      <c r="A5" s="28" t="s">
        <v>86</v>
      </c>
      <c r="B5" s="13" t="s">
        <v>10552</v>
      </c>
      <c r="C5" s="13" t="s">
        <v>1031</v>
      </c>
      <c r="D5" s="13" t="s">
        <v>2117</v>
      </c>
      <c r="E5" s="13" t="s">
        <v>2118</v>
      </c>
      <c r="F5" s="13" t="s">
        <v>10551</v>
      </c>
      <c r="G5" s="13"/>
      <c r="H5" s="97" t="s">
        <v>2360</v>
      </c>
    </row>
    <row r="6" spans="1:8" ht="377" x14ac:dyDescent="0.35">
      <c r="A6" s="28" t="s">
        <v>89</v>
      </c>
      <c r="B6" s="13" t="s">
        <v>10219</v>
      </c>
      <c r="C6" s="13" t="s">
        <v>1033</v>
      </c>
      <c r="D6" s="13" t="s">
        <v>2117</v>
      </c>
      <c r="E6" s="13" t="s">
        <v>2119</v>
      </c>
      <c r="F6" s="13" t="s">
        <v>10529</v>
      </c>
      <c r="G6" s="13"/>
      <c r="H6" s="97" t="s">
        <v>2360</v>
      </c>
    </row>
    <row r="7" spans="1:8" ht="377" x14ac:dyDescent="0.35">
      <c r="A7" s="28" t="s">
        <v>8</v>
      </c>
      <c r="B7" s="13" t="s">
        <v>10222</v>
      </c>
      <c r="C7" s="13" t="s">
        <v>1035</v>
      </c>
      <c r="D7" s="13" t="s">
        <v>2117</v>
      </c>
      <c r="E7" s="13" t="s">
        <v>2120</v>
      </c>
      <c r="F7" s="13" t="s">
        <v>10553</v>
      </c>
      <c r="G7" s="13"/>
      <c r="H7" s="97" t="s">
        <v>2360</v>
      </c>
    </row>
    <row r="8" spans="1:8" ht="390" x14ac:dyDescent="0.35">
      <c r="A8" s="28" t="s">
        <v>185</v>
      </c>
      <c r="B8" s="13" t="s">
        <v>10225</v>
      </c>
      <c r="C8" s="13" t="s">
        <v>2121</v>
      </c>
      <c r="D8" s="13" t="s">
        <v>2117</v>
      </c>
      <c r="E8" s="13" t="s">
        <v>2122</v>
      </c>
      <c r="F8" s="13" t="s">
        <v>10554</v>
      </c>
      <c r="G8" s="13"/>
      <c r="H8" s="97" t="s">
        <v>2360</v>
      </c>
    </row>
    <row r="9" spans="1:8" ht="364" x14ac:dyDescent="0.35">
      <c r="A9" s="28" t="s">
        <v>86</v>
      </c>
      <c r="B9" s="13" t="s">
        <v>10531</v>
      </c>
      <c r="C9" s="13" t="s">
        <v>2123</v>
      </c>
      <c r="D9" s="13" t="s">
        <v>2124</v>
      </c>
      <c r="E9" s="13" t="s">
        <v>2125</v>
      </c>
      <c r="F9" s="13" t="s">
        <v>10533</v>
      </c>
      <c r="G9" s="13" t="s">
        <v>10534</v>
      </c>
      <c r="H9" s="97" t="s">
        <v>2360</v>
      </c>
    </row>
    <row r="10" spans="1:8" ht="377" x14ac:dyDescent="0.35">
      <c r="A10" s="28" t="s">
        <v>89</v>
      </c>
      <c r="B10" s="13" t="s">
        <v>10530</v>
      </c>
      <c r="C10" s="13" t="s">
        <v>2127</v>
      </c>
      <c r="D10" s="13" t="s">
        <v>2124</v>
      </c>
      <c r="E10" s="13" t="s">
        <v>2128</v>
      </c>
      <c r="F10" s="13" t="s">
        <v>10264</v>
      </c>
      <c r="G10" s="13" t="s">
        <v>10532</v>
      </c>
      <c r="H10" s="97" t="s">
        <v>2360</v>
      </c>
    </row>
    <row r="11" spans="1:8" ht="377" x14ac:dyDescent="0.35">
      <c r="A11" s="28" t="s">
        <v>8</v>
      </c>
      <c r="B11" s="13" t="s">
        <v>10536</v>
      </c>
      <c r="C11" s="13" t="s">
        <v>2130</v>
      </c>
      <c r="D11" s="13" t="s">
        <v>2124</v>
      </c>
      <c r="E11" s="13" t="s">
        <v>2131</v>
      </c>
      <c r="F11" s="13" t="s">
        <v>3964</v>
      </c>
      <c r="G11" s="13" t="s">
        <v>10535</v>
      </c>
      <c r="H11" s="97" t="s">
        <v>2360</v>
      </c>
    </row>
    <row r="12" spans="1:8" ht="377" x14ac:dyDescent="0.35">
      <c r="A12" s="28" t="s">
        <v>185</v>
      </c>
      <c r="B12" s="13" t="s">
        <v>10539</v>
      </c>
      <c r="C12" s="13" t="s">
        <v>2133</v>
      </c>
      <c r="D12" s="13" t="s">
        <v>2124</v>
      </c>
      <c r="E12" s="13" t="s">
        <v>2131</v>
      </c>
      <c r="F12" s="13" t="s">
        <v>10537</v>
      </c>
      <c r="G12" s="13" t="s">
        <v>10538</v>
      </c>
      <c r="H12" s="97" t="s">
        <v>2360</v>
      </c>
    </row>
    <row r="13" spans="1:8" ht="286" x14ac:dyDescent="0.35">
      <c r="A13" s="28" t="s">
        <v>8</v>
      </c>
      <c r="B13" s="13" t="s">
        <v>10239</v>
      </c>
      <c r="C13" s="13" t="s">
        <v>1035</v>
      </c>
      <c r="D13" s="13" t="s">
        <v>2135</v>
      </c>
      <c r="E13" s="13" t="s">
        <v>2136</v>
      </c>
      <c r="F13" s="13" t="s">
        <v>3079</v>
      </c>
      <c r="G13" s="13" t="s">
        <v>10240</v>
      </c>
      <c r="H13" s="97" t="s">
        <v>2360</v>
      </c>
    </row>
    <row r="14" spans="1:8" ht="273" x14ac:dyDescent="0.35">
      <c r="A14" s="94" t="s">
        <v>86</v>
      </c>
      <c r="B14" s="13" t="s">
        <v>10241</v>
      </c>
      <c r="C14" s="13" t="s">
        <v>1031</v>
      </c>
      <c r="D14" s="13" t="s">
        <v>2162</v>
      </c>
      <c r="E14" s="13" t="s">
        <v>2028</v>
      </c>
      <c r="F14" s="13" t="s">
        <v>3414</v>
      </c>
      <c r="G14" s="175" t="s">
        <v>10242</v>
      </c>
      <c r="H14" s="97" t="s">
        <v>2360</v>
      </c>
    </row>
    <row r="15" spans="1:8" ht="377" x14ac:dyDescent="0.35">
      <c r="A15" s="28" t="s">
        <v>8</v>
      </c>
      <c r="B15" s="13" t="s">
        <v>10541</v>
      </c>
      <c r="C15" s="13" t="s">
        <v>1036</v>
      </c>
      <c r="D15" s="13" t="s">
        <v>2135</v>
      </c>
      <c r="E15" s="13" t="s">
        <v>2137</v>
      </c>
      <c r="F15" s="13" t="s">
        <v>10275</v>
      </c>
      <c r="G15" s="13" t="s">
        <v>10540</v>
      </c>
      <c r="H15" s="97" t="s">
        <v>2360</v>
      </c>
    </row>
    <row r="16" spans="1:8" ht="364" x14ac:dyDescent="0.35">
      <c r="A16" s="28" t="s">
        <v>86</v>
      </c>
      <c r="B16" s="13" t="s">
        <v>10543</v>
      </c>
      <c r="C16" s="13" t="s">
        <v>1032</v>
      </c>
      <c r="D16" s="13" t="s">
        <v>2162</v>
      </c>
      <c r="E16" s="13" t="s">
        <v>2030</v>
      </c>
      <c r="F16" s="13" t="s">
        <v>10533</v>
      </c>
      <c r="G16" s="13" t="s">
        <v>10542</v>
      </c>
      <c r="H16" s="97" t="s">
        <v>2360</v>
      </c>
    </row>
    <row r="17" spans="1:8" ht="377" x14ac:dyDescent="0.35">
      <c r="A17" s="28" t="s">
        <v>86</v>
      </c>
      <c r="B17" s="41" t="s">
        <v>3937</v>
      </c>
      <c r="C17" s="41" t="s">
        <v>1032</v>
      </c>
      <c r="D17" s="41" t="s">
        <v>3931</v>
      </c>
      <c r="E17" s="41" t="s">
        <v>3942</v>
      </c>
      <c r="F17" s="11" t="s">
        <v>3947</v>
      </c>
      <c r="G17" s="13" t="s">
        <v>10250</v>
      </c>
      <c r="H17" s="97" t="s">
        <v>2360</v>
      </c>
    </row>
    <row r="18" spans="1:8" ht="390" x14ac:dyDescent="0.35">
      <c r="A18" s="28" t="s">
        <v>89</v>
      </c>
      <c r="B18" s="41" t="s">
        <v>3938</v>
      </c>
      <c r="C18" s="41" t="s">
        <v>1034</v>
      </c>
      <c r="D18" s="41" t="s">
        <v>3931</v>
      </c>
      <c r="E18" s="41" t="s">
        <v>3942</v>
      </c>
      <c r="F18" s="11" t="s">
        <v>3946</v>
      </c>
      <c r="G18" s="13" t="s">
        <v>10251</v>
      </c>
      <c r="H18" s="97" t="s">
        <v>2360</v>
      </c>
    </row>
    <row r="19" spans="1:8" ht="390" x14ac:dyDescent="0.35">
      <c r="A19" s="28" t="s">
        <v>8</v>
      </c>
      <c r="B19" s="41" t="s">
        <v>3939</v>
      </c>
      <c r="C19" s="41" t="s">
        <v>1036</v>
      </c>
      <c r="D19" s="41" t="s">
        <v>3931</v>
      </c>
      <c r="E19" s="41" t="s">
        <v>3942</v>
      </c>
      <c r="F19" s="11" t="s">
        <v>3945</v>
      </c>
      <c r="G19" s="13" t="s">
        <v>10251</v>
      </c>
      <c r="H19" s="97" t="s">
        <v>2360</v>
      </c>
    </row>
    <row r="20" spans="1:8" ht="390" x14ac:dyDescent="0.35">
      <c r="A20" s="28" t="s">
        <v>185</v>
      </c>
      <c r="B20" s="41" t="s">
        <v>3940</v>
      </c>
      <c r="C20" s="41" t="s">
        <v>1038</v>
      </c>
      <c r="D20" s="41" t="s">
        <v>3931</v>
      </c>
      <c r="E20" s="41" t="s">
        <v>3942</v>
      </c>
      <c r="F20" s="11" t="s">
        <v>3943</v>
      </c>
      <c r="G20" s="13" t="s">
        <v>10251</v>
      </c>
      <c r="H20" s="97" t="s">
        <v>2360</v>
      </c>
    </row>
    <row r="21" spans="1:8" ht="390" x14ac:dyDescent="0.35">
      <c r="A21" s="28" t="s">
        <v>86</v>
      </c>
      <c r="B21" s="13" t="s">
        <v>3954</v>
      </c>
      <c r="C21" s="13" t="s">
        <v>1032</v>
      </c>
      <c r="D21" s="13" t="s">
        <v>3941</v>
      </c>
      <c r="E21" s="13" t="s">
        <v>3942</v>
      </c>
      <c r="F21" s="13" t="s">
        <v>3956</v>
      </c>
      <c r="G21" s="13" t="s">
        <v>10252</v>
      </c>
      <c r="H21" s="97" t="s">
        <v>2360</v>
      </c>
    </row>
    <row r="22" spans="1:8" ht="273" x14ac:dyDescent="0.35">
      <c r="A22" s="28" t="s">
        <v>89</v>
      </c>
      <c r="B22" s="13" t="s">
        <v>10253</v>
      </c>
      <c r="C22" s="13" t="s">
        <v>1033</v>
      </c>
      <c r="D22" s="13" t="s">
        <v>2162</v>
      </c>
      <c r="E22" s="13" t="s">
        <v>2031</v>
      </c>
      <c r="F22" s="13" t="s">
        <v>3418</v>
      </c>
      <c r="G22" s="13" t="s">
        <v>10254</v>
      </c>
      <c r="H22" s="97" t="s">
        <v>2360</v>
      </c>
    </row>
    <row r="23" spans="1:8" ht="390" x14ac:dyDescent="0.35">
      <c r="A23" s="28" t="s">
        <v>89</v>
      </c>
      <c r="B23" s="13" t="s">
        <v>3957</v>
      </c>
      <c r="C23" s="41" t="s">
        <v>1034</v>
      </c>
      <c r="D23" s="41" t="s">
        <v>3941</v>
      </c>
      <c r="E23" s="41" t="s">
        <v>3960</v>
      </c>
      <c r="F23" s="11" t="s">
        <v>3946</v>
      </c>
      <c r="G23" s="13" t="s">
        <v>10252</v>
      </c>
      <c r="H23" s="97" t="s">
        <v>2360</v>
      </c>
    </row>
    <row r="24" spans="1:8" ht="377" x14ac:dyDescent="0.35">
      <c r="A24" s="28" t="s">
        <v>8</v>
      </c>
      <c r="B24" s="13" t="s">
        <v>3958</v>
      </c>
      <c r="C24" s="41" t="s">
        <v>1036</v>
      </c>
      <c r="D24" s="41" t="s">
        <v>3941</v>
      </c>
      <c r="E24" s="41" t="s">
        <v>3961</v>
      </c>
      <c r="F24" s="11" t="s">
        <v>3964</v>
      </c>
      <c r="G24" s="13" t="s">
        <v>10252</v>
      </c>
      <c r="H24" s="97" t="s">
        <v>2360</v>
      </c>
    </row>
    <row r="25" spans="1:8" ht="390" x14ac:dyDescent="0.35">
      <c r="A25" s="28" t="s">
        <v>185</v>
      </c>
      <c r="B25" s="13" t="s">
        <v>3959</v>
      </c>
      <c r="C25" s="41" t="s">
        <v>1038</v>
      </c>
      <c r="D25" s="41" t="s">
        <v>3941</v>
      </c>
      <c r="E25" s="41" t="s">
        <v>3962</v>
      </c>
      <c r="F25" s="11" t="s">
        <v>3965</v>
      </c>
      <c r="G25" s="13" t="s">
        <v>10252</v>
      </c>
      <c r="H25" s="97" t="s">
        <v>2360</v>
      </c>
    </row>
    <row r="26" spans="1:8" ht="273" x14ac:dyDescent="0.35">
      <c r="A26" s="28" t="s">
        <v>86</v>
      </c>
      <c r="B26" s="13" t="s">
        <v>10255</v>
      </c>
      <c r="C26" s="13" t="s">
        <v>1031</v>
      </c>
      <c r="D26" s="13" t="s">
        <v>10110</v>
      </c>
      <c r="E26" s="13" t="s">
        <v>10256</v>
      </c>
      <c r="F26" s="13" t="s">
        <v>10556</v>
      </c>
      <c r="G26" s="13" t="s">
        <v>10555</v>
      </c>
      <c r="H26" s="97" t="s">
        <v>2360</v>
      </c>
    </row>
    <row r="27" spans="1:8" ht="260" x14ac:dyDescent="0.35">
      <c r="A27" s="28" t="s">
        <v>89</v>
      </c>
      <c r="B27" s="13" t="s">
        <v>10259</v>
      </c>
      <c r="C27" s="13" t="s">
        <v>1033</v>
      </c>
      <c r="D27" s="13" t="s">
        <v>10110</v>
      </c>
      <c r="E27" s="13" t="s">
        <v>10260</v>
      </c>
      <c r="F27" s="13" t="s">
        <v>10563</v>
      </c>
      <c r="G27" s="13" t="s">
        <v>10557</v>
      </c>
      <c r="H27" s="97" t="s">
        <v>2360</v>
      </c>
    </row>
    <row r="28" spans="1:8" ht="377" x14ac:dyDescent="0.35">
      <c r="A28" s="28" t="s">
        <v>89</v>
      </c>
      <c r="B28" s="13" t="s">
        <v>10263</v>
      </c>
      <c r="C28" s="13" t="s">
        <v>1034</v>
      </c>
      <c r="D28" s="13" t="s">
        <v>10110</v>
      </c>
      <c r="E28" s="13" t="s">
        <v>10260</v>
      </c>
      <c r="F28" s="13" t="s">
        <v>10264</v>
      </c>
      <c r="G28" s="13" t="s">
        <v>10265</v>
      </c>
      <c r="H28" s="97" t="s">
        <v>2360</v>
      </c>
    </row>
    <row r="29" spans="1:8" ht="260" x14ac:dyDescent="0.35">
      <c r="A29" s="28" t="s">
        <v>8</v>
      </c>
      <c r="B29" s="13" t="s">
        <v>10266</v>
      </c>
      <c r="C29" s="13" t="s">
        <v>1035</v>
      </c>
      <c r="D29" s="13" t="s">
        <v>10110</v>
      </c>
      <c r="E29" s="13" t="s">
        <v>10267</v>
      </c>
      <c r="F29" s="13" t="s">
        <v>10562</v>
      </c>
      <c r="G29" s="13" t="s">
        <v>10558</v>
      </c>
      <c r="H29" s="97" t="s">
        <v>2360</v>
      </c>
    </row>
    <row r="30" spans="1:8" ht="377" x14ac:dyDescent="0.35">
      <c r="A30" s="28" t="s">
        <v>89</v>
      </c>
      <c r="B30" s="13" t="s">
        <v>10545</v>
      </c>
      <c r="C30" s="13" t="s">
        <v>1034</v>
      </c>
      <c r="D30" s="13" t="s">
        <v>2162</v>
      </c>
      <c r="E30" s="13" t="s">
        <v>2031</v>
      </c>
      <c r="F30" s="13" t="s">
        <v>10264</v>
      </c>
      <c r="G30" s="13" t="s">
        <v>10544</v>
      </c>
      <c r="H30" s="97" t="s">
        <v>2360</v>
      </c>
    </row>
    <row r="31" spans="1:8" ht="377" x14ac:dyDescent="0.35">
      <c r="A31" s="28" t="s">
        <v>8</v>
      </c>
      <c r="B31" s="13" t="s">
        <v>10274</v>
      </c>
      <c r="C31" s="13" t="s">
        <v>1036</v>
      </c>
      <c r="D31" s="13" t="s">
        <v>10110</v>
      </c>
      <c r="E31" s="13" t="s">
        <v>10267</v>
      </c>
      <c r="F31" s="13" t="s">
        <v>10275</v>
      </c>
      <c r="G31" s="13" t="s">
        <v>10276</v>
      </c>
      <c r="H31" s="97" t="s">
        <v>2360</v>
      </c>
    </row>
    <row r="32" spans="1:8" ht="260" x14ac:dyDescent="0.35">
      <c r="A32" s="28" t="s">
        <v>185</v>
      </c>
      <c r="B32" s="13" t="s">
        <v>10277</v>
      </c>
      <c r="C32" s="13" t="s">
        <v>1037</v>
      </c>
      <c r="D32" s="13" t="s">
        <v>10110</v>
      </c>
      <c r="E32" s="13" t="s">
        <v>10278</v>
      </c>
      <c r="F32" s="13" t="s">
        <v>10561</v>
      </c>
      <c r="G32" s="13" t="s">
        <v>10564</v>
      </c>
      <c r="H32" s="97" t="s">
        <v>2360</v>
      </c>
    </row>
    <row r="33" spans="1:8" ht="260" x14ac:dyDescent="0.35">
      <c r="A33" s="28" t="s">
        <v>86</v>
      </c>
      <c r="B33" s="13" t="s">
        <v>10281</v>
      </c>
      <c r="C33" s="13" t="s">
        <v>1031</v>
      </c>
      <c r="D33" s="13" t="s">
        <v>10119</v>
      </c>
      <c r="E33" s="13" t="s">
        <v>10282</v>
      </c>
      <c r="F33" s="13" t="s">
        <v>10560</v>
      </c>
      <c r="G33" s="13" t="s">
        <v>10559</v>
      </c>
      <c r="H33" s="97" t="s">
        <v>2360</v>
      </c>
    </row>
    <row r="34" spans="1:8" ht="377" x14ac:dyDescent="0.35">
      <c r="A34" s="28" t="s">
        <v>89</v>
      </c>
      <c r="B34" s="13" t="s">
        <v>10285</v>
      </c>
      <c r="C34" s="13" t="s">
        <v>1034</v>
      </c>
      <c r="D34" s="13" t="s">
        <v>10119</v>
      </c>
      <c r="E34" s="13" t="s">
        <v>10286</v>
      </c>
      <c r="F34" s="13" t="s">
        <v>10287</v>
      </c>
      <c r="G34" s="13" t="s">
        <v>10288</v>
      </c>
      <c r="H34" s="97" t="s">
        <v>2360</v>
      </c>
    </row>
    <row r="35" spans="1:8" ht="377" x14ac:dyDescent="0.35">
      <c r="A35" s="28" t="s">
        <v>8</v>
      </c>
      <c r="B35" s="13" t="s">
        <v>10289</v>
      </c>
      <c r="C35" s="13" t="s">
        <v>1036</v>
      </c>
      <c r="D35" s="13" t="s">
        <v>10119</v>
      </c>
      <c r="E35" s="13" t="s">
        <v>10290</v>
      </c>
      <c r="F35" s="13" t="s">
        <v>10291</v>
      </c>
      <c r="G35" s="13" t="s">
        <v>10292</v>
      </c>
      <c r="H35" s="97" t="s">
        <v>2360</v>
      </c>
    </row>
    <row r="36" spans="1:8" ht="273" x14ac:dyDescent="0.35">
      <c r="A36" s="28" t="s">
        <v>8</v>
      </c>
      <c r="B36" s="13" t="s">
        <v>10293</v>
      </c>
      <c r="C36" s="13" t="s">
        <v>1035</v>
      </c>
      <c r="D36" s="13" t="s">
        <v>2162</v>
      </c>
      <c r="E36" s="13" t="s">
        <v>2033</v>
      </c>
      <c r="F36" s="13" t="s">
        <v>3421</v>
      </c>
      <c r="G36" s="13" t="s">
        <v>10294</v>
      </c>
      <c r="H36" s="97" t="s">
        <v>2360</v>
      </c>
    </row>
    <row r="37" spans="1:8" ht="377" x14ac:dyDescent="0.35">
      <c r="A37" s="28" t="s">
        <v>185</v>
      </c>
      <c r="B37" s="13" t="s">
        <v>10295</v>
      </c>
      <c r="C37" s="13" t="s">
        <v>1038</v>
      </c>
      <c r="D37" s="13" t="s">
        <v>10119</v>
      </c>
      <c r="E37" s="13" t="s">
        <v>10296</v>
      </c>
      <c r="F37" s="13" t="s">
        <v>10297</v>
      </c>
      <c r="G37" s="13" t="s">
        <v>10298</v>
      </c>
      <c r="H37" s="97" t="s">
        <v>2360</v>
      </c>
    </row>
    <row r="38" spans="1:8" ht="364" x14ac:dyDescent="0.35">
      <c r="A38" s="28" t="s">
        <v>86</v>
      </c>
      <c r="B38" s="13" t="s">
        <v>10299</v>
      </c>
      <c r="C38" s="13" t="s">
        <v>1032</v>
      </c>
      <c r="D38" s="13" t="s">
        <v>10300</v>
      </c>
      <c r="E38" s="13" t="s">
        <v>10301</v>
      </c>
      <c r="F38" s="13" t="s">
        <v>10302</v>
      </c>
      <c r="G38" s="13" t="s">
        <v>10303</v>
      </c>
      <c r="H38" s="97" t="s">
        <v>2360</v>
      </c>
    </row>
    <row r="39" spans="1:8" ht="377" x14ac:dyDescent="0.35">
      <c r="A39" s="28" t="s">
        <v>89</v>
      </c>
      <c r="B39" s="13" t="s">
        <v>10304</v>
      </c>
      <c r="C39" s="13" t="s">
        <v>1034</v>
      </c>
      <c r="D39" s="13" t="s">
        <v>10300</v>
      </c>
      <c r="E39" s="13" t="s">
        <v>10305</v>
      </c>
      <c r="F39" s="13" t="s">
        <v>10264</v>
      </c>
      <c r="G39" s="13" t="s">
        <v>10306</v>
      </c>
      <c r="H39" s="97" t="s">
        <v>2360</v>
      </c>
    </row>
    <row r="40" spans="1:8" ht="377" x14ac:dyDescent="0.35">
      <c r="A40" s="28" t="s">
        <v>8</v>
      </c>
      <c r="B40" s="13" t="s">
        <v>10307</v>
      </c>
      <c r="C40" s="13" t="s">
        <v>1036</v>
      </c>
      <c r="D40" s="13" t="s">
        <v>10300</v>
      </c>
      <c r="E40" s="13" t="s">
        <v>10308</v>
      </c>
      <c r="F40" s="13" t="s">
        <v>10309</v>
      </c>
      <c r="G40" s="13" t="s">
        <v>10310</v>
      </c>
      <c r="H40" s="97" t="s">
        <v>2360</v>
      </c>
    </row>
    <row r="41" spans="1:8" ht="377" x14ac:dyDescent="0.35">
      <c r="A41" s="28" t="s">
        <v>185</v>
      </c>
      <c r="B41" s="13" t="s">
        <v>10311</v>
      </c>
      <c r="C41" s="13" t="s">
        <v>1038</v>
      </c>
      <c r="D41" s="13" t="s">
        <v>10300</v>
      </c>
      <c r="E41" s="13" t="s">
        <v>10312</v>
      </c>
      <c r="F41" s="13" t="s">
        <v>10313</v>
      </c>
      <c r="G41" s="13" t="s">
        <v>10314</v>
      </c>
      <c r="H41" s="97" t="s">
        <v>2360</v>
      </c>
    </row>
    <row r="42" spans="1:8" ht="377" x14ac:dyDescent="0.35">
      <c r="A42" s="28" t="s">
        <v>8</v>
      </c>
      <c r="B42" s="13" t="s">
        <v>10547</v>
      </c>
      <c r="C42" s="13" t="s">
        <v>1036</v>
      </c>
      <c r="D42" s="13" t="s">
        <v>2162</v>
      </c>
      <c r="E42" s="13" t="s">
        <v>2033</v>
      </c>
      <c r="F42" s="13" t="s">
        <v>3964</v>
      </c>
      <c r="G42" s="13" t="s">
        <v>10546</v>
      </c>
      <c r="H42" s="97" t="s">
        <v>2360</v>
      </c>
    </row>
    <row r="43" spans="1:8" ht="273" x14ac:dyDescent="0.35">
      <c r="A43" s="28" t="s">
        <v>185</v>
      </c>
      <c r="B43" s="13" t="s">
        <v>10318</v>
      </c>
      <c r="C43" s="13" t="s">
        <v>1037</v>
      </c>
      <c r="D43" s="13" t="s">
        <v>2162</v>
      </c>
      <c r="E43" s="13" t="s">
        <v>2035</v>
      </c>
      <c r="F43" s="13" t="s">
        <v>3813</v>
      </c>
      <c r="G43" s="13" t="s">
        <v>10319</v>
      </c>
      <c r="H43" s="97" t="s">
        <v>2360</v>
      </c>
    </row>
    <row r="44" spans="1:8" ht="377" x14ac:dyDescent="0.35">
      <c r="A44" s="28" t="s">
        <v>185</v>
      </c>
      <c r="B44" s="13" t="s">
        <v>10550</v>
      </c>
      <c r="C44" s="13" t="s">
        <v>1038</v>
      </c>
      <c r="D44" s="13" t="s">
        <v>2162</v>
      </c>
      <c r="E44" s="13" t="s">
        <v>2035</v>
      </c>
      <c r="F44" s="13" t="s">
        <v>10548</v>
      </c>
      <c r="G44" s="13" t="s">
        <v>10549</v>
      </c>
      <c r="H44" s="97" t="s">
        <v>2360</v>
      </c>
    </row>
    <row r="45" spans="1:8" x14ac:dyDescent="0.35">
      <c r="A45" s="256" t="s">
        <v>3068</v>
      </c>
      <c r="B45" s="33"/>
      <c r="C45" s="33"/>
      <c r="D45" s="33"/>
      <c r="E45" s="33"/>
      <c r="F45" s="33"/>
      <c r="G45" s="255"/>
      <c r="H45" s="255"/>
    </row>
    <row r="46" spans="1:8" ht="26" x14ac:dyDescent="0.3">
      <c r="A46" s="252" t="s">
        <v>0</v>
      </c>
      <c r="B46" s="253" t="s">
        <v>1</v>
      </c>
      <c r="C46" s="253" t="s">
        <v>2</v>
      </c>
      <c r="D46" s="253" t="s">
        <v>3</v>
      </c>
      <c r="E46" s="253" t="s">
        <v>4</v>
      </c>
      <c r="F46" s="253" t="s">
        <v>5</v>
      </c>
      <c r="G46" s="253" t="s">
        <v>6</v>
      </c>
      <c r="H46" s="254" t="s">
        <v>7</v>
      </c>
    </row>
    <row r="47" spans="1:8" ht="26" x14ac:dyDescent="0.35">
      <c r="A47" s="28" t="s">
        <v>86</v>
      </c>
      <c r="B47" s="13" t="s">
        <v>2138</v>
      </c>
      <c r="C47" s="13" t="s">
        <v>1151</v>
      </c>
      <c r="D47" s="13" t="s">
        <v>2117</v>
      </c>
      <c r="E47" s="13" t="s">
        <v>1047</v>
      </c>
      <c r="F47" s="13" t="s">
        <v>10324</v>
      </c>
      <c r="G47" s="58" t="s">
        <v>2360</v>
      </c>
      <c r="H47" s="12">
        <v>18</v>
      </c>
    </row>
    <row r="48" spans="1:8" ht="26" x14ac:dyDescent="0.35">
      <c r="A48" s="28" t="s">
        <v>89</v>
      </c>
      <c r="B48" s="13" t="s">
        <v>2139</v>
      </c>
      <c r="C48" s="13" t="s">
        <v>1273</v>
      </c>
      <c r="D48" s="13" t="s">
        <v>2117</v>
      </c>
      <c r="E48" s="13" t="s">
        <v>1047</v>
      </c>
      <c r="F48" s="13" t="s">
        <v>10325</v>
      </c>
      <c r="G48" s="58" t="s">
        <v>2360</v>
      </c>
      <c r="H48" s="12">
        <v>18</v>
      </c>
    </row>
    <row r="49" spans="1:8" ht="26" x14ac:dyDescent="0.35">
      <c r="A49" s="28" t="s">
        <v>8</v>
      </c>
      <c r="B49" s="13" t="s">
        <v>2140</v>
      </c>
      <c r="C49" s="13" t="s">
        <v>1379</v>
      </c>
      <c r="D49" s="13" t="s">
        <v>2117</v>
      </c>
      <c r="E49" s="13" t="s">
        <v>1047</v>
      </c>
      <c r="F49" s="13" t="s">
        <v>10326</v>
      </c>
      <c r="G49" s="58" t="s">
        <v>2360</v>
      </c>
      <c r="H49" s="12">
        <v>18</v>
      </c>
    </row>
    <row r="50" spans="1:8" ht="26" x14ac:dyDescent="0.35">
      <c r="A50" s="28" t="s">
        <v>185</v>
      </c>
      <c r="B50" s="13" t="s">
        <v>2141</v>
      </c>
      <c r="C50" s="13" t="s">
        <v>1508</v>
      </c>
      <c r="D50" s="13" t="s">
        <v>2117</v>
      </c>
      <c r="E50" s="13" t="s">
        <v>1047</v>
      </c>
      <c r="F50" s="13" t="s">
        <v>10327</v>
      </c>
      <c r="G50" s="58" t="s">
        <v>2360</v>
      </c>
      <c r="H50" s="12">
        <v>18</v>
      </c>
    </row>
    <row r="51" spans="1:8" ht="117" x14ac:dyDescent="0.35">
      <c r="A51" s="28" t="s">
        <v>86</v>
      </c>
      <c r="B51" s="13" t="s">
        <v>1043</v>
      </c>
      <c r="C51" s="13" t="s">
        <v>1044</v>
      </c>
      <c r="D51" s="13" t="s">
        <v>2162</v>
      </c>
      <c r="E51" s="13" t="s">
        <v>1041</v>
      </c>
      <c r="F51" s="13" t="s">
        <v>10328</v>
      </c>
      <c r="G51" s="58" t="s">
        <v>2360</v>
      </c>
      <c r="H51" s="12">
        <v>17</v>
      </c>
    </row>
    <row r="52" spans="1:8" ht="117" x14ac:dyDescent="0.35">
      <c r="A52" s="28" t="s">
        <v>86</v>
      </c>
      <c r="B52" s="13" t="s">
        <v>1045</v>
      </c>
      <c r="C52" s="13" t="s">
        <v>1046</v>
      </c>
      <c r="D52" s="13" t="s">
        <v>2162</v>
      </c>
      <c r="E52" s="13" t="s">
        <v>1047</v>
      </c>
      <c r="F52" s="13" t="s">
        <v>10329</v>
      </c>
      <c r="G52" s="58" t="s">
        <v>2360</v>
      </c>
      <c r="H52" s="97" t="s">
        <v>2360</v>
      </c>
    </row>
    <row r="53" spans="1:8" ht="117" x14ac:dyDescent="0.35">
      <c r="A53" s="28" t="s">
        <v>86</v>
      </c>
      <c r="B53" s="13" t="s">
        <v>9907</v>
      </c>
      <c r="C53" s="13" t="s">
        <v>9908</v>
      </c>
      <c r="D53" s="13" t="s">
        <v>9911</v>
      </c>
      <c r="E53" s="13" t="s">
        <v>1041</v>
      </c>
      <c r="F53" s="13" t="s">
        <v>10328</v>
      </c>
      <c r="G53" s="58" t="s">
        <v>2360</v>
      </c>
      <c r="H53" s="97" t="s">
        <v>2360</v>
      </c>
    </row>
    <row r="54" spans="1:8" ht="117" x14ac:dyDescent="0.35">
      <c r="A54" s="28" t="s">
        <v>86</v>
      </c>
      <c r="B54" s="13" t="s">
        <v>9910</v>
      </c>
      <c r="C54" s="13" t="s">
        <v>9909</v>
      </c>
      <c r="D54" s="13" t="s">
        <v>9911</v>
      </c>
      <c r="E54" s="13" t="s">
        <v>1041</v>
      </c>
      <c r="F54" s="13" t="s">
        <v>10328</v>
      </c>
      <c r="G54" s="58" t="s">
        <v>2360</v>
      </c>
      <c r="H54" s="97" t="s">
        <v>2360</v>
      </c>
    </row>
    <row r="55" spans="1:8" ht="117" x14ac:dyDescent="0.35">
      <c r="A55" s="28" t="s">
        <v>86</v>
      </c>
      <c r="B55" s="13" t="s">
        <v>1049</v>
      </c>
      <c r="C55" s="13" t="s">
        <v>1050</v>
      </c>
      <c r="D55" s="13" t="s">
        <v>2162</v>
      </c>
      <c r="E55" s="13" t="s">
        <v>1041</v>
      </c>
      <c r="F55" s="13" t="s">
        <v>10328</v>
      </c>
      <c r="G55" s="58" t="s">
        <v>2360</v>
      </c>
      <c r="H55" s="97" t="s">
        <v>2360</v>
      </c>
    </row>
    <row r="56" spans="1:8" ht="117" x14ac:dyDescent="0.35">
      <c r="A56" s="28" t="s">
        <v>86</v>
      </c>
      <c r="B56" s="13" t="s">
        <v>1051</v>
      </c>
      <c r="C56" s="13" t="s">
        <v>1052</v>
      </c>
      <c r="D56" s="13" t="s">
        <v>2162</v>
      </c>
      <c r="E56" s="13" t="s">
        <v>1041</v>
      </c>
      <c r="F56" s="13" t="s">
        <v>10328</v>
      </c>
      <c r="G56" s="58" t="s">
        <v>2360</v>
      </c>
      <c r="H56" s="97" t="s">
        <v>2360</v>
      </c>
    </row>
    <row r="57" spans="1:8" ht="117" x14ac:dyDescent="0.35">
      <c r="A57" s="28" t="s">
        <v>86</v>
      </c>
      <c r="B57" s="13" t="s">
        <v>1053</v>
      </c>
      <c r="C57" s="13" t="s">
        <v>1054</v>
      </c>
      <c r="D57" s="13" t="s">
        <v>2162</v>
      </c>
      <c r="E57" s="13" t="s">
        <v>1041</v>
      </c>
      <c r="F57" s="13" t="s">
        <v>10328</v>
      </c>
      <c r="G57" s="58" t="s">
        <v>2360</v>
      </c>
      <c r="H57" s="97" t="s">
        <v>2360</v>
      </c>
    </row>
    <row r="58" spans="1:8" ht="117" x14ac:dyDescent="0.35">
      <c r="A58" s="28" t="s">
        <v>86</v>
      </c>
      <c r="B58" s="13" t="s">
        <v>1055</v>
      </c>
      <c r="C58" s="13" t="s">
        <v>1056</v>
      </c>
      <c r="D58" s="13" t="s">
        <v>2162</v>
      </c>
      <c r="E58" s="13" t="s">
        <v>1047</v>
      </c>
      <c r="F58" s="13" t="s">
        <v>10328</v>
      </c>
      <c r="G58" s="58" t="s">
        <v>2360</v>
      </c>
      <c r="H58" s="12">
        <v>22</v>
      </c>
    </row>
    <row r="59" spans="1:8" ht="117" x14ac:dyDescent="0.35">
      <c r="A59" s="28" t="s">
        <v>86</v>
      </c>
      <c r="B59" s="13" t="s">
        <v>9626</v>
      </c>
      <c r="C59" s="13" t="s">
        <v>9623</v>
      </c>
      <c r="D59" s="13" t="s">
        <v>2162</v>
      </c>
      <c r="E59" s="13" t="s">
        <v>1047</v>
      </c>
      <c r="F59" s="13" t="s">
        <v>10328</v>
      </c>
      <c r="G59" s="58" t="s">
        <v>2360</v>
      </c>
      <c r="H59" s="97" t="s">
        <v>2360</v>
      </c>
    </row>
    <row r="60" spans="1:8" ht="117" x14ac:dyDescent="0.35">
      <c r="A60" s="28" t="s">
        <v>86</v>
      </c>
      <c r="B60" s="13" t="s">
        <v>1058</v>
      </c>
      <c r="C60" s="13" t="s">
        <v>1059</v>
      </c>
      <c r="D60" s="13" t="s">
        <v>2162</v>
      </c>
      <c r="E60" s="13" t="s">
        <v>1047</v>
      </c>
      <c r="F60" s="13" t="s">
        <v>10328</v>
      </c>
      <c r="G60" s="58" t="s">
        <v>2360</v>
      </c>
      <c r="H60" s="12">
        <v>22</v>
      </c>
    </row>
    <row r="61" spans="1:8" ht="117" x14ac:dyDescent="0.35">
      <c r="A61" s="28" t="s">
        <v>86</v>
      </c>
      <c r="B61" s="13" t="s">
        <v>1060</v>
      </c>
      <c r="C61" s="13" t="s">
        <v>1061</v>
      </c>
      <c r="D61" s="13" t="s">
        <v>2162</v>
      </c>
      <c r="E61" s="13" t="s">
        <v>1047</v>
      </c>
      <c r="F61" s="13" t="s">
        <v>10328</v>
      </c>
      <c r="G61" s="58" t="s">
        <v>2360</v>
      </c>
      <c r="H61" s="97" t="s">
        <v>2360</v>
      </c>
    </row>
    <row r="62" spans="1:8" ht="117" x14ac:dyDescent="0.35">
      <c r="A62" s="28" t="s">
        <v>86</v>
      </c>
      <c r="B62" s="13" t="s">
        <v>1062</v>
      </c>
      <c r="C62" s="13" t="s">
        <v>1063</v>
      </c>
      <c r="D62" s="13" t="s">
        <v>2162</v>
      </c>
      <c r="E62" s="13" t="s">
        <v>1041</v>
      </c>
      <c r="F62" s="13" t="s">
        <v>10328</v>
      </c>
      <c r="G62" s="58" t="s">
        <v>2360</v>
      </c>
      <c r="H62" s="97" t="s">
        <v>2360</v>
      </c>
    </row>
    <row r="63" spans="1:8" ht="117" x14ac:dyDescent="0.35">
      <c r="A63" s="28" t="s">
        <v>86</v>
      </c>
      <c r="B63" s="13" t="s">
        <v>1064</v>
      </c>
      <c r="C63" s="13" t="s">
        <v>1065</v>
      </c>
      <c r="D63" s="13" t="s">
        <v>2162</v>
      </c>
      <c r="E63" s="13" t="s">
        <v>1047</v>
      </c>
      <c r="F63" s="13" t="s">
        <v>10328</v>
      </c>
      <c r="G63" s="58" t="s">
        <v>2360</v>
      </c>
      <c r="H63" s="97" t="s">
        <v>2360</v>
      </c>
    </row>
    <row r="64" spans="1:8" ht="117" x14ac:dyDescent="0.35">
      <c r="A64" s="28" t="s">
        <v>86</v>
      </c>
      <c r="B64" s="13" t="s">
        <v>1066</v>
      </c>
      <c r="C64" s="13" t="s">
        <v>1067</v>
      </c>
      <c r="D64" s="13" t="s">
        <v>2162</v>
      </c>
      <c r="E64" s="13" t="s">
        <v>1047</v>
      </c>
      <c r="F64" s="13" t="s">
        <v>10328</v>
      </c>
      <c r="G64" s="58" t="s">
        <v>2360</v>
      </c>
      <c r="H64" s="97" t="s">
        <v>2360</v>
      </c>
    </row>
    <row r="65" spans="1:8" ht="117" x14ac:dyDescent="0.35">
      <c r="A65" s="28" t="s">
        <v>86</v>
      </c>
      <c r="B65" s="13" t="s">
        <v>1068</v>
      </c>
      <c r="C65" s="13" t="s">
        <v>1069</v>
      </c>
      <c r="D65" s="13" t="s">
        <v>2162</v>
      </c>
      <c r="E65" s="13" t="s">
        <v>1047</v>
      </c>
      <c r="F65" s="13" t="s">
        <v>10328</v>
      </c>
      <c r="G65" s="58" t="s">
        <v>2360</v>
      </c>
      <c r="H65" s="97" t="s">
        <v>2360</v>
      </c>
    </row>
    <row r="66" spans="1:8" ht="117" x14ac:dyDescent="0.35">
      <c r="A66" s="28" t="s">
        <v>86</v>
      </c>
      <c r="B66" s="13" t="s">
        <v>1070</v>
      </c>
      <c r="C66" s="13" t="s">
        <v>1071</v>
      </c>
      <c r="D66" s="13" t="s">
        <v>2162</v>
      </c>
      <c r="E66" s="13" t="s">
        <v>1047</v>
      </c>
      <c r="F66" s="13" t="s">
        <v>10328</v>
      </c>
      <c r="G66" s="58" t="s">
        <v>2360</v>
      </c>
      <c r="H66" s="97" t="s">
        <v>2360</v>
      </c>
    </row>
    <row r="67" spans="1:8" ht="117" x14ac:dyDescent="0.35">
      <c r="A67" s="28" t="s">
        <v>86</v>
      </c>
      <c r="B67" s="13" t="s">
        <v>1072</v>
      </c>
      <c r="C67" s="13" t="s">
        <v>1073</v>
      </c>
      <c r="D67" s="13" t="s">
        <v>2162</v>
      </c>
      <c r="E67" s="13" t="s">
        <v>1047</v>
      </c>
      <c r="F67" s="13" t="s">
        <v>10328</v>
      </c>
      <c r="G67" s="58" t="s">
        <v>2360</v>
      </c>
      <c r="H67" s="97" t="s">
        <v>2360</v>
      </c>
    </row>
    <row r="68" spans="1:8" ht="117" x14ac:dyDescent="0.35">
      <c r="A68" s="28" t="s">
        <v>86</v>
      </c>
      <c r="B68" s="13" t="s">
        <v>1074</v>
      </c>
      <c r="C68" s="13" t="s">
        <v>1075</v>
      </c>
      <c r="D68" s="13" t="s">
        <v>2162</v>
      </c>
      <c r="E68" s="13" t="s">
        <v>1047</v>
      </c>
      <c r="F68" s="13" t="s">
        <v>10328</v>
      </c>
      <c r="G68" s="58" t="s">
        <v>2360</v>
      </c>
      <c r="H68" s="97" t="s">
        <v>2360</v>
      </c>
    </row>
    <row r="69" spans="1:8" ht="117" x14ac:dyDescent="0.35">
      <c r="A69" s="28" t="s">
        <v>86</v>
      </c>
      <c r="B69" s="13" t="s">
        <v>1076</v>
      </c>
      <c r="C69" s="13" t="s">
        <v>1077</v>
      </c>
      <c r="D69" s="13" t="s">
        <v>2162</v>
      </c>
      <c r="E69" s="13" t="s">
        <v>1047</v>
      </c>
      <c r="F69" s="13" t="s">
        <v>10328</v>
      </c>
      <c r="G69" s="58" t="s">
        <v>2360</v>
      </c>
      <c r="H69" s="97" t="s">
        <v>2360</v>
      </c>
    </row>
    <row r="70" spans="1:8" ht="117" x14ac:dyDescent="0.35">
      <c r="A70" s="28" t="s">
        <v>86</v>
      </c>
      <c r="B70" s="13" t="s">
        <v>1078</v>
      </c>
      <c r="C70" s="13" t="s">
        <v>1079</v>
      </c>
      <c r="D70" s="13" t="s">
        <v>2162</v>
      </c>
      <c r="E70" s="13" t="s">
        <v>1047</v>
      </c>
      <c r="F70" s="13" t="s">
        <v>10328</v>
      </c>
      <c r="G70" s="58" t="s">
        <v>2360</v>
      </c>
      <c r="H70" s="97" t="s">
        <v>2360</v>
      </c>
    </row>
    <row r="71" spans="1:8" ht="117" x14ac:dyDescent="0.35">
      <c r="A71" s="28" t="s">
        <v>86</v>
      </c>
      <c r="B71" s="13" t="s">
        <v>1080</v>
      </c>
      <c r="C71" s="13" t="s">
        <v>1081</v>
      </c>
      <c r="D71" s="13" t="s">
        <v>2162</v>
      </c>
      <c r="E71" s="13" t="s">
        <v>1047</v>
      </c>
      <c r="F71" s="13" t="s">
        <v>10328</v>
      </c>
      <c r="G71" s="58" t="s">
        <v>2360</v>
      </c>
      <c r="H71" s="97" t="s">
        <v>2360</v>
      </c>
    </row>
    <row r="72" spans="1:8" ht="117" x14ac:dyDescent="0.35">
      <c r="A72" s="28" t="s">
        <v>86</v>
      </c>
      <c r="B72" s="13" t="s">
        <v>1082</v>
      </c>
      <c r="C72" s="13" t="s">
        <v>1083</v>
      </c>
      <c r="D72" s="13" t="s">
        <v>2162</v>
      </c>
      <c r="E72" s="13" t="s">
        <v>1047</v>
      </c>
      <c r="F72" s="13" t="s">
        <v>10328</v>
      </c>
      <c r="G72" s="58" t="s">
        <v>2360</v>
      </c>
      <c r="H72" s="97" t="s">
        <v>2360</v>
      </c>
    </row>
    <row r="73" spans="1:8" ht="117" x14ac:dyDescent="0.35">
      <c r="A73" s="28" t="s">
        <v>86</v>
      </c>
      <c r="B73" s="13" t="s">
        <v>1084</v>
      </c>
      <c r="C73" s="13" t="s">
        <v>1085</v>
      </c>
      <c r="D73" s="13" t="s">
        <v>2162</v>
      </c>
      <c r="E73" s="13" t="s">
        <v>1047</v>
      </c>
      <c r="F73" s="13" t="s">
        <v>10328</v>
      </c>
      <c r="G73" s="58" t="s">
        <v>2360</v>
      </c>
      <c r="H73" s="97" t="s">
        <v>2360</v>
      </c>
    </row>
    <row r="74" spans="1:8" ht="117" x14ac:dyDescent="0.35">
      <c r="A74" s="28" t="s">
        <v>86</v>
      </c>
      <c r="B74" s="13" t="s">
        <v>1086</v>
      </c>
      <c r="C74" s="13" t="s">
        <v>1087</v>
      </c>
      <c r="D74" s="13" t="s">
        <v>2162</v>
      </c>
      <c r="E74" s="13" t="s">
        <v>1047</v>
      </c>
      <c r="F74" s="13" t="s">
        <v>10328</v>
      </c>
      <c r="G74" s="58" t="s">
        <v>2360</v>
      </c>
      <c r="H74" s="97" t="s">
        <v>2360</v>
      </c>
    </row>
    <row r="75" spans="1:8" ht="117" x14ac:dyDescent="0.35">
      <c r="A75" s="28" t="s">
        <v>86</v>
      </c>
      <c r="B75" s="13" t="s">
        <v>1088</v>
      </c>
      <c r="C75" s="13" t="s">
        <v>1089</v>
      </c>
      <c r="D75" s="13" t="s">
        <v>2162</v>
      </c>
      <c r="E75" s="13" t="s">
        <v>1047</v>
      </c>
      <c r="F75" s="13" t="s">
        <v>10328</v>
      </c>
      <c r="G75" s="58" t="s">
        <v>2360</v>
      </c>
      <c r="H75" s="97" t="s">
        <v>2360</v>
      </c>
    </row>
    <row r="76" spans="1:8" ht="117" x14ac:dyDescent="0.35">
      <c r="A76" s="28" t="s">
        <v>86</v>
      </c>
      <c r="B76" s="13" t="s">
        <v>1090</v>
      </c>
      <c r="C76" s="13" t="s">
        <v>1091</v>
      </c>
      <c r="D76" s="13" t="s">
        <v>2162</v>
      </c>
      <c r="E76" s="13" t="s">
        <v>1047</v>
      </c>
      <c r="F76" s="13" t="s">
        <v>10328</v>
      </c>
      <c r="G76" s="58" t="s">
        <v>2360</v>
      </c>
      <c r="H76" s="97" t="s">
        <v>2360</v>
      </c>
    </row>
    <row r="77" spans="1:8" ht="117" x14ac:dyDescent="0.35">
      <c r="A77" s="28" t="s">
        <v>86</v>
      </c>
      <c r="B77" s="13" t="s">
        <v>1092</v>
      </c>
      <c r="C77" s="13" t="s">
        <v>1093</v>
      </c>
      <c r="D77" s="13" t="s">
        <v>2162</v>
      </c>
      <c r="E77" s="13" t="s">
        <v>1041</v>
      </c>
      <c r="F77" s="13" t="s">
        <v>10328</v>
      </c>
      <c r="G77" s="58" t="s">
        <v>2360</v>
      </c>
      <c r="H77" s="97" t="s">
        <v>2360</v>
      </c>
    </row>
    <row r="78" spans="1:8" ht="117" x14ac:dyDescent="0.35">
      <c r="A78" s="28" t="s">
        <v>86</v>
      </c>
      <c r="B78" s="13" t="s">
        <v>1094</v>
      </c>
      <c r="C78" s="13" t="s">
        <v>1095</v>
      </c>
      <c r="D78" s="13" t="s">
        <v>2162</v>
      </c>
      <c r="E78" s="13" t="s">
        <v>1047</v>
      </c>
      <c r="F78" s="13" t="s">
        <v>10328</v>
      </c>
      <c r="G78" s="58" t="s">
        <v>2360</v>
      </c>
      <c r="H78" s="97" t="s">
        <v>2360</v>
      </c>
    </row>
    <row r="79" spans="1:8" ht="117" x14ac:dyDescent="0.35">
      <c r="A79" s="28" t="s">
        <v>86</v>
      </c>
      <c r="B79" s="13" t="s">
        <v>1096</v>
      </c>
      <c r="C79" s="13" t="s">
        <v>1097</v>
      </c>
      <c r="D79" s="13" t="s">
        <v>2162</v>
      </c>
      <c r="E79" s="13" t="s">
        <v>1047</v>
      </c>
      <c r="F79" s="13" t="s">
        <v>10328</v>
      </c>
      <c r="G79" s="58" t="s">
        <v>2360</v>
      </c>
      <c r="H79" s="97" t="s">
        <v>2360</v>
      </c>
    </row>
    <row r="80" spans="1:8" ht="117" x14ac:dyDescent="0.35">
      <c r="A80" s="28" t="s">
        <v>86</v>
      </c>
      <c r="B80" s="13" t="s">
        <v>1098</v>
      </c>
      <c r="C80" s="13" t="s">
        <v>1099</v>
      </c>
      <c r="D80" s="13" t="s">
        <v>2162</v>
      </c>
      <c r="E80" s="13" t="s">
        <v>1047</v>
      </c>
      <c r="F80" s="13" t="s">
        <v>10328</v>
      </c>
      <c r="G80" s="58" t="s">
        <v>2360</v>
      </c>
      <c r="H80" s="97" t="s">
        <v>2360</v>
      </c>
    </row>
    <row r="81" spans="1:8" ht="117" x14ac:dyDescent="0.35">
      <c r="A81" s="28" t="s">
        <v>86</v>
      </c>
      <c r="B81" s="13" t="s">
        <v>1100</v>
      </c>
      <c r="C81" s="13" t="s">
        <v>1101</v>
      </c>
      <c r="D81" s="13" t="s">
        <v>2162</v>
      </c>
      <c r="E81" s="13" t="s">
        <v>1047</v>
      </c>
      <c r="F81" s="13" t="s">
        <v>10328</v>
      </c>
      <c r="G81" s="58" t="s">
        <v>2360</v>
      </c>
      <c r="H81" s="97" t="s">
        <v>2360</v>
      </c>
    </row>
    <row r="82" spans="1:8" ht="117" x14ac:dyDescent="0.35">
      <c r="A82" s="28" t="s">
        <v>86</v>
      </c>
      <c r="B82" s="13" t="s">
        <v>1102</v>
      </c>
      <c r="C82" s="13" t="s">
        <v>1103</v>
      </c>
      <c r="D82" s="13" t="s">
        <v>2162</v>
      </c>
      <c r="E82" s="13" t="s">
        <v>1041</v>
      </c>
      <c r="F82" s="13" t="s">
        <v>10328</v>
      </c>
      <c r="G82" s="97" t="s">
        <v>2360</v>
      </c>
      <c r="H82" s="97" t="s">
        <v>2360</v>
      </c>
    </row>
    <row r="83" spans="1:8" ht="117" x14ac:dyDescent="0.35">
      <c r="A83" s="28" t="s">
        <v>86</v>
      </c>
      <c r="B83" s="13" t="s">
        <v>4168</v>
      </c>
      <c r="C83" s="13" t="s">
        <v>4169</v>
      </c>
      <c r="D83" s="13" t="s">
        <v>2162</v>
      </c>
      <c r="E83" s="13" t="s">
        <v>1041</v>
      </c>
      <c r="F83" s="13" t="s">
        <v>10328</v>
      </c>
      <c r="G83" s="97" t="s">
        <v>2360</v>
      </c>
      <c r="H83" s="12">
        <v>21</v>
      </c>
    </row>
    <row r="84" spans="1:8" ht="117" x14ac:dyDescent="0.35">
      <c r="A84" s="28" t="s">
        <v>86</v>
      </c>
      <c r="B84" s="13" t="s">
        <v>1104</v>
      </c>
      <c r="C84" s="13" t="s">
        <v>1105</v>
      </c>
      <c r="D84" s="13" t="s">
        <v>2162</v>
      </c>
      <c r="E84" s="13" t="s">
        <v>1041</v>
      </c>
      <c r="F84" s="13" t="s">
        <v>10328</v>
      </c>
      <c r="G84" s="97" t="s">
        <v>2360</v>
      </c>
      <c r="H84" s="97" t="s">
        <v>2360</v>
      </c>
    </row>
    <row r="85" spans="1:8" ht="117" x14ac:dyDescent="0.35">
      <c r="A85" s="28" t="s">
        <v>86</v>
      </c>
      <c r="B85" s="13" t="s">
        <v>1106</v>
      </c>
      <c r="C85" s="13" t="s">
        <v>1107</v>
      </c>
      <c r="D85" s="13" t="s">
        <v>2162</v>
      </c>
      <c r="E85" s="13" t="s">
        <v>1041</v>
      </c>
      <c r="F85" s="13" t="s">
        <v>10328</v>
      </c>
      <c r="G85" s="58" t="s">
        <v>2360</v>
      </c>
      <c r="H85" s="97" t="s">
        <v>2360</v>
      </c>
    </row>
    <row r="86" spans="1:8" ht="117" x14ac:dyDescent="0.35">
      <c r="A86" s="28" t="s">
        <v>86</v>
      </c>
      <c r="B86" s="13" t="s">
        <v>1108</v>
      </c>
      <c r="C86" s="13" t="s">
        <v>1109</v>
      </c>
      <c r="D86" s="13" t="s">
        <v>2162</v>
      </c>
      <c r="E86" s="13" t="s">
        <v>1047</v>
      </c>
      <c r="F86" s="13" t="s">
        <v>10328</v>
      </c>
      <c r="G86" s="58" t="s">
        <v>2360</v>
      </c>
      <c r="H86" s="97" t="s">
        <v>2360</v>
      </c>
    </row>
    <row r="87" spans="1:8" ht="117" x14ac:dyDescent="0.35">
      <c r="A87" s="28" t="s">
        <v>86</v>
      </c>
      <c r="B87" s="13" t="s">
        <v>1110</v>
      </c>
      <c r="C87" s="13" t="s">
        <v>1111</v>
      </c>
      <c r="D87" s="13" t="s">
        <v>2162</v>
      </c>
      <c r="E87" s="13" t="s">
        <v>1047</v>
      </c>
      <c r="F87" s="13" t="s">
        <v>10328</v>
      </c>
      <c r="G87" s="58" t="s">
        <v>2360</v>
      </c>
      <c r="H87" s="97" t="s">
        <v>2360</v>
      </c>
    </row>
    <row r="88" spans="1:8" ht="117" x14ac:dyDescent="0.35">
      <c r="A88" s="28" t="s">
        <v>86</v>
      </c>
      <c r="B88" s="13" t="s">
        <v>1112</v>
      </c>
      <c r="C88" s="13" t="s">
        <v>1113</v>
      </c>
      <c r="D88" s="13" t="s">
        <v>2162</v>
      </c>
      <c r="E88" s="13" t="s">
        <v>1041</v>
      </c>
      <c r="F88" s="13" t="s">
        <v>10328</v>
      </c>
      <c r="G88" s="58" t="s">
        <v>2360</v>
      </c>
      <c r="H88" s="97" t="s">
        <v>2360</v>
      </c>
    </row>
    <row r="89" spans="1:8" ht="117" x14ac:dyDescent="0.35">
      <c r="A89" s="28" t="s">
        <v>86</v>
      </c>
      <c r="B89" s="13" t="s">
        <v>1114</v>
      </c>
      <c r="C89" s="13" t="s">
        <v>1115</v>
      </c>
      <c r="D89" s="13" t="s">
        <v>2162</v>
      </c>
      <c r="E89" s="13" t="s">
        <v>1047</v>
      </c>
      <c r="F89" s="13" t="s">
        <v>10328</v>
      </c>
      <c r="G89" s="58" t="s">
        <v>2360</v>
      </c>
      <c r="H89" s="97" t="s">
        <v>2360</v>
      </c>
    </row>
    <row r="90" spans="1:8" ht="117" x14ac:dyDescent="0.35">
      <c r="A90" s="28" t="s">
        <v>86</v>
      </c>
      <c r="B90" s="13" t="s">
        <v>1116</v>
      </c>
      <c r="C90" s="13" t="s">
        <v>1117</v>
      </c>
      <c r="D90" s="13" t="s">
        <v>2162</v>
      </c>
      <c r="E90" s="13" t="s">
        <v>1047</v>
      </c>
      <c r="F90" s="13" t="s">
        <v>10328</v>
      </c>
      <c r="G90" s="58" t="s">
        <v>2360</v>
      </c>
      <c r="H90" s="97" t="s">
        <v>2360</v>
      </c>
    </row>
    <row r="91" spans="1:8" ht="117" x14ac:dyDescent="0.35">
      <c r="A91" s="28" t="s">
        <v>86</v>
      </c>
      <c r="B91" s="13" t="s">
        <v>9622</v>
      </c>
      <c r="C91" s="13" t="s">
        <v>2145</v>
      </c>
      <c r="D91" s="13" t="s">
        <v>2162</v>
      </c>
      <c r="E91" s="13" t="s">
        <v>1047</v>
      </c>
      <c r="F91" s="13" t="s">
        <v>10328</v>
      </c>
      <c r="G91" s="58" t="s">
        <v>2360</v>
      </c>
      <c r="H91" s="97" t="s">
        <v>2360</v>
      </c>
    </row>
    <row r="92" spans="1:8" ht="117" x14ac:dyDescent="0.35">
      <c r="A92" s="28" t="s">
        <v>86</v>
      </c>
      <c r="B92" s="13" t="s">
        <v>1118</v>
      </c>
      <c r="C92" s="13" t="s">
        <v>1119</v>
      </c>
      <c r="D92" s="13" t="s">
        <v>2162</v>
      </c>
      <c r="E92" s="13" t="s">
        <v>1047</v>
      </c>
      <c r="F92" s="13" t="s">
        <v>10328</v>
      </c>
      <c r="G92" s="58" t="s">
        <v>2360</v>
      </c>
      <c r="H92" s="97" t="s">
        <v>2360</v>
      </c>
    </row>
    <row r="93" spans="1:8" ht="117" x14ac:dyDescent="0.35">
      <c r="A93" s="28" t="s">
        <v>86</v>
      </c>
      <c r="B93" s="13" t="s">
        <v>1120</v>
      </c>
      <c r="C93" s="13" t="s">
        <v>1121</v>
      </c>
      <c r="D93" s="13" t="s">
        <v>2162</v>
      </c>
      <c r="E93" s="13" t="s">
        <v>1047</v>
      </c>
      <c r="F93" s="13" t="s">
        <v>10328</v>
      </c>
      <c r="G93" s="58" t="s">
        <v>2360</v>
      </c>
      <c r="H93" s="97" t="s">
        <v>2360</v>
      </c>
    </row>
    <row r="94" spans="1:8" ht="117" x14ac:dyDescent="0.35">
      <c r="A94" s="28" t="s">
        <v>86</v>
      </c>
      <c r="B94" s="13" t="s">
        <v>1122</v>
      </c>
      <c r="C94" s="13" t="s">
        <v>1123</v>
      </c>
      <c r="D94" s="13" t="s">
        <v>2162</v>
      </c>
      <c r="E94" s="13" t="s">
        <v>1047</v>
      </c>
      <c r="F94" s="13" t="s">
        <v>10328</v>
      </c>
      <c r="G94" s="58" t="s">
        <v>2360</v>
      </c>
      <c r="H94" s="97" t="s">
        <v>2360</v>
      </c>
    </row>
    <row r="95" spans="1:8" ht="117" x14ac:dyDescent="0.35">
      <c r="A95" s="28" t="s">
        <v>86</v>
      </c>
      <c r="B95" s="13" t="s">
        <v>1124</v>
      </c>
      <c r="C95" s="13" t="s">
        <v>1125</v>
      </c>
      <c r="D95" s="13" t="s">
        <v>2162</v>
      </c>
      <c r="E95" s="13" t="s">
        <v>1047</v>
      </c>
      <c r="F95" s="13" t="s">
        <v>10328</v>
      </c>
      <c r="G95" s="58" t="s">
        <v>2360</v>
      </c>
      <c r="H95" s="97" t="s">
        <v>2360</v>
      </c>
    </row>
    <row r="96" spans="1:8" ht="117" x14ac:dyDescent="0.35">
      <c r="A96" s="28" t="s">
        <v>86</v>
      </c>
      <c r="B96" s="13" t="s">
        <v>1126</v>
      </c>
      <c r="C96" s="13" t="s">
        <v>1127</v>
      </c>
      <c r="D96" s="13" t="s">
        <v>2162</v>
      </c>
      <c r="E96" s="13" t="s">
        <v>1041</v>
      </c>
      <c r="F96" s="13" t="s">
        <v>10328</v>
      </c>
      <c r="G96" s="58" t="s">
        <v>2360</v>
      </c>
      <c r="H96" s="97" t="s">
        <v>2360</v>
      </c>
    </row>
    <row r="97" spans="1:8" ht="117" x14ac:dyDescent="0.35">
      <c r="A97" s="28" t="s">
        <v>86</v>
      </c>
      <c r="B97" s="13" t="s">
        <v>1128</v>
      </c>
      <c r="C97" s="13" t="s">
        <v>1129</v>
      </c>
      <c r="D97" s="13" t="s">
        <v>2162</v>
      </c>
      <c r="E97" s="13" t="s">
        <v>1041</v>
      </c>
      <c r="F97" s="13" t="s">
        <v>10328</v>
      </c>
      <c r="G97" s="58" t="s">
        <v>2360</v>
      </c>
      <c r="H97" s="97" t="s">
        <v>2360</v>
      </c>
    </row>
    <row r="98" spans="1:8" ht="117" x14ac:dyDescent="0.35">
      <c r="A98" s="28" t="s">
        <v>86</v>
      </c>
      <c r="B98" s="13" t="s">
        <v>1130</v>
      </c>
      <c r="C98" s="13" t="s">
        <v>1131</v>
      </c>
      <c r="D98" s="13" t="s">
        <v>2162</v>
      </c>
      <c r="E98" s="13" t="s">
        <v>1047</v>
      </c>
      <c r="F98" s="13" t="s">
        <v>10328</v>
      </c>
      <c r="G98" s="58" t="s">
        <v>2360</v>
      </c>
      <c r="H98" s="97" t="s">
        <v>2360</v>
      </c>
    </row>
    <row r="99" spans="1:8" ht="117" x14ac:dyDescent="0.35">
      <c r="A99" s="28" t="s">
        <v>86</v>
      </c>
      <c r="B99" s="13" t="s">
        <v>1132</v>
      </c>
      <c r="C99" s="13" t="s">
        <v>1133</v>
      </c>
      <c r="D99" s="13" t="s">
        <v>2162</v>
      </c>
      <c r="E99" s="13" t="s">
        <v>1047</v>
      </c>
      <c r="F99" s="13" t="s">
        <v>10328</v>
      </c>
      <c r="G99" s="58" t="s">
        <v>2360</v>
      </c>
      <c r="H99" s="97" t="s">
        <v>2360</v>
      </c>
    </row>
    <row r="100" spans="1:8" ht="117" x14ac:dyDescent="0.35">
      <c r="A100" s="28" t="s">
        <v>86</v>
      </c>
      <c r="B100" s="13" t="s">
        <v>1134</v>
      </c>
      <c r="C100" s="13" t="s">
        <v>1135</v>
      </c>
      <c r="D100" s="13" t="s">
        <v>2162</v>
      </c>
      <c r="E100" s="13" t="s">
        <v>1047</v>
      </c>
      <c r="F100" s="13" t="s">
        <v>10328</v>
      </c>
      <c r="G100" s="58" t="s">
        <v>2360</v>
      </c>
      <c r="H100" s="97" t="s">
        <v>2360</v>
      </c>
    </row>
    <row r="101" spans="1:8" ht="117" x14ac:dyDescent="0.35">
      <c r="A101" s="28" t="s">
        <v>86</v>
      </c>
      <c r="B101" s="13" t="s">
        <v>1136</v>
      </c>
      <c r="C101" s="13" t="s">
        <v>1137</v>
      </c>
      <c r="D101" s="13" t="s">
        <v>2162</v>
      </c>
      <c r="E101" s="13" t="s">
        <v>1041</v>
      </c>
      <c r="F101" s="13" t="s">
        <v>10328</v>
      </c>
      <c r="G101" s="58" t="s">
        <v>2360</v>
      </c>
      <c r="H101" s="97" t="s">
        <v>2360</v>
      </c>
    </row>
    <row r="102" spans="1:8" ht="117" x14ac:dyDescent="0.35">
      <c r="A102" s="28" t="s">
        <v>86</v>
      </c>
      <c r="B102" s="13" t="s">
        <v>1138</v>
      </c>
      <c r="C102" s="13" t="s">
        <v>1139</v>
      </c>
      <c r="D102" s="13" t="s">
        <v>2162</v>
      </c>
      <c r="E102" s="13" t="s">
        <v>1041</v>
      </c>
      <c r="F102" s="13" t="s">
        <v>10328</v>
      </c>
      <c r="G102" s="58" t="s">
        <v>2360</v>
      </c>
      <c r="H102" s="12">
        <v>16</v>
      </c>
    </row>
    <row r="103" spans="1:8" ht="117" x14ac:dyDescent="0.35">
      <c r="A103" s="28" t="s">
        <v>86</v>
      </c>
      <c r="B103" s="13" t="s">
        <v>1140</v>
      </c>
      <c r="C103" s="13" t="s">
        <v>1141</v>
      </c>
      <c r="D103" s="13" t="s">
        <v>2162</v>
      </c>
      <c r="E103" s="13" t="s">
        <v>1041</v>
      </c>
      <c r="F103" s="13" t="s">
        <v>10328</v>
      </c>
      <c r="G103" s="58" t="s">
        <v>2360</v>
      </c>
      <c r="H103" s="97" t="s">
        <v>2360</v>
      </c>
    </row>
    <row r="104" spans="1:8" ht="117" x14ac:dyDescent="0.35">
      <c r="A104" s="28" t="s">
        <v>86</v>
      </c>
      <c r="B104" s="13" t="s">
        <v>1142</v>
      </c>
      <c r="C104" s="13" t="s">
        <v>1143</v>
      </c>
      <c r="D104" s="13" t="s">
        <v>2162</v>
      </c>
      <c r="E104" s="13" t="s">
        <v>1041</v>
      </c>
      <c r="F104" s="13" t="s">
        <v>10328</v>
      </c>
      <c r="G104" s="58" t="s">
        <v>2360</v>
      </c>
      <c r="H104" s="97" t="s">
        <v>2360</v>
      </c>
    </row>
    <row r="105" spans="1:8" ht="117" x14ac:dyDescent="0.35">
      <c r="A105" s="28" t="s">
        <v>86</v>
      </c>
      <c r="B105" s="13" t="s">
        <v>1144</v>
      </c>
      <c r="C105" s="13" t="s">
        <v>1145</v>
      </c>
      <c r="D105" s="13" t="s">
        <v>2162</v>
      </c>
      <c r="E105" s="13" t="s">
        <v>1041</v>
      </c>
      <c r="F105" s="13" t="s">
        <v>10328</v>
      </c>
      <c r="G105" s="58" t="s">
        <v>2360</v>
      </c>
      <c r="H105" s="97" t="s">
        <v>2360</v>
      </c>
    </row>
    <row r="106" spans="1:8" ht="117" x14ac:dyDescent="0.35">
      <c r="A106" s="28" t="s">
        <v>86</v>
      </c>
      <c r="B106" s="13" t="s">
        <v>1146</v>
      </c>
      <c r="C106" s="13" t="s">
        <v>1147</v>
      </c>
      <c r="D106" s="13" t="s">
        <v>2162</v>
      </c>
      <c r="E106" s="13" t="s">
        <v>1041</v>
      </c>
      <c r="F106" s="13" t="s">
        <v>10328</v>
      </c>
      <c r="G106" s="58" t="s">
        <v>2360</v>
      </c>
      <c r="H106" s="97" t="s">
        <v>2360</v>
      </c>
    </row>
    <row r="107" spans="1:8" ht="117" x14ac:dyDescent="0.35">
      <c r="A107" s="28" t="s">
        <v>86</v>
      </c>
      <c r="B107" s="13" t="s">
        <v>1148</v>
      </c>
      <c r="C107" s="13" t="s">
        <v>1149</v>
      </c>
      <c r="D107" s="13" t="s">
        <v>2162</v>
      </c>
      <c r="E107" s="13" t="s">
        <v>1047</v>
      </c>
      <c r="F107" s="13" t="s">
        <v>10328</v>
      </c>
      <c r="G107" s="58" t="s">
        <v>2360</v>
      </c>
      <c r="H107" s="97" t="s">
        <v>2360</v>
      </c>
    </row>
    <row r="108" spans="1:8" ht="117" x14ac:dyDescent="0.35">
      <c r="A108" s="28" t="s">
        <v>86</v>
      </c>
      <c r="B108" s="13" t="s">
        <v>1152</v>
      </c>
      <c r="C108" s="13" t="s">
        <v>1153</v>
      </c>
      <c r="D108" s="13" t="s">
        <v>2162</v>
      </c>
      <c r="E108" s="13" t="s">
        <v>1047</v>
      </c>
      <c r="F108" s="13" t="s">
        <v>10328</v>
      </c>
      <c r="G108" s="58" t="s">
        <v>2360</v>
      </c>
      <c r="H108" s="97" t="s">
        <v>2360</v>
      </c>
    </row>
    <row r="109" spans="1:8" ht="104" x14ac:dyDescent="0.35">
      <c r="A109" s="28" t="s">
        <v>86</v>
      </c>
      <c r="B109" s="13" t="s">
        <v>2142</v>
      </c>
      <c r="C109" s="13" t="s">
        <v>2143</v>
      </c>
      <c r="D109" s="13" t="s">
        <v>2124</v>
      </c>
      <c r="E109" s="13" t="s">
        <v>1041</v>
      </c>
      <c r="F109" s="13" t="s">
        <v>10330</v>
      </c>
      <c r="G109" s="58" t="s">
        <v>2360</v>
      </c>
      <c r="H109" s="12">
        <v>18</v>
      </c>
    </row>
    <row r="110" spans="1:8" ht="104" x14ac:dyDescent="0.35">
      <c r="A110" s="28" t="s">
        <v>89</v>
      </c>
      <c r="B110" s="13" t="s">
        <v>2146</v>
      </c>
      <c r="C110" s="13" t="s">
        <v>1280</v>
      </c>
      <c r="D110" s="13" t="s">
        <v>2124</v>
      </c>
      <c r="E110" s="13" t="s">
        <v>1041</v>
      </c>
      <c r="F110" s="13" t="s">
        <v>10331</v>
      </c>
      <c r="G110" s="58" t="s">
        <v>2360</v>
      </c>
      <c r="H110" s="12">
        <v>18</v>
      </c>
    </row>
    <row r="111" spans="1:8" ht="104" x14ac:dyDescent="0.35">
      <c r="A111" s="28" t="s">
        <v>8</v>
      </c>
      <c r="B111" s="13" t="s">
        <v>2147</v>
      </c>
      <c r="C111" s="13" t="s">
        <v>2148</v>
      </c>
      <c r="D111" s="13" t="s">
        <v>2124</v>
      </c>
      <c r="E111" s="13" t="s">
        <v>1041</v>
      </c>
      <c r="F111" s="13" t="s">
        <v>10332</v>
      </c>
      <c r="G111" s="58" t="s">
        <v>2360</v>
      </c>
      <c r="H111" s="12">
        <v>18</v>
      </c>
    </row>
    <row r="112" spans="1:8" ht="104" x14ac:dyDescent="0.35">
      <c r="A112" s="28" t="s">
        <v>185</v>
      </c>
      <c r="B112" s="13" t="s">
        <v>2149</v>
      </c>
      <c r="C112" s="13" t="s">
        <v>2150</v>
      </c>
      <c r="D112" s="13" t="s">
        <v>2124</v>
      </c>
      <c r="E112" s="13" t="s">
        <v>1041</v>
      </c>
      <c r="F112" s="13" t="s">
        <v>10333</v>
      </c>
      <c r="G112" s="58" t="s">
        <v>2360</v>
      </c>
      <c r="H112" s="12">
        <v>18</v>
      </c>
    </row>
    <row r="113" spans="1:8" ht="117" x14ac:dyDescent="0.35">
      <c r="A113" s="28" t="s">
        <v>8</v>
      </c>
      <c r="B113" s="13" t="s">
        <v>2151</v>
      </c>
      <c r="C113" s="13" t="s">
        <v>1316</v>
      </c>
      <c r="D113" s="13" t="s">
        <v>2135</v>
      </c>
      <c r="E113" s="13" t="s">
        <v>1041</v>
      </c>
      <c r="F113" s="13" t="s">
        <v>10334</v>
      </c>
      <c r="G113" s="58" t="s">
        <v>2360</v>
      </c>
      <c r="H113" s="12">
        <v>17</v>
      </c>
    </row>
    <row r="114" spans="1:8" ht="117" x14ac:dyDescent="0.35">
      <c r="A114" s="28" t="s">
        <v>8</v>
      </c>
      <c r="B114" s="13" t="s">
        <v>2152</v>
      </c>
      <c r="C114" s="13" t="s">
        <v>1345</v>
      </c>
      <c r="D114" s="13" t="s">
        <v>2135</v>
      </c>
      <c r="E114" s="13" t="s">
        <v>1041</v>
      </c>
      <c r="F114" s="13" t="s">
        <v>10334</v>
      </c>
      <c r="G114" s="58" t="s">
        <v>2360</v>
      </c>
      <c r="H114" s="12">
        <v>17</v>
      </c>
    </row>
    <row r="115" spans="1:8" ht="117" x14ac:dyDescent="0.35">
      <c r="A115" s="28" t="s">
        <v>8</v>
      </c>
      <c r="B115" s="13" t="s">
        <v>2153</v>
      </c>
      <c r="C115" s="13" t="s">
        <v>1384</v>
      </c>
      <c r="D115" s="13" t="s">
        <v>2135</v>
      </c>
      <c r="E115" s="13" t="s">
        <v>1041</v>
      </c>
      <c r="F115" s="13" t="s">
        <v>10335</v>
      </c>
      <c r="G115" s="58" t="s">
        <v>2360</v>
      </c>
      <c r="H115" s="12">
        <v>17</v>
      </c>
    </row>
    <row r="116" spans="1:8" ht="117" x14ac:dyDescent="0.35">
      <c r="A116" s="28" t="s">
        <v>8</v>
      </c>
      <c r="B116" s="13" t="s">
        <v>2154</v>
      </c>
      <c r="C116" s="13" t="s">
        <v>2148</v>
      </c>
      <c r="D116" s="13" t="s">
        <v>2135</v>
      </c>
      <c r="E116" s="13" t="s">
        <v>1041</v>
      </c>
      <c r="F116" s="13" t="s">
        <v>10335</v>
      </c>
      <c r="G116" s="58" t="s">
        <v>2360</v>
      </c>
      <c r="H116" s="12">
        <v>18</v>
      </c>
    </row>
    <row r="117" spans="1:8" ht="117" x14ac:dyDescent="0.35">
      <c r="A117" s="28" t="s">
        <v>8</v>
      </c>
      <c r="B117" s="13" t="s">
        <v>2155</v>
      </c>
      <c r="C117" s="13" t="s">
        <v>1393</v>
      </c>
      <c r="D117" s="13" t="s">
        <v>2135</v>
      </c>
      <c r="E117" s="13" t="s">
        <v>1041</v>
      </c>
      <c r="F117" s="13" t="s">
        <v>10335</v>
      </c>
      <c r="G117" s="58" t="s">
        <v>2360</v>
      </c>
      <c r="H117" s="12">
        <v>17</v>
      </c>
    </row>
    <row r="118" spans="1:8" ht="117" x14ac:dyDescent="0.35">
      <c r="A118" s="28" t="s">
        <v>86</v>
      </c>
      <c r="B118" s="13" t="s">
        <v>1157</v>
      </c>
      <c r="C118" s="13" t="s">
        <v>1158</v>
      </c>
      <c r="D118" s="13" t="s">
        <v>2162</v>
      </c>
      <c r="E118" s="13" t="s">
        <v>1041</v>
      </c>
      <c r="F118" s="13" t="s">
        <v>10565</v>
      </c>
      <c r="G118" s="58" t="s">
        <v>2360</v>
      </c>
      <c r="H118" s="12">
        <v>17</v>
      </c>
    </row>
    <row r="119" spans="1:8" ht="117" x14ac:dyDescent="0.35">
      <c r="A119" s="28" t="s">
        <v>86</v>
      </c>
      <c r="B119" s="13" t="s">
        <v>1159</v>
      </c>
      <c r="C119" s="13" t="s">
        <v>1160</v>
      </c>
      <c r="D119" s="13" t="s">
        <v>2162</v>
      </c>
      <c r="E119" s="13" t="s">
        <v>1041</v>
      </c>
      <c r="F119" s="13" t="s">
        <v>10565</v>
      </c>
      <c r="G119" s="58" t="s">
        <v>2360</v>
      </c>
      <c r="H119" s="12">
        <v>17</v>
      </c>
    </row>
    <row r="120" spans="1:8" ht="117" x14ac:dyDescent="0.35">
      <c r="A120" s="28" t="s">
        <v>86</v>
      </c>
      <c r="B120" s="13" t="s">
        <v>1161</v>
      </c>
      <c r="C120" s="13" t="s">
        <v>1162</v>
      </c>
      <c r="D120" s="13" t="s">
        <v>2162</v>
      </c>
      <c r="E120" s="13" t="s">
        <v>1047</v>
      </c>
      <c r="F120" s="13" t="s">
        <v>10565</v>
      </c>
      <c r="G120" s="58" t="s">
        <v>2360</v>
      </c>
      <c r="H120" s="97" t="s">
        <v>2360</v>
      </c>
    </row>
    <row r="121" spans="1:8" ht="117" x14ac:dyDescent="0.35">
      <c r="A121" s="28" t="s">
        <v>86</v>
      </c>
      <c r="B121" s="13" t="s">
        <v>1164</v>
      </c>
      <c r="C121" s="13" t="s">
        <v>1165</v>
      </c>
      <c r="D121" s="13" t="s">
        <v>2162</v>
      </c>
      <c r="E121" s="13" t="s">
        <v>1047</v>
      </c>
      <c r="F121" s="13" t="s">
        <v>10565</v>
      </c>
      <c r="G121" s="58" t="s">
        <v>2360</v>
      </c>
      <c r="H121" s="97" t="s">
        <v>2360</v>
      </c>
    </row>
    <row r="122" spans="1:8" ht="117" x14ac:dyDescent="0.35">
      <c r="A122" s="28" t="s">
        <v>86</v>
      </c>
      <c r="B122" s="13" t="s">
        <v>1166</v>
      </c>
      <c r="C122" s="13" t="s">
        <v>1167</v>
      </c>
      <c r="D122" s="13" t="s">
        <v>2162</v>
      </c>
      <c r="E122" s="13" t="s">
        <v>1047</v>
      </c>
      <c r="F122" s="13" t="s">
        <v>10565</v>
      </c>
      <c r="G122" s="58" t="s">
        <v>2360</v>
      </c>
      <c r="H122" s="97" t="s">
        <v>2360</v>
      </c>
    </row>
    <row r="123" spans="1:8" ht="117" x14ac:dyDescent="0.35">
      <c r="A123" s="28" t="s">
        <v>86</v>
      </c>
      <c r="B123" s="13" t="s">
        <v>1168</v>
      </c>
      <c r="C123" s="13" t="s">
        <v>1169</v>
      </c>
      <c r="D123" s="13" t="s">
        <v>2162</v>
      </c>
      <c r="E123" s="13" t="s">
        <v>1047</v>
      </c>
      <c r="F123" s="13" t="s">
        <v>10565</v>
      </c>
      <c r="G123" s="58" t="s">
        <v>2360</v>
      </c>
      <c r="H123" s="97" t="s">
        <v>2360</v>
      </c>
    </row>
    <row r="124" spans="1:8" ht="117" x14ac:dyDescent="0.35">
      <c r="A124" s="28" t="s">
        <v>86</v>
      </c>
      <c r="B124" s="13" t="s">
        <v>1170</v>
      </c>
      <c r="C124" s="13" t="s">
        <v>1171</v>
      </c>
      <c r="D124" s="13" t="s">
        <v>2162</v>
      </c>
      <c r="E124" s="13" t="s">
        <v>1041</v>
      </c>
      <c r="F124" s="13" t="s">
        <v>10565</v>
      </c>
      <c r="G124" s="58" t="s">
        <v>2360</v>
      </c>
      <c r="H124" s="97" t="s">
        <v>2360</v>
      </c>
    </row>
    <row r="125" spans="1:8" ht="117" x14ac:dyDescent="0.35">
      <c r="A125" s="28" t="s">
        <v>86</v>
      </c>
      <c r="B125" s="13" t="s">
        <v>1172</v>
      </c>
      <c r="C125" s="13" t="s">
        <v>1173</v>
      </c>
      <c r="D125" s="13" t="s">
        <v>2162</v>
      </c>
      <c r="E125" s="13" t="s">
        <v>1047</v>
      </c>
      <c r="F125" s="13" t="s">
        <v>10565</v>
      </c>
      <c r="G125" s="58" t="s">
        <v>2360</v>
      </c>
      <c r="H125" s="97" t="s">
        <v>2360</v>
      </c>
    </row>
    <row r="126" spans="1:8" ht="117" x14ac:dyDescent="0.35">
      <c r="A126" s="28" t="s">
        <v>86</v>
      </c>
      <c r="B126" s="13" t="s">
        <v>1174</v>
      </c>
      <c r="C126" s="13" t="s">
        <v>1175</v>
      </c>
      <c r="D126" s="13" t="s">
        <v>2162</v>
      </c>
      <c r="E126" s="13" t="s">
        <v>1041</v>
      </c>
      <c r="F126" s="13" t="s">
        <v>10565</v>
      </c>
      <c r="G126" s="58" t="s">
        <v>2360</v>
      </c>
      <c r="H126" s="97" t="s">
        <v>2360</v>
      </c>
    </row>
    <row r="127" spans="1:8" ht="117" x14ac:dyDescent="0.35">
      <c r="A127" s="28" t="s">
        <v>86</v>
      </c>
      <c r="B127" s="13" t="s">
        <v>1176</v>
      </c>
      <c r="C127" s="13" t="s">
        <v>1177</v>
      </c>
      <c r="D127" s="13" t="s">
        <v>2162</v>
      </c>
      <c r="E127" s="13" t="s">
        <v>1047</v>
      </c>
      <c r="F127" s="13" t="s">
        <v>10565</v>
      </c>
      <c r="G127" s="58" t="s">
        <v>2360</v>
      </c>
      <c r="H127" s="97" t="s">
        <v>2360</v>
      </c>
    </row>
    <row r="128" spans="1:8" ht="117" x14ac:dyDescent="0.35">
      <c r="A128" s="28" t="s">
        <v>86</v>
      </c>
      <c r="B128" s="13" t="s">
        <v>1178</v>
      </c>
      <c r="C128" s="13" t="s">
        <v>1179</v>
      </c>
      <c r="D128" s="13" t="s">
        <v>2162</v>
      </c>
      <c r="E128" s="13" t="s">
        <v>1047</v>
      </c>
      <c r="F128" s="13" t="s">
        <v>10565</v>
      </c>
      <c r="G128" s="58" t="s">
        <v>2360</v>
      </c>
      <c r="H128" s="12">
        <v>22</v>
      </c>
    </row>
    <row r="129" spans="1:8" ht="117" x14ac:dyDescent="0.35">
      <c r="A129" s="28" t="s">
        <v>86</v>
      </c>
      <c r="B129" s="13" t="s">
        <v>1180</v>
      </c>
      <c r="C129" s="13" t="s">
        <v>1181</v>
      </c>
      <c r="D129" s="13" t="s">
        <v>2162</v>
      </c>
      <c r="E129" s="13" t="s">
        <v>1047</v>
      </c>
      <c r="F129" s="13" t="s">
        <v>10565</v>
      </c>
      <c r="G129" s="58" t="s">
        <v>2360</v>
      </c>
      <c r="H129" s="97" t="s">
        <v>2360</v>
      </c>
    </row>
    <row r="130" spans="1:8" ht="117" x14ac:dyDescent="0.35">
      <c r="A130" s="28" t="s">
        <v>86</v>
      </c>
      <c r="B130" s="13" t="s">
        <v>1182</v>
      </c>
      <c r="C130" s="13" t="s">
        <v>1183</v>
      </c>
      <c r="D130" s="13" t="s">
        <v>2162</v>
      </c>
      <c r="E130" s="13" t="s">
        <v>1047</v>
      </c>
      <c r="F130" s="13" t="s">
        <v>10565</v>
      </c>
      <c r="G130" s="58" t="s">
        <v>2360</v>
      </c>
      <c r="H130" s="97" t="s">
        <v>2360</v>
      </c>
    </row>
    <row r="131" spans="1:8" ht="117" x14ac:dyDescent="0.35">
      <c r="A131" s="28" t="s">
        <v>86</v>
      </c>
      <c r="B131" s="13" t="s">
        <v>1184</v>
      </c>
      <c r="C131" s="13" t="s">
        <v>1185</v>
      </c>
      <c r="D131" s="13" t="s">
        <v>2162</v>
      </c>
      <c r="E131" s="13" t="s">
        <v>1047</v>
      </c>
      <c r="F131" s="13" t="s">
        <v>10565</v>
      </c>
      <c r="G131" s="58" t="s">
        <v>2360</v>
      </c>
      <c r="H131" s="97" t="s">
        <v>2360</v>
      </c>
    </row>
    <row r="132" spans="1:8" ht="117" x14ac:dyDescent="0.35">
      <c r="A132" s="28" t="s">
        <v>86</v>
      </c>
      <c r="B132" s="13" t="s">
        <v>1186</v>
      </c>
      <c r="C132" s="13" t="s">
        <v>1187</v>
      </c>
      <c r="D132" s="13" t="s">
        <v>2162</v>
      </c>
      <c r="E132" s="13" t="s">
        <v>1047</v>
      </c>
      <c r="F132" s="13" t="s">
        <v>10565</v>
      </c>
      <c r="G132" s="58" t="s">
        <v>2360</v>
      </c>
      <c r="H132" s="12">
        <v>18</v>
      </c>
    </row>
    <row r="133" spans="1:8" ht="91" x14ac:dyDescent="0.35">
      <c r="A133" s="28" t="s">
        <v>86</v>
      </c>
      <c r="B133" s="148" t="s">
        <v>3927</v>
      </c>
      <c r="C133" s="148" t="s">
        <v>3932</v>
      </c>
      <c r="D133" s="13" t="s">
        <v>3931</v>
      </c>
      <c r="E133" s="13" t="s">
        <v>1047</v>
      </c>
      <c r="F133" s="13" t="s">
        <v>10336</v>
      </c>
      <c r="G133" s="58" t="s">
        <v>2360</v>
      </c>
      <c r="H133" s="12">
        <v>31</v>
      </c>
    </row>
    <row r="134" spans="1:8" ht="117" x14ac:dyDescent="0.35">
      <c r="A134" s="28" t="s">
        <v>89</v>
      </c>
      <c r="B134" s="13" t="s">
        <v>1191</v>
      </c>
      <c r="C134" s="13" t="s">
        <v>1192</v>
      </c>
      <c r="D134" s="13" t="s">
        <v>2162</v>
      </c>
      <c r="E134" s="13" t="s">
        <v>1041</v>
      </c>
      <c r="F134" s="13" t="s">
        <v>10337</v>
      </c>
      <c r="G134" s="58" t="s">
        <v>2360</v>
      </c>
      <c r="H134" s="12">
        <v>17</v>
      </c>
    </row>
    <row r="135" spans="1:8" ht="117" x14ac:dyDescent="0.35">
      <c r="A135" s="28" t="s">
        <v>89</v>
      </c>
      <c r="B135" s="13" t="s">
        <v>1193</v>
      </c>
      <c r="C135" s="13" t="s">
        <v>1194</v>
      </c>
      <c r="D135" s="13" t="s">
        <v>2162</v>
      </c>
      <c r="E135" s="13" t="s">
        <v>1041</v>
      </c>
      <c r="F135" s="13" t="s">
        <v>10337</v>
      </c>
      <c r="G135" s="58" t="s">
        <v>2360</v>
      </c>
      <c r="H135" s="97" t="s">
        <v>2360</v>
      </c>
    </row>
    <row r="136" spans="1:8" ht="117" x14ac:dyDescent="0.35">
      <c r="A136" s="28" t="s">
        <v>89</v>
      </c>
      <c r="B136" s="13" t="s">
        <v>1195</v>
      </c>
      <c r="C136" s="13" t="s">
        <v>1196</v>
      </c>
      <c r="D136" s="13" t="s">
        <v>2162</v>
      </c>
      <c r="E136" s="13" t="s">
        <v>1041</v>
      </c>
      <c r="F136" s="13" t="s">
        <v>10337</v>
      </c>
      <c r="G136" s="58" t="s">
        <v>2360</v>
      </c>
      <c r="H136" s="97" t="s">
        <v>2360</v>
      </c>
    </row>
    <row r="137" spans="1:8" ht="117" x14ac:dyDescent="0.35">
      <c r="A137" s="28" t="s">
        <v>89</v>
      </c>
      <c r="B137" s="13" t="s">
        <v>1197</v>
      </c>
      <c r="C137" s="13" t="s">
        <v>1198</v>
      </c>
      <c r="D137" s="13" t="s">
        <v>2162</v>
      </c>
      <c r="E137" s="13" t="s">
        <v>1041</v>
      </c>
      <c r="F137" s="13" t="s">
        <v>10337</v>
      </c>
      <c r="G137" s="58" t="s">
        <v>2360</v>
      </c>
      <c r="H137" s="97" t="s">
        <v>2360</v>
      </c>
    </row>
    <row r="138" spans="1:8" ht="117" x14ac:dyDescent="0.35">
      <c r="A138" s="28" t="s">
        <v>89</v>
      </c>
      <c r="B138" s="13" t="s">
        <v>1199</v>
      </c>
      <c r="C138" s="13" t="s">
        <v>1200</v>
      </c>
      <c r="D138" s="13" t="s">
        <v>2162</v>
      </c>
      <c r="E138" s="13" t="s">
        <v>1047</v>
      </c>
      <c r="F138" s="13" t="s">
        <v>10337</v>
      </c>
      <c r="G138" s="58" t="s">
        <v>2360</v>
      </c>
      <c r="H138" s="12">
        <v>22</v>
      </c>
    </row>
    <row r="139" spans="1:8" ht="117" x14ac:dyDescent="0.35">
      <c r="A139" s="28" t="s">
        <v>89</v>
      </c>
      <c r="B139" s="13" t="s">
        <v>9627</v>
      </c>
      <c r="C139" s="13" t="s">
        <v>9624</v>
      </c>
      <c r="D139" s="13" t="s">
        <v>2162</v>
      </c>
      <c r="E139" s="13" t="s">
        <v>1047</v>
      </c>
      <c r="F139" s="13" t="s">
        <v>10337</v>
      </c>
      <c r="G139" s="58" t="s">
        <v>2360</v>
      </c>
      <c r="H139" s="97" t="s">
        <v>2360</v>
      </c>
    </row>
    <row r="140" spans="1:8" ht="117" x14ac:dyDescent="0.35">
      <c r="A140" s="28" t="s">
        <v>89</v>
      </c>
      <c r="B140" s="13" t="s">
        <v>1202</v>
      </c>
      <c r="C140" s="13" t="s">
        <v>1203</v>
      </c>
      <c r="D140" s="13" t="s">
        <v>2162</v>
      </c>
      <c r="E140" s="13" t="s">
        <v>1047</v>
      </c>
      <c r="F140" s="13" t="s">
        <v>10337</v>
      </c>
      <c r="G140" s="58" t="s">
        <v>2360</v>
      </c>
      <c r="H140" s="12">
        <v>22</v>
      </c>
    </row>
    <row r="141" spans="1:8" ht="117" x14ac:dyDescent="0.35">
      <c r="A141" s="28" t="s">
        <v>89</v>
      </c>
      <c r="B141" s="13" t="s">
        <v>1204</v>
      </c>
      <c r="C141" s="13" t="s">
        <v>1205</v>
      </c>
      <c r="D141" s="13" t="s">
        <v>2162</v>
      </c>
      <c r="E141" s="13" t="s">
        <v>1047</v>
      </c>
      <c r="F141" s="13" t="s">
        <v>10337</v>
      </c>
      <c r="G141" s="58" t="s">
        <v>2360</v>
      </c>
      <c r="H141" s="97" t="s">
        <v>2360</v>
      </c>
    </row>
    <row r="142" spans="1:8" ht="117" x14ac:dyDescent="0.35">
      <c r="A142" s="28" t="s">
        <v>89</v>
      </c>
      <c r="B142" s="13" t="s">
        <v>1206</v>
      </c>
      <c r="C142" s="13" t="s">
        <v>1207</v>
      </c>
      <c r="D142" s="13" t="s">
        <v>2162</v>
      </c>
      <c r="E142" s="13" t="s">
        <v>1041</v>
      </c>
      <c r="F142" s="13" t="s">
        <v>10337</v>
      </c>
      <c r="G142" s="58" t="s">
        <v>2360</v>
      </c>
      <c r="H142" s="97" t="s">
        <v>2360</v>
      </c>
    </row>
    <row r="143" spans="1:8" ht="117" x14ac:dyDescent="0.35">
      <c r="A143" s="28" t="s">
        <v>89</v>
      </c>
      <c r="B143" s="13" t="s">
        <v>1208</v>
      </c>
      <c r="C143" s="13" t="s">
        <v>1209</v>
      </c>
      <c r="D143" s="13" t="s">
        <v>2162</v>
      </c>
      <c r="E143" s="13" t="s">
        <v>1047</v>
      </c>
      <c r="F143" s="13" t="s">
        <v>10337</v>
      </c>
      <c r="G143" s="58" t="s">
        <v>2360</v>
      </c>
      <c r="H143" s="97" t="s">
        <v>2360</v>
      </c>
    </row>
    <row r="144" spans="1:8" ht="117" x14ac:dyDescent="0.35">
      <c r="A144" s="28" t="s">
        <v>89</v>
      </c>
      <c r="B144" s="13" t="s">
        <v>1210</v>
      </c>
      <c r="C144" s="13" t="s">
        <v>1211</v>
      </c>
      <c r="D144" s="13" t="s">
        <v>2162</v>
      </c>
      <c r="E144" s="13" t="s">
        <v>1047</v>
      </c>
      <c r="F144" s="13" t="s">
        <v>10337</v>
      </c>
      <c r="G144" s="58" t="s">
        <v>2360</v>
      </c>
      <c r="H144" s="97" t="s">
        <v>2360</v>
      </c>
    </row>
    <row r="145" spans="1:8" ht="117" x14ac:dyDescent="0.35">
      <c r="A145" s="28" t="s">
        <v>89</v>
      </c>
      <c r="B145" s="13" t="s">
        <v>1212</v>
      </c>
      <c r="C145" s="13" t="s">
        <v>1213</v>
      </c>
      <c r="D145" s="13" t="s">
        <v>2162</v>
      </c>
      <c r="E145" s="13" t="s">
        <v>1047</v>
      </c>
      <c r="F145" s="13" t="s">
        <v>10337</v>
      </c>
      <c r="G145" s="58" t="s">
        <v>2360</v>
      </c>
      <c r="H145" s="97" t="s">
        <v>2360</v>
      </c>
    </row>
    <row r="146" spans="1:8" ht="117" x14ac:dyDescent="0.35">
      <c r="A146" s="28" t="s">
        <v>89</v>
      </c>
      <c r="B146" s="13" t="s">
        <v>1214</v>
      </c>
      <c r="C146" s="13" t="s">
        <v>1215</v>
      </c>
      <c r="D146" s="13" t="s">
        <v>2162</v>
      </c>
      <c r="E146" s="13" t="s">
        <v>1047</v>
      </c>
      <c r="F146" s="13" t="s">
        <v>10337</v>
      </c>
      <c r="G146" s="58" t="s">
        <v>2360</v>
      </c>
      <c r="H146" s="97" t="s">
        <v>2360</v>
      </c>
    </row>
    <row r="147" spans="1:8" ht="117" x14ac:dyDescent="0.35">
      <c r="A147" s="28" t="s">
        <v>89</v>
      </c>
      <c r="B147" s="13" t="s">
        <v>1216</v>
      </c>
      <c r="C147" s="13" t="s">
        <v>1217</v>
      </c>
      <c r="D147" s="13" t="s">
        <v>2162</v>
      </c>
      <c r="E147" s="13" t="s">
        <v>1047</v>
      </c>
      <c r="F147" s="13" t="s">
        <v>10337</v>
      </c>
      <c r="G147" s="58" t="s">
        <v>2360</v>
      </c>
      <c r="H147" s="97" t="s">
        <v>2360</v>
      </c>
    </row>
    <row r="148" spans="1:8" ht="117" x14ac:dyDescent="0.35">
      <c r="A148" s="28" t="s">
        <v>89</v>
      </c>
      <c r="B148" s="13" t="s">
        <v>1218</v>
      </c>
      <c r="C148" s="13" t="s">
        <v>1219</v>
      </c>
      <c r="D148" s="13" t="s">
        <v>2162</v>
      </c>
      <c r="E148" s="13" t="s">
        <v>1047</v>
      </c>
      <c r="F148" s="13" t="s">
        <v>10337</v>
      </c>
      <c r="G148" s="58" t="s">
        <v>2360</v>
      </c>
      <c r="H148" s="97" t="s">
        <v>2360</v>
      </c>
    </row>
    <row r="149" spans="1:8" ht="117" x14ac:dyDescent="0.35">
      <c r="A149" s="28" t="s">
        <v>89</v>
      </c>
      <c r="B149" s="13" t="s">
        <v>1220</v>
      </c>
      <c r="C149" s="13" t="s">
        <v>1221</v>
      </c>
      <c r="D149" s="13" t="s">
        <v>2162</v>
      </c>
      <c r="E149" s="13" t="s">
        <v>1041</v>
      </c>
      <c r="F149" s="13" t="s">
        <v>10337</v>
      </c>
      <c r="G149" s="58" t="s">
        <v>2360</v>
      </c>
      <c r="H149" s="12">
        <v>17</v>
      </c>
    </row>
    <row r="150" spans="1:8" ht="117" x14ac:dyDescent="0.35">
      <c r="A150" s="28" t="s">
        <v>89</v>
      </c>
      <c r="B150" s="13" t="s">
        <v>1222</v>
      </c>
      <c r="C150" s="13" t="s">
        <v>1223</v>
      </c>
      <c r="D150" s="13" t="s">
        <v>2162</v>
      </c>
      <c r="E150" s="13" t="s">
        <v>1047</v>
      </c>
      <c r="F150" s="13" t="s">
        <v>10337</v>
      </c>
      <c r="G150" s="58" t="s">
        <v>2360</v>
      </c>
      <c r="H150" s="97" t="s">
        <v>2360</v>
      </c>
    </row>
    <row r="151" spans="1:8" ht="117" x14ac:dyDescent="0.35">
      <c r="A151" s="28" t="s">
        <v>89</v>
      </c>
      <c r="B151" s="13" t="s">
        <v>1224</v>
      </c>
      <c r="C151" s="13" t="s">
        <v>1225</v>
      </c>
      <c r="D151" s="13" t="s">
        <v>2162</v>
      </c>
      <c r="E151" s="13" t="s">
        <v>1047</v>
      </c>
      <c r="F151" s="13" t="s">
        <v>10337</v>
      </c>
      <c r="G151" s="58" t="s">
        <v>2360</v>
      </c>
      <c r="H151" s="97" t="s">
        <v>2360</v>
      </c>
    </row>
    <row r="152" spans="1:8" ht="117" x14ac:dyDescent="0.35">
      <c r="A152" s="28" t="s">
        <v>89</v>
      </c>
      <c r="B152" s="13" t="s">
        <v>1226</v>
      </c>
      <c r="C152" s="13" t="s">
        <v>1227</v>
      </c>
      <c r="D152" s="13" t="s">
        <v>2162</v>
      </c>
      <c r="E152" s="13" t="s">
        <v>1041</v>
      </c>
      <c r="F152" s="13" t="s">
        <v>10337</v>
      </c>
      <c r="G152" s="58" t="s">
        <v>2360</v>
      </c>
      <c r="H152" s="97" t="s">
        <v>2360</v>
      </c>
    </row>
    <row r="153" spans="1:8" ht="117" x14ac:dyDescent="0.35">
      <c r="A153" s="28" t="s">
        <v>89</v>
      </c>
      <c r="B153" s="13" t="s">
        <v>1228</v>
      </c>
      <c r="C153" s="13" t="s">
        <v>1229</v>
      </c>
      <c r="D153" s="13" t="s">
        <v>2162</v>
      </c>
      <c r="E153" s="13" t="s">
        <v>1047</v>
      </c>
      <c r="F153" s="13" t="s">
        <v>10337</v>
      </c>
      <c r="G153" s="58" t="s">
        <v>2360</v>
      </c>
      <c r="H153" s="97" t="s">
        <v>2360</v>
      </c>
    </row>
    <row r="154" spans="1:8" ht="117" x14ac:dyDescent="0.35">
      <c r="A154" s="28" t="s">
        <v>89</v>
      </c>
      <c r="B154" s="13" t="s">
        <v>1230</v>
      </c>
      <c r="C154" s="13" t="s">
        <v>1231</v>
      </c>
      <c r="D154" s="13" t="s">
        <v>2162</v>
      </c>
      <c r="E154" s="13" t="s">
        <v>1047</v>
      </c>
      <c r="F154" s="13" t="s">
        <v>10337</v>
      </c>
      <c r="G154" s="58" t="s">
        <v>2360</v>
      </c>
      <c r="H154" s="97" t="s">
        <v>2360</v>
      </c>
    </row>
    <row r="155" spans="1:8" ht="117" x14ac:dyDescent="0.35">
      <c r="A155" s="28" t="s">
        <v>89</v>
      </c>
      <c r="B155" s="13" t="s">
        <v>1232</v>
      </c>
      <c r="C155" s="13" t="s">
        <v>1233</v>
      </c>
      <c r="D155" s="13" t="s">
        <v>2162</v>
      </c>
      <c r="E155" s="13" t="s">
        <v>1041</v>
      </c>
      <c r="F155" s="13" t="s">
        <v>10337</v>
      </c>
      <c r="G155" s="58" t="s">
        <v>2360</v>
      </c>
      <c r="H155" s="97" t="s">
        <v>2360</v>
      </c>
    </row>
    <row r="156" spans="1:8" ht="117" x14ac:dyDescent="0.35">
      <c r="A156" s="28" t="s">
        <v>89</v>
      </c>
      <c r="B156" s="13" t="s">
        <v>1234</v>
      </c>
      <c r="C156" s="13" t="s">
        <v>1235</v>
      </c>
      <c r="D156" s="13" t="s">
        <v>2162</v>
      </c>
      <c r="E156" s="13" t="s">
        <v>1041</v>
      </c>
      <c r="F156" s="13" t="s">
        <v>10337</v>
      </c>
      <c r="G156" s="58" t="s">
        <v>2360</v>
      </c>
      <c r="H156" s="97" t="s">
        <v>2360</v>
      </c>
    </row>
    <row r="157" spans="1:8" ht="117" x14ac:dyDescent="0.35">
      <c r="A157" s="28" t="s">
        <v>89</v>
      </c>
      <c r="B157" s="13" t="s">
        <v>4170</v>
      </c>
      <c r="C157" s="13" t="s">
        <v>4171</v>
      </c>
      <c r="D157" s="13" t="s">
        <v>2162</v>
      </c>
      <c r="E157" s="13" t="s">
        <v>1041</v>
      </c>
      <c r="F157" s="13" t="s">
        <v>10337</v>
      </c>
      <c r="G157" s="58" t="s">
        <v>2360</v>
      </c>
      <c r="H157" s="12">
        <v>21</v>
      </c>
    </row>
    <row r="158" spans="1:8" ht="117" x14ac:dyDescent="0.35">
      <c r="A158" s="28" t="s">
        <v>89</v>
      </c>
      <c r="B158" s="13" t="s">
        <v>1236</v>
      </c>
      <c r="C158" s="13" t="s">
        <v>1237</v>
      </c>
      <c r="D158" s="13" t="s">
        <v>2162</v>
      </c>
      <c r="E158" s="13" t="s">
        <v>1041</v>
      </c>
      <c r="F158" s="13" t="s">
        <v>10337</v>
      </c>
      <c r="G158" s="58" t="s">
        <v>2360</v>
      </c>
      <c r="H158" s="97" t="s">
        <v>2360</v>
      </c>
    </row>
    <row r="159" spans="1:8" ht="117" x14ac:dyDescent="0.35">
      <c r="A159" s="28" t="s">
        <v>89</v>
      </c>
      <c r="B159" s="13" t="s">
        <v>1238</v>
      </c>
      <c r="C159" s="13" t="s">
        <v>1239</v>
      </c>
      <c r="D159" s="13" t="s">
        <v>2162</v>
      </c>
      <c r="E159" s="13" t="s">
        <v>1041</v>
      </c>
      <c r="F159" s="13" t="s">
        <v>10337</v>
      </c>
      <c r="G159" s="58" t="s">
        <v>2360</v>
      </c>
      <c r="H159" s="97" t="s">
        <v>2360</v>
      </c>
    </row>
    <row r="160" spans="1:8" ht="117" x14ac:dyDescent="0.35">
      <c r="A160" s="28" t="s">
        <v>89</v>
      </c>
      <c r="B160" s="13" t="s">
        <v>1240</v>
      </c>
      <c r="C160" s="13" t="s">
        <v>1241</v>
      </c>
      <c r="D160" s="13" t="s">
        <v>2162</v>
      </c>
      <c r="E160" s="13" t="s">
        <v>1047</v>
      </c>
      <c r="F160" s="13" t="s">
        <v>10337</v>
      </c>
      <c r="G160" s="58" t="s">
        <v>2360</v>
      </c>
      <c r="H160" s="97" t="s">
        <v>2360</v>
      </c>
    </row>
    <row r="161" spans="1:8" ht="117" x14ac:dyDescent="0.35">
      <c r="A161" s="28" t="s">
        <v>89</v>
      </c>
      <c r="B161" s="13" t="s">
        <v>1242</v>
      </c>
      <c r="C161" s="13" t="s">
        <v>1243</v>
      </c>
      <c r="D161" s="13" t="s">
        <v>2162</v>
      </c>
      <c r="E161" s="13" t="s">
        <v>1047</v>
      </c>
      <c r="F161" s="13" t="s">
        <v>10337</v>
      </c>
      <c r="G161" s="58" t="s">
        <v>2360</v>
      </c>
      <c r="H161" s="97" t="s">
        <v>2360</v>
      </c>
    </row>
    <row r="162" spans="1:8" ht="117" x14ac:dyDescent="0.35">
      <c r="A162" s="28" t="s">
        <v>89</v>
      </c>
      <c r="B162" s="13" t="s">
        <v>1244</v>
      </c>
      <c r="C162" s="13" t="s">
        <v>1245</v>
      </c>
      <c r="D162" s="13" t="s">
        <v>2162</v>
      </c>
      <c r="E162" s="13" t="s">
        <v>1041</v>
      </c>
      <c r="F162" s="13" t="s">
        <v>10337</v>
      </c>
      <c r="G162" s="58" t="s">
        <v>2360</v>
      </c>
      <c r="H162" s="97" t="s">
        <v>2360</v>
      </c>
    </row>
    <row r="163" spans="1:8" ht="117" x14ac:dyDescent="0.35">
      <c r="A163" s="28" t="s">
        <v>89</v>
      </c>
      <c r="B163" s="13" t="s">
        <v>1246</v>
      </c>
      <c r="C163" s="13" t="s">
        <v>1247</v>
      </c>
      <c r="D163" s="13" t="s">
        <v>2162</v>
      </c>
      <c r="E163" s="13" t="s">
        <v>1047</v>
      </c>
      <c r="F163" s="13" t="s">
        <v>10337</v>
      </c>
      <c r="G163" s="58" t="s">
        <v>2360</v>
      </c>
      <c r="H163" s="97" t="s">
        <v>2360</v>
      </c>
    </row>
    <row r="164" spans="1:8" ht="117" x14ac:dyDescent="0.35">
      <c r="A164" s="28" t="s">
        <v>89</v>
      </c>
      <c r="B164" s="13" t="s">
        <v>1248</v>
      </c>
      <c r="C164" s="13" t="s">
        <v>1249</v>
      </c>
      <c r="D164" s="13" t="s">
        <v>2162</v>
      </c>
      <c r="E164" s="13" t="s">
        <v>1047</v>
      </c>
      <c r="F164" s="13" t="s">
        <v>10337</v>
      </c>
      <c r="G164" s="58" t="s">
        <v>2360</v>
      </c>
      <c r="H164" s="97" t="s">
        <v>2360</v>
      </c>
    </row>
    <row r="165" spans="1:8" ht="117" x14ac:dyDescent="0.35">
      <c r="A165" s="28" t="s">
        <v>89</v>
      </c>
      <c r="B165" s="13" t="s">
        <v>2156</v>
      </c>
      <c r="C165" s="13" t="s">
        <v>2157</v>
      </c>
      <c r="D165" s="13" t="s">
        <v>2162</v>
      </c>
      <c r="E165" s="13" t="s">
        <v>1047</v>
      </c>
      <c r="F165" s="13" t="s">
        <v>10337</v>
      </c>
      <c r="G165" s="58" t="s">
        <v>2360</v>
      </c>
      <c r="H165" s="97" t="s">
        <v>2360</v>
      </c>
    </row>
    <row r="166" spans="1:8" ht="117" x14ac:dyDescent="0.35">
      <c r="A166" s="28" t="s">
        <v>89</v>
      </c>
      <c r="B166" s="13" t="s">
        <v>1250</v>
      </c>
      <c r="C166" s="13" t="s">
        <v>1251</v>
      </c>
      <c r="D166" s="13" t="s">
        <v>2162</v>
      </c>
      <c r="E166" s="13" t="s">
        <v>1047</v>
      </c>
      <c r="F166" s="13" t="s">
        <v>10337</v>
      </c>
      <c r="G166" s="58" t="s">
        <v>2360</v>
      </c>
      <c r="H166" s="97" t="s">
        <v>2360</v>
      </c>
    </row>
    <row r="167" spans="1:8" ht="117" x14ac:dyDescent="0.35">
      <c r="A167" s="28" t="s">
        <v>89</v>
      </c>
      <c r="B167" s="13" t="s">
        <v>1252</v>
      </c>
      <c r="C167" s="13" t="s">
        <v>1253</v>
      </c>
      <c r="D167" s="13" t="s">
        <v>2162</v>
      </c>
      <c r="E167" s="13" t="s">
        <v>1047</v>
      </c>
      <c r="F167" s="13" t="s">
        <v>10337</v>
      </c>
      <c r="G167" s="58" t="s">
        <v>2360</v>
      </c>
      <c r="H167" s="97" t="s">
        <v>2360</v>
      </c>
    </row>
    <row r="168" spans="1:8" ht="117" x14ac:dyDescent="0.35">
      <c r="A168" s="28" t="s">
        <v>89</v>
      </c>
      <c r="B168" s="13" t="s">
        <v>1254</v>
      </c>
      <c r="C168" s="13" t="s">
        <v>1255</v>
      </c>
      <c r="D168" s="13" t="s">
        <v>2162</v>
      </c>
      <c r="E168" s="13" t="s">
        <v>1047</v>
      </c>
      <c r="F168" s="13" t="s">
        <v>10337</v>
      </c>
      <c r="G168" s="58" t="s">
        <v>2360</v>
      </c>
      <c r="H168" s="97" t="s">
        <v>2360</v>
      </c>
    </row>
    <row r="169" spans="1:8" ht="117" x14ac:dyDescent="0.35">
      <c r="A169" s="28" t="s">
        <v>89</v>
      </c>
      <c r="B169" s="13" t="s">
        <v>1256</v>
      </c>
      <c r="C169" s="13" t="s">
        <v>1257</v>
      </c>
      <c r="D169" s="13" t="s">
        <v>2162</v>
      </c>
      <c r="E169" s="13" t="s">
        <v>1041</v>
      </c>
      <c r="F169" s="13" t="s">
        <v>10337</v>
      </c>
      <c r="G169" s="58" t="s">
        <v>2360</v>
      </c>
      <c r="H169" s="97" t="s">
        <v>2360</v>
      </c>
    </row>
    <row r="170" spans="1:8" ht="117" x14ac:dyDescent="0.35">
      <c r="A170" s="28" t="s">
        <v>89</v>
      </c>
      <c r="B170" s="13" t="s">
        <v>1258</v>
      </c>
      <c r="C170" s="13" t="s">
        <v>1259</v>
      </c>
      <c r="D170" s="13" t="s">
        <v>2162</v>
      </c>
      <c r="E170" s="13" t="s">
        <v>1041</v>
      </c>
      <c r="F170" s="13" t="s">
        <v>10337</v>
      </c>
      <c r="G170" s="58" t="s">
        <v>2360</v>
      </c>
      <c r="H170" s="12">
        <v>16</v>
      </c>
    </row>
    <row r="171" spans="1:8" ht="117" x14ac:dyDescent="0.35">
      <c r="A171" s="28" t="s">
        <v>89</v>
      </c>
      <c r="B171" s="13" t="s">
        <v>1260</v>
      </c>
      <c r="C171" s="13" t="s">
        <v>1261</v>
      </c>
      <c r="D171" s="13" t="s">
        <v>2162</v>
      </c>
      <c r="E171" s="13" t="s">
        <v>1041</v>
      </c>
      <c r="F171" s="13" t="s">
        <v>10337</v>
      </c>
      <c r="G171" s="58" t="s">
        <v>2360</v>
      </c>
      <c r="H171" s="97" t="s">
        <v>2360</v>
      </c>
    </row>
    <row r="172" spans="1:8" ht="117" x14ac:dyDescent="0.35">
      <c r="A172" s="28" t="s">
        <v>89</v>
      </c>
      <c r="B172" s="13" t="s">
        <v>1262</v>
      </c>
      <c r="C172" s="13" t="s">
        <v>1263</v>
      </c>
      <c r="D172" s="13" t="s">
        <v>2162</v>
      </c>
      <c r="E172" s="13" t="s">
        <v>1041</v>
      </c>
      <c r="F172" s="13" t="s">
        <v>10337</v>
      </c>
      <c r="G172" s="58" t="s">
        <v>2360</v>
      </c>
      <c r="H172" s="97" t="s">
        <v>2360</v>
      </c>
    </row>
    <row r="173" spans="1:8" ht="117" x14ac:dyDescent="0.35">
      <c r="A173" s="28" t="s">
        <v>89</v>
      </c>
      <c r="B173" s="13" t="s">
        <v>1264</v>
      </c>
      <c r="C173" s="13" t="s">
        <v>1265</v>
      </c>
      <c r="D173" s="13" t="s">
        <v>2162</v>
      </c>
      <c r="E173" s="13" t="s">
        <v>1041</v>
      </c>
      <c r="F173" s="13" t="s">
        <v>10337</v>
      </c>
      <c r="G173" s="58" t="s">
        <v>2360</v>
      </c>
      <c r="H173" s="97" t="s">
        <v>2360</v>
      </c>
    </row>
    <row r="174" spans="1:8" ht="117" x14ac:dyDescent="0.35">
      <c r="A174" s="28" t="s">
        <v>89</v>
      </c>
      <c r="B174" s="13" t="s">
        <v>1266</v>
      </c>
      <c r="C174" s="13" t="s">
        <v>1267</v>
      </c>
      <c r="D174" s="13" t="s">
        <v>2162</v>
      </c>
      <c r="E174" s="13" t="s">
        <v>1041</v>
      </c>
      <c r="F174" s="13" t="s">
        <v>10337</v>
      </c>
      <c r="G174" s="58" t="s">
        <v>2360</v>
      </c>
      <c r="H174" s="97" t="s">
        <v>2360</v>
      </c>
    </row>
    <row r="175" spans="1:8" ht="117" x14ac:dyDescent="0.35">
      <c r="A175" s="26" t="s">
        <v>89</v>
      </c>
      <c r="B175" s="11" t="s">
        <v>1268</v>
      </c>
      <c r="C175" s="11" t="s">
        <v>1269</v>
      </c>
      <c r="D175" s="11" t="s">
        <v>2162</v>
      </c>
      <c r="E175" s="11" t="s">
        <v>1041</v>
      </c>
      <c r="F175" s="13" t="s">
        <v>10337</v>
      </c>
      <c r="G175" s="167" t="s">
        <v>2360</v>
      </c>
      <c r="H175" s="97" t="s">
        <v>2360</v>
      </c>
    </row>
    <row r="176" spans="1:8" ht="117" x14ac:dyDescent="0.35">
      <c r="A176" s="26" t="s">
        <v>89</v>
      </c>
      <c r="B176" s="11" t="s">
        <v>1270</v>
      </c>
      <c r="C176" s="11" t="s">
        <v>1271</v>
      </c>
      <c r="D176" s="11" t="s">
        <v>2162</v>
      </c>
      <c r="E176" s="11" t="s">
        <v>1047</v>
      </c>
      <c r="F176" s="13" t="s">
        <v>10337</v>
      </c>
      <c r="G176" s="167" t="s">
        <v>2360</v>
      </c>
      <c r="H176" s="97" t="s">
        <v>2360</v>
      </c>
    </row>
    <row r="177" spans="1:8" ht="91" x14ac:dyDescent="0.35">
      <c r="A177" s="26" t="s">
        <v>89</v>
      </c>
      <c r="B177" s="243" t="s">
        <v>3928</v>
      </c>
      <c r="C177" s="243" t="s">
        <v>3933</v>
      </c>
      <c r="D177" s="11" t="s">
        <v>3931</v>
      </c>
      <c r="E177" s="11" t="s">
        <v>1047</v>
      </c>
      <c r="F177" s="13" t="s">
        <v>10338</v>
      </c>
      <c r="G177" s="167" t="s">
        <v>2360</v>
      </c>
      <c r="H177" s="12">
        <v>31</v>
      </c>
    </row>
    <row r="178" spans="1:8" ht="87.75" customHeight="1" x14ac:dyDescent="0.35">
      <c r="A178" s="26" t="s">
        <v>8</v>
      </c>
      <c r="B178" s="243" t="s">
        <v>3929</v>
      </c>
      <c r="C178" s="243" t="s">
        <v>3934</v>
      </c>
      <c r="D178" s="11" t="s">
        <v>3931</v>
      </c>
      <c r="E178" s="11" t="s">
        <v>1047</v>
      </c>
      <c r="F178" s="13" t="s">
        <v>10339</v>
      </c>
      <c r="G178" s="167" t="s">
        <v>2360</v>
      </c>
      <c r="H178" s="12">
        <v>31</v>
      </c>
    </row>
    <row r="179" spans="1:8" ht="91" x14ac:dyDescent="0.35">
      <c r="A179" s="26" t="s">
        <v>185</v>
      </c>
      <c r="B179" s="243" t="s">
        <v>3930</v>
      </c>
      <c r="C179" s="243" t="s">
        <v>3935</v>
      </c>
      <c r="D179" s="11" t="s">
        <v>3931</v>
      </c>
      <c r="E179" s="11" t="s">
        <v>1047</v>
      </c>
      <c r="F179" s="13" t="s">
        <v>10340</v>
      </c>
      <c r="G179" s="167" t="s">
        <v>2360</v>
      </c>
      <c r="H179" s="12">
        <v>31</v>
      </c>
    </row>
    <row r="180" spans="1:8" ht="78" x14ac:dyDescent="0.35">
      <c r="A180" s="26" t="s">
        <v>86</v>
      </c>
      <c r="B180" s="11" t="s">
        <v>3951</v>
      </c>
      <c r="C180" s="11" t="s">
        <v>3952</v>
      </c>
      <c r="D180" s="11" t="s">
        <v>3941</v>
      </c>
      <c r="E180" s="11" t="s">
        <v>1047</v>
      </c>
      <c r="F180" s="11" t="s">
        <v>10341</v>
      </c>
      <c r="G180" s="167" t="s">
        <v>2360</v>
      </c>
      <c r="H180" s="12">
        <v>31</v>
      </c>
    </row>
    <row r="181" spans="1:8" ht="78" x14ac:dyDescent="0.35">
      <c r="A181" s="26" t="s">
        <v>89</v>
      </c>
      <c r="B181" s="243" t="s">
        <v>3966</v>
      </c>
      <c r="C181" s="243" t="s">
        <v>3969</v>
      </c>
      <c r="D181" s="41" t="s">
        <v>3941</v>
      </c>
      <c r="E181" s="11" t="s">
        <v>1047</v>
      </c>
      <c r="F181" s="11" t="s">
        <v>10342</v>
      </c>
      <c r="G181" s="167" t="s">
        <v>2360</v>
      </c>
      <c r="H181" s="12">
        <v>31</v>
      </c>
    </row>
    <row r="182" spans="1:8" ht="117" x14ac:dyDescent="0.35">
      <c r="A182" s="26" t="s">
        <v>89</v>
      </c>
      <c r="B182" s="11" t="s">
        <v>3817</v>
      </c>
      <c r="C182" s="11" t="s">
        <v>1278</v>
      </c>
      <c r="D182" s="11" t="s">
        <v>2162</v>
      </c>
      <c r="E182" s="11" t="s">
        <v>1041</v>
      </c>
      <c r="F182" s="11" t="s">
        <v>10343</v>
      </c>
      <c r="G182" s="167" t="s">
        <v>2360</v>
      </c>
      <c r="H182" s="12">
        <v>17</v>
      </c>
    </row>
    <row r="183" spans="1:8" ht="117" x14ac:dyDescent="0.35">
      <c r="A183" s="26" t="s">
        <v>89</v>
      </c>
      <c r="B183" s="11" t="s">
        <v>1282</v>
      </c>
      <c r="C183" s="11" t="s">
        <v>1283</v>
      </c>
      <c r="D183" s="11" t="s">
        <v>2162</v>
      </c>
      <c r="E183" s="11" t="s">
        <v>1041</v>
      </c>
      <c r="F183" s="11" t="s">
        <v>10343</v>
      </c>
      <c r="G183" s="167" t="s">
        <v>2360</v>
      </c>
      <c r="H183" s="12">
        <v>17</v>
      </c>
    </row>
    <row r="184" spans="1:8" ht="117" x14ac:dyDescent="0.35">
      <c r="A184" s="26" t="s">
        <v>89</v>
      </c>
      <c r="B184" s="11" t="s">
        <v>1284</v>
      </c>
      <c r="C184" s="11" t="s">
        <v>1285</v>
      </c>
      <c r="D184" s="11" t="s">
        <v>2162</v>
      </c>
      <c r="E184" s="11" t="s">
        <v>1047</v>
      </c>
      <c r="F184" s="11" t="s">
        <v>10343</v>
      </c>
      <c r="G184" s="167" t="s">
        <v>2360</v>
      </c>
      <c r="H184" s="97" t="s">
        <v>2360</v>
      </c>
    </row>
    <row r="185" spans="1:8" ht="117" x14ac:dyDescent="0.35">
      <c r="A185" s="26" t="s">
        <v>89</v>
      </c>
      <c r="B185" s="11" t="s">
        <v>1286</v>
      </c>
      <c r="C185" s="11" t="s">
        <v>1287</v>
      </c>
      <c r="D185" s="11" t="s">
        <v>2162</v>
      </c>
      <c r="E185" s="11" t="s">
        <v>1047</v>
      </c>
      <c r="F185" s="11" t="s">
        <v>10343</v>
      </c>
      <c r="G185" s="167" t="s">
        <v>2360</v>
      </c>
      <c r="H185" s="97" t="s">
        <v>2360</v>
      </c>
    </row>
    <row r="186" spans="1:8" ht="117" x14ac:dyDescent="0.35">
      <c r="A186" s="26" t="s">
        <v>89</v>
      </c>
      <c r="B186" s="11" t="s">
        <v>1288</v>
      </c>
      <c r="C186" s="11" t="s">
        <v>1289</v>
      </c>
      <c r="D186" s="11" t="s">
        <v>2162</v>
      </c>
      <c r="E186" s="11" t="s">
        <v>1047</v>
      </c>
      <c r="F186" s="11" t="s">
        <v>10343</v>
      </c>
      <c r="G186" s="167" t="s">
        <v>2360</v>
      </c>
      <c r="H186" s="97" t="s">
        <v>2360</v>
      </c>
    </row>
    <row r="187" spans="1:8" ht="117" x14ac:dyDescent="0.35">
      <c r="A187" s="26" t="s">
        <v>89</v>
      </c>
      <c r="B187" s="11" t="s">
        <v>1290</v>
      </c>
      <c r="C187" s="11" t="s">
        <v>1291</v>
      </c>
      <c r="D187" s="11" t="s">
        <v>2162</v>
      </c>
      <c r="E187" s="11" t="s">
        <v>1047</v>
      </c>
      <c r="F187" s="11" t="s">
        <v>10343</v>
      </c>
      <c r="G187" s="167" t="s">
        <v>2360</v>
      </c>
      <c r="H187" s="97" t="s">
        <v>2360</v>
      </c>
    </row>
    <row r="188" spans="1:8" ht="117" x14ac:dyDescent="0.35">
      <c r="A188" s="26" t="s">
        <v>89</v>
      </c>
      <c r="B188" s="11" t="s">
        <v>1292</v>
      </c>
      <c r="C188" s="11" t="s">
        <v>1293</v>
      </c>
      <c r="D188" s="11" t="s">
        <v>2162</v>
      </c>
      <c r="E188" s="11" t="s">
        <v>1041</v>
      </c>
      <c r="F188" s="11" t="s">
        <v>10343</v>
      </c>
      <c r="G188" s="167" t="s">
        <v>2360</v>
      </c>
      <c r="H188" s="97" t="s">
        <v>2360</v>
      </c>
    </row>
    <row r="189" spans="1:8" ht="117" x14ac:dyDescent="0.35">
      <c r="A189" s="26" t="s">
        <v>89</v>
      </c>
      <c r="B189" s="11" t="s">
        <v>1294</v>
      </c>
      <c r="C189" s="11" t="s">
        <v>1295</v>
      </c>
      <c r="D189" s="11" t="s">
        <v>2162</v>
      </c>
      <c r="E189" s="11" t="s">
        <v>1041</v>
      </c>
      <c r="F189" s="11" t="s">
        <v>10343</v>
      </c>
      <c r="G189" s="167" t="s">
        <v>2360</v>
      </c>
      <c r="H189" s="97" t="s">
        <v>2360</v>
      </c>
    </row>
    <row r="190" spans="1:8" ht="117" x14ac:dyDescent="0.35">
      <c r="A190" s="26" t="s">
        <v>89</v>
      </c>
      <c r="B190" s="11" t="s">
        <v>1296</v>
      </c>
      <c r="C190" s="11" t="s">
        <v>1297</v>
      </c>
      <c r="D190" s="11" t="s">
        <v>2162</v>
      </c>
      <c r="E190" s="11" t="s">
        <v>1047</v>
      </c>
      <c r="F190" s="11" t="s">
        <v>10343</v>
      </c>
      <c r="G190" s="167" t="s">
        <v>2360</v>
      </c>
      <c r="H190" s="97" t="s">
        <v>2360</v>
      </c>
    </row>
    <row r="191" spans="1:8" ht="117" x14ac:dyDescent="0.35">
      <c r="A191" s="26" t="s">
        <v>89</v>
      </c>
      <c r="B191" s="11" t="s">
        <v>1298</v>
      </c>
      <c r="C191" s="11" t="s">
        <v>1299</v>
      </c>
      <c r="D191" s="11" t="s">
        <v>2162</v>
      </c>
      <c r="E191" s="11" t="s">
        <v>1041</v>
      </c>
      <c r="F191" s="11" t="s">
        <v>10343</v>
      </c>
      <c r="G191" s="167" t="s">
        <v>2360</v>
      </c>
      <c r="H191" s="97" t="s">
        <v>2360</v>
      </c>
    </row>
    <row r="192" spans="1:8" ht="117" x14ac:dyDescent="0.35">
      <c r="A192" s="26" t="s">
        <v>89</v>
      </c>
      <c r="B192" s="11" t="s">
        <v>1300</v>
      </c>
      <c r="C192" s="11" t="s">
        <v>1301</v>
      </c>
      <c r="D192" s="11" t="s">
        <v>2162</v>
      </c>
      <c r="E192" s="11" t="s">
        <v>1047</v>
      </c>
      <c r="F192" s="11" t="s">
        <v>10343</v>
      </c>
      <c r="G192" s="167" t="s">
        <v>2360</v>
      </c>
      <c r="H192" s="97" t="s">
        <v>2360</v>
      </c>
    </row>
    <row r="193" spans="1:8" ht="117" x14ac:dyDescent="0.35">
      <c r="A193" s="26" t="s">
        <v>89</v>
      </c>
      <c r="B193" s="11" t="s">
        <v>1302</v>
      </c>
      <c r="C193" s="11" t="s">
        <v>1303</v>
      </c>
      <c r="D193" s="11" t="s">
        <v>2162</v>
      </c>
      <c r="E193" s="11" t="s">
        <v>1047</v>
      </c>
      <c r="F193" s="11" t="s">
        <v>10343</v>
      </c>
      <c r="G193" s="167" t="s">
        <v>2360</v>
      </c>
      <c r="H193" s="12">
        <v>22</v>
      </c>
    </row>
    <row r="194" spans="1:8" ht="117" x14ac:dyDescent="0.35">
      <c r="A194" s="26" t="s">
        <v>89</v>
      </c>
      <c r="B194" s="11" t="s">
        <v>1304</v>
      </c>
      <c r="C194" s="11" t="s">
        <v>1305</v>
      </c>
      <c r="D194" s="11" t="s">
        <v>2162</v>
      </c>
      <c r="E194" s="11" t="s">
        <v>1047</v>
      </c>
      <c r="F194" s="11" t="s">
        <v>10343</v>
      </c>
      <c r="G194" s="167" t="s">
        <v>2360</v>
      </c>
      <c r="H194" s="97" t="s">
        <v>2360</v>
      </c>
    </row>
    <row r="195" spans="1:8" ht="117" x14ac:dyDescent="0.35">
      <c r="A195" s="26" t="s">
        <v>89</v>
      </c>
      <c r="B195" s="11" t="s">
        <v>1306</v>
      </c>
      <c r="C195" s="11" t="s">
        <v>1307</v>
      </c>
      <c r="D195" s="11" t="s">
        <v>2162</v>
      </c>
      <c r="E195" s="11" t="s">
        <v>1047</v>
      </c>
      <c r="F195" s="11" t="s">
        <v>10343</v>
      </c>
      <c r="G195" s="167" t="s">
        <v>2360</v>
      </c>
      <c r="H195" s="97" t="s">
        <v>2360</v>
      </c>
    </row>
    <row r="196" spans="1:8" ht="117" x14ac:dyDescent="0.35">
      <c r="A196" s="26" t="s">
        <v>89</v>
      </c>
      <c r="B196" s="11" t="s">
        <v>1308</v>
      </c>
      <c r="C196" s="11" t="s">
        <v>1309</v>
      </c>
      <c r="D196" s="11" t="s">
        <v>2162</v>
      </c>
      <c r="E196" s="11" t="s">
        <v>1047</v>
      </c>
      <c r="F196" s="11" t="s">
        <v>10343</v>
      </c>
      <c r="G196" s="167" t="s">
        <v>2360</v>
      </c>
      <c r="H196" s="97" t="s">
        <v>2360</v>
      </c>
    </row>
    <row r="197" spans="1:8" ht="117" x14ac:dyDescent="0.35">
      <c r="A197" s="26" t="s">
        <v>89</v>
      </c>
      <c r="B197" s="11" t="s">
        <v>1310</v>
      </c>
      <c r="C197" s="11" t="s">
        <v>1311</v>
      </c>
      <c r="D197" s="11" t="s">
        <v>2162</v>
      </c>
      <c r="E197" s="11" t="s">
        <v>1047</v>
      </c>
      <c r="F197" s="11" t="s">
        <v>10343</v>
      </c>
      <c r="G197" s="167" t="s">
        <v>2360</v>
      </c>
      <c r="H197" s="12">
        <v>18</v>
      </c>
    </row>
    <row r="198" spans="1:8" ht="78" x14ac:dyDescent="0.35">
      <c r="A198" s="26" t="s">
        <v>8</v>
      </c>
      <c r="B198" s="243" t="s">
        <v>3967</v>
      </c>
      <c r="C198" s="243" t="s">
        <v>3970</v>
      </c>
      <c r="D198" s="41" t="s">
        <v>3941</v>
      </c>
      <c r="E198" s="11" t="s">
        <v>1047</v>
      </c>
      <c r="F198" s="11" t="s">
        <v>10344</v>
      </c>
      <c r="G198" s="167" t="s">
        <v>2360</v>
      </c>
      <c r="H198" s="12">
        <v>31</v>
      </c>
    </row>
    <row r="199" spans="1:8" ht="78" x14ac:dyDescent="0.35">
      <c r="A199" s="26" t="s">
        <v>185</v>
      </c>
      <c r="B199" s="243" t="s">
        <v>3968</v>
      </c>
      <c r="C199" s="243" t="s">
        <v>3971</v>
      </c>
      <c r="D199" s="41" t="s">
        <v>3941</v>
      </c>
      <c r="E199" s="11" t="s">
        <v>1047</v>
      </c>
      <c r="F199" s="11" t="s">
        <v>10345</v>
      </c>
      <c r="G199" s="167" t="s">
        <v>2360</v>
      </c>
      <c r="H199" s="12">
        <v>31</v>
      </c>
    </row>
    <row r="200" spans="1:8" ht="117" x14ac:dyDescent="0.35">
      <c r="A200" s="26" t="s">
        <v>8</v>
      </c>
      <c r="B200" s="11" t="s">
        <v>1315</v>
      </c>
      <c r="C200" s="11" t="s">
        <v>1316</v>
      </c>
      <c r="D200" s="11" t="s">
        <v>2162</v>
      </c>
      <c r="E200" s="11" t="s">
        <v>1041</v>
      </c>
      <c r="F200" s="11" t="s">
        <v>10346</v>
      </c>
      <c r="G200" s="167" t="s">
        <v>2360</v>
      </c>
      <c r="H200" s="12">
        <v>17</v>
      </c>
    </row>
    <row r="201" spans="1:8" ht="117" x14ac:dyDescent="0.35">
      <c r="A201" s="26" t="s">
        <v>8</v>
      </c>
      <c r="B201" s="11" t="s">
        <v>1317</v>
      </c>
      <c r="C201" s="11" t="s">
        <v>1318</v>
      </c>
      <c r="D201" s="11" t="s">
        <v>2162</v>
      </c>
      <c r="E201" s="11" t="s">
        <v>1041</v>
      </c>
      <c r="F201" s="11" t="s">
        <v>10346</v>
      </c>
      <c r="G201" s="167" t="s">
        <v>2360</v>
      </c>
      <c r="H201" s="97" t="s">
        <v>2360</v>
      </c>
    </row>
    <row r="202" spans="1:8" ht="117" x14ac:dyDescent="0.35">
      <c r="A202" s="26" t="s">
        <v>8</v>
      </c>
      <c r="B202" s="11" t="s">
        <v>1319</v>
      </c>
      <c r="C202" s="11" t="s">
        <v>1320</v>
      </c>
      <c r="D202" s="11" t="s">
        <v>2162</v>
      </c>
      <c r="E202" s="11" t="s">
        <v>1041</v>
      </c>
      <c r="F202" s="11" t="s">
        <v>10346</v>
      </c>
      <c r="G202" s="167" t="s">
        <v>2360</v>
      </c>
      <c r="H202" s="97" t="s">
        <v>2360</v>
      </c>
    </row>
    <row r="203" spans="1:8" ht="117" x14ac:dyDescent="0.35">
      <c r="A203" s="26" t="s">
        <v>8</v>
      </c>
      <c r="B203" s="11" t="s">
        <v>1321</v>
      </c>
      <c r="C203" s="11" t="s">
        <v>1322</v>
      </c>
      <c r="D203" s="11" t="s">
        <v>2162</v>
      </c>
      <c r="E203" s="11" t="s">
        <v>1041</v>
      </c>
      <c r="F203" s="11" t="s">
        <v>10346</v>
      </c>
      <c r="G203" s="167" t="s">
        <v>2360</v>
      </c>
      <c r="H203" s="97" t="s">
        <v>2360</v>
      </c>
    </row>
    <row r="204" spans="1:8" ht="117" x14ac:dyDescent="0.35">
      <c r="A204" s="26" t="s">
        <v>8</v>
      </c>
      <c r="B204" s="11" t="s">
        <v>1323</v>
      </c>
      <c r="C204" s="11" t="s">
        <v>1324</v>
      </c>
      <c r="D204" s="11" t="s">
        <v>2162</v>
      </c>
      <c r="E204" s="11" t="s">
        <v>1047</v>
      </c>
      <c r="F204" s="11" t="s">
        <v>10346</v>
      </c>
      <c r="G204" s="167" t="s">
        <v>2360</v>
      </c>
      <c r="H204" s="12">
        <v>22</v>
      </c>
    </row>
    <row r="205" spans="1:8" ht="117" x14ac:dyDescent="0.35">
      <c r="A205" s="26" t="s">
        <v>8</v>
      </c>
      <c r="B205" s="11" t="s">
        <v>1326</v>
      </c>
      <c r="C205" s="11" t="s">
        <v>1327</v>
      </c>
      <c r="D205" s="11" t="s">
        <v>2162</v>
      </c>
      <c r="E205" s="11" t="s">
        <v>1047</v>
      </c>
      <c r="F205" s="11" t="s">
        <v>10346</v>
      </c>
      <c r="G205" s="167" t="s">
        <v>2360</v>
      </c>
      <c r="H205" s="12">
        <v>22</v>
      </c>
    </row>
    <row r="206" spans="1:8" ht="117" x14ac:dyDescent="0.35">
      <c r="A206" s="26" t="s">
        <v>8</v>
      </c>
      <c r="B206" s="11" t="s">
        <v>1328</v>
      </c>
      <c r="C206" s="11" t="s">
        <v>1329</v>
      </c>
      <c r="D206" s="11" t="s">
        <v>2162</v>
      </c>
      <c r="E206" s="11" t="s">
        <v>1047</v>
      </c>
      <c r="F206" s="11" t="s">
        <v>10346</v>
      </c>
      <c r="G206" s="167" t="s">
        <v>2360</v>
      </c>
      <c r="H206" s="97" t="s">
        <v>2360</v>
      </c>
    </row>
    <row r="207" spans="1:8" ht="117" x14ac:dyDescent="0.35">
      <c r="A207" s="26" t="s">
        <v>8</v>
      </c>
      <c r="B207" s="11" t="s">
        <v>1330</v>
      </c>
      <c r="C207" s="11" t="s">
        <v>1331</v>
      </c>
      <c r="D207" s="11" t="s">
        <v>2162</v>
      </c>
      <c r="E207" s="11" t="s">
        <v>1041</v>
      </c>
      <c r="F207" s="11" t="s">
        <v>10346</v>
      </c>
      <c r="G207" s="167" t="s">
        <v>2360</v>
      </c>
      <c r="H207" s="97" t="s">
        <v>2360</v>
      </c>
    </row>
    <row r="208" spans="1:8" ht="117" x14ac:dyDescent="0.35">
      <c r="A208" s="26" t="s">
        <v>8</v>
      </c>
      <c r="B208" s="11" t="s">
        <v>1332</v>
      </c>
      <c r="C208" s="11" t="s">
        <v>1333</v>
      </c>
      <c r="D208" s="11" t="s">
        <v>2162</v>
      </c>
      <c r="E208" s="11" t="s">
        <v>1047</v>
      </c>
      <c r="F208" s="11" t="s">
        <v>10346</v>
      </c>
      <c r="G208" s="167" t="s">
        <v>2360</v>
      </c>
      <c r="H208" s="97" t="s">
        <v>2360</v>
      </c>
    </row>
    <row r="209" spans="1:8" ht="117" x14ac:dyDescent="0.35">
      <c r="A209" s="26" t="s">
        <v>8</v>
      </c>
      <c r="B209" s="11" t="s">
        <v>1334</v>
      </c>
      <c r="C209" s="11" t="s">
        <v>1335</v>
      </c>
      <c r="D209" s="11" t="s">
        <v>2162</v>
      </c>
      <c r="E209" s="11" t="s">
        <v>1047</v>
      </c>
      <c r="F209" s="11" t="s">
        <v>10346</v>
      </c>
      <c r="G209" s="167" t="s">
        <v>2360</v>
      </c>
      <c r="H209" s="97" t="s">
        <v>2360</v>
      </c>
    </row>
    <row r="210" spans="1:8" ht="117" x14ac:dyDescent="0.35">
      <c r="A210" s="26" t="s">
        <v>8</v>
      </c>
      <c r="B210" s="11" t="s">
        <v>1336</v>
      </c>
      <c r="C210" s="11" t="s">
        <v>1337</v>
      </c>
      <c r="D210" s="11" t="s">
        <v>2162</v>
      </c>
      <c r="E210" s="11" t="s">
        <v>1047</v>
      </c>
      <c r="F210" s="11" t="s">
        <v>10346</v>
      </c>
      <c r="G210" s="167" t="s">
        <v>2360</v>
      </c>
      <c r="H210" s="97" t="s">
        <v>2360</v>
      </c>
    </row>
    <row r="211" spans="1:8" ht="117" x14ac:dyDescent="0.35">
      <c r="A211" s="26" t="s">
        <v>8</v>
      </c>
      <c r="B211" s="11" t="s">
        <v>1338</v>
      </c>
      <c r="C211" s="11" t="s">
        <v>1339</v>
      </c>
      <c r="D211" s="11" t="s">
        <v>2162</v>
      </c>
      <c r="E211" s="11" t="s">
        <v>1047</v>
      </c>
      <c r="F211" s="11" t="s">
        <v>10346</v>
      </c>
      <c r="G211" s="167" t="s">
        <v>2360</v>
      </c>
      <c r="H211" s="97" t="s">
        <v>2360</v>
      </c>
    </row>
    <row r="212" spans="1:8" ht="117" x14ac:dyDescent="0.35">
      <c r="A212" s="26" t="s">
        <v>8</v>
      </c>
      <c r="B212" s="11" t="s">
        <v>1340</v>
      </c>
      <c r="C212" s="11" t="s">
        <v>1341</v>
      </c>
      <c r="D212" s="11" t="s">
        <v>2162</v>
      </c>
      <c r="E212" s="11" t="s">
        <v>1047</v>
      </c>
      <c r="F212" s="11" t="s">
        <v>10346</v>
      </c>
      <c r="G212" s="167" t="s">
        <v>2360</v>
      </c>
      <c r="H212" s="97" t="s">
        <v>2360</v>
      </c>
    </row>
    <row r="213" spans="1:8" ht="117" x14ac:dyDescent="0.35">
      <c r="A213" s="26" t="s">
        <v>8</v>
      </c>
      <c r="B213" s="11" t="s">
        <v>1342</v>
      </c>
      <c r="C213" s="11" t="s">
        <v>1343</v>
      </c>
      <c r="D213" s="11" t="s">
        <v>2162</v>
      </c>
      <c r="E213" s="11" t="s">
        <v>1047</v>
      </c>
      <c r="F213" s="11" t="s">
        <v>10346</v>
      </c>
      <c r="G213" s="167" t="s">
        <v>2360</v>
      </c>
      <c r="H213" s="97" t="s">
        <v>2360</v>
      </c>
    </row>
    <row r="214" spans="1:8" ht="117" x14ac:dyDescent="0.35">
      <c r="A214" s="26" t="s">
        <v>8</v>
      </c>
      <c r="B214" s="11" t="s">
        <v>1344</v>
      </c>
      <c r="C214" s="11" t="s">
        <v>1345</v>
      </c>
      <c r="D214" s="11" t="s">
        <v>2162</v>
      </c>
      <c r="E214" s="11" t="s">
        <v>1041</v>
      </c>
      <c r="F214" s="11" t="s">
        <v>10346</v>
      </c>
      <c r="G214" s="167" t="s">
        <v>2360</v>
      </c>
      <c r="H214" s="12">
        <v>17</v>
      </c>
    </row>
    <row r="215" spans="1:8" ht="117" x14ac:dyDescent="0.35">
      <c r="A215" s="26" t="s">
        <v>8</v>
      </c>
      <c r="B215" s="11" t="s">
        <v>1346</v>
      </c>
      <c r="C215" s="11" t="s">
        <v>1347</v>
      </c>
      <c r="D215" s="11" t="s">
        <v>2162</v>
      </c>
      <c r="E215" s="11" t="s">
        <v>1047</v>
      </c>
      <c r="F215" s="11" t="s">
        <v>10346</v>
      </c>
      <c r="G215" s="167" t="s">
        <v>2360</v>
      </c>
      <c r="H215" s="97" t="s">
        <v>2360</v>
      </c>
    </row>
    <row r="216" spans="1:8" ht="117" x14ac:dyDescent="0.35">
      <c r="A216" s="26" t="s">
        <v>8</v>
      </c>
      <c r="B216" s="11" t="s">
        <v>1348</v>
      </c>
      <c r="C216" s="11" t="s">
        <v>1349</v>
      </c>
      <c r="D216" s="11" t="s">
        <v>2162</v>
      </c>
      <c r="E216" s="11" t="s">
        <v>1047</v>
      </c>
      <c r="F216" s="11" t="s">
        <v>10346</v>
      </c>
      <c r="G216" s="167" t="s">
        <v>2360</v>
      </c>
      <c r="H216" s="97" t="s">
        <v>2360</v>
      </c>
    </row>
    <row r="217" spans="1:8" ht="117" x14ac:dyDescent="0.35">
      <c r="A217" s="26" t="s">
        <v>8</v>
      </c>
      <c r="B217" s="11" t="s">
        <v>1350</v>
      </c>
      <c r="C217" s="11" t="s">
        <v>1351</v>
      </c>
      <c r="D217" s="11" t="s">
        <v>2162</v>
      </c>
      <c r="E217" s="11" t="s">
        <v>1047</v>
      </c>
      <c r="F217" s="11" t="s">
        <v>10346</v>
      </c>
      <c r="G217" s="167" t="s">
        <v>2360</v>
      </c>
      <c r="H217" s="97" t="s">
        <v>2360</v>
      </c>
    </row>
    <row r="218" spans="1:8" ht="117" x14ac:dyDescent="0.35">
      <c r="A218" s="26" t="s">
        <v>8</v>
      </c>
      <c r="B218" s="11" t="s">
        <v>4172</v>
      </c>
      <c r="C218" s="11" t="s">
        <v>4173</v>
      </c>
      <c r="D218" s="11" t="s">
        <v>2162</v>
      </c>
      <c r="E218" s="11" t="s">
        <v>1041</v>
      </c>
      <c r="F218" s="11" t="s">
        <v>10346</v>
      </c>
      <c r="G218" s="167" t="s">
        <v>2360</v>
      </c>
      <c r="H218" s="12">
        <v>21</v>
      </c>
    </row>
    <row r="219" spans="1:8" ht="117" x14ac:dyDescent="0.35">
      <c r="A219" s="26" t="s">
        <v>8</v>
      </c>
      <c r="B219" s="11" t="s">
        <v>1352</v>
      </c>
      <c r="C219" s="11" t="s">
        <v>1353</v>
      </c>
      <c r="D219" s="11" t="s">
        <v>2162</v>
      </c>
      <c r="E219" s="11" t="s">
        <v>1047</v>
      </c>
      <c r="F219" s="11" t="s">
        <v>10346</v>
      </c>
      <c r="G219" s="167" t="s">
        <v>2360</v>
      </c>
      <c r="H219" s="97" t="s">
        <v>2360</v>
      </c>
    </row>
    <row r="220" spans="1:8" ht="117" x14ac:dyDescent="0.35">
      <c r="A220" s="26" t="s">
        <v>8</v>
      </c>
      <c r="B220" s="11" t="s">
        <v>1354</v>
      </c>
      <c r="C220" s="11" t="s">
        <v>1355</v>
      </c>
      <c r="D220" s="11" t="s">
        <v>2162</v>
      </c>
      <c r="E220" s="11" t="s">
        <v>1047</v>
      </c>
      <c r="F220" s="11" t="s">
        <v>10346</v>
      </c>
      <c r="G220" s="167" t="s">
        <v>2360</v>
      </c>
      <c r="H220" s="97" t="s">
        <v>2360</v>
      </c>
    </row>
    <row r="221" spans="1:8" ht="117" x14ac:dyDescent="0.35">
      <c r="A221" s="26" t="s">
        <v>8</v>
      </c>
      <c r="B221" s="11" t="s">
        <v>1356</v>
      </c>
      <c r="C221" s="11" t="s">
        <v>1357</v>
      </c>
      <c r="D221" s="11" t="s">
        <v>2162</v>
      </c>
      <c r="E221" s="11" t="s">
        <v>1047</v>
      </c>
      <c r="F221" s="11" t="s">
        <v>10346</v>
      </c>
      <c r="G221" s="167" t="s">
        <v>2360</v>
      </c>
      <c r="H221" s="97" t="s">
        <v>2360</v>
      </c>
    </row>
    <row r="222" spans="1:8" ht="117" x14ac:dyDescent="0.35">
      <c r="A222" s="26" t="s">
        <v>8</v>
      </c>
      <c r="B222" s="11" t="s">
        <v>2158</v>
      </c>
      <c r="C222" s="11" t="s">
        <v>2159</v>
      </c>
      <c r="D222" s="11" t="s">
        <v>2162</v>
      </c>
      <c r="E222" s="11" t="s">
        <v>1047</v>
      </c>
      <c r="F222" s="11" t="s">
        <v>10346</v>
      </c>
      <c r="G222" s="167" t="s">
        <v>2360</v>
      </c>
      <c r="H222" s="97" t="s">
        <v>2360</v>
      </c>
    </row>
    <row r="223" spans="1:8" ht="117" x14ac:dyDescent="0.35">
      <c r="A223" s="26" t="s">
        <v>8</v>
      </c>
      <c r="B223" s="11" t="s">
        <v>1358</v>
      </c>
      <c r="C223" s="11" t="s">
        <v>1359</v>
      </c>
      <c r="D223" s="11" t="s">
        <v>2162</v>
      </c>
      <c r="E223" s="11" t="s">
        <v>1047</v>
      </c>
      <c r="F223" s="11" t="s">
        <v>10346</v>
      </c>
      <c r="G223" s="167" t="s">
        <v>2360</v>
      </c>
      <c r="H223" s="97" t="s">
        <v>2360</v>
      </c>
    </row>
    <row r="224" spans="1:8" ht="117" x14ac:dyDescent="0.35">
      <c r="A224" s="26" t="s">
        <v>8</v>
      </c>
      <c r="B224" s="11" t="s">
        <v>1360</v>
      </c>
      <c r="C224" s="11" t="s">
        <v>1361</v>
      </c>
      <c r="D224" s="11" t="s">
        <v>2162</v>
      </c>
      <c r="E224" s="11" t="s">
        <v>1047</v>
      </c>
      <c r="F224" s="11" t="s">
        <v>10346</v>
      </c>
      <c r="G224" s="167" t="s">
        <v>2360</v>
      </c>
      <c r="H224" s="97" t="s">
        <v>2360</v>
      </c>
    </row>
    <row r="225" spans="1:8" ht="117" x14ac:dyDescent="0.35">
      <c r="A225" s="26" t="s">
        <v>8</v>
      </c>
      <c r="B225" s="11" t="s">
        <v>1362</v>
      </c>
      <c r="C225" s="11" t="s">
        <v>1363</v>
      </c>
      <c r="D225" s="11" t="s">
        <v>2162</v>
      </c>
      <c r="E225" s="11" t="s">
        <v>1047</v>
      </c>
      <c r="F225" s="11" t="s">
        <v>10346</v>
      </c>
      <c r="G225" s="167" t="s">
        <v>2360</v>
      </c>
      <c r="H225" s="97" t="s">
        <v>2360</v>
      </c>
    </row>
    <row r="226" spans="1:8" ht="117" x14ac:dyDescent="0.35">
      <c r="A226" s="26" t="s">
        <v>8</v>
      </c>
      <c r="B226" s="11" t="s">
        <v>2160</v>
      </c>
      <c r="C226" s="11" t="s">
        <v>2161</v>
      </c>
      <c r="D226" s="11" t="s">
        <v>2162</v>
      </c>
      <c r="E226" s="11" t="s">
        <v>1041</v>
      </c>
      <c r="F226" s="11" t="s">
        <v>10346</v>
      </c>
      <c r="G226" s="167" t="s">
        <v>2360</v>
      </c>
      <c r="H226" s="12">
        <v>16</v>
      </c>
    </row>
    <row r="227" spans="1:8" ht="117" x14ac:dyDescent="0.35">
      <c r="A227" s="26" t="s">
        <v>8</v>
      </c>
      <c r="B227" s="11" t="s">
        <v>9897</v>
      </c>
      <c r="C227" s="11" t="s">
        <v>2161</v>
      </c>
      <c r="D227" s="11" t="s">
        <v>9898</v>
      </c>
      <c r="E227" s="11" t="s">
        <v>1041</v>
      </c>
      <c r="F227" s="11" t="s">
        <v>10346</v>
      </c>
      <c r="G227" s="58" t="s">
        <v>2360</v>
      </c>
      <c r="H227" s="12" t="s">
        <v>2360</v>
      </c>
    </row>
    <row r="228" spans="1:8" ht="117" x14ac:dyDescent="0.35">
      <c r="A228" s="26" t="s">
        <v>8</v>
      </c>
      <c r="B228" s="11" t="s">
        <v>1364</v>
      </c>
      <c r="C228" s="11" t="s">
        <v>1365</v>
      </c>
      <c r="D228" s="11" t="s">
        <v>2162</v>
      </c>
      <c r="E228" s="11" t="s">
        <v>1047</v>
      </c>
      <c r="F228" s="11" t="s">
        <v>10346</v>
      </c>
      <c r="G228" s="58" t="s">
        <v>2360</v>
      </c>
      <c r="H228" s="97" t="s">
        <v>2360</v>
      </c>
    </row>
    <row r="229" spans="1:8" ht="117" x14ac:dyDescent="0.35">
      <c r="A229" s="26" t="s">
        <v>8</v>
      </c>
      <c r="B229" s="11" t="s">
        <v>1366</v>
      </c>
      <c r="C229" s="11" t="s">
        <v>1367</v>
      </c>
      <c r="D229" s="11" t="s">
        <v>2162</v>
      </c>
      <c r="E229" s="11" t="s">
        <v>1041</v>
      </c>
      <c r="F229" s="11" t="s">
        <v>10346</v>
      </c>
      <c r="G229" s="167" t="s">
        <v>2360</v>
      </c>
      <c r="H229" s="97" t="s">
        <v>2360</v>
      </c>
    </row>
    <row r="230" spans="1:8" ht="117" x14ac:dyDescent="0.35">
      <c r="A230" s="26" t="s">
        <v>8</v>
      </c>
      <c r="B230" s="11" t="s">
        <v>1368</v>
      </c>
      <c r="C230" s="11" t="s">
        <v>1369</v>
      </c>
      <c r="D230" s="11" t="s">
        <v>2162</v>
      </c>
      <c r="E230" s="11" t="s">
        <v>1041</v>
      </c>
      <c r="F230" s="11" t="s">
        <v>10346</v>
      </c>
      <c r="G230" s="167" t="s">
        <v>2360</v>
      </c>
      <c r="H230" s="97" t="s">
        <v>2360</v>
      </c>
    </row>
    <row r="231" spans="1:8" ht="117" x14ac:dyDescent="0.35">
      <c r="A231" s="26" t="s">
        <v>8</v>
      </c>
      <c r="B231" s="11" t="s">
        <v>1370</v>
      </c>
      <c r="C231" s="11" t="s">
        <v>1371</v>
      </c>
      <c r="D231" s="11" t="s">
        <v>2162</v>
      </c>
      <c r="E231" s="11" t="s">
        <v>1041</v>
      </c>
      <c r="F231" s="11" t="s">
        <v>10346</v>
      </c>
      <c r="G231" s="167" t="s">
        <v>2360</v>
      </c>
      <c r="H231" s="97" t="s">
        <v>2360</v>
      </c>
    </row>
    <row r="232" spans="1:8" ht="117" x14ac:dyDescent="0.35">
      <c r="A232" s="26" t="s">
        <v>8</v>
      </c>
      <c r="B232" s="11" t="s">
        <v>1372</v>
      </c>
      <c r="C232" s="11" t="s">
        <v>1373</v>
      </c>
      <c r="D232" s="11" t="s">
        <v>2162</v>
      </c>
      <c r="E232" s="11" t="s">
        <v>1041</v>
      </c>
      <c r="F232" s="11" t="s">
        <v>10346</v>
      </c>
      <c r="G232" s="167" t="s">
        <v>2360</v>
      </c>
      <c r="H232" s="97" t="s">
        <v>2360</v>
      </c>
    </row>
    <row r="233" spans="1:8" ht="117" x14ac:dyDescent="0.35">
      <c r="A233" s="26" t="s">
        <v>8</v>
      </c>
      <c r="B233" s="11" t="s">
        <v>1374</v>
      </c>
      <c r="C233" s="11" t="s">
        <v>1375</v>
      </c>
      <c r="D233" s="11" t="s">
        <v>2162</v>
      </c>
      <c r="E233" s="11" t="s">
        <v>1041</v>
      </c>
      <c r="F233" s="11" t="s">
        <v>10346</v>
      </c>
      <c r="G233" s="167" t="s">
        <v>2360</v>
      </c>
      <c r="H233" s="97" t="s">
        <v>2360</v>
      </c>
    </row>
    <row r="234" spans="1:8" ht="117" x14ac:dyDescent="0.35">
      <c r="A234" s="26" t="s">
        <v>8</v>
      </c>
      <c r="B234" s="11" t="s">
        <v>1376</v>
      </c>
      <c r="C234" s="11" t="s">
        <v>1377</v>
      </c>
      <c r="D234" s="11" t="s">
        <v>2162</v>
      </c>
      <c r="E234" s="11" t="s">
        <v>1047</v>
      </c>
      <c r="F234" s="11" t="s">
        <v>10346</v>
      </c>
      <c r="G234" s="167" t="s">
        <v>2360</v>
      </c>
      <c r="H234" s="97" t="s">
        <v>2360</v>
      </c>
    </row>
    <row r="235" spans="1:8" ht="117" x14ac:dyDescent="0.35">
      <c r="A235" s="26" t="s">
        <v>8</v>
      </c>
      <c r="B235" s="11" t="s">
        <v>3818</v>
      </c>
      <c r="C235" s="11" t="s">
        <v>1384</v>
      </c>
      <c r="D235" s="11" t="s">
        <v>2162</v>
      </c>
      <c r="E235" s="11" t="s">
        <v>1041</v>
      </c>
      <c r="F235" s="11" t="s">
        <v>10347</v>
      </c>
      <c r="G235" s="167" t="s">
        <v>2360</v>
      </c>
      <c r="H235" s="12">
        <v>17</v>
      </c>
    </row>
    <row r="236" spans="1:8" ht="117" x14ac:dyDescent="0.35">
      <c r="A236" s="26" t="s">
        <v>8</v>
      </c>
      <c r="B236" s="11" t="s">
        <v>1385</v>
      </c>
      <c r="C236" s="11" t="s">
        <v>1386</v>
      </c>
      <c r="D236" s="11" t="s">
        <v>2162</v>
      </c>
      <c r="E236" s="11" t="s">
        <v>1047</v>
      </c>
      <c r="F236" s="11" t="s">
        <v>10347</v>
      </c>
      <c r="G236" s="167" t="s">
        <v>2360</v>
      </c>
      <c r="H236" s="97" t="s">
        <v>2360</v>
      </c>
    </row>
    <row r="237" spans="1:8" ht="117" x14ac:dyDescent="0.35">
      <c r="A237" s="26" t="s">
        <v>8</v>
      </c>
      <c r="B237" s="11" t="s">
        <v>1388</v>
      </c>
      <c r="C237" s="11" t="s">
        <v>1389</v>
      </c>
      <c r="D237" s="11" t="s">
        <v>2162</v>
      </c>
      <c r="E237" s="11" t="s">
        <v>1041</v>
      </c>
      <c r="F237" s="11" t="s">
        <v>10347</v>
      </c>
      <c r="G237" s="167" t="s">
        <v>2360</v>
      </c>
      <c r="H237" s="97" t="s">
        <v>2360</v>
      </c>
    </row>
    <row r="238" spans="1:8" ht="117" x14ac:dyDescent="0.35">
      <c r="A238" s="26" t="s">
        <v>8</v>
      </c>
      <c r="B238" s="11" t="s">
        <v>1390</v>
      </c>
      <c r="C238" s="11" t="s">
        <v>1391</v>
      </c>
      <c r="D238" s="11" t="s">
        <v>2162</v>
      </c>
      <c r="E238" s="11" t="s">
        <v>1041</v>
      </c>
      <c r="F238" s="11" t="s">
        <v>10347</v>
      </c>
      <c r="G238" s="167" t="s">
        <v>2360</v>
      </c>
      <c r="H238" s="97" t="s">
        <v>2360</v>
      </c>
    </row>
    <row r="239" spans="1:8" ht="117" x14ac:dyDescent="0.35">
      <c r="A239" s="26" t="s">
        <v>8</v>
      </c>
      <c r="B239" s="11" t="s">
        <v>1392</v>
      </c>
      <c r="C239" s="11" t="s">
        <v>1393</v>
      </c>
      <c r="D239" s="11" t="s">
        <v>2162</v>
      </c>
      <c r="E239" s="11" t="s">
        <v>1041</v>
      </c>
      <c r="F239" s="11" t="s">
        <v>10347</v>
      </c>
      <c r="G239" s="167" t="s">
        <v>2360</v>
      </c>
      <c r="H239" s="12">
        <v>17</v>
      </c>
    </row>
    <row r="240" spans="1:8" ht="117" x14ac:dyDescent="0.35">
      <c r="A240" s="26" t="s">
        <v>8</v>
      </c>
      <c r="B240" s="11" t="s">
        <v>1394</v>
      </c>
      <c r="C240" s="11" t="s">
        <v>1395</v>
      </c>
      <c r="D240" s="11" t="s">
        <v>2162</v>
      </c>
      <c r="E240" s="11" t="s">
        <v>1047</v>
      </c>
      <c r="F240" s="11" t="s">
        <v>10347</v>
      </c>
      <c r="G240" s="167" t="s">
        <v>2360</v>
      </c>
      <c r="H240" s="97" t="s">
        <v>2360</v>
      </c>
    </row>
    <row r="241" spans="1:8" ht="117" x14ac:dyDescent="0.35">
      <c r="A241" s="26" t="s">
        <v>8</v>
      </c>
      <c r="B241" s="11" t="s">
        <v>1396</v>
      </c>
      <c r="C241" s="11" t="s">
        <v>1397</v>
      </c>
      <c r="D241" s="11" t="s">
        <v>2162</v>
      </c>
      <c r="E241" s="11" t="s">
        <v>1047</v>
      </c>
      <c r="F241" s="11" t="s">
        <v>10347</v>
      </c>
      <c r="G241" s="167" t="s">
        <v>2360</v>
      </c>
      <c r="H241" s="97" t="s">
        <v>2360</v>
      </c>
    </row>
    <row r="242" spans="1:8" ht="117" x14ac:dyDescent="0.35">
      <c r="A242" s="26" t="s">
        <v>8</v>
      </c>
      <c r="B242" s="11" t="s">
        <v>1398</v>
      </c>
      <c r="C242" s="11" t="s">
        <v>1399</v>
      </c>
      <c r="D242" s="11" t="s">
        <v>2162</v>
      </c>
      <c r="E242" s="11" t="s">
        <v>1047</v>
      </c>
      <c r="F242" s="11" t="s">
        <v>10347</v>
      </c>
      <c r="G242" s="167" t="s">
        <v>2360</v>
      </c>
      <c r="H242" s="97" t="s">
        <v>2360</v>
      </c>
    </row>
    <row r="243" spans="1:8" ht="117" x14ac:dyDescent="0.35">
      <c r="A243" s="26" t="s">
        <v>8</v>
      </c>
      <c r="B243" s="11" t="s">
        <v>1400</v>
      </c>
      <c r="C243" s="11" t="s">
        <v>1401</v>
      </c>
      <c r="D243" s="11" t="s">
        <v>2162</v>
      </c>
      <c r="E243" s="11" t="s">
        <v>1047</v>
      </c>
      <c r="F243" s="11" t="s">
        <v>10347</v>
      </c>
      <c r="G243" s="167" t="s">
        <v>2360</v>
      </c>
      <c r="H243" s="97" t="s">
        <v>2360</v>
      </c>
    </row>
    <row r="244" spans="1:8" ht="117" x14ac:dyDescent="0.35">
      <c r="A244" s="26" t="s">
        <v>8</v>
      </c>
      <c r="B244" s="11" t="s">
        <v>1402</v>
      </c>
      <c r="C244" s="11" t="s">
        <v>1403</v>
      </c>
      <c r="D244" s="11" t="s">
        <v>2162</v>
      </c>
      <c r="E244" s="11" t="s">
        <v>1047</v>
      </c>
      <c r="F244" s="11" t="s">
        <v>10347</v>
      </c>
      <c r="G244" s="167" t="s">
        <v>2360</v>
      </c>
      <c r="H244" s="97" t="s">
        <v>2360</v>
      </c>
    </row>
    <row r="245" spans="1:8" ht="117" x14ac:dyDescent="0.35">
      <c r="A245" s="26" t="s">
        <v>8</v>
      </c>
      <c r="B245" s="11" t="s">
        <v>1404</v>
      </c>
      <c r="C245" s="11" t="s">
        <v>1405</v>
      </c>
      <c r="D245" s="11" t="s">
        <v>2162</v>
      </c>
      <c r="E245" s="11" t="s">
        <v>1047</v>
      </c>
      <c r="F245" s="11" t="s">
        <v>10347</v>
      </c>
      <c r="G245" s="167" t="s">
        <v>2360</v>
      </c>
      <c r="H245" s="97" t="s">
        <v>2360</v>
      </c>
    </row>
    <row r="246" spans="1:8" ht="117" x14ac:dyDescent="0.35">
      <c r="A246" s="26" t="s">
        <v>8</v>
      </c>
      <c r="B246" s="11" t="s">
        <v>1406</v>
      </c>
      <c r="C246" s="11" t="s">
        <v>1407</v>
      </c>
      <c r="D246" s="11" t="s">
        <v>2162</v>
      </c>
      <c r="E246" s="11" t="s">
        <v>1047</v>
      </c>
      <c r="F246" s="11" t="s">
        <v>10347</v>
      </c>
      <c r="G246" s="167" t="s">
        <v>2360</v>
      </c>
      <c r="H246" s="97" t="s">
        <v>2360</v>
      </c>
    </row>
    <row r="247" spans="1:8" ht="117" x14ac:dyDescent="0.35">
      <c r="A247" s="26" t="s">
        <v>8</v>
      </c>
      <c r="B247" s="11" t="s">
        <v>1408</v>
      </c>
      <c r="C247" s="11" t="s">
        <v>1409</v>
      </c>
      <c r="D247" s="11" t="s">
        <v>2162</v>
      </c>
      <c r="E247" s="11" t="s">
        <v>1041</v>
      </c>
      <c r="F247" s="11" t="s">
        <v>10347</v>
      </c>
      <c r="G247" s="167" t="s">
        <v>2360</v>
      </c>
      <c r="H247" s="97" t="s">
        <v>2360</v>
      </c>
    </row>
    <row r="248" spans="1:8" ht="117" x14ac:dyDescent="0.35">
      <c r="A248" s="26" t="s">
        <v>8</v>
      </c>
      <c r="B248" s="11" t="s">
        <v>1410</v>
      </c>
      <c r="C248" s="11" t="s">
        <v>1411</v>
      </c>
      <c r="D248" s="11" t="s">
        <v>2162</v>
      </c>
      <c r="E248" s="11" t="s">
        <v>1041</v>
      </c>
      <c r="F248" s="11" t="s">
        <v>10347</v>
      </c>
      <c r="G248" s="167" t="s">
        <v>2360</v>
      </c>
      <c r="H248" s="97" t="s">
        <v>2360</v>
      </c>
    </row>
    <row r="249" spans="1:8" ht="117" x14ac:dyDescent="0.35">
      <c r="A249" s="26" t="s">
        <v>8</v>
      </c>
      <c r="B249" s="11" t="s">
        <v>1412</v>
      </c>
      <c r="C249" s="11" t="s">
        <v>1413</v>
      </c>
      <c r="D249" s="11" t="s">
        <v>2162</v>
      </c>
      <c r="E249" s="11" t="s">
        <v>1041</v>
      </c>
      <c r="F249" s="11" t="s">
        <v>10347</v>
      </c>
      <c r="G249" s="167" t="s">
        <v>2360</v>
      </c>
      <c r="H249" s="97" t="s">
        <v>2360</v>
      </c>
    </row>
    <row r="250" spans="1:8" ht="117" x14ac:dyDescent="0.35">
      <c r="A250" s="26" t="s">
        <v>8</v>
      </c>
      <c r="B250" s="11" t="s">
        <v>1414</v>
      </c>
      <c r="C250" s="11" t="s">
        <v>1415</v>
      </c>
      <c r="D250" s="11" t="s">
        <v>2162</v>
      </c>
      <c r="E250" s="11" t="s">
        <v>1047</v>
      </c>
      <c r="F250" s="11" t="s">
        <v>10347</v>
      </c>
      <c r="G250" s="167" t="s">
        <v>2360</v>
      </c>
      <c r="H250" s="97" t="s">
        <v>2360</v>
      </c>
    </row>
    <row r="251" spans="1:8" ht="117" x14ac:dyDescent="0.35">
      <c r="A251" s="26" t="s">
        <v>8</v>
      </c>
      <c r="B251" s="11" t="s">
        <v>1416</v>
      </c>
      <c r="C251" s="11" t="s">
        <v>1417</v>
      </c>
      <c r="D251" s="11" t="s">
        <v>2162</v>
      </c>
      <c r="E251" s="11" t="s">
        <v>1041</v>
      </c>
      <c r="F251" s="11" t="s">
        <v>10347</v>
      </c>
      <c r="G251" s="167" t="s">
        <v>2360</v>
      </c>
      <c r="H251" s="97" t="s">
        <v>2360</v>
      </c>
    </row>
    <row r="252" spans="1:8" ht="117" x14ac:dyDescent="0.35">
      <c r="A252" s="26" t="s">
        <v>8</v>
      </c>
      <c r="B252" s="11" t="s">
        <v>1418</v>
      </c>
      <c r="C252" s="11" t="s">
        <v>1419</v>
      </c>
      <c r="D252" s="11" t="s">
        <v>2162</v>
      </c>
      <c r="E252" s="11" t="s">
        <v>1041</v>
      </c>
      <c r="F252" s="11" t="s">
        <v>10347</v>
      </c>
      <c r="G252" s="167" t="s">
        <v>2360</v>
      </c>
      <c r="H252" s="97" t="s">
        <v>2360</v>
      </c>
    </row>
    <row r="253" spans="1:8" ht="117" x14ac:dyDescent="0.35">
      <c r="A253" s="26" t="s">
        <v>8</v>
      </c>
      <c r="B253" s="11" t="s">
        <v>1420</v>
      </c>
      <c r="C253" s="11" t="s">
        <v>1421</v>
      </c>
      <c r="D253" s="11" t="s">
        <v>2162</v>
      </c>
      <c r="E253" s="11" t="s">
        <v>1047</v>
      </c>
      <c r="F253" s="11" t="s">
        <v>10347</v>
      </c>
      <c r="G253" s="167" t="s">
        <v>2360</v>
      </c>
      <c r="H253" s="97" t="s">
        <v>2360</v>
      </c>
    </row>
    <row r="254" spans="1:8" ht="117" x14ac:dyDescent="0.35">
      <c r="A254" s="26" t="s">
        <v>8</v>
      </c>
      <c r="B254" s="11" t="s">
        <v>1422</v>
      </c>
      <c r="C254" s="11" t="s">
        <v>1423</v>
      </c>
      <c r="D254" s="11" t="s">
        <v>2162</v>
      </c>
      <c r="E254" s="11" t="s">
        <v>1047</v>
      </c>
      <c r="F254" s="11" t="s">
        <v>10348</v>
      </c>
      <c r="G254" s="167" t="s">
        <v>2360</v>
      </c>
      <c r="H254" s="97" t="s">
        <v>2360</v>
      </c>
    </row>
    <row r="255" spans="1:8" ht="117" x14ac:dyDescent="0.35">
      <c r="A255" s="26" t="s">
        <v>8</v>
      </c>
      <c r="B255" s="11" t="s">
        <v>1425</v>
      </c>
      <c r="C255" s="11" t="s">
        <v>1426</v>
      </c>
      <c r="D255" s="11" t="s">
        <v>2162</v>
      </c>
      <c r="E255" s="11" t="s">
        <v>1047</v>
      </c>
      <c r="F255" s="11" t="s">
        <v>10347</v>
      </c>
      <c r="G255" s="167" t="s">
        <v>2360</v>
      </c>
      <c r="H255" s="97" t="s">
        <v>2360</v>
      </c>
    </row>
    <row r="256" spans="1:8" ht="117" x14ac:dyDescent="0.35">
      <c r="A256" s="26" t="s">
        <v>8</v>
      </c>
      <c r="B256" s="11" t="s">
        <v>1427</v>
      </c>
      <c r="C256" s="11" t="s">
        <v>1428</v>
      </c>
      <c r="D256" s="11" t="s">
        <v>2162</v>
      </c>
      <c r="E256" s="11" t="s">
        <v>1047</v>
      </c>
      <c r="F256" s="11" t="s">
        <v>10347</v>
      </c>
      <c r="G256" s="167" t="s">
        <v>2360</v>
      </c>
      <c r="H256" s="97" t="s">
        <v>2360</v>
      </c>
    </row>
    <row r="257" spans="1:8" ht="117" x14ac:dyDescent="0.35">
      <c r="A257" s="26" t="s">
        <v>8</v>
      </c>
      <c r="B257" s="11" t="s">
        <v>1429</v>
      </c>
      <c r="C257" s="11" t="s">
        <v>1430</v>
      </c>
      <c r="D257" s="11" t="s">
        <v>2162</v>
      </c>
      <c r="E257" s="11" t="s">
        <v>1047</v>
      </c>
      <c r="F257" s="11" t="s">
        <v>10347</v>
      </c>
      <c r="G257" s="167" t="s">
        <v>2360</v>
      </c>
      <c r="H257" s="97" t="s">
        <v>2360</v>
      </c>
    </row>
    <row r="258" spans="1:8" ht="117" x14ac:dyDescent="0.35">
      <c r="A258" s="26" t="s">
        <v>8</v>
      </c>
      <c r="B258" s="11" t="s">
        <v>1431</v>
      </c>
      <c r="C258" s="11" t="s">
        <v>1432</v>
      </c>
      <c r="D258" s="11" t="s">
        <v>2162</v>
      </c>
      <c r="E258" s="11" t="s">
        <v>1047</v>
      </c>
      <c r="F258" s="11" t="s">
        <v>10347</v>
      </c>
      <c r="G258" s="167" t="s">
        <v>2360</v>
      </c>
      <c r="H258" s="12">
        <v>22</v>
      </c>
    </row>
    <row r="259" spans="1:8" ht="117" x14ac:dyDescent="0.35">
      <c r="A259" s="26" t="s">
        <v>8</v>
      </c>
      <c r="B259" s="11" t="s">
        <v>1433</v>
      </c>
      <c r="C259" s="11" t="s">
        <v>1434</v>
      </c>
      <c r="D259" s="11" t="s">
        <v>2162</v>
      </c>
      <c r="E259" s="11" t="s">
        <v>1047</v>
      </c>
      <c r="F259" s="11" t="s">
        <v>10347</v>
      </c>
      <c r="G259" s="167" t="s">
        <v>2360</v>
      </c>
      <c r="H259" s="97" t="s">
        <v>2360</v>
      </c>
    </row>
    <row r="260" spans="1:8" ht="117" x14ac:dyDescent="0.35">
      <c r="A260" s="26" t="s">
        <v>8</v>
      </c>
      <c r="B260" s="11" t="s">
        <v>1435</v>
      </c>
      <c r="C260" s="11" t="s">
        <v>1436</v>
      </c>
      <c r="D260" s="11" t="s">
        <v>2162</v>
      </c>
      <c r="E260" s="11" t="s">
        <v>1047</v>
      </c>
      <c r="F260" s="11" t="s">
        <v>10347</v>
      </c>
      <c r="G260" s="167" t="s">
        <v>2360</v>
      </c>
      <c r="H260" s="97" t="s">
        <v>2360</v>
      </c>
    </row>
    <row r="261" spans="1:8" ht="117" x14ac:dyDescent="0.35">
      <c r="A261" s="26" t="s">
        <v>8</v>
      </c>
      <c r="B261" s="11" t="s">
        <v>1437</v>
      </c>
      <c r="C261" s="11" t="s">
        <v>1438</v>
      </c>
      <c r="D261" s="11" t="s">
        <v>2162</v>
      </c>
      <c r="E261" s="11" t="s">
        <v>1047</v>
      </c>
      <c r="F261" s="11" t="s">
        <v>10347</v>
      </c>
      <c r="G261" s="167" t="s">
        <v>2360</v>
      </c>
      <c r="H261" s="97" t="s">
        <v>2360</v>
      </c>
    </row>
    <row r="262" spans="1:8" ht="117" x14ac:dyDescent="0.35">
      <c r="A262" s="26" t="s">
        <v>8</v>
      </c>
      <c r="B262" s="11" t="s">
        <v>1439</v>
      </c>
      <c r="C262" s="11" t="s">
        <v>1440</v>
      </c>
      <c r="D262" s="11" t="s">
        <v>2162</v>
      </c>
      <c r="E262" s="11" t="s">
        <v>1041</v>
      </c>
      <c r="F262" s="11" t="s">
        <v>10347</v>
      </c>
      <c r="G262" s="167" t="s">
        <v>2360</v>
      </c>
      <c r="H262" s="97" t="s">
        <v>2360</v>
      </c>
    </row>
    <row r="263" spans="1:8" ht="117" x14ac:dyDescent="0.35">
      <c r="A263" s="26" t="s">
        <v>8</v>
      </c>
      <c r="B263" s="11" t="s">
        <v>1441</v>
      </c>
      <c r="C263" s="11" t="s">
        <v>1442</v>
      </c>
      <c r="D263" s="11" t="s">
        <v>2162</v>
      </c>
      <c r="E263" s="11" t="s">
        <v>1047</v>
      </c>
      <c r="F263" s="11" t="s">
        <v>10347</v>
      </c>
      <c r="G263" s="167" t="s">
        <v>2360</v>
      </c>
      <c r="H263" s="12">
        <v>18</v>
      </c>
    </row>
    <row r="264" spans="1:8" ht="117" x14ac:dyDescent="0.35">
      <c r="A264" s="26" t="s">
        <v>185</v>
      </c>
      <c r="B264" s="11" t="s">
        <v>1446</v>
      </c>
      <c r="C264" s="11" t="s">
        <v>1447</v>
      </c>
      <c r="D264" s="11" t="s">
        <v>2162</v>
      </c>
      <c r="E264" s="11" t="s">
        <v>1041</v>
      </c>
      <c r="F264" s="11" t="s">
        <v>10349</v>
      </c>
      <c r="G264" s="167" t="s">
        <v>2360</v>
      </c>
      <c r="H264" s="97" t="s">
        <v>2360</v>
      </c>
    </row>
    <row r="265" spans="1:8" ht="117" x14ac:dyDescent="0.35">
      <c r="A265" s="26" t="s">
        <v>185</v>
      </c>
      <c r="B265" s="11" t="s">
        <v>1448</v>
      </c>
      <c r="C265" s="11" t="s">
        <v>1449</v>
      </c>
      <c r="D265" s="11" t="s">
        <v>2162</v>
      </c>
      <c r="E265" s="11" t="s">
        <v>1041</v>
      </c>
      <c r="F265" s="11" t="s">
        <v>10349</v>
      </c>
      <c r="G265" s="167" t="s">
        <v>2360</v>
      </c>
      <c r="H265" s="97" t="s">
        <v>2360</v>
      </c>
    </row>
    <row r="266" spans="1:8" ht="117" x14ac:dyDescent="0.35">
      <c r="A266" s="26" t="s">
        <v>185</v>
      </c>
      <c r="B266" s="11" t="s">
        <v>1450</v>
      </c>
      <c r="C266" s="11" t="s">
        <v>1451</v>
      </c>
      <c r="D266" s="11" t="s">
        <v>2162</v>
      </c>
      <c r="E266" s="11" t="s">
        <v>1041</v>
      </c>
      <c r="F266" s="11" t="s">
        <v>10349</v>
      </c>
      <c r="G266" s="167" t="s">
        <v>2360</v>
      </c>
      <c r="H266" s="97" t="s">
        <v>2360</v>
      </c>
    </row>
    <row r="267" spans="1:8" ht="117" x14ac:dyDescent="0.35">
      <c r="A267" s="26" t="s">
        <v>185</v>
      </c>
      <c r="B267" s="11" t="s">
        <v>1452</v>
      </c>
      <c r="C267" s="11" t="s">
        <v>1453</v>
      </c>
      <c r="D267" s="11" t="s">
        <v>2162</v>
      </c>
      <c r="E267" s="11" t="s">
        <v>1047</v>
      </c>
      <c r="F267" s="11" t="s">
        <v>10349</v>
      </c>
      <c r="G267" s="167" t="s">
        <v>2360</v>
      </c>
      <c r="H267" s="12">
        <v>22</v>
      </c>
    </row>
    <row r="268" spans="1:8" ht="117" x14ac:dyDescent="0.35">
      <c r="A268" s="26" t="s">
        <v>185</v>
      </c>
      <c r="B268" s="11" t="s">
        <v>1455</v>
      </c>
      <c r="C268" s="11" t="s">
        <v>1456</v>
      </c>
      <c r="D268" s="11" t="s">
        <v>2162</v>
      </c>
      <c r="E268" s="11" t="s">
        <v>1047</v>
      </c>
      <c r="F268" s="11" t="s">
        <v>10349</v>
      </c>
      <c r="G268" s="167" t="s">
        <v>2360</v>
      </c>
      <c r="H268" s="12">
        <v>22</v>
      </c>
    </row>
    <row r="269" spans="1:8" ht="117" x14ac:dyDescent="0.35">
      <c r="A269" s="26" t="s">
        <v>8</v>
      </c>
      <c r="B269" s="11" t="s">
        <v>9712</v>
      </c>
      <c r="C269" s="11" t="s">
        <v>9625</v>
      </c>
      <c r="D269" s="11" t="s">
        <v>2162</v>
      </c>
      <c r="E269" s="11" t="s">
        <v>1047</v>
      </c>
      <c r="F269" s="11" t="s">
        <v>10346</v>
      </c>
      <c r="G269" s="167" t="s">
        <v>2360</v>
      </c>
      <c r="H269" s="97" t="s">
        <v>2360</v>
      </c>
    </row>
    <row r="270" spans="1:8" ht="117" x14ac:dyDescent="0.35">
      <c r="A270" s="26" t="s">
        <v>185</v>
      </c>
      <c r="B270" s="11" t="s">
        <v>1457</v>
      </c>
      <c r="C270" s="11" t="s">
        <v>1458</v>
      </c>
      <c r="D270" s="11" t="s">
        <v>2162</v>
      </c>
      <c r="E270" s="11" t="s">
        <v>1041</v>
      </c>
      <c r="F270" s="11" t="s">
        <v>10349</v>
      </c>
      <c r="G270" s="167" t="s">
        <v>2360</v>
      </c>
      <c r="H270" s="97" t="s">
        <v>2360</v>
      </c>
    </row>
    <row r="271" spans="1:8" ht="117" x14ac:dyDescent="0.35">
      <c r="A271" s="26" t="s">
        <v>185</v>
      </c>
      <c r="B271" s="11" t="s">
        <v>1459</v>
      </c>
      <c r="C271" s="11" t="s">
        <v>1460</v>
      </c>
      <c r="D271" s="11" t="s">
        <v>2162</v>
      </c>
      <c r="E271" s="11" t="s">
        <v>1047</v>
      </c>
      <c r="F271" s="11" t="s">
        <v>10349</v>
      </c>
      <c r="G271" s="167" t="s">
        <v>2360</v>
      </c>
      <c r="H271" s="97" t="s">
        <v>2360</v>
      </c>
    </row>
    <row r="272" spans="1:8" ht="117" x14ac:dyDescent="0.35">
      <c r="A272" s="26" t="s">
        <v>185</v>
      </c>
      <c r="B272" s="11" t="s">
        <v>1461</v>
      </c>
      <c r="C272" s="11" t="s">
        <v>1462</v>
      </c>
      <c r="D272" s="11" t="s">
        <v>2162</v>
      </c>
      <c r="E272" s="11" t="s">
        <v>1047</v>
      </c>
      <c r="F272" s="11" t="s">
        <v>10349</v>
      </c>
      <c r="G272" s="167" t="s">
        <v>2360</v>
      </c>
      <c r="H272" s="97" t="s">
        <v>2360</v>
      </c>
    </row>
    <row r="273" spans="1:8" ht="117" x14ac:dyDescent="0.35">
      <c r="A273" s="26" t="s">
        <v>185</v>
      </c>
      <c r="B273" s="11" t="s">
        <v>1463</v>
      </c>
      <c r="C273" s="11" t="s">
        <v>1464</v>
      </c>
      <c r="D273" s="11" t="s">
        <v>2162</v>
      </c>
      <c r="E273" s="11" t="s">
        <v>1041</v>
      </c>
      <c r="F273" s="11" t="s">
        <v>10349</v>
      </c>
      <c r="G273" s="167" t="s">
        <v>2360</v>
      </c>
      <c r="H273" s="97" t="s">
        <v>2360</v>
      </c>
    </row>
    <row r="274" spans="1:8" ht="117" x14ac:dyDescent="0.35">
      <c r="A274" s="26" t="s">
        <v>185</v>
      </c>
      <c r="B274" s="11" t="s">
        <v>1465</v>
      </c>
      <c r="C274" s="11" t="s">
        <v>1466</v>
      </c>
      <c r="D274" s="11" t="s">
        <v>2162</v>
      </c>
      <c r="E274" s="11" t="s">
        <v>1047</v>
      </c>
      <c r="F274" s="11" t="s">
        <v>10349</v>
      </c>
      <c r="G274" s="167" t="s">
        <v>2360</v>
      </c>
      <c r="H274" s="97" t="s">
        <v>2360</v>
      </c>
    </row>
    <row r="275" spans="1:8" ht="117" x14ac:dyDescent="0.35">
      <c r="A275" s="26" t="s">
        <v>185</v>
      </c>
      <c r="B275" s="11" t="s">
        <v>1467</v>
      </c>
      <c r="C275" s="11" t="s">
        <v>1468</v>
      </c>
      <c r="D275" s="11" t="s">
        <v>2162</v>
      </c>
      <c r="E275" s="11" t="s">
        <v>1047</v>
      </c>
      <c r="F275" s="11" t="s">
        <v>10349</v>
      </c>
      <c r="G275" s="167" t="s">
        <v>2360</v>
      </c>
      <c r="H275" s="97" t="s">
        <v>2360</v>
      </c>
    </row>
    <row r="276" spans="1:8" ht="117" x14ac:dyDescent="0.35">
      <c r="A276" s="26" t="s">
        <v>185</v>
      </c>
      <c r="B276" s="11" t="s">
        <v>1469</v>
      </c>
      <c r="C276" s="11" t="s">
        <v>1470</v>
      </c>
      <c r="D276" s="11" t="s">
        <v>2162</v>
      </c>
      <c r="E276" s="11" t="s">
        <v>1047</v>
      </c>
      <c r="F276" s="11" t="s">
        <v>10349</v>
      </c>
      <c r="G276" s="167" t="s">
        <v>2360</v>
      </c>
      <c r="H276" s="97" t="s">
        <v>2360</v>
      </c>
    </row>
    <row r="277" spans="1:8" ht="117" x14ac:dyDescent="0.35">
      <c r="A277" s="26" t="s">
        <v>185</v>
      </c>
      <c r="B277" s="11" t="s">
        <v>4175</v>
      </c>
      <c r="C277" s="11" t="s">
        <v>4174</v>
      </c>
      <c r="D277" s="11" t="s">
        <v>2162</v>
      </c>
      <c r="E277" s="11" t="s">
        <v>1041</v>
      </c>
      <c r="F277" s="11" t="s">
        <v>10349</v>
      </c>
      <c r="G277" s="167" t="s">
        <v>2360</v>
      </c>
      <c r="H277" s="12">
        <v>21</v>
      </c>
    </row>
    <row r="278" spans="1:8" ht="117" x14ac:dyDescent="0.35">
      <c r="A278" s="26" t="s">
        <v>185</v>
      </c>
      <c r="B278" s="11" t="s">
        <v>1471</v>
      </c>
      <c r="C278" s="11" t="s">
        <v>1472</v>
      </c>
      <c r="D278" s="11" t="s">
        <v>2162</v>
      </c>
      <c r="E278" s="11" t="s">
        <v>1047</v>
      </c>
      <c r="F278" s="11" t="s">
        <v>10349</v>
      </c>
      <c r="G278" s="167" t="s">
        <v>2360</v>
      </c>
      <c r="H278" s="97" t="s">
        <v>2360</v>
      </c>
    </row>
    <row r="279" spans="1:8" ht="117" x14ac:dyDescent="0.35">
      <c r="A279" s="26" t="s">
        <v>185</v>
      </c>
      <c r="B279" s="11" t="s">
        <v>1473</v>
      </c>
      <c r="C279" s="11" t="s">
        <v>1474</v>
      </c>
      <c r="D279" s="11" t="s">
        <v>2162</v>
      </c>
      <c r="E279" s="11" t="s">
        <v>1047</v>
      </c>
      <c r="F279" s="11" t="s">
        <v>10349</v>
      </c>
      <c r="G279" s="167" t="s">
        <v>2360</v>
      </c>
      <c r="H279" s="97" t="s">
        <v>2360</v>
      </c>
    </row>
    <row r="280" spans="1:8" ht="117" x14ac:dyDescent="0.35">
      <c r="A280" s="26" t="s">
        <v>185</v>
      </c>
      <c r="B280" s="11" t="s">
        <v>1475</v>
      </c>
      <c r="C280" s="11" t="s">
        <v>1476</v>
      </c>
      <c r="D280" s="11" t="s">
        <v>2162</v>
      </c>
      <c r="E280" s="11" t="s">
        <v>1047</v>
      </c>
      <c r="F280" s="11" t="s">
        <v>10349</v>
      </c>
      <c r="G280" s="167" t="s">
        <v>2360</v>
      </c>
      <c r="H280" s="97" t="s">
        <v>2360</v>
      </c>
    </row>
    <row r="281" spans="1:8" ht="117" x14ac:dyDescent="0.35">
      <c r="A281" s="26" t="s">
        <v>185</v>
      </c>
      <c r="B281" s="11" t="s">
        <v>1477</v>
      </c>
      <c r="C281" s="11" t="s">
        <v>1478</v>
      </c>
      <c r="D281" s="11" t="s">
        <v>2162</v>
      </c>
      <c r="E281" s="11" t="s">
        <v>1047</v>
      </c>
      <c r="F281" s="11" t="s">
        <v>10349</v>
      </c>
      <c r="G281" s="167" t="s">
        <v>2360</v>
      </c>
      <c r="H281" s="97" t="s">
        <v>2360</v>
      </c>
    </row>
    <row r="282" spans="1:8" ht="117" x14ac:dyDescent="0.35">
      <c r="A282" s="26" t="s">
        <v>185</v>
      </c>
      <c r="B282" s="11" t="s">
        <v>1479</v>
      </c>
      <c r="C282" s="11" t="s">
        <v>1480</v>
      </c>
      <c r="D282" s="11" t="s">
        <v>2162</v>
      </c>
      <c r="E282" s="11" t="s">
        <v>1047</v>
      </c>
      <c r="F282" s="11" t="s">
        <v>10349</v>
      </c>
      <c r="G282" s="167" t="s">
        <v>2360</v>
      </c>
      <c r="H282" s="97" t="s">
        <v>2360</v>
      </c>
    </row>
    <row r="283" spans="1:8" ht="117" x14ac:dyDescent="0.35">
      <c r="A283" s="26" t="s">
        <v>185</v>
      </c>
      <c r="B283" s="11" t="s">
        <v>1481</v>
      </c>
      <c r="C283" s="11" t="s">
        <v>1482</v>
      </c>
      <c r="D283" s="11" t="s">
        <v>2162</v>
      </c>
      <c r="E283" s="11" t="s">
        <v>1047</v>
      </c>
      <c r="F283" s="11" t="s">
        <v>10349</v>
      </c>
      <c r="G283" s="167" t="s">
        <v>2360</v>
      </c>
      <c r="H283" s="97" t="s">
        <v>2360</v>
      </c>
    </row>
    <row r="284" spans="1:8" ht="117" x14ac:dyDescent="0.35">
      <c r="A284" s="26" t="s">
        <v>185</v>
      </c>
      <c r="B284" s="11" t="s">
        <v>1483</v>
      </c>
      <c r="C284" s="11" t="s">
        <v>1484</v>
      </c>
      <c r="D284" s="11" t="s">
        <v>2162</v>
      </c>
      <c r="E284" s="11" t="s">
        <v>1047</v>
      </c>
      <c r="F284" s="11" t="s">
        <v>10349</v>
      </c>
      <c r="G284" s="167" t="s">
        <v>2360</v>
      </c>
      <c r="H284" s="97" t="s">
        <v>2360</v>
      </c>
    </row>
    <row r="285" spans="1:8" ht="117" x14ac:dyDescent="0.35">
      <c r="A285" s="26" t="s">
        <v>185</v>
      </c>
      <c r="B285" s="11" t="s">
        <v>1485</v>
      </c>
      <c r="C285" s="11" t="s">
        <v>1486</v>
      </c>
      <c r="D285" s="11" t="s">
        <v>2162</v>
      </c>
      <c r="E285" s="11" t="s">
        <v>1047</v>
      </c>
      <c r="F285" s="11" t="s">
        <v>10349</v>
      </c>
      <c r="G285" s="167" t="s">
        <v>2360</v>
      </c>
      <c r="H285" s="97" t="s">
        <v>2360</v>
      </c>
    </row>
    <row r="286" spans="1:8" ht="117" x14ac:dyDescent="0.35">
      <c r="A286" s="26" t="s">
        <v>185</v>
      </c>
      <c r="B286" s="11" t="s">
        <v>1487</v>
      </c>
      <c r="C286" s="11" t="s">
        <v>1488</v>
      </c>
      <c r="D286" s="11" t="s">
        <v>2162</v>
      </c>
      <c r="E286" s="11" t="s">
        <v>1041</v>
      </c>
      <c r="F286" s="11" t="s">
        <v>10349</v>
      </c>
      <c r="G286" s="167" t="s">
        <v>2360</v>
      </c>
      <c r="H286" s="12">
        <v>17</v>
      </c>
    </row>
    <row r="287" spans="1:8" ht="117" x14ac:dyDescent="0.35">
      <c r="A287" s="26" t="s">
        <v>185</v>
      </c>
      <c r="B287" s="11" t="s">
        <v>1489</v>
      </c>
      <c r="C287" s="11" t="s">
        <v>1490</v>
      </c>
      <c r="D287" s="11" t="s">
        <v>2162</v>
      </c>
      <c r="E287" s="11" t="s">
        <v>1047</v>
      </c>
      <c r="F287" s="11" t="s">
        <v>10349</v>
      </c>
      <c r="G287" s="167" t="s">
        <v>2360</v>
      </c>
      <c r="H287" s="97" t="s">
        <v>2360</v>
      </c>
    </row>
    <row r="288" spans="1:8" ht="117" x14ac:dyDescent="0.35">
      <c r="A288" s="26" t="s">
        <v>185</v>
      </c>
      <c r="B288" s="11" t="s">
        <v>1491</v>
      </c>
      <c r="C288" s="11" t="s">
        <v>1492</v>
      </c>
      <c r="D288" s="11" t="s">
        <v>2162</v>
      </c>
      <c r="E288" s="11" t="s">
        <v>1041</v>
      </c>
      <c r="F288" s="11" t="s">
        <v>10349</v>
      </c>
      <c r="G288" s="167" t="s">
        <v>2360</v>
      </c>
      <c r="H288" s="97" t="s">
        <v>2360</v>
      </c>
    </row>
    <row r="289" spans="1:8" ht="117" x14ac:dyDescent="0.35">
      <c r="A289" s="26" t="s">
        <v>185</v>
      </c>
      <c r="B289" s="11" t="s">
        <v>1493</v>
      </c>
      <c r="C289" s="11" t="s">
        <v>1494</v>
      </c>
      <c r="D289" s="11" t="s">
        <v>2162</v>
      </c>
      <c r="E289" s="11" t="s">
        <v>1041</v>
      </c>
      <c r="F289" s="11" t="s">
        <v>10349</v>
      </c>
      <c r="G289" s="167" t="s">
        <v>2360</v>
      </c>
      <c r="H289" s="12">
        <v>16</v>
      </c>
    </row>
    <row r="290" spans="1:8" ht="117" x14ac:dyDescent="0.35">
      <c r="A290" s="26" t="s">
        <v>185</v>
      </c>
      <c r="B290" s="11" t="s">
        <v>1495</v>
      </c>
      <c r="C290" s="11" t="s">
        <v>1496</v>
      </c>
      <c r="D290" s="11" t="s">
        <v>2162</v>
      </c>
      <c r="E290" s="11" t="s">
        <v>1041</v>
      </c>
      <c r="F290" s="11" t="s">
        <v>10349</v>
      </c>
      <c r="G290" s="167" t="s">
        <v>2360</v>
      </c>
      <c r="H290" s="97" t="s">
        <v>2360</v>
      </c>
    </row>
    <row r="291" spans="1:8" ht="117" x14ac:dyDescent="0.35">
      <c r="A291" s="26" t="s">
        <v>185</v>
      </c>
      <c r="B291" s="11" t="s">
        <v>1497</v>
      </c>
      <c r="C291" s="11" t="s">
        <v>1498</v>
      </c>
      <c r="D291" s="11" t="s">
        <v>2162</v>
      </c>
      <c r="E291" s="11" t="s">
        <v>1041</v>
      </c>
      <c r="F291" s="11" t="s">
        <v>10349</v>
      </c>
      <c r="G291" s="167" t="s">
        <v>2360</v>
      </c>
      <c r="H291" s="97" t="s">
        <v>2360</v>
      </c>
    </row>
    <row r="292" spans="1:8" ht="117" x14ac:dyDescent="0.35">
      <c r="A292" s="26" t="s">
        <v>185</v>
      </c>
      <c r="B292" s="11" t="s">
        <v>1499</v>
      </c>
      <c r="C292" s="11" t="s">
        <v>1500</v>
      </c>
      <c r="D292" s="11" t="s">
        <v>2162</v>
      </c>
      <c r="E292" s="11" t="s">
        <v>1041</v>
      </c>
      <c r="F292" s="11" t="s">
        <v>10349</v>
      </c>
      <c r="G292" s="167" t="s">
        <v>2360</v>
      </c>
      <c r="H292" s="97" t="s">
        <v>2360</v>
      </c>
    </row>
    <row r="293" spans="1:8" ht="117" x14ac:dyDescent="0.35">
      <c r="A293" s="26" t="s">
        <v>185</v>
      </c>
      <c r="B293" s="11" t="s">
        <v>1501</v>
      </c>
      <c r="C293" s="11" t="s">
        <v>1502</v>
      </c>
      <c r="D293" s="11" t="s">
        <v>2162</v>
      </c>
      <c r="E293" s="11" t="s">
        <v>1041</v>
      </c>
      <c r="F293" s="11" t="s">
        <v>10349</v>
      </c>
      <c r="G293" s="167" t="s">
        <v>2360</v>
      </c>
      <c r="H293" s="97" t="s">
        <v>2360</v>
      </c>
    </row>
    <row r="294" spans="1:8" ht="117" x14ac:dyDescent="0.35">
      <c r="A294" s="26" t="s">
        <v>185</v>
      </c>
      <c r="B294" s="11" t="s">
        <v>1503</v>
      </c>
      <c r="C294" s="11" t="s">
        <v>1504</v>
      </c>
      <c r="D294" s="11" t="s">
        <v>2162</v>
      </c>
      <c r="E294" s="11" t="s">
        <v>1041</v>
      </c>
      <c r="F294" s="11" t="s">
        <v>10349</v>
      </c>
      <c r="G294" s="167" t="s">
        <v>2360</v>
      </c>
      <c r="H294" s="97" t="s">
        <v>2360</v>
      </c>
    </row>
    <row r="295" spans="1:8" ht="117" x14ac:dyDescent="0.35">
      <c r="A295" s="26" t="s">
        <v>185</v>
      </c>
      <c r="B295" s="11" t="s">
        <v>1505</v>
      </c>
      <c r="C295" s="11" t="s">
        <v>1506</v>
      </c>
      <c r="D295" s="11" t="s">
        <v>2162</v>
      </c>
      <c r="E295" s="11" t="s">
        <v>1041</v>
      </c>
      <c r="F295" s="11" t="s">
        <v>10349</v>
      </c>
      <c r="G295" s="167" t="s">
        <v>2360</v>
      </c>
      <c r="H295" s="97" t="s">
        <v>2360</v>
      </c>
    </row>
    <row r="296" spans="1:8" ht="117" x14ac:dyDescent="0.35">
      <c r="A296" s="26" t="s">
        <v>185</v>
      </c>
      <c r="B296" s="11" t="s">
        <v>1512</v>
      </c>
      <c r="C296" s="11" t="s">
        <v>1513</v>
      </c>
      <c r="D296" s="11" t="s">
        <v>2162</v>
      </c>
      <c r="E296" s="11" t="s">
        <v>1041</v>
      </c>
      <c r="F296" s="11" t="s">
        <v>10350</v>
      </c>
      <c r="G296" s="167" t="s">
        <v>2360</v>
      </c>
      <c r="H296" s="97" t="s">
        <v>2360</v>
      </c>
    </row>
    <row r="297" spans="1:8" ht="117" x14ac:dyDescent="0.35">
      <c r="A297" s="26" t="s">
        <v>185</v>
      </c>
      <c r="B297" s="11" t="s">
        <v>1514</v>
      </c>
      <c r="C297" s="11" t="s">
        <v>1515</v>
      </c>
      <c r="D297" s="11" t="s">
        <v>2162</v>
      </c>
      <c r="E297" s="11" t="s">
        <v>1041</v>
      </c>
      <c r="F297" s="11" t="s">
        <v>10350</v>
      </c>
      <c r="G297" s="167" t="s">
        <v>2360</v>
      </c>
      <c r="H297" s="97" t="s">
        <v>2360</v>
      </c>
    </row>
    <row r="298" spans="1:8" ht="117" x14ac:dyDescent="0.35">
      <c r="A298" s="26" t="s">
        <v>185</v>
      </c>
      <c r="B298" s="11" t="s">
        <v>1516</v>
      </c>
      <c r="C298" s="11" t="s">
        <v>1517</v>
      </c>
      <c r="D298" s="11" t="s">
        <v>2162</v>
      </c>
      <c r="E298" s="11" t="s">
        <v>1047</v>
      </c>
      <c r="F298" s="11" t="s">
        <v>10350</v>
      </c>
      <c r="G298" s="167" t="s">
        <v>2360</v>
      </c>
      <c r="H298" s="97" t="s">
        <v>2360</v>
      </c>
    </row>
    <row r="299" spans="1:8" ht="117" x14ac:dyDescent="0.35">
      <c r="A299" s="26" t="s">
        <v>185</v>
      </c>
      <c r="B299" s="11" t="s">
        <v>1519</v>
      </c>
      <c r="C299" s="11" t="s">
        <v>1520</v>
      </c>
      <c r="D299" s="11" t="s">
        <v>2162</v>
      </c>
      <c r="E299" s="11" t="s">
        <v>1041</v>
      </c>
      <c r="F299" s="11" t="s">
        <v>10350</v>
      </c>
      <c r="G299" s="167" t="s">
        <v>2360</v>
      </c>
      <c r="H299" s="97" t="s">
        <v>2360</v>
      </c>
    </row>
    <row r="300" spans="1:8" ht="117" x14ac:dyDescent="0.35">
      <c r="A300" s="26" t="s">
        <v>185</v>
      </c>
      <c r="B300" s="11" t="s">
        <v>1521</v>
      </c>
      <c r="C300" s="11" t="s">
        <v>1522</v>
      </c>
      <c r="D300" s="11" t="s">
        <v>2162</v>
      </c>
      <c r="E300" s="11" t="s">
        <v>1041</v>
      </c>
      <c r="F300" s="11" t="s">
        <v>10350</v>
      </c>
      <c r="G300" s="167" t="s">
        <v>2360</v>
      </c>
      <c r="H300" s="97" t="s">
        <v>2360</v>
      </c>
    </row>
    <row r="301" spans="1:8" ht="117" x14ac:dyDescent="0.35">
      <c r="A301" s="26" t="s">
        <v>185</v>
      </c>
      <c r="B301" s="11" t="s">
        <v>1523</v>
      </c>
      <c r="C301" s="11" t="s">
        <v>1524</v>
      </c>
      <c r="D301" s="11" t="s">
        <v>2162</v>
      </c>
      <c r="E301" s="11" t="s">
        <v>1041</v>
      </c>
      <c r="F301" s="11" t="s">
        <v>10350</v>
      </c>
      <c r="G301" s="167" t="s">
        <v>2360</v>
      </c>
      <c r="H301" s="97" t="s">
        <v>2360</v>
      </c>
    </row>
    <row r="302" spans="1:8" ht="117" x14ac:dyDescent="0.35">
      <c r="A302" s="26" t="s">
        <v>185</v>
      </c>
      <c r="B302" s="11" t="s">
        <v>1525</v>
      </c>
      <c r="C302" s="11" t="s">
        <v>1526</v>
      </c>
      <c r="D302" s="11" t="s">
        <v>2162</v>
      </c>
      <c r="E302" s="11" t="s">
        <v>1047</v>
      </c>
      <c r="F302" s="11" t="s">
        <v>10350</v>
      </c>
      <c r="G302" s="167" t="s">
        <v>2360</v>
      </c>
      <c r="H302" s="97" t="s">
        <v>2360</v>
      </c>
    </row>
    <row r="303" spans="1:8" ht="117" x14ac:dyDescent="0.35">
      <c r="A303" s="26" t="s">
        <v>185</v>
      </c>
      <c r="B303" s="11" t="s">
        <v>1527</v>
      </c>
      <c r="C303" s="11" t="s">
        <v>1528</v>
      </c>
      <c r="D303" s="11" t="s">
        <v>2162</v>
      </c>
      <c r="E303" s="11" t="s">
        <v>1047</v>
      </c>
      <c r="F303" s="11" t="s">
        <v>10350</v>
      </c>
      <c r="G303" s="167" t="s">
        <v>2360</v>
      </c>
      <c r="H303" s="97" t="s">
        <v>2360</v>
      </c>
    </row>
    <row r="304" spans="1:8" ht="117" x14ac:dyDescent="0.35">
      <c r="A304" s="26" t="s">
        <v>185</v>
      </c>
      <c r="B304" s="11" t="s">
        <v>1529</v>
      </c>
      <c r="C304" s="11" t="s">
        <v>1530</v>
      </c>
      <c r="D304" s="11" t="s">
        <v>2162</v>
      </c>
      <c r="E304" s="11" t="s">
        <v>1047</v>
      </c>
      <c r="F304" s="11" t="s">
        <v>10350</v>
      </c>
      <c r="G304" s="167" t="s">
        <v>2360</v>
      </c>
      <c r="H304" s="97" t="s">
        <v>2360</v>
      </c>
    </row>
    <row r="305" spans="1:8" ht="117" x14ac:dyDescent="0.35">
      <c r="A305" s="26" t="s">
        <v>185</v>
      </c>
      <c r="B305" s="11" t="s">
        <v>1531</v>
      </c>
      <c r="C305" s="11" t="s">
        <v>1532</v>
      </c>
      <c r="D305" s="11" t="s">
        <v>2162</v>
      </c>
      <c r="E305" s="11" t="s">
        <v>1047</v>
      </c>
      <c r="F305" s="11" t="s">
        <v>10350</v>
      </c>
      <c r="G305" s="167" t="s">
        <v>2360</v>
      </c>
      <c r="H305" s="97" t="s">
        <v>2360</v>
      </c>
    </row>
    <row r="306" spans="1:8" ht="117" x14ac:dyDescent="0.35">
      <c r="A306" s="26" t="s">
        <v>185</v>
      </c>
      <c r="B306" s="11" t="s">
        <v>1533</v>
      </c>
      <c r="C306" s="11" t="s">
        <v>1534</v>
      </c>
      <c r="D306" s="11" t="s">
        <v>2162</v>
      </c>
      <c r="E306" s="11" t="s">
        <v>1041</v>
      </c>
      <c r="F306" s="11" t="s">
        <v>10350</v>
      </c>
      <c r="G306" s="167" t="s">
        <v>2360</v>
      </c>
      <c r="H306" s="97" t="s">
        <v>2360</v>
      </c>
    </row>
    <row r="307" spans="1:8" ht="117" x14ac:dyDescent="0.35">
      <c r="A307" s="26" t="s">
        <v>185</v>
      </c>
      <c r="B307" s="11" t="s">
        <v>1535</v>
      </c>
      <c r="C307" s="11" t="s">
        <v>1536</v>
      </c>
      <c r="D307" s="11" t="s">
        <v>2162</v>
      </c>
      <c r="E307" s="11" t="s">
        <v>1041</v>
      </c>
      <c r="F307" s="11" t="s">
        <v>10350</v>
      </c>
      <c r="G307" s="167" t="s">
        <v>2360</v>
      </c>
      <c r="H307" s="97" t="s">
        <v>2360</v>
      </c>
    </row>
    <row r="308" spans="1:8" ht="117" x14ac:dyDescent="0.35">
      <c r="A308" s="26" t="s">
        <v>185</v>
      </c>
      <c r="B308" s="11" t="s">
        <v>1537</v>
      </c>
      <c r="C308" s="11" t="s">
        <v>1538</v>
      </c>
      <c r="D308" s="11" t="s">
        <v>2162</v>
      </c>
      <c r="E308" s="11" t="s">
        <v>1041</v>
      </c>
      <c r="F308" s="11" t="s">
        <v>10350</v>
      </c>
      <c r="G308" s="167" t="s">
        <v>2360</v>
      </c>
      <c r="H308" s="97" t="s">
        <v>2360</v>
      </c>
    </row>
    <row r="309" spans="1:8" ht="117" x14ac:dyDescent="0.35">
      <c r="A309" s="26" t="s">
        <v>185</v>
      </c>
      <c r="B309" s="11" t="s">
        <v>1539</v>
      </c>
      <c r="C309" s="11" t="s">
        <v>1540</v>
      </c>
      <c r="D309" s="11" t="s">
        <v>2162</v>
      </c>
      <c r="E309" s="11" t="s">
        <v>1047</v>
      </c>
      <c r="F309" s="11" t="s">
        <v>10350</v>
      </c>
      <c r="G309" s="167" t="s">
        <v>2360</v>
      </c>
      <c r="H309" s="97" t="s">
        <v>2360</v>
      </c>
    </row>
    <row r="310" spans="1:8" ht="117" x14ac:dyDescent="0.35">
      <c r="A310" s="26" t="s">
        <v>185</v>
      </c>
      <c r="B310" s="11" t="s">
        <v>1541</v>
      </c>
      <c r="C310" s="11" t="s">
        <v>1542</v>
      </c>
      <c r="D310" s="11" t="s">
        <v>2162</v>
      </c>
      <c r="E310" s="11" t="s">
        <v>1047</v>
      </c>
      <c r="F310" s="11" t="s">
        <v>10350</v>
      </c>
      <c r="G310" s="167" t="s">
        <v>2360</v>
      </c>
      <c r="H310" s="97" t="s">
        <v>2360</v>
      </c>
    </row>
    <row r="311" spans="1:8" ht="117" x14ac:dyDescent="0.35">
      <c r="A311" s="26" t="s">
        <v>185</v>
      </c>
      <c r="B311" s="11" t="s">
        <v>1543</v>
      </c>
      <c r="C311" s="11" t="s">
        <v>1544</v>
      </c>
      <c r="D311" s="11" t="s">
        <v>2162</v>
      </c>
      <c r="E311" s="11" t="s">
        <v>1041</v>
      </c>
      <c r="F311" s="11" t="s">
        <v>10350</v>
      </c>
      <c r="G311" s="167" t="s">
        <v>2360</v>
      </c>
      <c r="H311" s="97" t="s">
        <v>2360</v>
      </c>
    </row>
    <row r="312" spans="1:8" ht="117" x14ac:dyDescent="0.35">
      <c r="A312" s="26" t="s">
        <v>185</v>
      </c>
      <c r="B312" s="11" t="s">
        <v>1545</v>
      </c>
      <c r="C312" s="11" t="s">
        <v>1546</v>
      </c>
      <c r="D312" s="11" t="s">
        <v>2162</v>
      </c>
      <c r="E312" s="11" t="s">
        <v>1041</v>
      </c>
      <c r="F312" s="11" t="s">
        <v>10350</v>
      </c>
      <c r="G312" s="167" t="s">
        <v>2360</v>
      </c>
      <c r="H312" s="97" t="s">
        <v>2360</v>
      </c>
    </row>
    <row r="313" spans="1:8" ht="117" x14ac:dyDescent="0.35">
      <c r="A313" s="26" t="s">
        <v>185</v>
      </c>
      <c r="B313" s="11" t="s">
        <v>1547</v>
      </c>
      <c r="C313" s="11" t="s">
        <v>1548</v>
      </c>
      <c r="D313" s="11" t="s">
        <v>2162</v>
      </c>
      <c r="E313" s="11" t="s">
        <v>1047</v>
      </c>
      <c r="F313" s="11" t="s">
        <v>10350</v>
      </c>
      <c r="G313" s="167" t="s">
        <v>2360</v>
      </c>
      <c r="H313" s="97" t="s">
        <v>2360</v>
      </c>
    </row>
    <row r="314" spans="1:8" ht="117" x14ac:dyDescent="0.35">
      <c r="A314" s="26" t="s">
        <v>185</v>
      </c>
      <c r="B314" s="11" t="s">
        <v>1549</v>
      </c>
      <c r="C314" s="11" t="s">
        <v>1550</v>
      </c>
      <c r="D314" s="11" t="s">
        <v>2162</v>
      </c>
      <c r="E314" s="11" t="s">
        <v>1041</v>
      </c>
      <c r="F314" s="11" t="s">
        <v>10350</v>
      </c>
      <c r="G314" s="167" t="s">
        <v>2360</v>
      </c>
      <c r="H314" s="97" t="s">
        <v>2360</v>
      </c>
    </row>
    <row r="315" spans="1:8" ht="117" x14ac:dyDescent="0.35">
      <c r="A315" s="152" t="s">
        <v>185</v>
      </c>
      <c r="B315" s="152" t="s">
        <v>1551</v>
      </c>
      <c r="C315" s="152" t="s">
        <v>1552</v>
      </c>
      <c r="D315" s="11" t="s">
        <v>2162</v>
      </c>
      <c r="E315" s="152" t="s">
        <v>1047</v>
      </c>
      <c r="F315" s="11" t="s">
        <v>10350</v>
      </c>
      <c r="G315" s="257" t="s">
        <v>2360</v>
      </c>
      <c r="H315" s="169">
        <v>18</v>
      </c>
    </row>
    <row r="316" spans="1:8" ht="91" x14ac:dyDescent="0.35">
      <c r="A316" s="28" t="s">
        <v>86</v>
      </c>
      <c r="B316" s="15" t="s">
        <v>10094</v>
      </c>
      <c r="C316" s="13" t="s">
        <v>10102</v>
      </c>
      <c r="D316" s="13" t="s">
        <v>10110</v>
      </c>
      <c r="E316" s="13" t="s">
        <v>1041</v>
      </c>
      <c r="F316" s="13" t="s">
        <v>10351</v>
      </c>
      <c r="G316" s="58" t="s">
        <v>2360</v>
      </c>
      <c r="H316" s="138">
        <v>28</v>
      </c>
    </row>
    <row r="317" spans="1:8" ht="91" x14ac:dyDescent="0.35">
      <c r="A317" s="28" t="s">
        <v>86</v>
      </c>
      <c r="B317" s="15" t="s">
        <v>10095</v>
      </c>
      <c r="C317" s="13" t="s">
        <v>10103</v>
      </c>
      <c r="D317" s="13" t="s">
        <v>10110</v>
      </c>
      <c r="E317" s="13" t="s">
        <v>1047</v>
      </c>
      <c r="F317" s="13" t="s">
        <v>10351</v>
      </c>
      <c r="G317" s="58" t="s">
        <v>2360</v>
      </c>
      <c r="H317" s="138">
        <v>28</v>
      </c>
    </row>
    <row r="318" spans="1:8" ht="91" x14ac:dyDescent="0.35">
      <c r="A318" s="28" t="s">
        <v>89</v>
      </c>
      <c r="B318" s="15" t="s">
        <v>10096</v>
      </c>
      <c r="C318" s="13" t="s">
        <v>10104</v>
      </c>
      <c r="D318" s="13" t="s">
        <v>10110</v>
      </c>
      <c r="E318" s="13" t="s">
        <v>1041</v>
      </c>
      <c r="F318" s="13" t="s">
        <v>10352</v>
      </c>
      <c r="G318" s="58" t="s">
        <v>2360</v>
      </c>
      <c r="H318" s="138">
        <v>28</v>
      </c>
    </row>
    <row r="319" spans="1:8" ht="91" x14ac:dyDescent="0.35">
      <c r="A319" s="28" t="s">
        <v>89</v>
      </c>
      <c r="B319" s="15" t="s">
        <v>10097</v>
      </c>
      <c r="C319" s="13" t="s">
        <v>10105</v>
      </c>
      <c r="D319" s="13" t="s">
        <v>10110</v>
      </c>
      <c r="E319" s="13" t="s">
        <v>1047</v>
      </c>
      <c r="F319" s="13" t="s">
        <v>10352</v>
      </c>
      <c r="G319" s="58" t="s">
        <v>2360</v>
      </c>
      <c r="H319" s="138">
        <v>28</v>
      </c>
    </row>
    <row r="320" spans="1:8" ht="91" x14ac:dyDescent="0.35">
      <c r="A320" s="28" t="s">
        <v>8</v>
      </c>
      <c r="B320" s="15" t="s">
        <v>10098</v>
      </c>
      <c r="C320" s="13" t="s">
        <v>10106</v>
      </c>
      <c r="D320" s="13" t="s">
        <v>10110</v>
      </c>
      <c r="E320" s="13" t="s">
        <v>1041</v>
      </c>
      <c r="F320" s="13" t="s">
        <v>10353</v>
      </c>
      <c r="G320" s="58" t="s">
        <v>2360</v>
      </c>
      <c r="H320" s="138">
        <v>28</v>
      </c>
    </row>
    <row r="321" spans="1:8" ht="91" x14ac:dyDescent="0.35">
      <c r="A321" s="28" t="s">
        <v>8</v>
      </c>
      <c r="B321" s="15" t="s">
        <v>10099</v>
      </c>
      <c r="C321" s="13" t="s">
        <v>10107</v>
      </c>
      <c r="D321" s="13" t="s">
        <v>10110</v>
      </c>
      <c r="E321" s="13" t="s">
        <v>1047</v>
      </c>
      <c r="F321" s="13" t="s">
        <v>10353</v>
      </c>
      <c r="G321" s="58" t="s">
        <v>2360</v>
      </c>
      <c r="H321" s="138">
        <v>28</v>
      </c>
    </row>
    <row r="322" spans="1:8" ht="91" x14ac:dyDescent="0.35">
      <c r="A322" s="28" t="s">
        <v>185</v>
      </c>
      <c r="B322" s="15" t="s">
        <v>10100</v>
      </c>
      <c r="C322" s="13" t="s">
        <v>10108</v>
      </c>
      <c r="D322" s="13" t="s">
        <v>10110</v>
      </c>
      <c r="E322" s="13" t="s">
        <v>1041</v>
      </c>
      <c r="F322" s="13" t="s">
        <v>10354</v>
      </c>
      <c r="G322" s="58" t="s">
        <v>2360</v>
      </c>
      <c r="H322" s="138">
        <v>28</v>
      </c>
    </row>
    <row r="323" spans="1:8" ht="91" x14ac:dyDescent="0.35">
      <c r="A323" s="28" t="s">
        <v>185</v>
      </c>
      <c r="B323" s="15" t="s">
        <v>10101</v>
      </c>
      <c r="C323" s="13" t="s">
        <v>10109</v>
      </c>
      <c r="D323" s="13" t="s">
        <v>10110</v>
      </c>
      <c r="E323" s="13" t="s">
        <v>1047</v>
      </c>
      <c r="F323" s="13" t="s">
        <v>10354</v>
      </c>
      <c r="G323" s="58" t="s">
        <v>2360</v>
      </c>
      <c r="H323" s="138">
        <v>28</v>
      </c>
    </row>
    <row r="324" spans="1:8" ht="78" x14ac:dyDescent="0.35">
      <c r="A324" s="28" t="s">
        <v>86</v>
      </c>
      <c r="B324" s="15" t="s">
        <v>10111</v>
      </c>
      <c r="C324" s="13" t="s">
        <v>3932</v>
      </c>
      <c r="D324" s="13" t="s">
        <v>10119</v>
      </c>
      <c r="E324" s="13" t="s">
        <v>1047</v>
      </c>
      <c r="F324" s="13" t="s">
        <v>10355</v>
      </c>
      <c r="G324" s="58" t="s">
        <v>2360</v>
      </c>
      <c r="H324" s="138">
        <v>28</v>
      </c>
    </row>
    <row r="325" spans="1:8" ht="78" x14ac:dyDescent="0.35">
      <c r="A325" s="28" t="s">
        <v>89</v>
      </c>
      <c r="B325" s="15" t="s">
        <v>10112</v>
      </c>
      <c r="C325" s="13" t="s">
        <v>3933</v>
      </c>
      <c r="D325" s="13" t="s">
        <v>10119</v>
      </c>
      <c r="E325" s="13" t="s">
        <v>1047</v>
      </c>
      <c r="F325" s="13" t="s">
        <v>10356</v>
      </c>
      <c r="G325" s="58" t="s">
        <v>2360</v>
      </c>
      <c r="H325" s="138">
        <v>28</v>
      </c>
    </row>
    <row r="326" spans="1:8" ht="78" x14ac:dyDescent="0.35">
      <c r="A326" s="28" t="s">
        <v>8</v>
      </c>
      <c r="B326" s="15" t="s">
        <v>10113</v>
      </c>
      <c r="C326" s="13" t="s">
        <v>3934</v>
      </c>
      <c r="D326" s="13" t="s">
        <v>10119</v>
      </c>
      <c r="E326" s="13" t="s">
        <v>1047</v>
      </c>
      <c r="F326" s="13" t="s">
        <v>10357</v>
      </c>
      <c r="G326" s="58" t="s">
        <v>2360</v>
      </c>
      <c r="H326" s="138">
        <v>28</v>
      </c>
    </row>
    <row r="327" spans="1:8" ht="78" x14ac:dyDescent="0.35">
      <c r="A327" s="28" t="s">
        <v>185</v>
      </c>
      <c r="B327" s="15" t="s">
        <v>10114</v>
      </c>
      <c r="C327" s="13" t="s">
        <v>3935</v>
      </c>
      <c r="D327" s="13" t="s">
        <v>10119</v>
      </c>
      <c r="E327" s="13" t="s">
        <v>1047</v>
      </c>
      <c r="F327" s="13" t="s">
        <v>10358</v>
      </c>
      <c r="G327" s="58" t="s">
        <v>2360</v>
      </c>
      <c r="H327" s="138">
        <v>28</v>
      </c>
    </row>
    <row r="328" spans="1:8" ht="78" x14ac:dyDescent="0.35">
      <c r="A328" s="28" t="s">
        <v>86</v>
      </c>
      <c r="B328" s="15" t="s">
        <v>10115</v>
      </c>
      <c r="C328" s="13" t="s">
        <v>3952</v>
      </c>
      <c r="D328" s="13" t="s">
        <v>10300</v>
      </c>
      <c r="E328" s="13" t="s">
        <v>1047</v>
      </c>
      <c r="F328" s="13" t="s">
        <v>10359</v>
      </c>
      <c r="G328" s="58" t="s">
        <v>2360</v>
      </c>
      <c r="H328" s="138">
        <v>28</v>
      </c>
    </row>
    <row r="329" spans="1:8" ht="78" x14ac:dyDescent="0.35">
      <c r="A329" s="28" t="s">
        <v>89</v>
      </c>
      <c r="B329" s="15" t="s">
        <v>10116</v>
      </c>
      <c r="C329" s="13" t="s">
        <v>3969</v>
      </c>
      <c r="D329" s="13" t="s">
        <v>10300</v>
      </c>
      <c r="E329" s="13" t="s">
        <v>1047</v>
      </c>
      <c r="F329" s="13" t="s">
        <v>10360</v>
      </c>
      <c r="G329" s="58" t="s">
        <v>2360</v>
      </c>
      <c r="H329" s="138">
        <v>28</v>
      </c>
    </row>
    <row r="330" spans="1:8" ht="78" x14ac:dyDescent="0.35">
      <c r="A330" s="28" t="s">
        <v>8</v>
      </c>
      <c r="B330" s="15" t="s">
        <v>10117</v>
      </c>
      <c r="C330" s="13" t="s">
        <v>3970</v>
      </c>
      <c r="D330" s="13" t="s">
        <v>10300</v>
      </c>
      <c r="E330" s="13" t="s">
        <v>1047</v>
      </c>
      <c r="F330" s="13" t="s">
        <v>10361</v>
      </c>
      <c r="G330" s="58" t="s">
        <v>2360</v>
      </c>
      <c r="H330" s="138">
        <v>28</v>
      </c>
    </row>
    <row r="331" spans="1:8" ht="78" x14ac:dyDescent="0.35">
      <c r="A331" s="28" t="s">
        <v>185</v>
      </c>
      <c r="B331" s="15" t="s">
        <v>10118</v>
      </c>
      <c r="C331" s="13" t="s">
        <v>3971</v>
      </c>
      <c r="D331" s="13" t="s">
        <v>10300</v>
      </c>
      <c r="E331" s="13" t="s">
        <v>1047</v>
      </c>
      <c r="F331" s="13" t="s">
        <v>10362</v>
      </c>
      <c r="G331" s="58" t="s">
        <v>2360</v>
      </c>
      <c r="H331" s="138">
        <v>28</v>
      </c>
    </row>
    <row r="332" spans="1:8" ht="91" x14ac:dyDescent="0.35">
      <c r="A332" s="28" t="s">
        <v>86</v>
      </c>
      <c r="B332" s="15" t="s">
        <v>10120</v>
      </c>
      <c r="C332" s="13" t="s">
        <v>1044</v>
      </c>
      <c r="D332" s="13" t="s">
        <v>10110</v>
      </c>
      <c r="E332" s="13" t="s">
        <v>1041</v>
      </c>
      <c r="F332" s="13" t="s">
        <v>10351</v>
      </c>
      <c r="G332" s="58" t="s">
        <v>2360</v>
      </c>
      <c r="H332" s="138">
        <v>28</v>
      </c>
    </row>
    <row r="333" spans="1:8" ht="91" x14ac:dyDescent="0.35">
      <c r="A333" s="28" t="s">
        <v>86</v>
      </c>
      <c r="B333" s="15" t="s">
        <v>10121</v>
      </c>
      <c r="C333" s="13" t="s">
        <v>1093</v>
      </c>
      <c r="D333" s="13" t="s">
        <v>10110</v>
      </c>
      <c r="E333" s="13" t="s">
        <v>1041</v>
      </c>
      <c r="F333" s="13" t="s">
        <v>10351</v>
      </c>
      <c r="G333" s="58" t="s">
        <v>2360</v>
      </c>
      <c r="H333" s="138">
        <v>28</v>
      </c>
    </row>
    <row r="334" spans="1:8" ht="91" x14ac:dyDescent="0.35">
      <c r="A334" s="28" t="s">
        <v>89</v>
      </c>
      <c r="B334" s="15" t="s">
        <v>10122</v>
      </c>
      <c r="C334" s="13" t="s">
        <v>1192</v>
      </c>
      <c r="D334" s="13" t="s">
        <v>10110</v>
      </c>
      <c r="E334" s="13" t="s">
        <v>1041</v>
      </c>
      <c r="F334" s="13" t="s">
        <v>10352</v>
      </c>
      <c r="G334" s="58" t="s">
        <v>2360</v>
      </c>
      <c r="H334" s="138">
        <v>28</v>
      </c>
    </row>
    <row r="335" spans="1:8" ht="91" x14ac:dyDescent="0.35">
      <c r="A335" s="28" t="s">
        <v>89</v>
      </c>
      <c r="B335" s="15" t="s">
        <v>10123</v>
      </c>
      <c r="C335" s="13" t="s">
        <v>1221</v>
      </c>
      <c r="D335" s="13" t="s">
        <v>10110</v>
      </c>
      <c r="E335" s="13" t="s">
        <v>1041</v>
      </c>
      <c r="F335" s="13" t="s">
        <v>10352</v>
      </c>
      <c r="G335" s="58" t="s">
        <v>2360</v>
      </c>
      <c r="H335" s="138">
        <v>28</v>
      </c>
    </row>
    <row r="336" spans="1:8" ht="91" x14ac:dyDescent="0.35">
      <c r="A336" s="28" t="s">
        <v>89</v>
      </c>
      <c r="B336" s="15" t="s">
        <v>10124</v>
      </c>
      <c r="C336" s="13" t="s">
        <v>1278</v>
      </c>
      <c r="D336" s="13" t="s">
        <v>10110</v>
      </c>
      <c r="E336" s="13" t="s">
        <v>1041</v>
      </c>
      <c r="F336" s="13" t="s">
        <v>10363</v>
      </c>
      <c r="G336" s="58" t="s">
        <v>2360</v>
      </c>
      <c r="H336" s="138">
        <v>28</v>
      </c>
    </row>
    <row r="337" spans="1:8" ht="91" x14ac:dyDescent="0.35">
      <c r="A337" s="28" t="s">
        <v>89</v>
      </c>
      <c r="B337" s="15" t="s">
        <v>10125</v>
      </c>
      <c r="C337" s="13" t="s">
        <v>1283</v>
      </c>
      <c r="D337" s="13" t="s">
        <v>10110</v>
      </c>
      <c r="E337" s="13" t="s">
        <v>1041</v>
      </c>
      <c r="F337" s="13" t="s">
        <v>10363</v>
      </c>
      <c r="G337" s="58" t="s">
        <v>2360</v>
      </c>
      <c r="H337" s="138">
        <v>28</v>
      </c>
    </row>
    <row r="338" spans="1:8" ht="91" x14ac:dyDescent="0.35">
      <c r="A338" s="28" t="s">
        <v>8</v>
      </c>
      <c r="B338" s="15" t="s">
        <v>10126</v>
      </c>
      <c r="C338" s="13" t="s">
        <v>1316</v>
      </c>
      <c r="D338" s="13" t="s">
        <v>10110</v>
      </c>
      <c r="E338" s="13" t="s">
        <v>1041</v>
      </c>
      <c r="F338" s="13" t="s">
        <v>10353</v>
      </c>
      <c r="G338" s="58" t="s">
        <v>2360</v>
      </c>
      <c r="H338" s="138">
        <v>28</v>
      </c>
    </row>
    <row r="339" spans="1:8" ht="91" x14ac:dyDescent="0.35">
      <c r="A339" s="28" t="s">
        <v>8</v>
      </c>
      <c r="B339" s="15" t="s">
        <v>10127</v>
      </c>
      <c r="C339" s="13" t="s">
        <v>1345</v>
      </c>
      <c r="D339" s="13" t="s">
        <v>10110</v>
      </c>
      <c r="E339" s="13" t="s">
        <v>1041</v>
      </c>
      <c r="F339" s="13" t="s">
        <v>10353</v>
      </c>
      <c r="G339" s="58" t="s">
        <v>2360</v>
      </c>
      <c r="H339" s="138">
        <v>28</v>
      </c>
    </row>
    <row r="340" spans="1:8" ht="91" x14ac:dyDescent="0.35">
      <c r="A340" s="28" t="s">
        <v>8</v>
      </c>
      <c r="B340" s="15" t="s">
        <v>10128</v>
      </c>
      <c r="C340" s="13" t="s">
        <v>1384</v>
      </c>
      <c r="D340" s="13" t="s">
        <v>10110</v>
      </c>
      <c r="E340" s="13" t="s">
        <v>1041</v>
      </c>
      <c r="F340" s="13" t="s">
        <v>10364</v>
      </c>
      <c r="G340" s="58" t="s">
        <v>2360</v>
      </c>
      <c r="H340" s="138">
        <v>28</v>
      </c>
    </row>
    <row r="341" spans="1:8" ht="91" x14ac:dyDescent="0.35">
      <c r="A341" s="171" t="s">
        <v>8</v>
      </c>
      <c r="B341" s="92" t="s">
        <v>10129</v>
      </c>
      <c r="C341" s="99" t="s">
        <v>1393</v>
      </c>
      <c r="D341" s="99" t="s">
        <v>10110</v>
      </c>
      <c r="E341" s="99" t="s">
        <v>1041</v>
      </c>
      <c r="F341" s="99" t="s">
        <v>10364</v>
      </c>
      <c r="G341" s="58" t="s">
        <v>2360</v>
      </c>
      <c r="H341" s="178">
        <v>28</v>
      </c>
    </row>
    <row r="342" spans="1:8" x14ac:dyDescent="0.35">
      <c r="A342" s="81" t="s">
        <v>9733</v>
      </c>
    </row>
  </sheetData>
  <mergeCells count="2">
    <mergeCell ref="A1:G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FC749-3D2C-443A-BD16-9C3736C43C83}">
  <sheetPr>
    <pageSetUpPr fitToPage="1"/>
  </sheetPr>
  <dimension ref="A1:G159"/>
  <sheetViews>
    <sheetView showGridLines="0" zoomScaleNormal="100" zoomScaleSheetLayoutView="100" workbookViewId="0">
      <selection activeCell="F5" sqref="F5"/>
    </sheetView>
  </sheetViews>
  <sheetFormatPr defaultColWidth="9.08984375" defaultRowHeight="13" x14ac:dyDescent="0.35"/>
  <cols>
    <col min="1" max="1" width="8.54296875" style="22" customWidth="1"/>
    <col min="2" max="2" width="14" style="22" customWidth="1"/>
    <col min="3" max="3" width="15.54296875" style="22" customWidth="1"/>
    <col min="4" max="4" width="0" style="22" hidden="1" customWidth="1"/>
    <col min="5" max="6" width="48.54296875" style="22" customWidth="1"/>
    <col min="7" max="7" width="5.54296875" style="22" customWidth="1"/>
    <col min="8" max="16384" width="9.08984375" style="22"/>
  </cols>
  <sheetData>
    <row r="1" spans="1:7" s="85" customFormat="1" ht="20.25" customHeight="1" x14ac:dyDescent="0.35">
      <c r="A1" s="279" t="s">
        <v>10572</v>
      </c>
      <c r="B1" s="279"/>
      <c r="C1" s="279"/>
      <c r="D1" s="279"/>
      <c r="E1" s="279"/>
      <c r="F1" s="279"/>
    </row>
    <row r="2" spans="1:7" ht="40.25" customHeight="1" x14ac:dyDescent="0.35">
      <c r="A2" s="281" t="s">
        <v>4221</v>
      </c>
      <c r="B2" s="281"/>
      <c r="C2" s="281"/>
      <c r="D2" s="281"/>
      <c r="E2" s="281"/>
      <c r="F2" s="281"/>
    </row>
    <row r="3" spans="1:7" x14ac:dyDescent="0.35">
      <c r="A3" s="271"/>
      <c r="B3" s="271"/>
      <c r="C3" s="271"/>
      <c r="D3" s="271"/>
      <c r="E3" s="271"/>
      <c r="F3" s="271"/>
    </row>
    <row r="4" spans="1:7" s="7" customFormat="1" ht="26" x14ac:dyDescent="0.3">
      <c r="A4" s="4" t="s">
        <v>0</v>
      </c>
      <c r="B4" s="5" t="s">
        <v>1</v>
      </c>
      <c r="C4" s="5" t="s">
        <v>2</v>
      </c>
      <c r="D4" s="5" t="s">
        <v>4</v>
      </c>
      <c r="E4" s="5" t="s">
        <v>5</v>
      </c>
      <c r="F4" s="5" t="s">
        <v>6</v>
      </c>
      <c r="G4" s="6" t="s">
        <v>7</v>
      </c>
    </row>
    <row r="5" spans="1:7" ht="286" x14ac:dyDescent="0.35">
      <c r="A5" s="30" t="s">
        <v>1556</v>
      </c>
      <c r="B5" s="15" t="s">
        <v>1880</v>
      </c>
      <c r="C5" s="15" t="s">
        <v>1557</v>
      </c>
      <c r="D5" s="13" t="s">
        <v>1558</v>
      </c>
      <c r="E5" s="15" t="s">
        <v>3049</v>
      </c>
      <c r="F5" s="56" t="s">
        <v>2360</v>
      </c>
      <c r="G5" s="136" t="s">
        <v>2360</v>
      </c>
    </row>
    <row r="6" spans="1:7" s="70" customFormat="1" ht="273" x14ac:dyDescent="0.35">
      <c r="A6" s="30" t="s">
        <v>1556</v>
      </c>
      <c r="B6" s="15" t="s">
        <v>1881</v>
      </c>
      <c r="C6" s="15" t="s">
        <v>1557</v>
      </c>
      <c r="D6" s="13" t="s">
        <v>1559</v>
      </c>
      <c r="E6" s="15" t="s">
        <v>3770</v>
      </c>
      <c r="F6" s="56" t="s">
        <v>2360</v>
      </c>
      <c r="G6" s="136" t="s">
        <v>2360</v>
      </c>
    </row>
    <row r="7" spans="1:7" s="70" customFormat="1" ht="312" x14ac:dyDescent="0.35">
      <c r="A7" s="30" t="s">
        <v>179</v>
      </c>
      <c r="B7" s="15" t="s">
        <v>1882</v>
      </c>
      <c r="C7" s="15" t="s">
        <v>1560</v>
      </c>
      <c r="D7" s="13" t="s">
        <v>1561</v>
      </c>
      <c r="E7" s="15" t="s">
        <v>3771</v>
      </c>
      <c r="F7" s="56" t="s">
        <v>2360</v>
      </c>
      <c r="G7" s="136" t="s">
        <v>2360</v>
      </c>
    </row>
    <row r="8" spans="1:7" s="70" customFormat="1" ht="299" x14ac:dyDescent="0.35">
      <c r="A8" s="30" t="s">
        <v>179</v>
      </c>
      <c r="B8" s="15" t="s">
        <v>1883</v>
      </c>
      <c r="C8" s="15" t="s">
        <v>1560</v>
      </c>
      <c r="D8" s="13" t="s">
        <v>1562</v>
      </c>
      <c r="E8" s="15" t="s">
        <v>3772</v>
      </c>
      <c r="F8" s="56" t="s">
        <v>2360</v>
      </c>
      <c r="G8" s="136" t="s">
        <v>2360</v>
      </c>
    </row>
    <row r="9" spans="1:7" s="70" customFormat="1" ht="273" x14ac:dyDescent="0.35">
      <c r="A9" s="30" t="s">
        <v>301</v>
      </c>
      <c r="B9" s="15" t="s">
        <v>1884</v>
      </c>
      <c r="C9" s="15" t="s">
        <v>1563</v>
      </c>
      <c r="D9" s="13" t="s">
        <v>1554</v>
      </c>
      <c r="E9" s="15" t="s">
        <v>3053</v>
      </c>
      <c r="F9" s="56" t="s">
        <v>2360</v>
      </c>
      <c r="G9" s="136" t="s">
        <v>2360</v>
      </c>
    </row>
    <row r="10" spans="1:7" s="70" customFormat="1" ht="273" x14ac:dyDescent="0.35">
      <c r="A10" s="49" t="s">
        <v>228</v>
      </c>
      <c r="B10" s="13" t="s">
        <v>1878</v>
      </c>
      <c r="C10" s="13" t="s">
        <v>1553</v>
      </c>
      <c r="D10" s="13" t="s">
        <v>1554</v>
      </c>
      <c r="E10" s="13" t="s">
        <v>3090</v>
      </c>
      <c r="F10" s="56" t="s">
        <v>2360</v>
      </c>
      <c r="G10" s="136" t="s">
        <v>2360</v>
      </c>
    </row>
    <row r="11" spans="1:7" s="70" customFormat="1" ht="260" x14ac:dyDescent="0.35">
      <c r="A11" s="161" t="s">
        <v>228</v>
      </c>
      <c r="B11" s="92" t="s">
        <v>1879</v>
      </c>
      <c r="C11" s="92" t="s">
        <v>1553</v>
      </c>
      <c r="D11" s="99" t="s">
        <v>1555</v>
      </c>
      <c r="E11" s="92" t="s">
        <v>3091</v>
      </c>
      <c r="F11" s="176" t="s">
        <v>2360</v>
      </c>
      <c r="G11" s="177" t="s">
        <v>2360</v>
      </c>
    </row>
    <row r="12" spans="1:7" s="70" customFormat="1" x14ac:dyDescent="0.35">
      <c r="A12" s="31" t="s">
        <v>3068</v>
      </c>
      <c r="B12" s="82" t="s">
        <v>604</v>
      </c>
      <c r="C12" s="82" t="s">
        <v>604</v>
      </c>
      <c r="D12" s="83"/>
      <c r="E12" s="82" t="s">
        <v>604</v>
      </c>
      <c r="F12" s="82" t="s">
        <v>604</v>
      </c>
    </row>
    <row r="13" spans="1:7" s="70" customFormat="1" ht="26" x14ac:dyDescent="0.3">
      <c r="A13" s="4" t="s">
        <v>0</v>
      </c>
      <c r="B13" s="5" t="s">
        <v>1</v>
      </c>
      <c r="C13" s="5" t="s">
        <v>2</v>
      </c>
      <c r="D13" s="5" t="s">
        <v>4</v>
      </c>
      <c r="E13" s="5" t="s">
        <v>5</v>
      </c>
      <c r="F13" s="5" t="s">
        <v>6</v>
      </c>
      <c r="G13" s="6" t="s">
        <v>7</v>
      </c>
    </row>
    <row r="14" spans="1:7" s="70" customFormat="1" ht="104" x14ac:dyDescent="0.35">
      <c r="A14" s="44" t="s">
        <v>1556</v>
      </c>
      <c r="B14" s="87" t="s">
        <v>1717</v>
      </c>
      <c r="C14" s="9" t="s">
        <v>1718</v>
      </c>
      <c r="D14" s="87" t="s">
        <v>1041</v>
      </c>
      <c r="E14" s="9" t="s">
        <v>1719</v>
      </c>
      <c r="F14" s="56" t="s">
        <v>2360</v>
      </c>
      <c r="G14" s="137" t="s">
        <v>2360</v>
      </c>
    </row>
    <row r="15" spans="1:7" s="70" customFormat="1" ht="104" x14ac:dyDescent="0.35">
      <c r="A15" s="44" t="s">
        <v>1556</v>
      </c>
      <c r="B15" s="87" t="s">
        <v>1720</v>
      </c>
      <c r="C15" s="9" t="s">
        <v>1721</v>
      </c>
      <c r="D15" s="87" t="s">
        <v>1047</v>
      </c>
      <c r="E15" s="9" t="s">
        <v>1722</v>
      </c>
      <c r="F15" s="56" t="s">
        <v>2360</v>
      </c>
      <c r="G15" s="137" t="s">
        <v>2360</v>
      </c>
    </row>
    <row r="16" spans="1:7" s="70" customFormat="1" ht="104" x14ac:dyDescent="0.35">
      <c r="A16" s="44" t="s">
        <v>1556</v>
      </c>
      <c r="B16" s="87" t="s">
        <v>1723</v>
      </c>
      <c r="C16" s="9" t="s">
        <v>1724</v>
      </c>
      <c r="D16" s="87" t="s">
        <v>1047</v>
      </c>
      <c r="E16" s="9" t="s">
        <v>1722</v>
      </c>
      <c r="F16" s="56" t="s">
        <v>2360</v>
      </c>
      <c r="G16" s="137" t="s">
        <v>2360</v>
      </c>
    </row>
    <row r="17" spans="1:7" s="70" customFormat="1" ht="104" x14ac:dyDescent="0.35">
      <c r="A17" s="44" t="s">
        <v>1556</v>
      </c>
      <c r="B17" s="87" t="s">
        <v>1725</v>
      </c>
      <c r="C17" s="9" t="s">
        <v>1726</v>
      </c>
      <c r="D17" s="87" t="s">
        <v>1047</v>
      </c>
      <c r="E17" s="9" t="s">
        <v>1722</v>
      </c>
      <c r="F17" s="56" t="s">
        <v>2360</v>
      </c>
      <c r="G17" s="137" t="s">
        <v>2360</v>
      </c>
    </row>
    <row r="18" spans="1:7" s="70" customFormat="1" ht="104" x14ac:dyDescent="0.35">
      <c r="A18" s="44" t="s">
        <v>1556</v>
      </c>
      <c r="B18" s="87" t="s">
        <v>1727</v>
      </c>
      <c r="C18" s="9" t="s">
        <v>1728</v>
      </c>
      <c r="D18" s="87" t="s">
        <v>1047</v>
      </c>
      <c r="E18" s="9" t="s">
        <v>1722</v>
      </c>
      <c r="F18" s="56" t="s">
        <v>2360</v>
      </c>
      <c r="G18" s="137" t="s">
        <v>2360</v>
      </c>
    </row>
    <row r="19" spans="1:7" s="70" customFormat="1" ht="117" x14ac:dyDescent="0.35">
      <c r="A19" s="44" t="s">
        <v>1556</v>
      </c>
      <c r="B19" s="87" t="s">
        <v>1729</v>
      </c>
      <c r="C19" s="9" t="s">
        <v>1730</v>
      </c>
      <c r="D19" s="87" t="s">
        <v>1041</v>
      </c>
      <c r="E19" s="9" t="s">
        <v>1719</v>
      </c>
      <c r="F19" s="56" t="s">
        <v>2360</v>
      </c>
      <c r="G19" s="137" t="s">
        <v>2360</v>
      </c>
    </row>
    <row r="20" spans="1:7" s="70" customFormat="1" ht="104" x14ac:dyDescent="0.35">
      <c r="A20" s="44" t="s">
        <v>1556</v>
      </c>
      <c r="B20" s="87" t="s">
        <v>1731</v>
      </c>
      <c r="C20" s="9" t="s">
        <v>1732</v>
      </c>
      <c r="D20" s="87" t="s">
        <v>1047</v>
      </c>
      <c r="E20" s="9" t="s">
        <v>1722</v>
      </c>
      <c r="F20" s="56" t="s">
        <v>2360</v>
      </c>
      <c r="G20" s="137" t="s">
        <v>2360</v>
      </c>
    </row>
    <row r="21" spans="1:7" s="70" customFormat="1" ht="78" x14ac:dyDescent="0.35">
      <c r="A21" s="44" t="s">
        <v>228</v>
      </c>
      <c r="B21" s="87" t="s">
        <v>1564</v>
      </c>
      <c r="C21" s="9" t="s">
        <v>1565</v>
      </c>
      <c r="D21" s="87" t="s">
        <v>1041</v>
      </c>
      <c r="E21" s="9" t="s">
        <v>1566</v>
      </c>
      <c r="F21" s="56" t="s">
        <v>2360</v>
      </c>
      <c r="G21" s="119">
        <v>13</v>
      </c>
    </row>
    <row r="22" spans="1:7" s="70" customFormat="1" ht="104" x14ac:dyDescent="0.35">
      <c r="A22" s="44" t="s">
        <v>1556</v>
      </c>
      <c r="B22" s="87" t="s">
        <v>1733</v>
      </c>
      <c r="C22" s="9" t="s">
        <v>1734</v>
      </c>
      <c r="D22" s="87" t="s">
        <v>1041</v>
      </c>
      <c r="E22" s="9" t="s">
        <v>1719</v>
      </c>
      <c r="F22" s="56" t="s">
        <v>2360</v>
      </c>
      <c r="G22" s="137" t="s">
        <v>2360</v>
      </c>
    </row>
    <row r="23" spans="1:7" s="70" customFormat="1" ht="104" x14ac:dyDescent="0.35">
      <c r="A23" s="44" t="s">
        <v>1556</v>
      </c>
      <c r="B23" s="87" t="s">
        <v>1735</v>
      </c>
      <c r="C23" s="9" t="s">
        <v>1736</v>
      </c>
      <c r="D23" s="87" t="s">
        <v>1047</v>
      </c>
      <c r="E23" s="9" t="s">
        <v>1722</v>
      </c>
      <c r="F23" s="56" t="s">
        <v>2360</v>
      </c>
      <c r="G23" s="137" t="s">
        <v>2360</v>
      </c>
    </row>
    <row r="24" spans="1:7" s="70" customFormat="1" ht="104" x14ac:dyDescent="0.35">
      <c r="A24" s="44" t="s">
        <v>1556</v>
      </c>
      <c r="B24" s="87" t="s">
        <v>1737</v>
      </c>
      <c r="C24" s="9" t="s">
        <v>1738</v>
      </c>
      <c r="D24" s="87" t="s">
        <v>1041</v>
      </c>
      <c r="E24" s="9" t="s">
        <v>1719</v>
      </c>
      <c r="F24" s="56" t="s">
        <v>2360</v>
      </c>
      <c r="G24" s="137" t="s">
        <v>2360</v>
      </c>
    </row>
    <row r="25" spans="1:7" s="70" customFormat="1" ht="104" x14ac:dyDescent="0.35">
      <c r="A25" s="44" t="s">
        <v>1556</v>
      </c>
      <c r="B25" s="87" t="s">
        <v>1739</v>
      </c>
      <c r="C25" s="9" t="s">
        <v>1740</v>
      </c>
      <c r="D25" s="87" t="s">
        <v>1047</v>
      </c>
      <c r="E25" s="9" t="s">
        <v>1722</v>
      </c>
      <c r="F25" s="56" t="s">
        <v>2360</v>
      </c>
      <c r="G25" s="137" t="s">
        <v>2360</v>
      </c>
    </row>
    <row r="26" spans="1:7" s="70" customFormat="1" ht="91" x14ac:dyDescent="0.35">
      <c r="A26" s="44" t="s">
        <v>1556</v>
      </c>
      <c r="B26" s="87" t="s">
        <v>1741</v>
      </c>
      <c r="C26" s="9" t="s">
        <v>1742</v>
      </c>
      <c r="D26" s="87" t="s">
        <v>1047</v>
      </c>
      <c r="E26" s="9" t="s">
        <v>1722</v>
      </c>
      <c r="F26" s="56" t="s">
        <v>2360</v>
      </c>
      <c r="G26" s="137" t="s">
        <v>2360</v>
      </c>
    </row>
    <row r="27" spans="1:7" s="70" customFormat="1" ht="104" x14ac:dyDescent="0.35">
      <c r="A27" s="44" t="s">
        <v>1556</v>
      </c>
      <c r="B27" s="87" t="s">
        <v>1743</v>
      </c>
      <c r="C27" s="9" t="s">
        <v>1744</v>
      </c>
      <c r="D27" s="87" t="s">
        <v>1041</v>
      </c>
      <c r="E27" s="9" t="s">
        <v>1719</v>
      </c>
      <c r="F27" s="56" t="s">
        <v>2360</v>
      </c>
      <c r="G27" s="137" t="s">
        <v>2360</v>
      </c>
    </row>
    <row r="28" spans="1:7" s="70" customFormat="1" ht="104" x14ac:dyDescent="0.35">
      <c r="A28" s="44" t="s">
        <v>1556</v>
      </c>
      <c r="B28" s="87" t="s">
        <v>1745</v>
      </c>
      <c r="C28" s="9" t="s">
        <v>1746</v>
      </c>
      <c r="D28" s="87" t="s">
        <v>1041</v>
      </c>
      <c r="E28" s="9" t="s">
        <v>1719</v>
      </c>
      <c r="F28" s="56" t="s">
        <v>2360</v>
      </c>
      <c r="G28" s="137" t="s">
        <v>2360</v>
      </c>
    </row>
    <row r="29" spans="1:7" s="70" customFormat="1" ht="104" x14ac:dyDescent="0.35">
      <c r="A29" s="44" t="s">
        <v>1556</v>
      </c>
      <c r="B29" s="87" t="s">
        <v>1747</v>
      </c>
      <c r="C29" s="9" t="s">
        <v>1748</v>
      </c>
      <c r="D29" s="87" t="s">
        <v>1047</v>
      </c>
      <c r="E29" s="9" t="s">
        <v>1722</v>
      </c>
      <c r="F29" s="56" t="s">
        <v>2360</v>
      </c>
      <c r="G29" s="137" t="s">
        <v>2360</v>
      </c>
    </row>
    <row r="30" spans="1:7" s="70" customFormat="1" ht="78" x14ac:dyDescent="0.35">
      <c r="A30" s="44" t="s">
        <v>228</v>
      </c>
      <c r="B30" s="87" t="s">
        <v>1567</v>
      </c>
      <c r="C30" s="9" t="s">
        <v>1568</v>
      </c>
      <c r="D30" s="87" t="s">
        <v>1041</v>
      </c>
      <c r="E30" s="9" t="s">
        <v>1566</v>
      </c>
      <c r="F30" s="56" t="s">
        <v>2360</v>
      </c>
      <c r="G30" s="137" t="s">
        <v>2360</v>
      </c>
    </row>
    <row r="31" spans="1:7" s="70" customFormat="1" ht="117" x14ac:dyDescent="0.35">
      <c r="A31" s="44" t="s">
        <v>1556</v>
      </c>
      <c r="B31" s="87" t="s">
        <v>1749</v>
      </c>
      <c r="C31" s="9" t="s">
        <v>1750</v>
      </c>
      <c r="D31" s="87" t="s">
        <v>1041</v>
      </c>
      <c r="E31" s="9" t="s">
        <v>1719</v>
      </c>
      <c r="F31" s="56" t="s">
        <v>2360</v>
      </c>
      <c r="G31" s="137" t="s">
        <v>2360</v>
      </c>
    </row>
    <row r="32" spans="1:7" s="70" customFormat="1" ht="104" x14ac:dyDescent="0.35">
      <c r="A32" s="44" t="s">
        <v>228</v>
      </c>
      <c r="B32" s="87" t="s">
        <v>1569</v>
      </c>
      <c r="C32" s="9" t="s">
        <v>1570</v>
      </c>
      <c r="D32" s="87" t="s">
        <v>1041</v>
      </c>
      <c r="E32" s="9" t="s">
        <v>1566</v>
      </c>
      <c r="F32" s="56" t="s">
        <v>2360</v>
      </c>
      <c r="G32" s="137" t="s">
        <v>2360</v>
      </c>
    </row>
    <row r="33" spans="1:7" s="70" customFormat="1" ht="104" x14ac:dyDescent="0.35">
      <c r="A33" s="44" t="s">
        <v>228</v>
      </c>
      <c r="B33" s="87" t="s">
        <v>1571</v>
      </c>
      <c r="C33" s="9" t="s">
        <v>1572</v>
      </c>
      <c r="D33" s="87" t="s">
        <v>1041</v>
      </c>
      <c r="E33" s="9" t="s">
        <v>1566</v>
      </c>
      <c r="F33" s="56" t="s">
        <v>2360</v>
      </c>
      <c r="G33" s="137" t="s">
        <v>2360</v>
      </c>
    </row>
    <row r="34" spans="1:7" s="70" customFormat="1" ht="78" x14ac:dyDescent="0.35">
      <c r="A34" s="44" t="s">
        <v>228</v>
      </c>
      <c r="B34" s="87" t="s">
        <v>1573</v>
      </c>
      <c r="C34" s="9" t="s">
        <v>1574</v>
      </c>
      <c r="D34" s="87" t="s">
        <v>1047</v>
      </c>
      <c r="E34" s="9" t="s">
        <v>1575</v>
      </c>
      <c r="F34" s="56" t="s">
        <v>2360</v>
      </c>
      <c r="G34" s="119">
        <v>13</v>
      </c>
    </row>
    <row r="35" spans="1:7" s="70" customFormat="1" ht="78" x14ac:dyDescent="0.35">
      <c r="A35" s="44" t="s">
        <v>228</v>
      </c>
      <c r="B35" s="87" t="s">
        <v>1576</v>
      </c>
      <c r="C35" s="9" t="s">
        <v>1577</v>
      </c>
      <c r="D35" s="87" t="s">
        <v>1047</v>
      </c>
      <c r="E35" s="9" t="s">
        <v>1578</v>
      </c>
      <c r="F35" s="56" t="s">
        <v>2360</v>
      </c>
      <c r="G35" s="137" t="s">
        <v>2360</v>
      </c>
    </row>
    <row r="36" spans="1:7" s="70" customFormat="1" ht="78" x14ac:dyDescent="0.35">
      <c r="A36" s="44" t="s">
        <v>228</v>
      </c>
      <c r="B36" s="87" t="s">
        <v>1579</v>
      </c>
      <c r="C36" s="9" t="s">
        <v>1580</v>
      </c>
      <c r="D36" s="87" t="s">
        <v>1047</v>
      </c>
      <c r="E36" s="9" t="s">
        <v>1578</v>
      </c>
      <c r="F36" s="56" t="s">
        <v>2360</v>
      </c>
      <c r="G36" s="122">
        <v>32</v>
      </c>
    </row>
    <row r="37" spans="1:7" s="70" customFormat="1" ht="78" x14ac:dyDescent="0.35">
      <c r="A37" s="44" t="s">
        <v>228</v>
      </c>
      <c r="B37" s="87" t="s">
        <v>1581</v>
      </c>
      <c r="C37" s="9" t="s">
        <v>1582</v>
      </c>
      <c r="D37" s="87" t="s">
        <v>1047</v>
      </c>
      <c r="E37" s="9" t="s">
        <v>1578</v>
      </c>
      <c r="F37" s="56" t="s">
        <v>2360</v>
      </c>
      <c r="G37" s="137" t="s">
        <v>2360</v>
      </c>
    </row>
    <row r="38" spans="1:7" s="70" customFormat="1" ht="78" x14ac:dyDescent="0.35">
      <c r="A38" s="44" t="s">
        <v>228</v>
      </c>
      <c r="B38" s="87" t="s">
        <v>1583</v>
      </c>
      <c r="C38" s="9" t="s">
        <v>1584</v>
      </c>
      <c r="D38" s="87" t="s">
        <v>1047</v>
      </c>
      <c r="E38" s="9" t="s">
        <v>1578</v>
      </c>
      <c r="F38" s="56" t="s">
        <v>2360</v>
      </c>
      <c r="G38" s="122">
        <v>32</v>
      </c>
    </row>
    <row r="39" spans="1:7" s="70" customFormat="1" ht="78" x14ac:dyDescent="0.35">
      <c r="A39" s="44" t="s">
        <v>228</v>
      </c>
      <c r="B39" s="87" t="s">
        <v>1585</v>
      </c>
      <c r="C39" s="9" t="s">
        <v>1586</v>
      </c>
      <c r="D39" s="87" t="s">
        <v>1047</v>
      </c>
      <c r="E39" s="9" t="s">
        <v>1578</v>
      </c>
      <c r="F39" s="56" t="s">
        <v>2360</v>
      </c>
      <c r="G39" s="137" t="s">
        <v>2360</v>
      </c>
    </row>
    <row r="40" spans="1:7" s="70" customFormat="1" ht="78" x14ac:dyDescent="0.35">
      <c r="A40" s="44" t="s">
        <v>228</v>
      </c>
      <c r="B40" s="87" t="s">
        <v>1587</v>
      </c>
      <c r="C40" s="9" t="s">
        <v>1588</v>
      </c>
      <c r="D40" s="87" t="s">
        <v>1047</v>
      </c>
      <c r="E40" s="9" t="s">
        <v>1578</v>
      </c>
      <c r="F40" s="56" t="s">
        <v>2360</v>
      </c>
      <c r="G40" s="137" t="s">
        <v>2360</v>
      </c>
    </row>
    <row r="41" spans="1:7" s="70" customFormat="1" ht="65" x14ac:dyDescent="0.35">
      <c r="A41" s="44" t="s">
        <v>228</v>
      </c>
      <c r="B41" s="87" t="s">
        <v>1589</v>
      </c>
      <c r="C41" s="9" t="s">
        <v>1590</v>
      </c>
      <c r="D41" s="87" t="s">
        <v>1041</v>
      </c>
      <c r="E41" s="9" t="s">
        <v>1566</v>
      </c>
      <c r="F41" s="56" t="s">
        <v>2360</v>
      </c>
      <c r="G41" s="137" t="s">
        <v>2360</v>
      </c>
    </row>
    <row r="42" spans="1:7" s="70" customFormat="1" ht="78" x14ac:dyDescent="0.35">
      <c r="A42" s="44" t="s">
        <v>228</v>
      </c>
      <c r="B42" s="87" t="s">
        <v>1591</v>
      </c>
      <c r="C42" s="9" t="s">
        <v>1592</v>
      </c>
      <c r="D42" s="87" t="s">
        <v>1047</v>
      </c>
      <c r="E42" s="9" t="s">
        <v>1578</v>
      </c>
      <c r="F42" s="56" t="s">
        <v>2360</v>
      </c>
      <c r="G42" s="137" t="s">
        <v>2360</v>
      </c>
    </row>
    <row r="43" spans="1:7" s="70" customFormat="1" ht="104" x14ac:dyDescent="0.35">
      <c r="A43" s="44" t="s">
        <v>228</v>
      </c>
      <c r="B43" s="87" t="s">
        <v>1593</v>
      </c>
      <c r="C43" s="9" t="s">
        <v>1594</v>
      </c>
      <c r="D43" s="87" t="s">
        <v>1041</v>
      </c>
      <c r="E43" s="9" t="s">
        <v>1566</v>
      </c>
      <c r="F43" s="56" t="s">
        <v>2360</v>
      </c>
      <c r="G43" s="137" t="s">
        <v>2360</v>
      </c>
    </row>
    <row r="44" spans="1:7" s="70" customFormat="1" ht="78" x14ac:dyDescent="0.35">
      <c r="A44" s="44" t="s">
        <v>228</v>
      </c>
      <c r="B44" s="87" t="s">
        <v>1595</v>
      </c>
      <c r="C44" s="9" t="s">
        <v>1596</v>
      </c>
      <c r="D44" s="87" t="s">
        <v>1047</v>
      </c>
      <c r="E44" s="9" t="s">
        <v>1578</v>
      </c>
      <c r="F44" s="56" t="s">
        <v>2360</v>
      </c>
      <c r="G44" s="137" t="s">
        <v>2360</v>
      </c>
    </row>
    <row r="45" spans="1:7" s="70" customFormat="1" ht="78" x14ac:dyDescent="0.35">
      <c r="A45" s="44" t="s">
        <v>228</v>
      </c>
      <c r="B45" s="87" t="s">
        <v>1597</v>
      </c>
      <c r="C45" s="9" t="s">
        <v>1598</v>
      </c>
      <c r="D45" s="87" t="s">
        <v>1047</v>
      </c>
      <c r="E45" s="9" t="s">
        <v>1578</v>
      </c>
      <c r="F45" s="56" t="s">
        <v>2360</v>
      </c>
      <c r="G45" s="137" t="s">
        <v>2360</v>
      </c>
    </row>
    <row r="46" spans="1:7" s="70" customFormat="1" ht="78" x14ac:dyDescent="0.35">
      <c r="A46" s="44" t="s">
        <v>228</v>
      </c>
      <c r="B46" s="87" t="s">
        <v>1599</v>
      </c>
      <c r="C46" s="9" t="s">
        <v>1600</v>
      </c>
      <c r="D46" s="87" t="s">
        <v>1041</v>
      </c>
      <c r="E46" s="9" t="s">
        <v>1566</v>
      </c>
      <c r="F46" s="56" t="s">
        <v>2360</v>
      </c>
      <c r="G46" s="137" t="s">
        <v>2360</v>
      </c>
    </row>
    <row r="47" spans="1:7" s="70" customFormat="1" ht="78" x14ac:dyDescent="0.35">
      <c r="A47" s="44" t="s">
        <v>228</v>
      </c>
      <c r="B47" s="87" t="s">
        <v>1601</v>
      </c>
      <c r="C47" s="9" t="s">
        <v>1602</v>
      </c>
      <c r="D47" s="87" t="s">
        <v>1047</v>
      </c>
      <c r="E47" s="9" t="s">
        <v>1578</v>
      </c>
      <c r="F47" s="56" t="s">
        <v>2360</v>
      </c>
      <c r="G47" s="119">
        <v>13</v>
      </c>
    </row>
    <row r="48" spans="1:7" s="70" customFormat="1" ht="78" x14ac:dyDescent="0.35">
      <c r="A48" s="44" t="s">
        <v>228</v>
      </c>
      <c r="B48" s="87" t="s">
        <v>1603</v>
      </c>
      <c r="C48" s="9" t="s">
        <v>1604</v>
      </c>
      <c r="D48" s="87" t="s">
        <v>1047</v>
      </c>
      <c r="E48" s="9" t="s">
        <v>1578</v>
      </c>
      <c r="F48" s="56" t="s">
        <v>2360</v>
      </c>
      <c r="G48" s="119">
        <v>13</v>
      </c>
    </row>
    <row r="49" spans="1:7" s="70" customFormat="1" ht="78" x14ac:dyDescent="0.35">
      <c r="A49" s="44" t="s">
        <v>228</v>
      </c>
      <c r="B49" s="87" t="s">
        <v>1605</v>
      </c>
      <c r="C49" s="9" t="s">
        <v>1606</v>
      </c>
      <c r="D49" s="87" t="s">
        <v>1047</v>
      </c>
      <c r="E49" s="9" t="s">
        <v>1578</v>
      </c>
      <c r="F49" s="56" t="s">
        <v>2360</v>
      </c>
      <c r="G49" s="137" t="s">
        <v>2360</v>
      </c>
    </row>
    <row r="50" spans="1:7" s="70" customFormat="1" ht="91" x14ac:dyDescent="0.35">
      <c r="A50" s="44" t="s">
        <v>228</v>
      </c>
      <c r="B50" s="87" t="s">
        <v>1607</v>
      </c>
      <c r="C50" s="9" t="s">
        <v>1608</v>
      </c>
      <c r="D50" s="87" t="s">
        <v>1041</v>
      </c>
      <c r="E50" s="9" t="s">
        <v>1566</v>
      </c>
      <c r="F50" s="56" t="s">
        <v>2360</v>
      </c>
      <c r="G50" s="137" t="s">
        <v>2360</v>
      </c>
    </row>
    <row r="51" spans="1:7" s="70" customFormat="1" ht="104" x14ac:dyDescent="0.35">
      <c r="A51" s="44" t="s">
        <v>228</v>
      </c>
      <c r="B51" s="87" t="s">
        <v>1609</v>
      </c>
      <c r="C51" s="9" t="s">
        <v>1610</v>
      </c>
      <c r="D51" s="87" t="s">
        <v>1041</v>
      </c>
      <c r="E51" s="9" t="s">
        <v>1566</v>
      </c>
      <c r="F51" s="56" t="s">
        <v>2360</v>
      </c>
      <c r="G51" s="137" t="s">
        <v>2360</v>
      </c>
    </row>
    <row r="52" spans="1:7" s="70" customFormat="1" ht="78" x14ac:dyDescent="0.35">
      <c r="A52" s="44" t="s">
        <v>228</v>
      </c>
      <c r="B52" s="87" t="s">
        <v>1611</v>
      </c>
      <c r="C52" s="9" t="s">
        <v>1612</v>
      </c>
      <c r="D52" s="87" t="s">
        <v>1047</v>
      </c>
      <c r="E52" s="9" t="s">
        <v>1578</v>
      </c>
      <c r="F52" s="56" t="s">
        <v>2360</v>
      </c>
      <c r="G52" s="137" t="s">
        <v>2360</v>
      </c>
    </row>
    <row r="53" spans="1:7" s="70" customFormat="1" ht="91" x14ac:dyDescent="0.35">
      <c r="A53" s="44" t="s">
        <v>228</v>
      </c>
      <c r="B53" s="87" t="s">
        <v>1613</v>
      </c>
      <c r="C53" s="9" t="s">
        <v>1614</v>
      </c>
      <c r="D53" s="87" t="s">
        <v>1047</v>
      </c>
      <c r="E53" s="9" t="s">
        <v>1578</v>
      </c>
      <c r="F53" s="56" t="s">
        <v>2360</v>
      </c>
      <c r="G53" s="137" t="s">
        <v>2360</v>
      </c>
    </row>
    <row r="54" spans="1:7" s="70" customFormat="1" ht="91" x14ac:dyDescent="0.35">
      <c r="A54" s="44" t="s">
        <v>228</v>
      </c>
      <c r="B54" s="87" t="s">
        <v>1615</v>
      </c>
      <c r="C54" s="9" t="s">
        <v>1616</v>
      </c>
      <c r="D54" s="87" t="s">
        <v>1047</v>
      </c>
      <c r="E54" s="9" t="s">
        <v>1578</v>
      </c>
      <c r="F54" s="56" t="s">
        <v>2360</v>
      </c>
      <c r="G54" s="137" t="s">
        <v>2360</v>
      </c>
    </row>
    <row r="55" spans="1:7" s="70" customFormat="1" ht="78" x14ac:dyDescent="0.35">
      <c r="A55" s="44" t="s">
        <v>228</v>
      </c>
      <c r="B55" s="87" t="s">
        <v>1617</v>
      </c>
      <c r="C55" s="9" t="s">
        <v>1618</v>
      </c>
      <c r="D55" s="87" t="s">
        <v>1047</v>
      </c>
      <c r="E55" s="9" t="s">
        <v>1578</v>
      </c>
      <c r="F55" s="56" t="s">
        <v>2360</v>
      </c>
      <c r="G55" s="137" t="s">
        <v>2360</v>
      </c>
    </row>
    <row r="56" spans="1:7" s="70" customFormat="1" ht="91" x14ac:dyDescent="0.35">
      <c r="A56" s="44" t="s">
        <v>228</v>
      </c>
      <c r="B56" s="87" t="s">
        <v>1619</v>
      </c>
      <c r="C56" s="9" t="s">
        <v>1620</v>
      </c>
      <c r="D56" s="87" t="s">
        <v>1047</v>
      </c>
      <c r="E56" s="9" t="s">
        <v>1578</v>
      </c>
      <c r="F56" s="56" t="s">
        <v>2360</v>
      </c>
      <c r="G56" s="137" t="s">
        <v>2360</v>
      </c>
    </row>
    <row r="57" spans="1:7" s="70" customFormat="1" ht="91" x14ac:dyDescent="0.35">
      <c r="A57" s="44" t="s">
        <v>228</v>
      </c>
      <c r="B57" s="87" t="s">
        <v>1621</v>
      </c>
      <c r="C57" s="9" t="s">
        <v>1622</v>
      </c>
      <c r="D57" s="87" t="s">
        <v>1047</v>
      </c>
      <c r="E57" s="9" t="s">
        <v>1578</v>
      </c>
      <c r="F57" s="56" t="s">
        <v>2360</v>
      </c>
      <c r="G57" s="119">
        <v>15</v>
      </c>
    </row>
    <row r="58" spans="1:7" s="70" customFormat="1" ht="78" x14ac:dyDescent="0.35">
      <c r="A58" s="44" t="s">
        <v>228</v>
      </c>
      <c r="B58" s="87" t="s">
        <v>1623</v>
      </c>
      <c r="C58" s="9" t="s">
        <v>1624</v>
      </c>
      <c r="D58" s="87" t="s">
        <v>1047</v>
      </c>
      <c r="E58" s="9" t="s">
        <v>1578</v>
      </c>
      <c r="F58" s="56" t="s">
        <v>2360</v>
      </c>
      <c r="G58" s="137" t="s">
        <v>2360</v>
      </c>
    </row>
    <row r="59" spans="1:7" s="70" customFormat="1" ht="65" x14ac:dyDescent="0.35">
      <c r="A59" s="44" t="s">
        <v>228</v>
      </c>
      <c r="B59" s="87" t="s">
        <v>1625</v>
      </c>
      <c r="C59" s="9" t="s">
        <v>1626</v>
      </c>
      <c r="D59" s="87" t="s">
        <v>1047</v>
      </c>
      <c r="E59" s="9" t="s">
        <v>1578</v>
      </c>
      <c r="F59" s="56" t="s">
        <v>2360</v>
      </c>
      <c r="G59" s="137" t="s">
        <v>2360</v>
      </c>
    </row>
    <row r="60" spans="1:7" s="70" customFormat="1" ht="104" x14ac:dyDescent="0.35">
      <c r="A60" s="44" t="s">
        <v>228</v>
      </c>
      <c r="B60" s="87" t="s">
        <v>1627</v>
      </c>
      <c r="C60" s="9" t="s">
        <v>1628</v>
      </c>
      <c r="D60" s="87" t="s">
        <v>1047</v>
      </c>
      <c r="E60" s="9" t="s">
        <v>1578</v>
      </c>
      <c r="F60" s="56" t="s">
        <v>2360</v>
      </c>
      <c r="G60" s="137" t="s">
        <v>2360</v>
      </c>
    </row>
    <row r="61" spans="1:7" s="70" customFormat="1" ht="78" x14ac:dyDescent="0.35">
      <c r="A61" s="44" t="s">
        <v>228</v>
      </c>
      <c r="B61" s="87" t="s">
        <v>1629</v>
      </c>
      <c r="C61" s="9" t="s">
        <v>1630</v>
      </c>
      <c r="D61" s="87" t="s">
        <v>1047</v>
      </c>
      <c r="E61" s="9" t="s">
        <v>1578</v>
      </c>
      <c r="F61" s="56" t="s">
        <v>2360</v>
      </c>
      <c r="G61" s="137" t="s">
        <v>2360</v>
      </c>
    </row>
    <row r="62" spans="1:7" s="70" customFormat="1" ht="91" x14ac:dyDescent="0.35">
      <c r="A62" s="44" t="s">
        <v>228</v>
      </c>
      <c r="B62" s="87" t="s">
        <v>1631</v>
      </c>
      <c r="C62" s="9" t="s">
        <v>1632</v>
      </c>
      <c r="D62" s="87" t="s">
        <v>1047</v>
      </c>
      <c r="E62" s="9" t="s">
        <v>1578</v>
      </c>
      <c r="F62" s="56" t="s">
        <v>2360</v>
      </c>
      <c r="G62" s="137" t="s">
        <v>2360</v>
      </c>
    </row>
    <row r="63" spans="1:7" s="70" customFormat="1" ht="78" x14ac:dyDescent="0.35">
      <c r="A63" s="44" t="s">
        <v>228</v>
      </c>
      <c r="B63" s="87" t="s">
        <v>1633</v>
      </c>
      <c r="C63" s="9" t="s">
        <v>1634</v>
      </c>
      <c r="D63" s="87" t="s">
        <v>1047</v>
      </c>
      <c r="E63" s="9" t="s">
        <v>1578</v>
      </c>
      <c r="F63" s="56" t="s">
        <v>2360</v>
      </c>
      <c r="G63" s="137" t="s">
        <v>2360</v>
      </c>
    </row>
    <row r="64" spans="1:7" s="70" customFormat="1" ht="91" x14ac:dyDescent="0.35">
      <c r="A64" s="44" t="s">
        <v>228</v>
      </c>
      <c r="B64" s="87" t="s">
        <v>1635</v>
      </c>
      <c r="C64" s="9" t="s">
        <v>1636</v>
      </c>
      <c r="D64" s="87" t="s">
        <v>1041</v>
      </c>
      <c r="E64" s="9" t="s">
        <v>1566</v>
      </c>
      <c r="F64" s="56" t="s">
        <v>2360</v>
      </c>
      <c r="G64" s="137" t="s">
        <v>2360</v>
      </c>
    </row>
    <row r="65" spans="1:7" s="70" customFormat="1" ht="104" x14ac:dyDescent="0.35">
      <c r="A65" s="44" t="s">
        <v>228</v>
      </c>
      <c r="B65" s="87" t="s">
        <v>1637</v>
      </c>
      <c r="C65" s="9" t="s">
        <v>1638</v>
      </c>
      <c r="D65" s="87" t="s">
        <v>1041</v>
      </c>
      <c r="E65" s="9" t="s">
        <v>1566</v>
      </c>
      <c r="F65" s="56" t="s">
        <v>2360</v>
      </c>
      <c r="G65" s="137" t="s">
        <v>2360</v>
      </c>
    </row>
    <row r="66" spans="1:7" s="70" customFormat="1" ht="91" x14ac:dyDescent="0.35">
      <c r="A66" s="44" t="s">
        <v>228</v>
      </c>
      <c r="B66" s="87" t="s">
        <v>1639</v>
      </c>
      <c r="C66" s="9" t="s">
        <v>1640</v>
      </c>
      <c r="D66" s="87" t="s">
        <v>1047</v>
      </c>
      <c r="E66" s="9" t="s">
        <v>1578</v>
      </c>
      <c r="F66" s="56" t="s">
        <v>2360</v>
      </c>
      <c r="G66" s="137" t="s">
        <v>2360</v>
      </c>
    </row>
    <row r="67" spans="1:7" s="70" customFormat="1" ht="91" x14ac:dyDescent="0.35">
      <c r="A67" s="44" t="s">
        <v>228</v>
      </c>
      <c r="B67" s="87" t="s">
        <v>1641</v>
      </c>
      <c r="C67" s="9" t="s">
        <v>1642</v>
      </c>
      <c r="D67" s="87" t="s">
        <v>1047</v>
      </c>
      <c r="E67" s="9" t="s">
        <v>1578</v>
      </c>
      <c r="F67" s="56" t="s">
        <v>2360</v>
      </c>
      <c r="G67" s="137" t="s">
        <v>2360</v>
      </c>
    </row>
    <row r="68" spans="1:7" s="70" customFormat="1" ht="78" x14ac:dyDescent="0.35">
      <c r="A68" s="44" t="s">
        <v>228</v>
      </c>
      <c r="B68" s="87" t="s">
        <v>1643</v>
      </c>
      <c r="C68" s="9" t="s">
        <v>1644</v>
      </c>
      <c r="D68" s="87" t="s">
        <v>1047</v>
      </c>
      <c r="E68" s="9" t="s">
        <v>1578</v>
      </c>
      <c r="F68" s="56" t="s">
        <v>2360</v>
      </c>
      <c r="G68" s="137" t="s">
        <v>2360</v>
      </c>
    </row>
    <row r="69" spans="1:7" s="70" customFormat="1" ht="91" x14ac:dyDescent="0.35">
      <c r="A69" s="44" t="s">
        <v>228</v>
      </c>
      <c r="B69" s="87" t="s">
        <v>1645</v>
      </c>
      <c r="C69" s="9" t="s">
        <v>1646</v>
      </c>
      <c r="D69" s="87" t="s">
        <v>1041</v>
      </c>
      <c r="E69" s="9" t="s">
        <v>1566</v>
      </c>
      <c r="F69" s="56" t="s">
        <v>2360</v>
      </c>
      <c r="G69" s="137" t="s">
        <v>2360</v>
      </c>
    </row>
    <row r="70" spans="1:7" s="70" customFormat="1" ht="104" x14ac:dyDescent="0.35">
      <c r="A70" s="44" t="s">
        <v>228</v>
      </c>
      <c r="B70" s="87" t="s">
        <v>1647</v>
      </c>
      <c r="C70" s="9" t="s">
        <v>1648</v>
      </c>
      <c r="D70" s="87" t="s">
        <v>1047</v>
      </c>
      <c r="E70" s="9" t="s">
        <v>1578</v>
      </c>
      <c r="F70" s="56" t="s">
        <v>2360</v>
      </c>
      <c r="G70" s="137" t="s">
        <v>2360</v>
      </c>
    </row>
    <row r="71" spans="1:7" s="70" customFormat="1" ht="104" x14ac:dyDescent="0.35">
      <c r="A71" s="44" t="s">
        <v>228</v>
      </c>
      <c r="B71" s="87" t="s">
        <v>1649</v>
      </c>
      <c r="C71" s="9" t="s">
        <v>1650</v>
      </c>
      <c r="D71" s="87" t="s">
        <v>1041</v>
      </c>
      <c r="E71" s="9" t="s">
        <v>1566</v>
      </c>
      <c r="F71" s="56" t="s">
        <v>2360</v>
      </c>
      <c r="G71" s="137" t="s">
        <v>2360</v>
      </c>
    </row>
    <row r="72" spans="1:7" s="70" customFormat="1" ht="117" x14ac:dyDescent="0.35">
      <c r="A72" s="44" t="s">
        <v>228</v>
      </c>
      <c r="B72" s="87" t="s">
        <v>1651</v>
      </c>
      <c r="C72" s="9" t="s">
        <v>1652</v>
      </c>
      <c r="D72" s="87" t="s">
        <v>1047</v>
      </c>
      <c r="E72" s="9" t="s">
        <v>1578</v>
      </c>
      <c r="F72" s="56" t="s">
        <v>2360</v>
      </c>
      <c r="G72" s="137" t="s">
        <v>2360</v>
      </c>
    </row>
    <row r="73" spans="1:7" s="70" customFormat="1" ht="78" x14ac:dyDescent="0.35">
      <c r="A73" s="44" t="s">
        <v>228</v>
      </c>
      <c r="B73" s="87" t="s">
        <v>1653</v>
      </c>
      <c r="C73" s="9" t="s">
        <v>1654</v>
      </c>
      <c r="D73" s="87" t="s">
        <v>1047</v>
      </c>
      <c r="E73" s="9" t="s">
        <v>1578</v>
      </c>
      <c r="F73" s="56" t="s">
        <v>2360</v>
      </c>
      <c r="G73" s="137" t="s">
        <v>2360</v>
      </c>
    </row>
    <row r="74" spans="1:7" s="70" customFormat="1" ht="78" x14ac:dyDescent="0.35">
      <c r="A74" s="44" t="s">
        <v>228</v>
      </c>
      <c r="B74" s="87" t="s">
        <v>1655</v>
      </c>
      <c r="C74" s="9" t="s">
        <v>1656</v>
      </c>
      <c r="D74" s="87" t="s">
        <v>1041</v>
      </c>
      <c r="E74" s="9" t="s">
        <v>1566</v>
      </c>
      <c r="F74" s="56" t="s">
        <v>2360</v>
      </c>
      <c r="G74" s="137" t="s">
        <v>2360</v>
      </c>
    </row>
    <row r="75" spans="1:7" s="70" customFormat="1" ht="78" x14ac:dyDescent="0.35">
      <c r="A75" s="44" t="s">
        <v>228</v>
      </c>
      <c r="B75" s="87" t="s">
        <v>1657</v>
      </c>
      <c r="C75" s="9" t="s">
        <v>1658</v>
      </c>
      <c r="D75" s="87" t="s">
        <v>1047</v>
      </c>
      <c r="E75" s="9" t="s">
        <v>1578</v>
      </c>
      <c r="F75" s="56" t="s">
        <v>2360</v>
      </c>
      <c r="G75" s="137" t="s">
        <v>2360</v>
      </c>
    </row>
    <row r="76" spans="1:7" s="70" customFormat="1" ht="91" x14ac:dyDescent="0.35">
      <c r="A76" s="44" t="s">
        <v>228</v>
      </c>
      <c r="B76" s="87" t="s">
        <v>1659</v>
      </c>
      <c r="C76" s="9" t="s">
        <v>1660</v>
      </c>
      <c r="D76" s="87" t="s">
        <v>1041</v>
      </c>
      <c r="E76" s="9" t="s">
        <v>1566</v>
      </c>
      <c r="F76" s="56" t="s">
        <v>2360</v>
      </c>
      <c r="G76" s="137" t="s">
        <v>2360</v>
      </c>
    </row>
    <row r="77" spans="1:7" s="70" customFormat="1" ht="91" x14ac:dyDescent="0.35">
      <c r="A77" s="44" t="s">
        <v>228</v>
      </c>
      <c r="B77" s="87" t="s">
        <v>1661</v>
      </c>
      <c r="C77" s="9" t="s">
        <v>1662</v>
      </c>
      <c r="D77" s="87" t="s">
        <v>1041</v>
      </c>
      <c r="E77" s="9" t="s">
        <v>1566</v>
      </c>
      <c r="F77" s="56" t="s">
        <v>2360</v>
      </c>
      <c r="G77" s="137" t="s">
        <v>2360</v>
      </c>
    </row>
    <row r="78" spans="1:7" s="70" customFormat="1" ht="91" x14ac:dyDescent="0.35">
      <c r="A78" s="44" t="s">
        <v>228</v>
      </c>
      <c r="B78" s="87" t="s">
        <v>1663</v>
      </c>
      <c r="C78" s="9" t="s">
        <v>1664</v>
      </c>
      <c r="D78" s="87" t="s">
        <v>1041</v>
      </c>
      <c r="E78" s="9" t="s">
        <v>1566</v>
      </c>
      <c r="F78" s="56" t="s">
        <v>2360</v>
      </c>
      <c r="G78" s="137" t="s">
        <v>2360</v>
      </c>
    </row>
    <row r="79" spans="1:7" s="70" customFormat="1" ht="91" x14ac:dyDescent="0.35">
      <c r="A79" s="44" t="s">
        <v>228</v>
      </c>
      <c r="B79" s="87" t="s">
        <v>1665</v>
      </c>
      <c r="C79" s="9" t="s">
        <v>1666</v>
      </c>
      <c r="D79" s="87" t="s">
        <v>1047</v>
      </c>
      <c r="E79" s="9" t="s">
        <v>1578</v>
      </c>
      <c r="F79" s="56" t="s">
        <v>2360</v>
      </c>
      <c r="G79" s="137" t="s">
        <v>2360</v>
      </c>
    </row>
    <row r="80" spans="1:7" s="70" customFormat="1" ht="91" x14ac:dyDescent="0.35">
      <c r="A80" s="44" t="s">
        <v>228</v>
      </c>
      <c r="B80" s="87" t="s">
        <v>1667</v>
      </c>
      <c r="C80" s="9" t="s">
        <v>1668</v>
      </c>
      <c r="D80" s="87" t="s">
        <v>1041</v>
      </c>
      <c r="E80" s="9" t="s">
        <v>1566</v>
      </c>
      <c r="F80" s="56" t="s">
        <v>2360</v>
      </c>
      <c r="G80" s="137" t="s">
        <v>2360</v>
      </c>
    </row>
    <row r="81" spans="1:7" s="70" customFormat="1" ht="78" x14ac:dyDescent="0.35">
      <c r="A81" s="44" t="s">
        <v>228</v>
      </c>
      <c r="B81" s="87" t="s">
        <v>1669</v>
      </c>
      <c r="C81" s="9" t="s">
        <v>1670</v>
      </c>
      <c r="D81" s="87" t="s">
        <v>1047</v>
      </c>
      <c r="E81" s="9" t="s">
        <v>1578</v>
      </c>
      <c r="F81" s="56" t="s">
        <v>2360</v>
      </c>
      <c r="G81" s="137" t="s">
        <v>2360</v>
      </c>
    </row>
    <row r="82" spans="1:7" s="70" customFormat="1" ht="78" x14ac:dyDescent="0.35">
      <c r="A82" s="44" t="s">
        <v>228</v>
      </c>
      <c r="B82" s="87" t="s">
        <v>1671</v>
      </c>
      <c r="C82" s="9" t="s">
        <v>1672</v>
      </c>
      <c r="D82" s="87" t="s">
        <v>1047</v>
      </c>
      <c r="E82" s="9" t="s">
        <v>1578</v>
      </c>
      <c r="F82" s="56" t="s">
        <v>2360</v>
      </c>
      <c r="G82" s="137" t="s">
        <v>2360</v>
      </c>
    </row>
    <row r="83" spans="1:7" s="70" customFormat="1" ht="91" x14ac:dyDescent="0.35">
      <c r="A83" s="44" t="s">
        <v>228</v>
      </c>
      <c r="B83" s="87" t="s">
        <v>1673</v>
      </c>
      <c r="C83" s="9" t="s">
        <v>1674</v>
      </c>
      <c r="D83" s="87" t="s">
        <v>1041</v>
      </c>
      <c r="E83" s="9" t="s">
        <v>1566</v>
      </c>
      <c r="F83" s="56" t="s">
        <v>2360</v>
      </c>
      <c r="G83" s="137" t="s">
        <v>2360</v>
      </c>
    </row>
    <row r="84" spans="1:7" s="70" customFormat="1" ht="78" x14ac:dyDescent="0.35">
      <c r="A84" s="44" t="s">
        <v>228</v>
      </c>
      <c r="B84" s="87" t="s">
        <v>1675</v>
      </c>
      <c r="C84" s="9" t="s">
        <v>1676</v>
      </c>
      <c r="D84" s="87" t="s">
        <v>1047</v>
      </c>
      <c r="E84" s="9" t="s">
        <v>1578</v>
      </c>
      <c r="F84" s="56" t="s">
        <v>2360</v>
      </c>
      <c r="G84" s="137" t="s">
        <v>2360</v>
      </c>
    </row>
    <row r="85" spans="1:7" s="70" customFormat="1" ht="78" x14ac:dyDescent="0.35">
      <c r="A85" s="44" t="s">
        <v>228</v>
      </c>
      <c r="B85" s="87" t="s">
        <v>1677</v>
      </c>
      <c r="C85" s="9" t="s">
        <v>1678</v>
      </c>
      <c r="D85" s="87" t="s">
        <v>1047</v>
      </c>
      <c r="E85" s="9" t="s">
        <v>1578</v>
      </c>
      <c r="F85" s="56" t="s">
        <v>2360</v>
      </c>
      <c r="G85" s="137" t="s">
        <v>2360</v>
      </c>
    </row>
    <row r="86" spans="1:7" s="70" customFormat="1" ht="91" x14ac:dyDescent="0.35">
      <c r="A86" s="44" t="s">
        <v>228</v>
      </c>
      <c r="B86" s="87" t="s">
        <v>1679</v>
      </c>
      <c r="C86" s="9" t="s">
        <v>3880</v>
      </c>
      <c r="D86" s="87" t="s">
        <v>1047</v>
      </c>
      <c r="E86" s="9" t="s">
        <v>1578</v>
      </c>
      <c r="F86" s="56" t="s">
        <v>2360</v>
      </c>
      <c r="G86" s="137" t="s">
        <v>2360</v>
      </c>
    </row>
    <row r="87" spans="1:7" s="70" customFormat="1" ht="104" x14ac:dyDescent="0.35">
      <c r="A87" s="44" t="s">
        <v>228</v>
      </c>
      <c r="B87" s="87" t="s">
        <v>1681</v>
      </c>
      <c r="C87" s="9" t="s">
        <v>1682</v>
      </c>
      <c r="D87" s="87" t="s">
        <v>1041</v>
      </c>
      <c r="E87" s="9" t="s">
        <v>1566</v>
      </c>
      <c r="F87" s="56" t="s">
        <v>2360</v>
      </c>
      <c r="G87" s="137" t="s">
        <v>2360</v>
      </c>
    </row>
    <row r="88" spans="1:7" s="70" customFormat="1" ht="91" x14ac:dyDescent="0.35">
      <c r="A88" s="44" t="s">
        <v>228</v>
      </c>
      <c r="B88" s="87" t="s">
        <v>1683</v>
      </c>
      <c r="C88" s="9" t="s">
        <v>1684</v>
      </c>
      <c r="D88" s="87" t="s">
        <v>1047</v>
      </c>
      <c r="E88" s="9" t="s">
        <v>1578</v>
      </c>
      <c r="F88" s="56" t="s">
        <v>2360</v>
      </c>
      <c r="G88" s="137" t="s">
        <v>2360</v>
      </c>
    </row>
    <row r="89" spans="1:7" s="70" customFormat="1" ht="78" x14ac:dyDescent="0.35">
      <c r="A89" s="44" t="s">
        <v>228</v>
      </c>
      <c r="B89" s="87" t="s">
        <v>1685</v>
      </c>
      <c r="C89" s="9" t="s">
        <v>1686</v>
      </c>
      <c r="D89" s="87" t="s">
        <v>1047</v>
      </c>
      <c r="E89" s="9" t="s">
        <v>1687</v>
      </c>
      <c r="F89" s="56" t="s">
        <v>2360</v>
      </c>
      <c r="G89" s="137" t="s">
        <v>2360</v>
      </c>
    </row>
    <row r="90" spans="1:7" s="70" customFormat="1" ht="91" x14ac:dyDescent="0.35">
      <c r="A90" s="44" t="s">
        <v>228</v>
      </c>
      <c r="B90" s="87" t="s">
        <v>1688</v>
      </c>
      <c r="C90" s="9" t="s">
        <v>1689</v>
      </c>
      <c r="D90" s="87" t="s">
        <v>1041</v>
      </c>
      <c r="E90" s="9" t="s">
        <v>1566</v>
      </c>
      <c r="F90" s="56" t="s">
        <v>2360</v>
      </c>
      <c r="G90" s="137" t="s">
        <v>2360</v>
      </c>
    </row>
    <row r="91" spans="1:7" s="70" customFormat="1" ht="104" x14ac:dyDescent="0.35">
      <c r="A91" s="44" t="s">
        <v>228</v>
      </c>
      <c r="B91" s="87" t="s">
        <v>1690</v>
      </c>
      <c r="C91" s="9" t="s">
        <v>1691</v>
      </c>
      <c r="D91" s="87" t="s">
        <v>1047</v>
      </c>
      <c r="E91" s="9" t="s">
        <v>1578</v>
      </c>
      <c r="F91" s="56" t="s">
        <v>2360</v>
      </c>
      <c r="G91" s="137" t="s">
        <v>2360</v>
      </c>
    </row>
    <row r="92" spans="1:7" s="70" customFormat="1" ht="78" x14ac:dyDescent="0.35">
      <c r="A92" s="44" t="s">
        <v>228</v>
      </c>
      <c r="B92" s="87" t="s">
        <v>1692</v>
      </c>
      <c r="C92" s="9" t="s">
        <v>1693</v>
      </c>
      <c r="D92" s="87" t="s">
        <v>1047</v>
      </c>
      <c r="E92" s="9" t="s">
        <v>1694</v>
      </c>
      <c r="F92" s="56" t="s">
        <v>2360</v>
      </c>
      <c r="G92" s="137" t="s">
        <v>2360</v>
      </c>
    </row>
    <row r="93" spans="1:7" s="70" customFormat="1" ht="91" x14ac:dyDescent="0.35">
      <c r="A93" s="44" t="s">
        <v>228</v>
      </c>
      <c r="B93" s="87" t="s">
        <v>1695</v>
      </c>
      <c r="C93" s="9" t="s">
        <v>1696</v>
      </c>
      <c r="D93" s="87" t="s">
        <v>1041</v>
      </c>
      <c r="E93" s="9" t="s">
        <v>1566</v>
      </c>
      <c r="F93" s="56" t="s">
        <v>2360</v>
      </c>
      <c r="G93" s="137" t="s">
        <v>2360</v>
      </c>
    </row>
    <row r="94" spans="1:7" s="70" customFormat="1" ht="78" x14ac:dyDescent="0.35">
      <c r="A94" s="44" t="s">
        <v>228</v>
      </c>
      <c r="B94" s="87" t="s">
        <v>1697</v>
      </c>
      <c r="C94" s="9" t="s">
        <v>1698</v>
      </c>
      <c r="D94" s="87" t="s">
        <v>1047</v>
      </c>
      <c r="E94" s="9" t="s">
        <v>1578</v>
      </c>
      <c r="F94" s="56" t="s">
        <v>2360</v>
      </c>
      <c r="G94" s="137" t="s">
        <v>2360</v>
      </c>
    </row>
    <row r="95" spans="1:7" s="70" customFormat="1" ht="78" x14ac:dyDescent="0.35">
      <c r="A95" s="44" t="s">
        <v>228</v>
      </c>
      <c r="B95" s="87" t="s">
        <v>1699</v>
      </c>
      <c r="C95" s="9" t="s">
        <v>1700</v>
      </c>
      <c r="D95" s="87" t="s">
        <v>1047</v>
      </c>
      <c r="E95" s="9" t="s">
        <v>1578</v>
      </c>
      <c r="F95" s="56" t="s">
        <v>2360</v>
      </c>
      <c r="G95" s="137" t="s">
        <v>2360</v>
      </c>
    </row>
    <row r="96" spans="1:7" s="70" customFormat="1" ht="91" x14ac:dyDescent="0.35">
      <c r="A96" s="44" t="s">
        <v>228</v>
      </c>
      <c r="B96" s="87" t="s">
        <v>1701</v>
      </c>
      <c r="C96" s="9" t="s">
        <v>1702</v>
      </c>
      <c r="D96" s="87" t="s">
        <v>1041</v>
      </c>
      <c r="E96" s="9" t="s">
        <v>1566</v>
      </c>
      <c r="F96" s="56" t="s">
        <v>2360</v>
      </c>
      <c r="G96" s="137" t="s">
        <v>2360</v>
      </c>
    </row>
    <row r="97" spans="1:7" s="70" customFormat="1" ht="91" x14ac:dyDescent="0.35">
      <c r="A97" s="44" t="s">
        <v>228</v>
      </c>
      <c r="B97" s="87" t="s">
        <v>1703</v>
      </c>
      <c r="C97" s="9" t="s">
        <v>1704</v>
      </c>
      <c r="D97" s="87" t="s">
        <v>1047</v>
      </c>
      <c r="E97" s="9" t="s">
        <v>1578</v>
      </c>
      <c r="F97" s="56" t="s">
        <v>2360</v>
      </c>
      <c r="G97" s="137" t="s">
        <v>2360</v>
      </c>
    </row>
    <row r="98" spans="1:7" s="70" customFormat="1" ht="78" x14ac:dyDescent="0.35">
      <c r="A98" s="44" t="s">
        <v>228</v>
      </c>
      <c r="B98" s="87" t="s">
        <v>1705</v>
      </c>
      <c r="C98" s="9" t="s">
        <v>1706</v>
      </c>
      <c r="D98" s="87" t="s">
        <v>1041</v>
      </c>
      <c r="E98" s="9" t="s">
        <v>1566</v>
      </c>
      <c r="F98" s="56" t="s">
        <v>2360</v>
      </c>
      <c r="G98" s="137" t="s">
        <v>2360</v>
      </c>
    </row>
    <row r="99" spans="1:7" s="70" customFormat="1" ht="104" x14ac:dyDescent="0.35">
      <c r="A99" s="44" t="s">
        <v>228</v>
      </c>
      <c r="B99" s="87" t="s">
        <v>1707</v>
      </c>
      <c r="C99" s="9" t="s">
        <v>1708</v>
      </c>
      <c r="D99" s="87" t="s">
        <v>1047</v>
      </c>
      <c r="E99" s="9" t="s">
        <v>1578</v>
      </c>
      <c r="F99" s="56" t="s">
        <v>2360</v>
      </c>
      <c r="G99" s="137" t="s">
        <v>2360</v>
      </c>
    </row>
    <row r="100" spans="1:7" s="70" customFormat="1" ht="104" x14ac:dyDescent="0.35">
      <c r="A100" s="44" t="s">
        <v>228</v>
      </c>
      <c r="B100" s="87" t="s">
        <v>1709</v>
      </c>
      <c r="C100" s="9" t="s">
        <v>1710</v>
      </c>
      <c r="D100" s="87" t="s">
        <v>1041</v>
      </c>
      <c r="E100" s="9" t="s">
        <v>1566</v>
      </c>
      <c r="F100" s="56" t="s">
        <v>2360</v>
      </c>
      <c r="G100" s="137" t="s">
        <v>2360</v>
      </c>
    </row>
    <row r="101" spans="1:7" s="70" customFormat="1" ht="78" x14ac:dyDescent="0.35">
      <c r="A101" s="44" t="s">
        <v>228</v>
      </c>
      <c r="B101" s="87" t="s">
        <v>1711</v>
      </c>
      <c r="C101" s="9" t="s">
        <v>1712</v>
      </c>
      <c r="D101" s="87" t="s">
        <v>1041</v>
      </c>
      <c r="E101" s="9" t="s">
        <v>1566</v>
      </c>
      <c r="F101" s="56" t="s">
        <v>2360</v>
      </c>
      <c r="G101" s="137" t="s">
        <v>2360</v>
      </c>
    </row>
    <row r="102" spans="1:7" s="70" customFormat="1" ht="78" x14ac:dyDescent="0.35">
      <c r="A102" s="44" t="s">
        <v>228</v>
      </c>
      <c r="B102" s="87" t="s">
        <v>1713</v>
      </c>
      <c r="C102" s="9" t="s">
        <v>1714</v>
      </c>
      <c r="D102" s="87" t="s">
        <v>1041</v>
      </c>
      <c r="E102" s="9" t="s">
        <v>1566</v>
      </c>
      <c r="F102" s="56" t="s">
        <v>2360</v>
      </c>
      <c r="G102" s="137" t="s">
        <v>2360</v>
      </c>
    </row>
    <row r="103" spans="1:7" s="70" customFormat="1" ht="78" x14ac:dyDescent="0.35">
      <c r="A103" s="44" t="s">
        <v>228</v>
      </c>
      <c r="B103" s="87" t="s">
        <v>1715</v>
      </c>
      <c r="C103" s="9" t="s">
        <v>1716</v>
      </c>
      <c r="D103" s="87" t="s">
        <v>1047</v>
      </c>
      <c r="E103" s="9" t="s">
        <v>1578</v>
      </c>
      <c r="F103" s="56" t="s">
        <v>2360</v>
      </c>
      <c r="G103" s="119">
        <v>15</v>
      </c>
    </row>
    <row r="104" spans="1:7" s="70" customFormat="1" ht="104" x14ac:dyDescent="0.35">
      <c r="A104" s="44" t="s">
        <v>179</v>
      </c>
      <c r="B104" s="87" t="s">
        <v>1751</v>
      </c>
      <c r="C104" s="9" t="s">
        <v>1752</v>
      </c>
      <c r="D104" s="87" t="s">
        <v>1041</v>
      </c>
      <c r="E104" s="9" t="s">
        <v>1753</v>
      </c>
      <c r="F104" s="56" t="s">
        <v>2360</v>
      </c>
      <c r="G104" s="137" t="s">
        <v>2360</v>
      </c>
    </row>
    <row r="105" spans="1:7" s="70" customFormat="1" ht="104" x14ac:dyDescent="0.35">
      <c r="A105" s="44" t="s">
        <v>179</v>
      </c>
      <c r="B105" s="87" t="s">
        <v>1754</v>
      </c>
      <c r="C105" s="9" t="s">
        <v>1755</v>
      </c>
      <c r="D105" s="87" t="s">
        <v>1041</v>
      </c>
      <c r="E105" s="9" t="s">
        <v>1753</v>
      </c>
      <c r="F105" s="56" t="s">
        <v>2360</v>
      </c>
      <c r="G105" s="137" t="s">
        <v>2360</v>
      </c>
    </row>
    <row r="106" spans="1:7" s="70" customFormat="1" ht="117" x14ac:dyDescent="0.35">
      <c r="A106" s="44" t="s">
        <v>179</v>
      </c>
      <c r="B106" s="87" t="s">
        <v>1756</v>
      </c>
      <c r="C106" s="9" t="s">
        <v>1757</v>
      </c>
      <c r="D106" s="87"/>
      <c r="E106" s="9" t="s">
        <v>1758</v>
      </c>
      <c r="F106" s="56" t="s">
        <v>2360</v>
      </c>
      <c r="G106" s="119">
        <v>23</v>
      </c>
    </row>
    <row r="107" spans="1:7" s="70" customFormat="1" ht="117" x14ac:dyDescent="0.35">
      <c r="A107" s="44" t="s">
        <v>179</v>
      </c>
      <c r="B107" s="87" t="s">
        <v>1759</v>
      </c>
      <c r="C107" s="9" t="s">
        <v>1760</v>
      </c>
      <c r="D107" s="87" t="s">
        <v>1041</v>
      </c>
      <c r="E107" s="9" t="s">
        <v>1753</v>
      </c>
      <c r="F107" s="56" t="s">
        <v>2360</v>
      </c>
      <c r="G107" s="137" t="s">
        <v>2360</v>
      </c>
    </row>
    <row r="108" spans="1:7" s="70" customFormat="1" ht="117" x14ac:dyDescent="0.35">
      <c r="A108" s="44" t="s">
        <v>179</v>
      </c>
      <c r="B108" s="87" t="s">
        <v>1761</v>
      </c>
      <c r="C108" s="9" t="s">
        <v>1762</v>
      </c>
      <c r="D108" s="87" t="s">
        <v>1041</v>
      </c>
      <c r="E108" s="9" t="s">
        <v>1753</v>
      </c>
      <c r="F108" s="56" t="s">
        <v>2360</v>
      </c>
      <c r="G108" s="137" t="s">
        <v>2360</v>
      </c>
    </row>
    <row r="109" spans="1:7" s="70" customFormat="1" ht="117" x14ac:dyDescent="0.35">
      <c r="A109" s="44" t="s">
        <v>179</v>
      </c>
      <c r="B109" s="87" t="s">
        <v>1763</v>
      </c>
      <c r="C109" s="9" t="s">
        <v>1764</v>
      </c>
      <c r="D109" s="87" t="s">
        <v>1047</v>
      </c>
      <c r="E109" s="9" t="s">
        <v>1758</v>
      </c>
      <c r="F109" s="56" t="s">
        <v>2360</v>
      </c>
      <c r="G109" s="137" t="s">
        <v>2360</v>
      </c>
    </row>
    <row r="110" spans="1:7" s="70" customFormat="1" ht="104" x14ac:dyDescent="0.35">
      <c r="A110" s="44" t="s">
        <v>179</v>
      </c>
      <c r="B110" s="87" t="s">
        <v>1765</v>
      </c>
      <c r="C110" s="9" t="s">
        <v>1766</v>
      </c>
      <c r="D110" s="87" t="s">
        <v>1047</v>
      </c>
      <c r="E110" s="9" t="s">
        <v>1758</v>
      </c>
      <c r="F110" s="56" t="s">
        <v>2360</v>
      </c>
      <c r="G110" s="137" t="s">
        <v>2360</v>
      </c>
    </row>
    <row r="111" spans="1:7" s="70" customFormat="1" ht="104" x14ac:dyDescent="0.35">
      <c r="A111" s="44" t="s">
        <v>179</v>
      </c>
      <c r="B111" s="87" t="s">
        <v>1767</v>
      </c>
      <c r="C111" s="9" t="s">
        <v>1768</v>
      </c>
      <c r="D111" s="87" t="s">
        <v>1047</v>
      </c>
      <c r="E111" s="9" t="s">
        <v>1758</v>
      </c>
      <c r="F111" s="56" t="s">
        <v>2360</v>
      </c>
      <c r="G111" s="137" t="s">
        <v>2360</v>
      </c>
    </row>
    <row r="112" spans="1:7" s="70" customFormat="1" ht="104" x14ac:dyDescent="0.35">
      <c r="A112" s="44" t="s">
        <v>179</v>
      </c>
      <c r="B112" s="87" t="s">
        <v>1769</v>
      </c>
      <c r="C112" s="9" t="s">
        <v>1770</v>
      </c>
      <c r="D112" s="87" t="s">
        <v>1047</v>
      </c>
      <c r="E112" s="9" t="s">
        <v>1758</v>
      </c>
      <c r="F112" s="56" t="s">
        <v>2360</v>
      </c>
      <c r="G112" s="137" t="s">
        <v>2360</v>
      </c>
    </row>
    <row r="113" spans="1:7" s="70" customFormat="1" ht="117" x14ac:dyDescent="0.35">
      <c r="A113" s="44" t="s">
        <v>179</v>
      </c>
      <c r="B113" s="87" t="s">
        <v>1771</v>
      </c>
      <c r="C113" s="9" t="s">
        <v>1772</v>
      </c>
      <c r="D113" s="87" t="s">
        <v>1047</v>
      </c>
      <c r="E113" s="9" t="s">
        <v>1758</v>
      </c>
      <c r="F113" s="56" t="s">
        <v>2360</v>
      </c>
      <c r="G113" s="137" t="s">
        <v>2360</v>
      </c>
    </row>
    <row r="114" spans="1:7" s="70" customFormat="1" ht="104" x14ac:dyDescent="0.35">
      <c r="A114" s="44" t="s">
        <v>179</v>
      </c>
      <c r="B114" s="87" t="s">
        <v>1773</v>
      </c>
      <c r="C114" s="9" t="s">
        <v>1774</v>
      </c>
      <c r="D114" s="87" t="s">
        <v>1047</v>
      </c>
      <c r="E114" s="9" t="s">
        <v>1758</v>
      </c>
      <c r="F114" s="56" t="s">
        <v>2360</v>
      </c>
      <c r="G114" s="137" t="s">
        <v>2360</v>
      </c>
    </row>
    <row r="115" spans="1:7" s="70" customFormat="1" ht="104" x14ac:dyDescent="0.35">
      <c r="A115" s="44" t="s">
        <v>179</v>
      </c>
      <c r="B115" s="87" t="s">
        <v>1775</v>
      </c>
      <c r="C115" s="9" t="s">
        <v>1776</v>
      </c>
      <c r="D115" s="87" t="s">
        <v>1047</v>
      </c>
      <c r="E115" s="9" t="s">
        <v>1758</v>
      </c>
      <c r="F115" s="56" t="s">
        <v>2360</v>
      </c>
      <c r="G115" s="137" t="s">
        <v>2360</v>
      </c>
    </row>
    <row r="116" spans="1:7" s="70" customFormat="1" ht="104" x14ac:dyDescent="0.35">
      <c r="A116" s="44" t="s">
        <v>179</v>
      </c>
      <c r="B116" s="87" t="s">
        <v>1777</v>
      </c>
      <c r="C116" s="9" t="s">
        <v>1778</v>
      </c>
      <c r="D116" s="87" t="s">
        <v>1047</v>
      </c>
      <c r="E116" s="9" t="s">
        <v>1758</v>
      </c>
      <c r="F116" s="56" t="s">
        <v>2360</v>
      </c>
      <c r="G116" s="137" t="s">
        <v>2360</v>
      </c>
    </row>
    <row r="117" spans="1:7" s="70" customFormat="1" ht="104" x14ac:dyDescent="0.35">
      <c r="A117" s="44" t="s">
        <v>179</v>
      </c>
      <c r="B117" s="87" t="s">
        <v>1779</v>
      </c>
      <c r="C117" s="9" t="s">
        <v>1780</v>
      </c>
      <c r="D117" s="87" t="s">
        <v>1047</v>
      </c>
      <c r="E117" s="9" t="s">
        <v>1758</v>
      </c>
      <c r="F117" s="56" t="s">
        <v>2360</v>
      </c>
      <c r="G117" s="137" t="s">
        <v>2360</v>
      </c>
    </row>
    <row r="118" spans="1:7" s="70" customFormat="1" ht="104" x14ac:dyDescent="0.35">
      <c r="A118" s="44" t="s">
        <v>179</v>
      </c>
      <c r="B118" s="87" t="s">
        <v>1781</v>
      </c>
      <c r="C118" s="9" t="s">
        <v>1782</v>
      </c>
      <c r="D118" s="87" t="s">
        <v>1047</v>
      </c>
      <c r="E118" s="9" t="s">
        <v>1758</v>
      </c>
      <c r="F118" s="56" t="s">
        <v>2360</v>
      </c>
      <c r="G118" s="137" t="s">
        <v>2360</v>
      </c>
    </row>
    <row r="119" spans="1:7" s="70" customFormat="1" ht="104" x14ac:dyDescent="0.35">
      <c r="A119" s="44" t="s">
        <v>179</v>
      </c>
      <c r="B119" s="87" t="s">
        <v>1783</v>
      </c>
      <c r="C119" s="9" t="s">
        <v>1784</v>
      </c>
      <c r="D119" s="87" t="s">
        <v>1047</v>
      </c>
      <c r="E119" s="9" t="s">
        <v>1758</v>
      </c>
      <c r="F119" s="56" t="s">
        <v>2360</v>
      </c>
      <c r="G119" s="137" t="s">
        <v>2360</v>
      </c>
    </row>
    <row r="120" spans="1:7" s="70" customFormat="1" ht="104" x14ac:dyDescent="0.35">
      <c r="A120" s="44" t="s">
        <v>179</v>
      </c>
      <c r="B120" s="87" t="s">
        <v>1785</v>
      </c>
      <c r="C120" s="9" t="s">
        <v>1786</v>
      </c>
      <c r="D120" s="87" t="s">
        <v>1047</v>
      </c>
      <c r="E120" s="9" t="s">
        <v>1758</v>
      </c>
      <c r="F120" s="56" t="s">
        <v>2360</v>
      </c>
      <c r="G120" s="137" t="s">
        <v>2360</v>
      </c>
    </row>
    <row r="121" spans="1:7" s="70" customFormat="1" ht="130" x14ac:dyDescent="0.35">
      <c r="A121" s="44" t="s">
        <v>179</v>
      </c>
      <c r="B121" s="87" t="s">
        <v>1787</v>
      </c>
      <c r="C121" s="9" t="s">
        <v>1788</v>
      </c>
      <c r="D121" s="87" t="s">
        <v>1041</v>
      </c>
      <c r="E121" s="9" t="s">
        <v>1753</v>
      </c>
      <c r="F121" s="56" t="s">
        <v>2360</v>
      </c>
      <c r="G121" s="137" t="s">
        <v>2360</v>
      </c>
    </row>
    <row r="122" spans="1:7" s="70" customFormat="1" ht="130" x14ac:dyDescent="0.35">
      <c r="A122" s="44" t="s">
        <v>179</v>
      </c>
      <c r="B122" s="87" t="s">
        <v>1789</v>
      </c>
      <c r="C122" s="9" t="s">
        <v>1790</v>
      </c>
      <c r="D122" s="87" t="s">
        <v>1041</v>
      </c>
      <c r="E122" s="9" t="s">
        <v>1753</v>
      </c>
      <c r="F122" s="56" t="s">
        <v>2360</v>
      </c>
      <c r="G122" s="137" t="s">
        <v>2360</v>
      </c>
    </row>
    <row r="123" spans="1:7" s="70" customFormat="1" ht="104" x14ac:dyDescent="0.35">
      <c r="A123" s="44" t="s">
        <v>179</v>
      </c>
      <c r="B123" s="87" t="s">
        <v>1791</v>
      </c>
      <c r="C123" s="9" t="s">
        <v>1792</v>
      </c>
      <c r="D123" s="87" t="s">
        <v>1047</v>
      </c>
      <c r="E123" s="9" t="s">
        <v>9711</v>
      </c>
      <c r="F123" s="56" t="s">
        <v>2360</v>
      </c>
      <c r="G123" s="137" t="s">
        <v>2360</v>
      </c>
    </row>
    <row r="124" spans="1:7" s="70" customFormat="1" ht="117" x14ac:dyDescent="0.35">
      <c r="A124" s="44" t="s">
        <v>179</v>
      </c>
      <c r="B124" s="87" t="s">
        <v>1793</v>
      </c>
      <c r="C124" s="9" t="s">
        <v>1794</v>
      </c>
      <c r="D124" s="87" t="s">
        <v>1047</v>
      </c>
      <c r="E124" s="9" t="s">
        <v>1758</v>
      </c>
      <c r="F124" s="56" t="s">
        <v>2360</v>
      </c>
      <c r="G124" s="137" t="s">
        <v>2360</v>
      </c>
    </row>
    <row r="125" spans="1:7" s="70" customFormat="1" ht="130" x14ac:dyDescent="0.35">
      <c r="A125" s="44" t="s">
        <v>179</v>
      </c>
      <c r="B125" s="87" t="s">
        <v>1795</v>
      </c>
      <c r="C125" s="9" t="s">
        <v>1796</v>
      </c>
      <c r="D125" s="87" t="s">
        <v>1047</v>
      </c>
      <c r="E125" s="9" t="s">
        <v>1758</v>
      </c>
      <c r="F125" s="56" t="s">
        <v>2360</v>
      </c>
      <c r="G125" s="137" t="s">
        <v>2360</v>
      </c>
    </row>
    <row r="126" spans="1:7" s="70" customFormat="1" ht="104" x14ac:dyDescent="0.35">
      <c r="A126" s="44" t="s">
        <v>179</v>
      </c>
      <c r="B126" s="87" t="s">
        <v>1797</v>
      </c>
      <c r="C126" s="9" t="s">
        <v>1798</v>
      </c>
      <c r="D126" s="87" t="s">
        <v>1047</v>
      </c>
      <c r="E126" s="9" t="s">
        <v>1758</v>
      </c>
      <c r="F126" s="56" t="s">
        <v>2360</v>
      </c>
      <c r="G126" s="137" t="s">
        <v>2360</v>
      </c>
    </row>
    <row r="127" spans="1:7" s="70" customFormat="1" ht="104" x14ac:dyDescent="0.35">
      <c r="A127" s="44" t="s">
        <v>179</v>
      </c>
      <c r="B127" s="87" t="s">
        <v>1799</v>
      </c>
      <c r="C127" s="9" t="s">
        <v>1800</v>
      </c>
      <c r="D127" s="87" t="s">
        <v>1041</v>
      </c>
      <c r="E127" s="9" t="s">
        <v>1753</v>
      </c>
      <c r="F127" s="56" t="s">
        <v>2360</v>
      </c>
      <c r="G127" s="137" t="s">
        <v>2360</v>
      </c>
    </row>
    <row r="128" spans="1:7" s="70" customFormat="1" ht="104" x14ac:dyDescent="0.35">
      <c r="A128" s="44" t="s">
        <v>179</v>
      </c>
      <c r="B128" s="87" t="s">
        <v>1801</v>
      </c>
      <c r="C128" s="9" t="s">
        <v>1802</v>
      </c>
      <c r="D128" s="87" t="s">
        <v>1041</v>
      </c>
      <c r="E128" s="9" t="s">
        <v>1753</v>
      </c>
      <c r="F128" s="56" t="s">
        <v>2360</v>
      </c>
      <c r="G128" s="137" t="s">
        <v>2360</v>
      </c>
    </row>
    <row r="129" spans="1:7" s="70" customFormat="1" ht="104" x14ac:dyDescent="0.35">
      <c r="A129" s="44" t="s">
        <v>179</v>
      </c>
      <c r="B129" s="87" t="s">
        <v>1803</v>
      </c>
      <c r="C129" s="9" t="s">
        <v>1804</v>
      </c>
      <c r="D129" s="87" t="s">
        <v>1047</v>
      </c>
      <c r="E129" s="9" t="s">
        <v>9711</v>
      </c>
      <c r="F129" s="56" t="s">
        <v>2360</v>
      </c>
      <c r="G129" s="137" t="s">
        <v>2360</v>
      </c>
    </row>
    <row r="130" spans="1:7" s="70" customFormat="1" ht="104" x14ac:dyDescent="0.35">
      <c r="A130" s="44" t="s">
        <v>179</v>
      </c>
      <c r="B130" s="87" t="s">
        <v>1805</v>
      </c>
      <c r="C130" s="9" t="s">
        <v>1806</v>
      </c>
      <c r="D130" s="87"/>
      <c r="E130" s="9" t="s">
        <v>1758</v>
      </c>
      <c r="F130" s="56" t="s">
        <v>2360</v>
      </c>
      <c r="G130" s="119">
        <v>23</v>
      </c>
    </row>
    <row r="131" spans="1:7" s="70" customFormat="1" ht="117" x14ac:dyDescent="0.35">
      <c r="A131" s="44" t="s">
        <v>179</v>
      </c>
      <c r="B131" s="87" t="s">
        <v>1807</v>
      </c>
      <c r="C131" s="9" t="s">
        <v>1808</v>
      </c>
      <c r="D131" s="87"/>
      <c r="E131" s="9" t="s">
        <v>1753</v>
      </c>
      <c r="F131" s="56" t="s">
        <v>2360</v>
      </c>
      <c r="G131" s="119">
        <v>23</v>
      </c>
    </row>
    <row r="132" spans="1:7" s="70" customFormat="1" ht="117" x14ac:dyDescent="0.35">
      <c r="A132" s="44" t="s">
        <v>179</v>
      </c>
      <c r="B132" s="87" t="s">
        <v>1809</v>
      </c>
      <c r="C132" s="9" t="s">
        <v>1810</v>
      </c>
      <c r="D132" s="87" t="s">
        <v>1041</v>
      </c>
      <c r="E132" s="9" t="s">
        <v>1753</v>
      </c>
      <c r="F132" s="56" t="s">
        <v>2360</v>
      </c>
      <c r="G132" s="137" t="s">
        <v>2360</v>
      </c>
    </row>
    <row r="133" spans="1:7" s="70" customFormat="1" ht="117" x14ac:dyDescent="0.35">
      <c r="A133" s="44" t="s">
        <v>179</v>
      </c>
      <c r="B133" s="87" t="s">
        <v>1811</v>
      </c>
      <c r="C133" s="9" t="s">
        <v>1812</v>
      </c>
      <c r="D133" s="87"/>
      <c r="E133" s="9" t="s">
        <v>1758</v>
      </c>
      <c r="F133" s="56" t="s">
        <v>2360</v>
      </c>
      <c r="G133" s="119">
        <v>23</v>
      </c>
    </row>
    <row r="134" spans="1:7" s="70" customFormat="1" ht="104" x14ac:dyDescent="0.35">
      <c r="A134" s="44" t="s">
        <v>179</v>
      </c>
      <c r="B134" s="87" t="s">
        <v>1813</v>
      </c>
      <c r="C134" s="9" t="s">
        <v>1814</v>
      </c>
      <c r="D134" s="87"/>
      <c r="E134" s="9" t="s">
        <v>1758</v>
      </c>
      <c r="F134" s="56" t="s">
        <v>2360</v>
      </c>
      <c r="G134" s="119">
        <v>23</v>
      </c>
    </row>
    <row r="135" spans="1:7" s="70" customFormat="1" ht="104" x14ac:dyDescent="0.35">
      <c r="A135" s="44" t="s">
        <v>179</v>
      </c>
      <c r="B135" s="87" t="s">
        <v>1815</v>
      </c>
      <c r="C135" s="9" t="s">
        <v>1816</v>
      </c>
      <c r="D135" s="87" t="s">
        <v>1047</v>
      </c>
      <c r="E135" s="9" t="s">
        <v>9711</v>
      </c>
      <c r="F135" s="56" t="s">
        <v>2360</v>
      </c>
      <c r="G135" s="137" t="s">
        <v>2360</v>
      </c>
    </row>
    <row r="136" spans="1:7" s="70" customFormat="1" ht="117" x14ac:dyDescent="0.35">
      <c r="A136" s="44" t="s">
        <v>179</v>
      </c>
      <c r="B136" s="87" t="s">
        <v>1817</v>
      </c>
      <c r="C136" s="9" t="s">
        <v>1818</v>
      </c>
      <c r="D136" s="87"/>
      <c r="E136" s="9" t="s">
        <v>1758</v>
      </c>
      <c r="F136" s="56" t="s">
        <v>2360</v>
      </c>
      <c r="G136" s="119">
        <v>23</v>
      </c>
    </row>
    <row r="137" spans="1:7" s="70" customFormat="1" ht="117" x14ac:dyDescent="0.35">
      <c r="A137" s="44" t="s">
        <v>179</v>
      </c>
      <c r="B137" s="87" t="s">
        <v>1820</v>
      </c>
      <c r="C137" s="9" t="s">
        <v>1821</v>
      </c>
      <c r="D137" s="87"/>
      <c r="E137" s="9" t="s">
        <v>1758</v>
      </c>
      <c r="F137" s="56" t="s">
        <v>2360</v>
      </c>
      <c r="G137" s="119">
        <v>23</v>
      </c>
    </row>
    <row r="138" spans="1:7" s="70" customFormat="1" ht="130" x14ac:dyDescent="0.35">
      <c r="A138" s="44" t="s">
        <v>179</v>
      </c>
      <c r="B138" s="87" t="s">
        <v>1822</v>
      </c>
      <c r="C138" s="9" t="s">
        <v>1823</v>
      </c>
      <c r="D138" s="87" t="s">
        <v>1041</v>
      </c>
      <c r="E138" s="9" t="s">
        <v>1753</v>
      </c>
      <c r="F138" s="56" t="s">
        <v>2360</v>
      </c>
      <c r="G138" s="137" t="s">
        <v>2360</v>
      </c>
    </row>
    <row r="139" spans="1:7" s="70" customFormat="1" ht="130" x14ac:dyDescent="0.35">
      <c r="A139" s="44" t="s">
        <v>179</v>
      </c>
      <c r="B139" s="87" t="s">
        <v>1824</v>
      </c>
      <c r="C139" s="9" t="s">
        <v>1825</v>
      </c>
      <c r="D139" s="87" t="s">
        <v>1041</v>
      </c>
      <c r="E139" s="9" t="s">
        <v>1753</v>
      </c>
      <c r="F139" s="56" t="s">
        <v>2360</v>
      </c>
      <c r="G139" s="137" t="s">
        <v>2360</v>
      </c>
    </row>
    <row r="140" spans="1:7" s="70" customFormat="1" ht="117" x14ac:dyDescent="0.35">
      <c r="A140" s="44" t="s">
        <v>179</v>
      </c>
      <c r="B140" s="87" t="s">
        <v>1826</v>
      </c>
      <c r="C140" s="9" t="s">
        <v>1827</v>
      </c>
      <c r="D140" s="87" t="s">
        <v>1041</v>
      </c>
      <c r="E140" s="9" t="s">
        <v>1753</v>
      </c>
      <c r="F140" s="56" t="s">
        <v>2360</v>
      </c>
      <c r="G140" s="137" t="s">
        <v>2360</v>
      </c>
    </row>
    <row r="141" spans="1:7" s="70" customFormat="1" ht="117" x14ac:dyDescent="0.35">
      <c r="A141" s="44" t="s">
        <v>179</v>
      </c>
      <c r="B141" s="87" t="s">
        <v>1828</v>
      </c>
      <c r="C141" s="9" t="s">
        <v>1829</v>
      </c>
      <c r="D141" s="87" t="s">
        <v>1041</v>
      </c>
      <c r="E141" s="9" t="s">
        <v>1753</v>
      </c>
      <c r="F141" s="56" t="s">
        <v>2360</v>
      </c>
      <c r="G141" s="137" t="s">
        <v>2360</v>
      </c>
    </row>
    <row r="142" spans="1:7" s="70" customFormat="1" ht="130" x14ac:dyDescent="0.35">
      <c r="A142" s="44" t="s">
        <v>179</v>
      </c>
      <c r="B142" s="87" t="s">
        <v>1830</v>
      </c>
      <c r="C142" s="9" t="s">
        <v>1831</v>
      </c>
      <c r="D142" s="87" t="s">
        <v>1047</v>
      </c>
      <c r="E142" s="9" t="s">
        <v>1758</v>
      </c>
      <c r="F142" s="56" t="s">
        <v>2360</v>
      </c>
      <c r="G142" s="137" t="s">
        <v>2360</v>
      </c>
    </row>
    <row r="143" spans="1:7" s="70" customFormat="1" ht="117" x14ac:dyDescent="0.35">
      <c r="A143" s="44" t="s">
        <v>179</v>
      </c>
      <c r="B143" s="87" t="s">
        <v>1832</v>
      </c>
      <c r="C143" s="9" t="s">
        <v>1833</v>
      </c>
      <c r="D143" s="87" t="s">
        <v>1047</v>
      </c>
      <c r="E143" s="9" t="s">
        <v>1758</v>
      </c>
      <c r="F143" s="56" t="s">
        <v>2360</v>
      </c>
      <c r="G143" s="137" t="s">
        <v>2360</v>
      </c>
    </row>
    <row r="144" spans="1:7" s="70" customFormat="1" ht="117" x14ac:dyDescent="0.35">
      <c r="A144" s="44" t="s">
        <v>179</v>
      </c>
      <c r="B144" s="87" t="s">
        <v>1834</v>
      </c>
      <c r="C144" s="9" t="s">
        <v>1835</v>
      </c>
      <c r="D144" s="87" t="s">
        <v>1041</v>
      </c>
      <c r="E144" s="9" t="s">
        <v>1753</v>
      </c>
      <c r="F144" s="56" t="s">
        <v>2360</v>
      </c>
      <c r="G144" s="137" t="s">
        <v>2360</v>
      </c>
    </row>
    <row r="145" spans="1:7" s="70" customFormat="1" ht="130" x14ac:dyDescent="0.35">
      <c r="A145" s="44" t="s">
        <v>179</v>
      </c>
      <c r="B145" s="87" t="s">
        <v>1836</v>
      </c>
      <c r="C145" s="9" t="s">
        <v>1837</v>
      </c>
      <c r="D145" s="87" t="s">
        <v>1047</v>
      </c>
      <c r="E145" s="9" t="s">
        <v>1758</v>
      </c>
      <c r="F145" s="56" t="s">
        <v>2360</v>
      </c>
      <c r="G145" s="137" t="s">
        <v>2360</v>
      </c>
    </row>
    <row r="146" spans="1:7" s="70" customFormat="1" ht="117" x14ac:dyDescent="0.35">
      <c r="A146" s="44" t="s">
        <v>179</v>
      </c>
      <c r="B146" s="87" t="s">
        <v>1838</v>
      </c>
      <c r="C146" s="9" t="s">
        <v>1839</v>
      </c>
      <c r="D146" s="87" t="s">
        <v>1047</v>
      </c>
      <c r="E146" s="9" t="s">
        <v>1758</v>
      </c>
      <c r="F146" s="56" t="s">
        <v>2360</v>
      </c>
      <c r="G146" s="137" t="s">
        <v>2360</v>
      </c>
    </row>
    <row r="147" spans="1:7" s="70" customFormat="1" ht="117" x14ac:dyDescent="0.35">
      <c r="A147" s="44" t="s">
        <v>179</v>
      </c>
      <c r="B147" s="87" t="s">
        <v>1840</v>
      </c>
      <c r="C147" s="9" t="s">
        <v>1841</v>
      </c>
      <c r="D147" s="87" t="s">
        <v>1047</v>
      </c>
      <c r="E147" s="9" t="s">
        <v>1758</v>
      </c>
      <c r="F147" s="56" t="s">
        <v>2360</v>
      </c>
      <c r="G147" s="137" t="s">
        <v>2360</v>
      </c>
    </row>
    <row r="148" spans="1:7" s="70" customFormat="1" ht="117" x14ac:dyDescent="0.35">
      <c r="A148" s="44" t="s">
        <v>179</v>
      </c>
      <c r="B148" s="87" t="s">
        <v>1842</v>
      </c>
      <c r="C148" s="9" t="s">
        <v>1843</v>
      </c>
      <c r="D148" s="87" t="s">
        <v>1041</v>
      </c>
      <c r="E148" s="9" t="s">
        <v>1753</v>
      </c>
      <c r="F148" s="56" t="s">
        <v>2360</v>
      </c>
      <c r="G148" s="137" t="s">
        <v>2360</v>
      </c>
    </row>
    <row r="149" spans="1:7" s="70" customFormat="1" ht="104" x14ac:dyDescent="0.35">
      <c r="A149" s="44" t="s">
        <v>179</v>
      </c>
      <c r="B149" s="87" t="s">
        <v>1844</v>
      </c>
      <c r="C149" s="9" t="s">
        <v>1845</v>
      </c>
      <c r="D149" s="87" t="s">
        <v>1047</v>
      </c>
      <c r="E149" s="9" t="s">
        <v>1758</v>
      </c>
      <c r="F149" s="56" t="s">
        <v>2360</v>
      </c>
      <c r="G149" s="137" t="s">
        <v>2360</v>
      </c>
    </row>
    <row r="150" spans="1:7" s="70" customFormat="1" ht="104" x14ac:dyDescent="0.35">
      <c r="A150" s="44" t="s">
        <v>179</v>
      </c>
      <c r="B150" s="87" t="s">
        <v>1846</v>
      </c>
      <c r="C150" s="9" t="s">
        <v>1847</v>
      </c>
      <c r="D150" s="87" t="s">
        <v>1041</v>
      </c>
      <c r="E150" s="9" t="s">
        <v>1753</v>
      </c>
      <c r="F150" s="56" t="s">
        <v>2360</v>
      </c>
      <c r="G150" s="137" t="s">
        <v>2360</v>
      </c>
    </row>
    <row r="151" spans="1:7" s="70" customFormat="1" ht="104" x14ac:dyDescent="0.35">
      <c r="A151" s="44" t="s">
        <v>179</v>
      </c>
      <c r="B151" s="87" t="s">
        <v>1848</v>
      </c>
      <c r="C151" s="9" t="s">
        <v>1849</v>
      </c>
      <c r="D151" s="87" t="s">
        <v>1047</v>
      </c>
      <c r="E151" s="9" t="s">
        <v>1758</v>
      </c>
      <c r="F151" s="56" t="s">
        <v>2360</v>
      </c>
      <c r="G151" s="137" t="s">
        <v>2360</v>
      </c>
    </row>
    <row r="152" spans="1:7" s="70" customFormat="1" ht="104" x14ac:dyDescent="0.35">
      <c r="A152" s="44" t="s">
        <v>301</v>
      </c>
      <c r="B152" s="87" t="s">
        <v>1850</v>
      </c>
      <c r="C152" s="9" t="s">
        <v>1851</v>
      </c>
      <c r="D152" s="87" t="s">
        <v>1047</v>
      </c>
      <c r="E152" s="9" t="s">
        <v>1852</v>
      </c>
      <c r="F152" s="56" t="s">
        <v>2360</v>
      </c>
      <c r="G152" s="137" t="s">
        <v>2360</v>
      </c>
    </row>
    <row r="153" spans="1:7" s="70" customFormat="1" ht="91" x14ac:dyDescent="0.35">
      <c r="A153" s="151" t="s">
        <v>301</v>
      </c>
      <c r="B153" s="179" t="s">
        <v>1853</v>
      </c>
      <c r="C153" s="155" t="s">
        <v>1854</v>
      </c>
      <c r="D153" s="179" t="s">
        <v>1047</v>
      </c>
      <c r="E153" s="155" t="s">
        <v>1852</v>
      </c>
      <c r="F153" s="176" t="s">
        <v>2360</v>
      </c>
      <c r="G153" s="180" t="s">
        <v>2360</v>
      </c>
    </row>
    <row r="154" spans="1:7" s="70" customFormat="1" x14ac:dyDescent="0.35">
      <c r="A154" s="31" t="s">
        <v>352</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4" fitToHeight="0" pageOrder="overThenDown" orientation="landscape" horizontalDpi="4294967293" r:id="rId1"/>
  <headerFooter>
    <oddFooter>&amp;C&amp;9&amp;P</oddFooter>
  </headerFooter>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687"/>
  <sheetViews>
    <sheetView showGridLines="0" workbookViewId="0">
      <selection sqref="A1:C1"/>
    </sheetView>
  </sheetViews>
  <sheetFormatPr defaultRowHeight="14.5" x14ac:dyDescent="0.35"/>
  <cols>
    <col min="1" max="1" width="11.54296875" style="190" customWidth="1"/>
    <col min="2" max="2" width="13.54296875" style="190" bestFit="1" customWidth="1"/>
    <col min="3" max="3" width="83.54296875" style="191" customWidth="1"/>
  </cols>
  <sheetData>
    <row r="1" spans="1:3" ht="15" customHeight="1" x14ac:dyDescent="0.35">
      <c r="A1" s="283" t="s">
        <v>11104</v>
      </c>
      <c r="B1" s="283"/>
      <c r="C1" s="283"/>
    </row>
    <row r="2" spans="1:3" ht="137.25" customHeight="1" x14ac:dyDescent="0.35">
      <c r="A2" s="282" t="s">
        <v>9601</v>
      </c>
      <c r="B2" s="282"/>
      <c r="C2" s="282"/>
    </row>
    <row r="3" spans="1:3" x14ac:dyDescent="0.35">
      <c r="A3" s="196"/>
      <c r="B3" s="196"/>
      <c r="C3" s="196"/>
    </row>
    <row r="4" spans="1:3" x14ac:dyDescent="0.35">
      <c r="A4" s="212" t="s">
        <v>4305</v>
      </c>
      <c r="B4" s="213" t="s">
        <v>4306</v>
      </c>
      <c r="C4" s="214" t="s">
        <v>4307</v>
      </c>
    </row>
    <row r="5" spans="1:3" x14ac:dyDescent="0.35">
      <c r="A5" s="200">
        <v>59000</v>
      </c>
      <c r="B5" s="198" t="s">
        <v>4308</v>
      </c>
      <c r="C5" s="199" t="s">
        <v>4309</v>
      </c>
    </row>
    <row r="6" spans="1:3" x14ac:dyDescent="0.35">
      <c r="A6" s="203">
        <v>59001</v>
      </c>
      <c r="B6" s="198" t="s">
        <v>4308</v>
      </c>
      <c r="C6" s="199" t="s">
        <v>4310</v>
      </c>
    </row>
    <row r="7" spans="1:3" x14ac:dyDescent="0.35">
      <c r="A7" s="203">
        <v>59012</v>
      </c>
      <c r="B7" s="198" t="s">
        <v>4308</v>
      </c>
      <c r="C7" s="199" t="s">
        <v>4311</v>
      </c>
    </row>
    <row r="8" spans="1:3" x14ac:dyDescent="0.35">
      <c r="A8" s="203">
        <v>59015</v>
      </c>
      <c r="B8" s="198" t="s">
        <v>4308</v>
      </c>
      <c r="C8" s="199" t="s">
        <v>4312</v>
      </c>
    </row>
    <row r="9" spans="1:3" x14ac:dyDescent="0.35">
      <c r="A9" s="200">
        <v>59020</v>
      </c>
      <c r="B9" s="198" t="s">
        <v>4308</v>
      </c>
      <c r="C9" s="199" t="s">
        <v>4313</v>
      </c>
    </row>
    <row r="10" spans="1:3" x14ac:dyDescent="0.35">
      <c r="A10" s="200">
        <v>59025</v>
      </c>
      <c r="B10" s="198" t="s">
        <v>4308</v>
      </c>
      <c r="C10" s="199" t="s">
        <v>4314</v>
      </c>
    </row>
    <row r="11" spans="1:3" x14ac:dyDescent="0.35">
      <c r="A11" s="200">
        <v>59030</v>
      </c>
      <c r="B11" s="198" t="s">
        <v>4308</v>
      </c>
      <c r="C11" s="199" t="s">
        <v>4315</v>
      </c>
    </row>
    <row r="12" spans="1:3" ht="26" x14ac:dyDescent="0.35">
      <c r="A12" s="200">
        <v>59050</v>
      </c>
      <c r="B12" s="198" t="s">
        <v>4308</v>
      </c>
      <c r="C12" s="199" t="s">
        <v>4316</v>
      </c>
    </row>
    <row r="13" spans="1:3" ht="26" x14ac:dyDescent="0.35">
      <c r="A13" s="200">
        <v>59051</v>
      </c>
      <c r="B13" s="198" t="s">
        <v>4308</v>
      </c>
      <c r="C13" s="199" t="s">
        <v>4317</v>
      </c>
    </row>
    <row r="14" spans="1:3" x14ac:dyDescent="0.35">
      <c r="A14" s="200">
        <v>59070</v>
      </c>
      <c r="B14" s="198" t="s">
        <v>4308</v>
      </c>
      <c r="C14" s="199" t="s">
        <v>4318</v>
      </c>
    </row>
    <row r="15" spans="1:3" x14ac:dyDescent="0.35">
      <c r="A15" s="200">
        <v>59072</v>
      </c>
      <c r="B15" s="198" t="s">
        <v>4308</v>
      </c>
      <c r="C15" s="199" t="s">
        <v>4319</v>
      </c>
    </row>
    <row r="16" spans="1:3" x14ac:dyDescent="0.35">
      <c r="A16" s="200">
        <v>59074</v>
      </c>
      <c r="B16" s="198" t="s">
        <v>4308</v>
      </c>
      <c r="C16" s="199" t="s">
        <v>4320</v>
      </c>
    </row>
    <row r="17" spans="1:3" x14ac:dyDescent="0.35">
      <c r="A17" s="200">
        <v>59076</v>
      </c>
      <c r="B17" s="198" t="s">
        <v>4308</v>
      </c>
      <c r="C17" s="199" t="s">
        <v>4321</v>
      </c>
    </row>
    <row r="18" spans="1:3" ht="26" x14ac:dyDescent="0.35">
      <c r="A18" s="200">
        <v>59120</v>
      </c>
      <c r="B18" s="198" t="s">
        <v>4308</v>
      </c>
      <c r="C18" s="199" t="s">
        <v>4322</v>
      </c>
    </row>
    <row r="19" spans="1:3" ht="26" x14ac:dyDescent="0.35">
      <c r="A19" s="200">
        <v>59121</v>
      </c>
      <c r="B19" s="198" t="s">
        <v>4308</v>
      </c>
      <c r="C19" s="199" t="s">
        <v>4323</v>
      </c>
    </row>
    <row r="20" spans="1:3" x14ac:dyDescent="0.35">
      <c r="A20" s="200">
        <v>59130</v>
      </c>
      <c r="B20" s="198" t="s">
        <v>4308</v>
      </c>
      <c r="C20" s="199" t="s">
        <v>4324</v>
      </c>
    </row>
    <row r="21" spans="1:3" x14ac:dyDescent="0.35">
      <c r="A21" s="200">
        <v>59135</v>
      </c>
      <c r="B21" s="198" t="s">
        <v>4308</v>
      </c>
      <c r="C21" s="199" t="s">
        <v>4325</v>
      </c>
    </row>
    <row r="22" spans="1:3" x14ac:dyDescent="0.35">
      <c r="A22" s="200">
        <v>59136</v>
      </c>
      <c r="B22" s="198" t="s">
        <v>4308</v>
      </c>
      <c r="C22" s="199" t="s">
        <v>4326</v>
      </c>
    </row>
    <row r="23" spans="1:3" x14ac:dyDescent="0.35">
      <c r="A23" s="200">
        <v>59140</v>
      </c>
      <c r="B23" s="198" t="s">
        <v>4308</v>
      </c>
      <c r="C23" s="199" t="s">
        <v>4327</v>
      </c>
    </row>
    <row r="24" spans="1:3" x14ac:dyDescent="0.35">
      <c r="A24" s="200">
        <v>59150</v>
      </c>
      <c r="B24" s="198" t="s">
        <v>4308</v>
      </c>
      <c r="C24" s="199" t="s">
        <v>4328</v>
      </c>
    </row>
    <row r="25" spans="1:3" x14ac:dyDescent="0.35">
      <c r="A25" s="200">
        <v>59151</v>
      </c>
      <c r="B25" s="198" t="s">
        <v>4308</v>
      </c>
      <c r="C25" s="199" t="s">
        <v>4329</v>
      </c>
    </row>
    <row r="26" spans="1:3" x14ac:dyDescent="0.35">
      <c r="A26" s="200">
        <v>59160</v>
      </c>
      <c r="B26" s="198" t="s">
        <v>4308</v>
      </c>
      <c r="C26" s="199" t="s">
        <v>4330</v>
      </c>
    </row>
    <row r="27" spans="1:3" x14ac:dyDescent="0.35">
      <c r="A27" s="200">
        <v>59200</v>
      </c>
      <c r="B27" s="198" t="s">
        <v>4308</v>
      </c>
      <c r="C27" s="199" t="s">
        <v>4331</v>
      </c>
    </row>
    <row r="28" spans="1:3" x14ac:dyDescent="0.35">
      <c r="A28" s="200">
        <v>59300</v>
      </c>
      <c r="B28" s="198" t="s">
        <v>4308</v>
      </c>
      <c r="C28" s="199" t="s">
        <v>4332</v>
      </c>
    </row>
    <row r="29" spans="1:3" x14ac:dyDescent="0.35">
      <c r="A29" s="200">
        <v>59320</v>
      </c>
      <c r="B29" s="198" t="s">
        <v>4308</v>
      </c>
      <c r="C29" s="199" t="s">
        <v>4333</v>
      </c>
    </row>
    <row r="30" spans="1:3" x14ac:dyDescent="0.35">
      <c r="A30" s="200">
        <v>59325</v>
      </c>
      <c r="B30" s="198" t="s">
        <v>4308</v>
      </c>
      <c r="C30" s="199" t="s">
        <v>4334</v>
      </c>
    </row>
    <row r="31" spans="1:3" x14ac:dyDescent="0.35">
      <c r="A31" s="200">
        <v>59350</v>
      </c>
      <c r="B31" s="198" t="s">
        <v>4308</v>
      </c>
      <c r="C31" s="199" t="s">
        <v>4335</v>
      </c>
    </row>
    <row r="32" spans="1:3" ht="26" x14ac:dyDescent="0.35">
      <c r="A32" s="200">
        <v>59400</v>
      </c>
      <c r="B32" s="198" t="s">
        <v>4308</v>
      </c>
      <c r="C32" s="199" t="s">
        <v>4336</v>
      </c>
    </row>
    <row r="33" spans="1:3" x14ac:dyDescent="0.35">
      <c r="A33" s="200">
        <v>59409</v>
      </c>
      <c r="B33" s="198" t="s">
        <v>4308</v>
      </c>
      <c r="C33" s="199" t="s">
        <v>4337</v>
      </c>
    </row>
    <row r="34" spans="1:3" x14ac:dyDescent="0.35">
      <c r="A34" s="200">
        <v>59410</v>
      </c>
      <c r="B34" s="198" t="s">
        <v>4308</v>
      </c>
      <c r="C34" s="199" t="s">
        <v>4338</v>
      </c>
    </row>
    <row r="35" spans="1:3" x14ac:dyDescent="0.35">
      <c r="A35" s="200">
        <v>59412</v>
      </c>
      <c r="B35" s="198" t="s">
        <v>4308</v>
      </c>
      <c r="C35" s="199" t="s">
        <v>4339</v>
      </c>
    </row>
    <row r="36" spans="1:3" x14ac:dyDescent="0.35">
      <c r="A36" s="200">
        <v>59414</v>
      </c>
      <c r="B36" s="198" t="s">
        <v>4308</v>
      </c>
      <c r="C36" s="199" t="s">
        <v>4340</v>
      </c>
    </row>
    <row r="37" spans="1:3" x14ac:dyDescent="0.35">
      <c r="A37" s="200">
        <v>59425</v>
      </c>
      <c r="B37" s="198" t="s">
        <v>4308</v>
      </c>
      <c r="C37" s="199" t="s">
        <v>4341</v>
      </c>
    </row>
    <row r="38" spans="1:3" x14ac:dyDescent="0.35">
      <c r="A38" s="200">
        <v>59426</v>
      </c>
      <c r="B38" s="198" t="s">
        <v>4308</v>
      </c>
      <c r="C38" s="199" t="s">
        <v>4342</v>
      </c>
    </row>
    <row r="39" spans="1:3" x14ac:dyDescent="0.35">
      <c r="A39" s="200">
        <v>59510</v>
      </c>
      <c r="B39" s="198" t="s">
        <v>4308</v>
      </c>
      <c r="C39" s="199" t="s">
        <v>4343</v>
      </c>
    </row>
    <row r="40" spans="1:3" x14ac:dyDescent="0.35">
      <c r="A40" s="200">
        <v>59514</v>
      </c>
      <c r="B40" s="198" t="s">
        <v>4308</v>
      </c>
      <c r="C40" s="199" t="s">
        <v>4344</v>
      </c>
    </row>
    <row r="41" spans="1:3" x14ac:dyDescent="0.35">
      <c r="A41" s="200">
        <v>59515</v>
      </c>
      <c r="B41" s="198" t="s">
        <v>4308</v>
      </c>
      <c r="C41" s="199" t="s">
        <v>4345</v>
      </c>
    </row>
    <row r="42" spans="1:3" ht="26" x14ac:dyDescent="0.35">
      <c r="A42" s="200">
        <v>59610</v>
      </c>
      <c r="B42" s="198" t="s">
        <v>4308</v>
      </c>
      <c r="C42" s="199" t="s">
        <v>4346</v>
      </c>
    </row>
    <row r="43" spans="1:3" x14ac:dyDescent="0.35">
      <c r="A43" s="200">
        <v>59612</v>
      </c>
      <c r="B43" s="198" t="s">
        <v>4308</v>
      </c>
      <c r="C43" s="199" t="s">
        <v>4347</v>
      </c>
    </row>
    <row r="44" spans="1:3" ht="26" x14ac:dyDescent="0.35">
      <c r="A44" s="200">
        <v>59614</v>
      </c>
      <c r="B44" s="198" t="s">
        <v>4308</v>
      </c>
      <c r="C44" s="199" t="s">
        <v>4348</v>
      </c>
    </row>
    <row r="45" spans="1:3" ht="26" x14ac:dyDescent="0.35">
      <c r="A45" s="200">
        <v>59618</v>
      </c>
      <c r="B45" s="198" t="s">
        <v>4308</v>
      </c>
      <c r="C45" s="199" t="s">
        <v>4349</v>
      </c>
    </row>
    <row r="46" spans="1:3" x14ac:dyDescent="0.35">
      <c r="A46" s="200">
        <v>59620</v>
      </c>
      <c r="B46" s="198" t="s">
        <v>4308</v>
      </c>
      <c r="C46" s="199" t="s">
        <v>4350</v>
      </c>
    </row>
    <row r="47" spans="1:3" ht="26" x14ac:dyDescent="0.35">
      <c r="A47" s="200">
        <v>59622</v>
      </c>
      <c r="B47" s="198" t="s">
        <v>4308</v>
      </c>
      <c r="C47" s="199" t="s">
        <v>4351</v>
      </c>
    </row>
    <row r="48" spans="1:3" x14ac:dyDescent="0.35">
      <c r="A48" s="200">
        <v>59812</v>
      </c>
      <c r="B48" s="198" t="s">
        <v>4308</v>
      </c>
      <c r="C48" s="199" t="s">
        <v>4352</v>
      </c>
    </row>
    <row r="49" spans="1:3" x14ac:dyDescent="0.35">
      <c r="A49" s="200">
        <v>59820</v>
      </c>
      <c r="B49" s="198" t="s">
        <v>4308</v>
      </c>
      <c r="C49" s="199" t="s">
        <v>4353</v>
      </c>
    </row>
    <row r="50" spans="1:3" x14ac:dyDescent="0.35">
      <c r="A50" s="200">
        <v>59821</v>
      </c>
      <c r="B50" s="198" t="s">
        <v>4308</v>
      </c>
      <c r="C50" s="199" t="s">
        <v>4354</v>
      </c>
    </row>
    <row r="51" spans="1:3" x14ac:dyDescent="0.35">
      <c r="A51" s="200">
        <v>59830</v>
      </c>
      <c r="B51" s="198" t="s">
        <v>4308</v>
      </c>
      <c r="C51" s="199" t="s">
        <v>4355</v>
      </c>
    </row>
    <row r="52" spans="1:3" x14ac:dyDescent="0.35">
      <c r="A52" s="200">
        <v>59840</v>
      </c>
      <c r="B52" s="198" t="s">
        <v>4308</v>
      </c>
      <c r="C52" s="199" t="s">
        <v>4356</v>
      </c>
    </row>
    <row r="53" spans="1:3" x14ac:dyDescent="0.35">
      <c r="A53" s="200">
        <v>59841</v>
      </c>
      <c r="B53" s="198" t="s">
        <v>4308</v>
      </c>
      <c r="C53" s="199" t="s">
        <v>4357</v>
      </c>
    </row>
    <row r="54" spans="1:3" ht="26" x14ac:dyDescent="0.35">
      <c r="A54" s="200">
        <v>59850</v>
      </c>
      <c r="B54" s="198" t="s">
        <v>4308</v>
      </c>
      <c r="C54" s="199" t="s">
        <v>4358</v>
      </c>
    </row>
    <row r="55" spans="1:3" ht="26" x14ac:dyDescent="0.35">
      <c r="A55" s="200">
        <v>59851</v>
      </c>
      <c r="B55" s="198" t="s">
        <v>4308</v>
      </c>
      <c r="C55" s="199" t="s">
        <v>4359</v>
      </c>
    </row>
    <row r="56" spans="1:3" ht="26" x14ac:dyDescent="0.35">
      <c r="A56" s="200">
        <v>59852</v>
      </c>
      <c r="B56" s="198" t="s">
        <v>4308</v>
      </c>
      <c r="C56" s="199" t="s">
        <v>4360</v>
      </c>
    </row>
    <row r="57" spans="1:3" ht="26" x14ac:dyDescent="0.35">
      <c r="A57" s="200">
        <v>59855</v>
      </c>
      <c r="B57" s="198" t="s">
        <v>4308</v>
      </c>
      <c r="C57" s="199" t="s">
        <v>4361</v>
      </c>
    </row>
    <row r="58" spans="1:3" ht="38.5" x14ac:dyDescent="0.35">
      <c r="A58" s="200">
        <v>59856</v>
      </c>
      <c r="B58" s="198" t="s">
        <v>4308</v>
      </c>
      <c r="C58" s="199" t="s">
        <v>4362</v>
      </c>
    </row>
    <row r="59" spans="1:3" ht="38.5" x14ac:dyDescent="0.35">
      <c r="A59" s="200">
        <v>59857</v>
      </c>
      <c r="B59" s="198" t="s">
        <v>4308</v>
      </c>
      <c r="C59" s="199" t="s">
        <v>4363</v>
      </c>
    </row>
    <row r="60" spans="1:3" x14ac:dyDescent="0.35">
      <c r="A60" s="200">
        <v>59866</v>
      </c>
      <c r="B60" s="198" t="s">
        <v>4308</v>
      </c>
      <c r="C60" s="199" t="s">
        <v>4364</v>
      </c>
    </row>
    <row r="61" spans="1:3" x14ac:dyDescent="0.35">
      <c r="A61" s="200">
        <v>59870</v>
      </c>
      <c r="B61" s="198" t="s">
        <v>4308</v>
      </c>
      <c r="C61" s="199" t="s">
        <v>4365</v>
      </c>
    </row>
    <row r="62" spans="1:3" x14ac:dyDescent="0.35">
      <c r="A62" s="200">
        <v>59871</v>
      </c>
      <c r="B62" s="198" t="s">
        <v>4308</v>
      </c>
      <c r="C62" s="199" t="s">
        <v>4366</v>
      </c>
    </row>
    <row r="63" spans="1:3" x14ac:dyDescent="0.35">
      <c r="A63" s="200">
        <v>59897</v>
      </c>
      <c r="B63" s="198" t="s">
        <v>4308</v>
      </c>
      <c r="C63" s="199" t="s">
        <v>4367</v>
      </c>
    </row>
    <row r="64" spans="1:3" x14ac:dyDescent="0.35">
      <c r="A64" s="200">
        <v>59898</v>
      </c>
      <c r="B64" s="198" t="s">
        <v>4308</v>
      </c>
      <c r="C64" s="199" t="s">
        <v>4368</v>
      </c>
    </row>
    <row r="65" spans="1:3" x14ac:dyDescent="0.35">
      <c r="A65" s="200">
        <v>59899</v>
      </c>
      <c r="B65" s="198" t="s">
        <v>4308</v>
      </c>
      <c r="C65" s="199" t="s">
        <v>4369</v>
      </c>
    </row>
    <row r="66" spans="1:3" ht="26" x14ac:dyDescent="0.35">
      <c r="A66" s="200">
        <v>74712</v>
      </c>
      <c r="B66" s="198" t="s">
        <v>4308</v>
      </c>
      <c r="C66" s="199" t="s">
        <v>4370</v>
      </c>
    </row>
    <row r="67" spans="1:3" ht="26" x14ac:dyDescent="0.35">
      <c r="A67" s="200">
        <v>74713</v>
      </c>
      <c r="B67" s="198" t="s">
        <v>4308</v>
      </c>
      <c r="C67" s="199" t="s">
        <v>4371</v>
      </c>
    </row>
    <row r="68" spans="1:3" ht="26" x14ac:dyDescent="0.35">
      <c r="A68" s="200">
        <v>76801</v>
      </c>
      <c r="B68" s="198" t="s">
        <v>4308</v>
      </c>
      <c r="C68" s="199" t="s">
        <v>4372</v>
      </c>
    </row>
    <row r="69" spans="1:3" ht="38.5" x14ac:dyDescent="0.35">
      <c r="A69" s="200">
        <v>76802</v>
      </c>
      <c r="B69" s="198" t="s">
        <v>4308</v>
      </c>
      <c r="C69" s="199" t="s">
        <v>4373</v>
      </c>
    </row>
    <row r="70" spans="1:3" ht="26" x14ac:dyDescent="0.35">
      <c r="A70" s="200">
        <v>76805</v>
      </c>
      <c r="B70" s="198" t="s">
        <v>4308</v>
      </c>
      <c r="C70" s="199" t="s">
        <v>4374</v>
      </c>
    </row>
    <row r="71" spans="1:3" ht="38.5" x14ac:dyDescent="0.35">
      <c r="A71" s="200">
        <v>76810</v>
      </c>
      <c r="B71" s="198" t="s">
        <v>4308</v>
      </c>
      <c r="C71" s="199" t="s">
        <v>4375</v>
      </c>
    </row>
    <row r="72" spans="1:3" ht="26" x14ac:dyDescent="0.35">
      <c r="A72" s="200">
        <v>76811</v>
      </c>
      <c r="B72" s="198" t="s">
        <v>4308</v>
      </c>
      <c r="C72" s="199" t="s">
        <v>4376</v>
      </c>
    </row>
    <row r="73" spans="1:3" ht="38.5" x14ac:dyDescent="0.35">
      <c r="A73" s="200">
        <v>76812</v>
      </c>
      <c r="B73" s="198" t="s">
        <v>4308</v>
      </c>
      <c r="C73" s="199" t="s">
        <v>4377</v>
      </c>
    </row>
    <row r="74" spans="1:3" ht="26" x14ac:dyDescent="0.35">
      <c r="A74" s="200">
        <v>76813</v>
      </c>
      <c r="B74" s="198" t="s">
        <v>4308</v>
      </c>
      <c r="C74" s="199" t="s">
        <v>4378</v>
      </c>
    </row>
    <row r="75" spans="1:3" ht="38.5" x14ac:dyDescent="0.35">
      <c r="A75" s="200">
        <v>76814</v>
      </c>
      <c r="B75" s="198" t="s">
        <v>4308</v>
      </c>
      <c r="C75" s="199" t="s">
        <v>4379</v>
      </c>
    </row>
    <row r="76" spans="1:3" ht="26" x14ac:dyDescent="0.35">
      <c r="A76" s="200">
        <v>76815</v>
      </c>
      <c r="B76" s="198" t="s">
        <v>4308</v>
      </c>
      <c r="C76" s="201" t="s">
        <v>4380</v>
      </c>
    </row>
    <row r="77" spans="1:3" ht="51" x14ac:dyDescent="0.35">
      <c r="A77" s="200">
        <v>76816</v>
      </c>
      <c r="B77" s="198" t="s">
        <v>4308</v>
      </c>
      <c r="C77" s="201" t="s">
        <v>4381</v>
      </c>
    </row>
    <row r="78" spans="1:3" x14ac:dyDescent="0.35">
      <c r="A78" s="200">
        <v>76817</v>
      </c>
      <c r="B78" s="198" t="s">
        <v>4308</v>
      </c>
      <c r="C78" s="201" t="s">
        <v>4382</v>
      </c>
    </row>
    <row r="79" spans="1:3" x14ac:dyDescent="0.35">
      <c r="A79" s="200">
        <v>76818</v>
      </c>
      <c r="B79" s="198" t="s">
        <v>4308</v>
      </c>
      <c r="C79" s="201" t="s">
        <v>4383</v>
      </c>
    </row>
    <row r="80" spans="1:3" x14ac:dyDescent="0.35">
      <c r="A80" s="200">
        <v>76819</v>
      </c>
      <c r="B80" s="198" t="s">
        <v>4308</v>
      </c>
      <c r="C80" s="199" t="s">
        <v>4384</v>
      </c>
    </row>
    <row r="81" spans="1:3" x14ac:dyDescent="0.35">
      <c r="A81" s="200">
        <v>76820</v>
      </c>
      <c r="B81" s="198" t="s">
        <v>4308</v>
      </c>
      <c r="C81" s="199" t="s">
        <v>4385</v>
      </c>
    </row>
    <row r="82" spans="1:3" x14ac:dyDescent="0.35">
      <c r="A82" s="200">
        <v>76821</v>
      </c>
      <c r="B82" s="198" t="s">
        <v>4308</v>
      </c>
      <c r="C82" s="199" t="s">
        <v>4386</v>
      </c>
    </row>
    <row r="83" spans="1:3" ht="26" x14ac:dyDescent="0.35">
      <c r="A83" s="200">
        <v>76825</v>
      </c>
      <c r="B83" s="198" t="s">
        <v>4308</v>
      </c>
      <c r="C83" s="199" t="s">
        <v>4387</v>
      </c>
    </row>
    <row r="84" spans="1:3" ht="26" x14ac:dyDescent="0.35">
      <c r="A84" s="200">
        <v>76826</v>
      </c>
      <c r="B84" s="198" t="s">
        <v>4308</v>
      </c>
      <c r="C84" s="199" t="s">
        <v>4388</v>
      </c>
    </row>
    <row r="85" spans="1:3" x14ac:dyDescent="0.35">
      <c r="A85" s="200">
        <v>76827</v>
      </c>
      <c r="B85" s="198" t="s">
        <v>4308</v>
      </c>
      <c r="C85" s="199" t="s">
        <v>4389</v>
      </c>
    </row>
    <row r="86" spans="1:3" ht="26" x14ac:dyDescent="0.35">
      <c r="A86" s="200">
        <v>76828</v>
      </c>
      <c r="B86" s="198" t="s">
        <v>4308</v>
      </c>
      <c r="C86" s="199" t="s">
        <v>4390</v>
      </c>
    </row>
    <row r="87" spans="1:3" x14ac:dyDescent="0.35">
      <c r="A87" s="200">
        <v>80055</v>
      </c>
      <c r="B87" s="198" t="s">
        <v>4308</v>
      </c>
      <c r="C87" s="199" t="s">
        <v>4391</v>
      </c>
    </row>
    <row r="88" spans="1:3" x14ac:dyDescent="0.35">
      <c r="A88" s="200">
        <v>80081</v>
      </c>
      <c r="B88" s="198" t="s">
        <v>4308</v>
      </c>
      <c r="C88" s="199" t="s">
        <v>4392</v>
      </c>
    </row>
    <row r="89" spans="1:3" ht="38.5" x14ac:dyDescent="0.35">
      <c r="A89" s="200">
        <v>81420</v>
      </c>
      <c r="B89" s="198" t="s">
        <v>4308</v>
      </c>
      <c r="C89" s="199" t="s">
        <v>4393</v>
      </c>
    </row>
    <row r="90" spans="1:3" ht="26" x14ac:dyDescent="0.35">
      <c r="A90" s="200">
        <v>81507</v>
      </c>
      <c r="B90" s="198" t="s">
        <v>4308</v>
      </c>
      <c r="C90" s="199" t="s">
        <v>4394</v>
      </c>
    </row>
    <row r="91" spans="1:3" ht="26" x14ac:dyDescent="0.35">
      <c r="A91" s="200">
        <v>99464</v>
      </c>
      <c r="B91" s="198" t="s">
        <v>4308</v>
      </c>
      <c r="C91" s="199" t="s">
        <v>4395</v>
      </c>
    </row>
    <row r="92" spans="1:3" ht="26" x14ac:dyDescent="0.35">
      <c r="A92" s="200">
        <v>99500</v>
      </c>
      <c r="B92" s="198" t="s">
        <v>4308</v>
      </c>
      <c r="C92" s="199" t="s">
        <v>4396</v>
      </c>
    </row>
    <row r="93" spans="1:3" ht="38.5" x14ac:dyDescent="0.35">
      <c r="A93" s="204" t="s">
        <v>4397</v>
      </c>
      <c r="B93" s="198" t="s">
        <v>4308</v>
      </c>
      <c r="C93" s="201" t="s">
        <v>4398</v>
      </c>
    </row>
    <row r="94" spans="1:3" ht="38.5" x14ac:dyDescent="0.35">
      <c r="A94" s="204" t="s">
        <v>4399</v>
      </c>
      <c r="B94" s="198" t="s">
        <v>4308</v>
      </c>
      <c r="C94" s="201" t="s">
        <v>4400</v>
      </c>
    </row>
    <row r="95" spans="1:3" ht="38.5" x14ac:dyDescent="0.35">
      <c r="A95" s="204" t="s">
        <v>4401</v>
      </c>
      <c r="B95" s="198" t="s">
        <v>4308</v>
      </c>
      <c r="C95" s="201" t="s">
        <v>4402</v>
      </c>
    </row>
    <row r="96" spans="1:3" x14ac:dyDescent="0.35">
      <c r="A96" s="204" t="s">
        <v>4403</v>
      </c>
      <c r="B96" s="202" t="s">
        <v>4404</v>
      </c>
      <c r="C96" s="201" t="s">
        <v>4405</v>
      </c>
    </row>
    <row r="97" spans="1:3" x14ac:dyDescent="0.35">
      <c r="A97" s="204" t="s">
        <v>4406</v>
      </c>
      <c r="B97" s="202" t="s">
        <v>4404</v>
      </c>
      <c r="C97" s="201" t="s">
        <v>4407</v>
      </c>
    </row>
    <row r="98" spans="1:3" x14ac:dyDescent="0.35">
      <c r="A98" s="204" t="s">
        <v>4408</v>
      </c>
      <c r="B98" s="202" t="s">
        <v>4404</v>
      </c>
      <c r="C98" s="201" t="s">
        <v>4409</v>
      </c>
    </row>
    <row r="99" spans="1:3" x14ac:dyDescent="0.35">
      <c r="A99" s="204" t="s">
        <v>4410</v>
      </c>
      <c r="B99" s="202" t="s">
        <v>4404</v>
      </c>
      <c r="C99" s="201" t="s">
        <v>4411</v>
      </c>
    </row>
    <row r="100" spans="1:3" x14ac:dyDescent="0.35">
      <c r="A100" s="204" t="s">
        <v>4412</v>
      </c>
      <c r="B100" s="202" t="s">
        <v>4404</v>
      </c>
      <c r="C100" s="201" t="s">
        <v>4413</v>
      </c>
    </row>
    <row r="101" spans="1:3" x14ac:dyDescent="0.35">
      <c r="A101" s="204" t="s">
        <v>4414</v>
      </c>
      <c r="B101" s="202" t="s">
        <v>4404</v>
      </c>
      <c r="C101" s="201" t="s">
        <v>4415</v>
      </c>
    </row>
    <row r="102" spans="1:3" x14ac:dyDescent="0.35">
      <c r="A102" s="205" t="s">
        <v>4416</v>
      </c>
      <c r="B102" s="202" t="s">
        <v>4417</v>
      </c>
      <c r="C102" s="199" t="s">
        <v>4418</v>
      </c>
    </row>
    <row r="103" spans="1:3" x14ac:dyDescent="0.35">
      <c r="A103" s="205" t="s">
        <v>4419</v>
      </c>
      <c r="B103" s="202" t="s">
        <v>4417</v>
      </c>
      <c r="C103" s="199" t="s">
        <v>4420</v>
      </c>
    </row>
    <row r="104" spans="1:3" x14ac:dyDescent="0.35">
      <c r="A104" s="205" t="s">
        <v>4421</v>
      </c>
      <c r="B104" s="202" t="s">
        <v>4417</v>
      </c>
      <c r="C104" s="199" t="s">
        <v>4422</v>
      </c>
    </row>
    <row r="105" spans="1:3" x14ac:dyDescent="0.35">
      <c r="A105" s="205" t="s">
        <v>4423</v>
      </c>
      <c r="B105" s="202" t="s">
        <v>4417</v>
      </c>
      <c r="C105" s="199" t="s">
        <v>4424</v>
      </c>
    </row>
    <row r="106" spans="1:3" x14ac:dyDescent="0.35">
      <c r="A106" s="205" t="s">
        <v>4425</v>
      </c>
      <c r="B106" s="202" t="s">
        <v>4417</v>
      </c>
      <c r="C106" s="199" t="s">
        <v>4426</v>
      </c>
    </row>
    <row r="107" spans="1:3" x14ac:dyDescent="0.35">
      <c r="A107" s="205" t="s">
        <v>4427</v>
      </c>
      <c r="B107" s="202" t="s">
        <v>4417</v>
      </c>
      <c r="C107" s="199" t="s">
        <v>4428</v>
      </c>
    </row>
    <row r="108" spans="1:3" x14ac:dyDescent="0.35">
      <c r="A108" s="205" t="s">
        <v>4429</v>
      </c>
      <c r="B108" s="202" t="s">
        <v>4417</v>
      </c>
      <c r="C108" s="199" t="s">
        <v>4430</v>
      </c>
    </row>
    <row r="109" spans="1:3" x14ac:dyDescent="0.35">
      <c r="A109" s="205" t="s">
        <v>4431</v>
      </c>
      <c r="B109" s="202" t="s">
        <v>4417</v>
      </c>
      <c r="C109" s="199" t="s">
        <v>4432</v>
      </c>
    </row>
    <row r="110" spans="1:3" x14ac:dyDescent="0.35">
      <c r="A110" s="205" t="s">
        <v>4433</v>
      </c>
      <c r="B110" s="202" t="s">
        <v>4417</v>
      </c>
      <c r="C110" s="199" t="s">
        <v>4434</v>
      </c>
    </row>
    <row r="111" spans="1:3" x14ac:dyDescent="0.35">
      <c r="A111" s="205" t="s">
        <v>4435</v>
      </c>
      <c r="B111" s="202" t="s">
        <v>4417</v>
      </c>
      <c r="C111" s="199" t="s">
        <v>4436</v>
      </c>
    </row>
    <row r="112" spans="1:3" x14ac:dyDescent="0.35">
      <c r="A112" s="205" t="s">
        <v>4437</v>
      </c>
      <c r="B112" s="202" t="s">
        <v>4417</v>
      </c>
      <c r="C112" s="199" t="s">
        <v>4438</v>
      </c>
    </row>
    <row r="113" spans="1:3" x14ac:dyDescent="0.35">
      <c r="A113" s="205" t="s">
        <v>4439</v>
      </c>
      <c r="B113" s="202" t="s">
        <v>4417</v>
      </c>
      <c r="C113" s="199" t="s">
        <v>4440</v>
      </c>
    </row>
    <row r="114" spans="1:3" x14ac:dyDescent="0.35">
      <c r="A114" s="205" t="s">
        <v>4441</v>
      </c>
      <c r="B114" s="202" t="s">
        <v>4417</v>
      </c>
      <c r="C114" s="199" t="s">
        <v>4442</v>
      </c>
    </row>
    <row r="115" spans="1:3" x14ac:dyDescent="0.35">
      <c r="A115" s="205" t="s">
        <v>4443</v>
      </c>
      <c r="B115" s="202" t="s">
        <v>4417</v>
      </c>
      <c r="C115" s="199" t="s">
        <v>4444</v>
      </c>
    </row>
    <row r="116" spans="1:3" x14ac:dyDescent="0.35">
      <c r="A116" s="205" t="s">
        <v>4445</v>
      </c>
      <c r="B116" s="202" t="s">
        <v>4417</v>
      </c>
      <c r="C116" s="199" t="s">
        <v>4446</v>
      </c>
    </row>
    <row r="117" spans="1:3" x14ac:dyDescent="0.35">
      <c r="A117" s="205" t="s">
        <v>4447</v>
      </c>
      <c r="B117" s="202" t="s">
        <v>4417</v>
      </c>
      <c r="C117" s="199" t="s">
        <v>4448</v>
      </c>
    </row>
    <row r="118" spans="1:3" x14ac:dyDescent="0.35">
      <c r="A118" s="205" t="s">
        <v>4449</v>
      </c>
      <c r="B118" s="202" t="s">
        <v>4417</v>
      </c>
      <c r="C118" s="199" t="s">
        <v>4450</v>
      </c>
    </row>
    <row r="119" spans="1:3" x14ac:dyDescent="0.35">
      <c r="A119" s="205" t="s">
        <v>4451</v>
      </c>
      <c r="B119" s="202" t="s">
        <v>4417</v>
      </c>
      <c r="C119" s="199" t="s">
        <v>4452</v>
      </c>
    </row>
    <row r="120" spans="1:3" x14ac:dyDescent="0.35">
      <c r="A120" s="205" t="s">
        <v>4453</v>
      </c>
      <c r="B120" s="202" t="s">
        <v>4417</v>
      </c>
      <c r="C120" s="199" t="s">
        <v>4454</v>
      </c>
    </row>
    <row r="121" spans="1:3" x14ac:dyDescent="0.35">
      <c r="A121" s="205" t="s">
        <v>4455</v>
      </c>
      <c r="B121" s="202" t="s">
        <v>4417</v>
      </c>
      <c r="C121" s="199" t="s">
        <v>4456</v>
      </c>
    </row>
    <row r="122" spans="1:3" x14ac:dyDescent="0.35">
      <c r="A122" s="205" t="s">
        <v>4457</v>
      </c>
      <c r="B122" s="202" t="s">
        <v>4417</v>
      </c>
      <c r="C122" s="199" t="s">
        <v>4458</v>
      </c>
    </row>
    <row r="123" spans="1:3" x14ac:dyDescent="0.35">
      <c r="A123" s="205" t="s">
        <v>4459</v>
      </c>
      <c r="B123" s="202" t="s">
        <v>4417</v>
      </c>
      <c r="C123" s="199" t="s">
        <v>4460</v>
      </c>
    </row>
    <row r="124" spans="1:3" x14ac:dyDescent="0.35">
      <c r="A124" s="205" t="s">
        <v>4461</v>
      </c>
      <c r="B124" s="202" t="s">
        <v>4417</v>
      </c>
      <c r="C124" s="199" t="s">
        <v>4462</v>
      </c>
    </row>
    <row r="125" spans="1:3" x14ac:dyDescent="0.35">
      <c r="A125" s="205" t="s">
        <v>4463</v>
      </c>
      <c r="B125" s="202" t="s">
        <v>4417</v>
      </c>
      <c r="C125" s="199" t="s">
        <v>4464</v>
      </c>
    </row>
    <row r="126" spans="1:3" x14ac:dyDescent="0.35">
      <c r="A126" s="205" t="s">
        <v>4465</v>
      </c>
      <c r="B126" s="202" t="s">
        <v>4417</v>
      </c>
      <c r="C126" s="199" t="s">
        <v>4466</v>
      </c>
    </row>
    <row r="127" spans="1:3" x14ac:dyDescent="0.35">
      <c r="A127" s="205" t="s">
        <v>4467</v>
      </c>
      <c r="B127" s="202" t="s">
        <v>4417</v>
      </c>
      <c r="C127" s="199" t="s">
        <v>4468</v>
      </c>
    </row>
    <row r="128" spans="1:3" x14ac:dyDescent="0.35">
      <c r="A128" s="205" t="s">
        <v>4469</v>
      </c>
      <c r="B128" s="202" t="s">
        <v>4417</v>
      </c>
      <c r="C128" s="199" t="s">
        <v>4470</v>
      </c>
    </row>
    <row r="129" spans="1:3" x14ac:dyDescent="0.35">
      <c r="A129" s="205" t="s">
        <v>4471</v>
      </c>
      <c r="B129" s="202" t="s">
        <v>4417</v>
      </c>
      <c r="C129" s="199" t="s">
        <v>4472</v>
      </c>
    </row>
    <row r="130" spans="1:3" x14ac:dyDescent="0.35">
      <c r="A130" s="205" t="s">
        <v>4473</v>
      </c>
      <c r="B130" s="202" t="s">
        <v>4417</v>
      </c>
      <c r="C130" s="199" t="s">
        <v>4474</v>
      </c>
    </row>
    <row r="131" spans="1:3" x14ac:dyDescent="0.35">
      <c r="A131" s="205" t="s">
        <v>4475</v>
      </c>
      <c r="B131" s="202" t="s">
        <v>4417</v>
      </c>
      <c r="C131" s="199" t="s">
        <v>4476</v>
      </c>
    </row>
    <row r="132" spans="1:3" x14ac:dyDescent="0.35">
      <c r="A132" s="205" t="s">
        <v>4477</v>
      </c>
      <c r="B132" s="202" t="s">
        <v>4417</v>
      </c>
      <c r="C132" s="199" t="s">
        <v>4478</v>
      </c>
    </row>
    <row r="133" spans="1:3" x14ac:dyDescent="0.35">
      <c r="A133" s="205" t="s">
        <v>4479</v>
      </c>
      <c r="B133" s="202" t="s">
        <v>4417</v>
      </c>
      <c r="C133" s="199" t="s">
        <v>4480</v>
      </c>
    </row>
    <row r="134" spans="1:3" x14ac:dyDescent="0.35">
      <c r="A134" s="205" t="s">
        <v>4481</v>
      </c>
      <c r="B134" s="202" t="s">
        <v>4417</v>
      </c>
      <c r="C134" s="199" t="s">
        <v>4482</v>
      </c>
    </row>
    <row r="135" spans="1:3" x14ac:dyDescent="0.35">
      <c r="A135" s="205" t="s">
        <v>4483</v>
      </c>
      <c r="B135" s="202" t="s">
        <v>4417</v>
      </c>
      <c r="C135" s="199" t="s">
        <v>4484</v>
      </c>
    </row>
    <row r="136" spans="1:3" x14ac:dyDescent="0.35">
      <c r="A136" s="205" t="s">
        <v>4485</v>
      </c>
      <c r="B136" s="202" t="s">
        <v>4417</v>
      </c>
      <c r="C136" s="199" t="s">
        <v>4486</v>
      </c>
    </row>
    <row r="137" spans="1:3" x14ac:dyDescent="0.35">
      <c r="A137" s="205" t="s">
        <v>4487</v>
      </c>
      <c r="B137" s="202" t="s">
        <v>4417</v>
      </c>
      <c r="C137" s="199" t="s">
        <v>4488</v>
      </c>
    </row>
    <row r="138" spans="1:3" x14ac:dyDescent="0.35">
      <c r="A138" s="205" t="s">
        <v>4489</v>
      </c>
      <c r="B138" s="202" t="s">
        <v>4417</v>
      </c>
      <c r="C138" s="199" t="s">
        <v>4490</v>
      </c>
    </row>
    <row r="139" spans="1:3" x14ac:dyDescent="0.35">
      <c r="A139" s="205" t="s">
        <v>4491</v>
      </c>
      <c r="B139" s="202" t="s">
        <v>4417</v>
      </c>
      <c r="C139" s="199" t="s">
        <v>4492</v>
      </c>
    </row>
    <row r="140" spans="1:3" x14ac:dyDescent="0.35">
      <c r="A140" s="205" t="s">
        <v>4493</v>
      </c>
      <c r="B140" s="202" t="s">
        <v>4417</v>
      </c>
      <c r="C140" s="199" t="s">
        <v>4494</v>
      </c>
    </row>
    <row r="141" spans="1:3" x14ac:dyDescent="0.35">
      <c r="A141" s="205" t="s">
        <v>4495</v>
      </c>
      <c r="B141" s="202" t="s">
        <v>4417</v>
      </c>
      <c r="C141" s="199" t="s">
        <v>4496</v>
      </c>
    </row>
    <row r="142" spans="1:3" x14ac:dyDescent="0.35">
      <c r="A142" s="205" t="s">
        <v>4497</v>
      </c>
      <c r="B142" s="202" t="s">
        <v>4417</v>
      </c>
      <c r="C142" s="199" t="s">
        <v>4498</v>
      </c>
    </row>
    <row r="143" spans="1:3" x14ac:dyDescent="0.35">
      <c r="A143" s="205" t="s">
        <v>4499</v>
      </c>
      <c r="B143" s="202" t="s">
        <v>4417</v>
      </c>
      <c r="C143" s="199" t="s">
        <v>4500</v>
      </c>
    </row>
    <row r="144" spans="1:3" x14ac:dyDescent="0.35">
      <c r="A144" s="205" t="s">
        <v>4501</v>
      </c>
      <c r="B144" s="202" t="s">
        <v>4417</v>
      </c>
      <c r="C144" s="199" t="s">
        <v>4502</v>
      </c>
    </row>
    <row r="145" spans="1:3" x14ac:dyDescent="0.35">
      <c r="A145" s="205" t="s">
        <v>4503</v>
      </c>
      <c r="B145" s="202" t="s">
        <v>4417</v>
      </c>
      <c r="C145" s="199" t="s">
        <v>4504</v>
      </c>
    </row>
    <row r="146" spans="1:3" x14ac:dyDescent="0.35">
      <c r="A146" s="205" t="s">
        <v>4505</v>
      </c>
      <c r="B146" s="202" t="s">
        <v>4417</v>
      </c>
      <c r="C146" s="199" t="s">
        <v>4506</v>
      </c>
    </row>
    <row r="147" spans="1:3" x14ac:dyDescent="0.35">
      <c r="A147" s="205" t="s">
        <v>4507</v>
      </c>
      <c r="B147" s="202" t="s">
        <v>4417</v>
      </c>
      <c r="C147" s="199" t="s">
        <v>4508</v>
      </c>
    </row>
    <row r="148" spans="1:3" x14ac:dyDescent="0.35">
      <c r="A148" s="205" t="s">
        <v>4509</v>
      </c>
      <c r="B148" s="202" t="s">
        <v>4417</v>
      </c>
      <c r="C148" s="199" t="s">
        <v>4510</v>
      </c>
    </row>
    <row r="149" spans="1:3" x14ac:dyDescent="0.35">
      <c r="A149" s="205" t="s">
        <v>4511</v>
      </c>
      <c r="B149" s="202" t="s">
        <v>4417</v>
      </c>
      <c r="C149" s="199" t="s">
        <v>4512</v>
      </c>
    </row>
    <row r="150" spans="1:3" x14ac:dyDescent="0.35">
      <c r="A150" s="205" t="s">
        <v>4513</v>
      </c>
      <c r="B150" s="202" t="s">
        <v>4417</v>
      </c>
      <c r="C150" s="199" t="s">
        <v>4514</v>
      </c>
    </row>
    <row r="151" spans="1:3" x14ac:dyDescent="0.35">
      <c r="A151" s="205" t="s">
        <v>4515</v>
      </c>
      <c r="B151" s="202" t="s">
        <v>4417</v>
      </c>
      <c r="C151" s="199" t="s">
        <v>4516</v>
      </c>
    </row>
    <row r="152" spans="1:3" x14ac:dyDescent="0.35">
      <c r="A152" s="205" t="s">
        <v>4517</v>
      </c>
      <c r="B152" s="202" t="s">
        <v>4417</v>
      </c>
      <c r="C152" s="199" t="s">
        <v>4518</v>
      </c>
    </row>
    <row r="153" spans="1:3" x14ac:dyDescent="0.35">
      <c r="A153" s="205" t="s">
        <v>4519</v>
      </c>
      <c r="B153" s="202" t="s">
        <v>4417</v>
      </c>
      <c r="C153" s="199" t="s">
        <v>4520</v>
      </c>
    </row>
    <row r="154" spans="1:3" x14ac:dyDescent="0.35">
      <c r="A154" s="205" t="s">
        <v>4521</v>
      </c>
      <c r="B154" s="202" t="s">
        <v>4417</v>
      </c>
      <c r="C154" s="199" t="s">
        <v>4522</v>
      </c>
    </row>
    <row r="155" spans="1:3" x14ac:dyDescent="0.35">
      <c r="A155" s="205" t="s">
        <v>4523</v>
      </c>
      <c r="B155" s="202" t="s">
        <v>4417</v>
      </c>
      <c r="C155" s="199" t="s">
        <v>4524</v>
      </c>
    </row>
    <row r="156" spans="1:3" x14ac:dyDescent="0.35">
      <c r="A156" s="205" t="s">
        <v>4525</v>
      </c>
      <c r="B156" s="202" t="s">
        <v>4417</v>
      </c>
      <c r="C156" s="199" t="s">
        <v>4526</v>
      </c>
    </row>
    <row r="157" spans="1:3" x14ac:dyDescent="0.35">
      <c r="A157" s="205" t="s">
        <v>4527</v>
      </c>
      <c r="B157" s="202" t="s">
        <v>4417</v>
      </c>
      <c r="C157" s="199" t="s">
        <v>4528</v>
      </c>
    </row>
    <row r="158" spans="1:3" x14ac:dyDescent="0.35">
      <c r="A158" s="205" t="s">
        <v>4529</v>
      </c>
      <c r="B158" s="202" t="s">
        <v>4417</v>
      </c>
      <c r="C158" s="199" t="s">
        <v>4530</v>
      </c>
    </row>
    <row r="159" spans="1:3" x14ac:dyDescent="0.35">
      <c r="A159" s="205" t="s">
        <v>4531</v>
      </c>
      <c r="B159" s="202" t="s">
        <v>4417</v>
      </c>
      <c r="C159" s="199" t="s">
        <v>4532</v>
      </c>
    </row>
    <row r="160" spans="1:3" x14ac:dyDescent="0.35">
      <c r="A160" s="205" t="s">
        <v>4533</v>
      </c>
      <c r="B160" s="202" t="s">
        <v>4417</v>
      </c>
      <c r="C160" s="199" t="s">
        <v>4534</v>
      </c>
    </row>
    <row r="161" spans="1:3" x14ac:dyDescent="0.35">
      <c r="A161" s="205" t="s">
        <v>4535</v>
      </c>
      <c r="B161" s="202" t="s">
        <v>4417</v>
      </c>
      <c r="C161" s="199" t="s">
        <v>4536</v>
      </c>
    </row>
    <row r="162" spans="1:3" x14ac:dyDescent="0.35">
      <c r="A162" s="205" t="s">
        <v>4537</v>
      </c>
      <c r="B162" s="202" t="s">
        <v>4417</v>
      </c>
      <c r="C162" s="199" t="s">
        <v>4538</v>
      </c>
    </row>
    <row r="163" spans="1:3" x14ac:dyDescent="0.35">
      <c r="A163" s="205" t="s">
        <v>4539</v>
      </c>
      <c r="B163" s="202" t="s">
        <v>4417</v>
      </c>
      <c r="C163" s="199" t="s">
        <v>4540</v>
      </c>
    </row>
    <row r="164" spans="1:3" x14ac:dyDescent="0.35">
      <c r="A164" s="205" t="s">
        <v>4541</v>
      </c>
      <c r="B164" s="202" t="s">
        <v>4417</v>
      </c>
      <c r="C164" s="199" t="s">
        <v>4542</v>
      </c>
    </row>
    <row r="165" spans="1:3" x14ac:dyDescent="0.35">
      <c r="A165" s="205" t="s">
        <v>4543</v>
      </c>
      <c r="B165" s="202" t="s">
        <v>4417</v>
      </c>
      <c r="C165" s="199" t="s">
        <v>4544</v>
      </c>
    </row>
    <row r="166" spans="1:3" x14ac:dyDescent="0.35">
      <c r="A166" s="205" t="s">
        <v>4545</v>
      </c>
      <c r="B166" s="202" t="s">
        <v>4417</v>
      </c>
      <c r="C166" s="199" t="s">
        <v>4546</v>
      </c>
    </row>
    <row r="167" spans="1:3" x14ac:dyDescent="0.35">
      <c r="A167" s="205" t="s">
        <v>4547</v>
      </c>
      <c r="B167" s="202" t="s">
        <v>4417</v>
      </c>
      <c r="C167" s="199" t="s">
        <v>4548</v>
      </c>
    </row>
    <row r="168" spans="1:3" x14ac:dyDescent="0.35">
      <c r="A168" s="205" t="s">
        <v>4549</v>
      </c>
      <c r="B168" s="202" t="s">
        <v>4417</v>
      </c>
      <c r="C168" s="199" t="s">
        <v>4550</v>
      </c>
    </row>
    <row r="169" spans="1:3" x14ac:dyDescent="0.35">
      <c r="A169" s="205" t="s">
        <v>4551</v>
      </c>
      <c r="B169" s="202" t="s">
        <v>4417</v>
      </c>
      <c r="C169" s="199" t="s">
        <v>4552</v>
      </c>
    </row>
    <row r="170" spans="1:3" x14ac:dyDescent="0.35">
      <c r="A170" s="205" t="s">
        <v>4553</v>
      </c>
      <c r="B170" s="202" t="s">
        <v>4417</v>
      </c>
      <c r="C170" s="199" t="s">
        <v>4554</v>
      </c>
    </row>
    <row r="171" spans="1:3" x14ac:dyDescent="0.35">
      <c r="A171" s="205" t="s">
        <v>4555</v>
      </c>
      <c r="B171" s="202" t="s">
        <v>4417</v>
      </c>
      <c r="C171" s="199" t="s">
        <v>4556</v>
      </c>
    </row>
    <row r="172" spans="1:3" x14ac:dyDescent="0.35">
      <c r="A172" s="205" t="s">
        <v>4557</v>
      </c>
      <c r="B172" s="202" t="s">
        <v>4417</v>
      </c>
      <c r="C172" s="199" t="s">
        <v>4558</v>
      </c>
    </row>
    <row r="173" spans="1:3" x14ac:dyDescent="0.35">
      <c r="A173" s="205" t="s">
        <v>4559</v>
      </c>
      <c r="B173" s="202" t="s">
        <v>4417</v>
      </c>
      <c r="C173" s="199" t="s">
        <v>4560</v>
      </c>
    </row>
    <row r="174" spans="1:3" x14ac:dyDescent="0.35">
      <c r="A174" s="205" t="s">
        <v>4561</v>
      </c>
      <c r="B174" s="202" t="s">
        <v>4417</v>
      </c>
      <c r="C174" s="199" t="s">
        <v>4562</v>
      </c>
    </row>
    <row r="175" spans="1:3" x14ac:dyDescent="0.35">
      <c r="A175" s="205" t="s">
        <v>4563</v>
      </c>
      <c r="B175" s="202" t="s">
        <v>4417</v>
      </c>
      <c r="C175" s="199" t="s">
        <v>4564</v>
      </c>
    </row>
    <row r="176" spans="1:3" x14ac:dyDescent="0.35">
      <c r="A176" s="205" t="s">
        <v>4565</v>
      </c>
      <c r="B176" s="202" t="s">
        <v>4417</v>
      </c>
      <c r="C176" s="199" t="s">
        <v>4566</v>
      </c>
    </row>
    <row r="177" spans="1:3" x14ac:dyDescent="0.35">
      <c r="A177" s="205" t="s">
        <v>4567</v>
      </c>
      <c r="B177" s="202" t="s">
        <v>4417</v>
      </c>
      <c r="C177" s="199" t="s">
        <v>4568</v>
      </c>
    </row>
    <row r="178" spans="1:3" x14ac:dyDescent="0.35">
      <c r="A178" s="205" t="s">
        <v>4569</v>
      </c>
      <c r="B178" s="202" t="s">
        <v>4417</v>
      </c>
      <c r="C178" s="199" t="s">
        <v>4570</v>
      </c>
    </row>
    <row r="179" spans="1:3" x14ac:dyDescent="0.35">
      <c r="A179" s="205" t="s">
        <v>4571</v>
      </c>
      <c r="B179" s="202" t="s">
        <v>4417</v>
      </c>
      <c r="C179" s="199" t="s">
        <v>4572</v>
      </c>
    </row>
    <row r="180" spans="1:3" x14ac:dyDescent="0.35">
      <c r="A180" s="205" t="s">
        <v>4573</v>
      </c>
      <c r="B180" s="202" t="s">
        <v>4417</v>
      </c>
      <c r="C180" s="199" t="s">
        <v>4574</v>
      </c>
    </row>
    <row r="181" spans="1:3" x14ac:dyDescent="0.35">
      <c r="A181" s="205" t="s">
        <v>4575</v>
      </c>
      <c r="B181" s="202" t="s">
        <v>4417</v>
      </c>
      <c r="C181" s="199" t="s">
        <v>4576</v>
      </c>
    </row>
    <row r="182" spans="1:3" x14ac:dyDescent="0.35">
      <c r="A182" s="205" t="s">
        <v>4577</v>
      </c>
      <c r="B182" s="202" t="s">
        <v>4417</v>
      </c>
      <c r="C182" s="199" t="s">
        <v>4578</v>
      </c>
    </row>
    <row r="183" spans="1:3" x14ac:dyDescent="0.35">
      <c r="A183" s="205" t="s">
        <v>4579</v>
      </c>
      <c r="B183" s="202" t="s">
        <v>4417</v>
      </c>
      <c r="C183" s="199" t="s">
        <v>4580</v>
      </c>
    </row>
    <row r="184" spans="1:3" x14ac:dyDescent="0.35">
      <c r="A184" s="205" t="s">
        <v>4581</v>
      </c>
      <c r="B184" s="202" t="s">
        <v>4417</v>
      </c>
      <c r="C184" s="199" t="s">
        <v>4582</v>
      </c>
    </row>
    <row r="185" spans="1:3" x14ac:dyDescent="0.35">
      <c r="A185" s="205" t="s">
        <v>4583</v>
      </c>
      <c r="B185" s="202" t="s">
        <v>4417</v>
      </c>
      <c r="C185" s="199" t="s">
        <v>4584</v>
      </c>
    </row>
    <row r="186" spans="1:3" x14ac:dyDescent="0.35">
      <c r="A186" s="205" t="s">
        <v>4585</v>
      </c>
      <c r="B186" s="202" t="s">
        <v>4417</v>
      </c>
      <c r="C186" s="199" t="s">
        <v>4586</v>
      </c>
    </row>
    <row r="187" spans="1:3" x14ac:dyDescent="0.35">
      <c r="A187" s="205" t="s">
        <v>4587</v>
      </c>
      <c r="B187" s="202" t="s">
        <v>4417</v>
      </c>
      <c r="C187" s="199" t="s">
        <v>4588</v>
      </c>
    </row>
    <row r="188" spans="1:3" x14ac:dyDescent="0.35">
      <c r="A188" s="205" t="s">
        <v>4589</v>
      </c>
      <c r="B188" s="202" t="s">
        <v>4417</v>
      </c>
      <c r="C188" s="199" t="s">
        <v>4590</v>
      </c>
    </row>
    <row r="189" spans="1:3" x14ac:dyDescent="0.35">
      <c r="A189" s="205" t="s">
        <v>4591</v>
      </c>
      <c r="B189" s="202" t="s">
        <v>4417</v>
      </c>
      <c r="C189" s="199" t="s">
        <v>4592</v>
      </c>
    </row>
    <row r="190" spans="1:3" x14ac:dyDescent="0.35">
      <c r="A190" s="205" t="s">
        <v>4593</v>
      </c>
      <c r="B190" s="202" t="s">
        <v>4417</v>
      </c>
      <c r="C190" s="199" t="s">
        <v>4594</v>
      </c>
    </row>
    <row r="191" spans="1:3" x14ac:dyDescent="0.35">
      <c r="A191" s="205" t="s">
        <v>4595</v>
      </c>
      <c r="B191" s="202" t="s">
        <v>4417</v>
      </c>
      <c r="C191" s="199" t="s">
        <v>4596</v>
      </c>
    </row>
    <row r="192" spans="1:3" x14ac:dyDescent="0.35">
      <c r="A192" s="205" t="s">
        <v>4597</v>
      </c>
      <c r="B192" s="202" t="s">
        <v>4417</v>
      </c>
      <c r="C192" s="199" t="s">
        <v>4598</v>
      </c>
    </row>
    <row r="193" spans="1:3" x14ac:dyDescent="0.35">
      <c r="A193" s="205" t="s">
        <v>4599</v>
      </c>
      <c r="B193" s="202" t="s">
        <v>4417</v>
      </c>
      <c r="C193" s="199" t="s">
        <v>4600</v>
      </c>
    </row>
    <row r="194" spans="1:3" x14ac:dyDescent="0.35">
      <c r="A194" s="205" t="s">
        <v>4601</v>
      </c>
      <c r="B194" s="202" t="s">
        <v>4417</v>
      </c>
      <c r="C194" s="199" t="s">
        <v>4602</v>
      </c>
    </row>
    <row r="195" spans="1:3" x14ac:dyDescent="0.35">
      <c r="A195" s="205" t="s">
        <v>4603</v>
      </c>
      <c r="B195" s="202" t="s">
        <v>4417</v>
      </c>
      <c r="C195" s="199" t="s">
        <v>4604</v>
      </c>
    </row>
    <row r="196" spans="1:3" x14ac:dyDescent="0.35">
      <c r="A196" s="205" t="s">
        <v>4605</v>
      </c>
      <c r="B196" s="202" t="s">
        <v>4417</v>
      </c>
      <c r="C196" s="199" t="s">
        <v>4606</v>
      </c>
    </row>
    <row r="197" spans="1:3" x14ac:dyDescent="0.35">
      <c r="A197" s="205" t="s">
        <v>4607</v>
      </c>
      <c r="B197" s="202" t="s">
        <v>4417</v>
      </c>
      <c r="C197" s="199" t="s">
        <v>4608</v>
      </c>
    </row>
    <row r="198" spans="1:3" x14ac:dyDescent="0.35">
      <c r="A198" s="205" t="s">
        <v>4609</v>
      </c>
      <c r="B198" s="202" t="s">
        <v>4417</v>
      </c>
      <c r="C198" s="199" t="s">
        <v>4610</v>
      </c>
    </row>
    <row r="199" spans="1:3" x14ac:dyDescent="0.35">
      <c r="A199" s="205" t="s">
        <v>4611</v>
      </c>
      <c r="B199" s="202" t="s">
        <v>4417</v>
      </c>
      <c r="C199" s="199" t="s">
        <v>4612</v>
      </c>
    </row>
    <row r="200" spans="1:3" x14ac:dyDescent="0.35">
      <c r="A200" s="205" t="s">
        <v>4613</v>
      </c>
      <c r="B200" s="202" t="s">
        <v>4417</v>
      </c>
      <c r="C200" s="199" t="s">
        <v>4614</v>
      </c>
    </row>
    <row r="201" spans="1:3" x14ac:dyDescent="0.35">
      <c r="A201" s="205" t="s">
        <v>4615</v>
      </c>
      <c r="B201" s="202" t="s">
        <v>4417</v>
      </c>
      <c r="C201" s="199" t="s">
        <v>4616</v>
      </c>
    </row>
    <row r="202" spans="1:3" x14ac:dyDescent="0.35">
      <c r="A202" s="205" t="s">
        <v>4617</v>
      </c>
      <c r="B202" s="202" t="s">
        <v>4417</v>
      </c>
      <c r="C202" s="199" t="s">
        <v>4618</v>
      </c>
    </row>
    <row r="203" spans="1:3" x14ac:dyDescent="0.35">
      <c r="A203" s="205" t="s">
        <v>4619</v>
      </c>
      <c r="B203" s="202" t="s">
        <v>4417</v>
      </c>
      <c r="C203" s="199" t="s">
        <v>4620</v>
      </c>
    </row>
    <row r="204" spans="1:3" x14ac:dyDescent="0.35">
      <c r="A204" s="205" t="s">
        <v>4621</v>
      </c>
      <c r="B204" s="202" t="s">
        <v>4417</v>
      </c>
      <c r="C204" s="199" t="s">
        <v>4622</v>
      </c>
    </row>
    <row r="205" spans="1:3" x14ac:dyDescent="0.35">
      <c r="A205" s="205" t="s">
        <v>4623</v>
      </c>
      <c r="B205" s="202" t="s">
        <v>4417</v>
      </c>
      <c r="C205" s="199" t="s">
        <v>4624</v>
      </c>
    </row>
    <row r="206" spans="1:3" x14ac:dyDescent="0.35">
      <c r="A206" s="205" t="s">
        <v>4625</v>
      </c>
      <c r="B206" s="202" t="s">
        <v>4417</v>
      </c>
      <c r="C206" s="199" t="s">
        <v>4626</v>
      </c>
    </row>
    <row r="207" spans="1:3" x14ac:dyDescent="0.35">
      <c r="A207" s="205" t="s">
        <v>4627</v>
      </c>
      <c r="B207" s="202" t="s">
        <v>4417</v>
      </c>
      <c r="C207" s="199" t="s">
        <v>4628</v>
      </c>
    </row>
    <row r="208" spans="1:3" x14ac:dyDescent="0.35">
      <c r="A208" s="205" t="s">
        <v>4629</v>
      </c>
      <c r="B208" s="202" t="s">
        <v>4417</v>
      </c>
      <c r="C208" s="199" t="s">
        <v>4630</v>
      </c>
    </row>
    <row r="209" spans="1:3" x14ac:dyDescent="0.35">
      <c r="A209" s="205" t="s">
        <v>4631</v>
      </c>
      <c r="B209" s="202" t="s">
        <v>4417</v>
      </c>
      <c r="C209" s="199" t="s">
        <v>4632</v>
      </c>
    </row>
    <row r="210" spans="1:3" x14ac:dyDescent="0.35">
      <c r="A210" s="205" t="s">
        <v>4633</v>
      </c>
      <c r="B210" s="202" t="s">
        <v>4417</v>
      </c>
      <c r="C210" s="199" t="s">
        <v>4634</v>
      </c>
    </row>
    <row r="211" spans="1:3" x14ac:dyDescent="0.35">
      <c r="A211" s="205" t="s">
        <v>4635</v>
      </c>
      <c r="B211" s="202" t="s">
        <v>4417</v>
      </c>
      <c r="C211" s="199" t="s">
        <v>4636</v>
      </c>
    </row>
    <row r="212" spans="1:3" x14ac:dyDescent="0.35">
      <c r="A212" s="205" t="s">
        <v>4637</v>
      </c>
      <c r="B212" s="202" t="s">
        <v>4417</v>
      </c>
      <c r="C212" s="199" t="s">
        <v>4638</v>
      </c>
    </row>
    <row r="213" spans="1:3" x14ac:dyDescent="0.35">
      <c r="A213" s="205" t="s">
        <v>4639</v>
      </c>
      <c r="B213" s="202" t="s">
        <v>4417</v>
      </c>
      <c r="C213" s="199" t="s">
        <v>4640</v>
      </c>
    </row>
    <row r="214" spans="1:3" x14ac:dyDescent="0.35">
      <c r="A214" s="205" t="s">
        <v>4641</v>
      </c>
      <c r="B214" s="202" t="s">
        <v>4417</v>
      </c>
      <c r="C214" s="199" t="s">
        <v>4642</v>
      </c>
    </row>
    <row r="215" spans="1:3" x14ac:dyDescent="0.35">
      <c r="A215" s="205" t="s">
        <v>4643</v>
      </c>
      <c r="B215" s="202" t="s">
        <v>4417</v>
      </c>
      <c r="C215" s="199" t="s">
        <v>4644</v>
      </c>
    </row>
    <row r="216" spans="1:3" x14ac:dyDescent="0.35">
      <c r="A216" s="205" t="s">
        <v>4645</v>
      </c>
      <c r="B216" s="202" t="s">
        <v>4417</v>
      </c>
      <c r="C216" s="199" t="s">
        <v>4646</v>
      </c>
    </row>
    <row r="217" spans="1:3" x14ac:dyDescent="0.35">
      <c r="A217" s="205" t="s">
        <v>4647</v>
      </c>
      <c r="B217" s="202" t="s">
        <v>4417</v>
      </c>
      <c r="C217" s="199" t="s">
        <v>4648</v>
      </c>
    </row>
    <row r="218" spans="1:3" x14ac:dyDescent="0.35">
      <c r="A218" s="205" t="s">
        <v>4649</v>
      </c>
      <c r="B218" s="202" t="s">
        <v>4417</v>
      </c>
      <c r="C218" s="199" t="s">
        <v>4650</v>
      </c>
    </row>
    <row r="219" spans="1:3" x14ac:dyDescent="0.35">
      <c r="A219" s="205" t="s">
        <v>4651</v>
      </c>
      <c r="B219" s="202" t="s">
        <v>4417</v>
      </c>
      <c r="C219" s="199" t="s">
        <v>4652</v>
      </c>
    </row>
    <row r="220" spans="1:3" x14ac:dyDescent="0.35">
      <c r="A220" s="205" t="s">
        <v>4653</v>
      </c>
      <c r="B220" s="202" t="s">
        <v>4417</v>
      </c>
      <c r="C220" s="199" t="s">
        <v>4654</v>
      </c>
    </row>
    <row r="221" spans="1:3" x14ac:dyDescent="0.35">
      <c r="A221" s="205" t="s">
        <v>4655</v>
      </c>
      <c r="B221" s="202" t="s">
        <v>4417</v>
      </c>
      <c r="C221" s="199" t="s">
        <v>4656</v>
      </c>
    </row>
    <row r="222" spans="1:3" x14ac:dyDescent="0.35">
      <c r="A222" s="205" t="s">
        <v>4657</v>
      </c>
      <c r="B222" s="202" t="s">
        <v>4417</v>
      </c>
      <c r="C222" s="199" t="s">
        <v>4658</v>
      </c>
    </row>
    <row r="223" spans="1:3" x14ac:dyDescent="0.35">
      <c r="A223" s="205" t="s">
        <v>4659</v>
      </c>
      <c r="B223" s="202" t="s">
        <v>4417</v>
      </c>
      <c r="C223" s="199" t="s">
        <v>4660</v>
      </c>
    </row>
    <row r="224" spans="1:3" x14ac:dyDescent="0.35">
      <c r="A224" s="205" t="s">
        <v>4661</v>
      </c>
      <c r="B224" s="202" t="s">
        <v>4417</v>
      </c>
      <c r="C224" s="199" t="s">
        <v>4662</v>
      </c>
    </row>
    <row r="225" spans="1:3" x14ac:dyDescent="0.35">
      <c r="A225" s="205" t="s">
        <v>4663</v>
      </c>
      <c r="B225" s="202" t="s">
        <v>4417</v>
      </c>
      <c r="C225" s="199" t="s">
        <v>4664</v>
      </c>
    </row>
    <row r="226" spans="1:3" x14ac:dyDescent="0.35">
      <c r="A226" s="205" t="s">
        <v>4665</v>
      </c>
      <c r="B226" s="202" t="s">
        <v>4417</v>
      </c>
      <c r="C226" s="199" t="s">
        <v>4666</v>
      </c>
    </row>
    <row r="227" spans="1:3" x14ac:dyDescent="0.35">
      <c r="A227" s="205" t="s">
        <v>4667</v>
      </c>
      <c r="B227" s="202" t="s">
        <v>4417</v>
      </c>
      <c r="C227" s="199" t="s">
        <v>4668</v>
      </c>
    </row>
    <row r="228" spans="1:3" x14ac:dyDescent="0.35">
      <c r="A228" s="205" t="s">
        <v>4669</v>
      </c>
      <c r="B228" s="202" t="s">
        <v>4417</v>
      </c>
      <c r="C228" s="199" t="s">
        <v>4670</v>
      </c>
    </row>
    <row r="229" spans="1:3" x14ac:dyDescent="0.35">
      <c r="A229" s="205" t="s">
        <v>4671</v>
      </c>
      <c r="B229" s="202" t="s">
        <v>4417</v>
      </c>
      <c r="C229" s="199" t="s">
        <v>4672</v>
      </c>
    </row>
    <row r="230" spans="1:3" x14ac:dyDescent="0.35">
      <c r="A230" s="205" t="s">
        <v>4673</v>
      </c>
      <c r="B230" s="202" t="s">
        <v>4417</v>
      </c>
      <c r="C230" s="199" t="s">
        <v>4674</v>
      </c>
    </row>
    <row r="231" spans="1:3" x14ac:dyDescent="0.35">
      <c r="A231" s="205" t="s">
        <v>4675</v>
      </c>
      <c r="B231" s="202" t="s">
        <v>4417</v>
      </c>
      <c r="C231" s="199" t="s">
        <v>4676</v>
      </c>
    </row>
    <row r="232" spans="1:3" x14ac:dyDescent="0.35">
      <c r="A232" s="205" t="s">
        <v>4677</v>
      </c>
      <c r="B232" s="202" t="s">
        <v>4417</v>
      </c>
      <c r="C232" s="199" t="s">
        <v>4678</v>
      </c>
    </row>
    <row r="233" spans="1:3" x14ac:dyDescent="0.35">
      <c r="A233" s="205" t="s">
        <v>4679</v>
      </c>
      <c r="B233" s="202" t="s">
        <v>4417</v>
      </c>
      <c r="C233" s="199" t="s">
        <v>4680</v>
      </c>
    </row>
    <row r="234" spans="1:3" x14ac:dyDescent="0.35">
      <c r="A234" s="205" t="s">
        <v>4681</v>
      </c>
      <c r="B234" s="202" t="s">
        <v>4417</v>
      </c>
      <c r="C234" s="199" t="s">
        <v>4682</v>
      </c>
    </row>
    <row r="235" spans="1:3" x14ac:dyDescent="0.35">
      <c r="A235" s="205" t="s">
        <v>4683</v>
      </c>
      <c r="B235" s="202" t="s">
        <v>4417</v>
      </c>
      <c r="C235" s="199" t="s">
        <v>4684</v>
      </c>
    </row>
    <row r="236" spans="1:3" x14ac:dyDescent="0.35">
      <c r="A236" s="205" t="s">
        <v>4685</v>
      </c>
      <c r="B236" s="202" t="s">
        <v>4417</v>
      </c>
      <c r="C236" s="199" t="s">
        <v>4686</v>
      </c>
    </row>
    <row r="237" spans="1:3" ht="26" x14ac:dyDescent="0.35">
      <c r="A237" s="205" t="s">
        <v>4687</v>
      </c>
      <c r="B237" s="202" t="s">
        <v>4417</v>
      </c>
      <c r="C237" s="199" t="s">
        <v>4688</v>
      </c>
    </row>
    <row r="238" spans="1:3" x14ac:dyDescent="0.35">
      <c r="A238" s="205" t="s">
        <v>4689</v>
      </c>
      <c r="B238" s="202" t="s">
        <v>4417</v>
      </c>
      <c r="C238" s="199" t="s">
        <v>4690</v>
      </c>
    </row>
    <row r="239" spans="1:3" ht="26" x14ac:dyDescent="0.35">
      <c r="A239" s="205" t="s">
        <v>4691</v>
      </c>
      <c r="B239" s="202" t="s">
        <v>4417</v>
      </c>
      <c r="C239" s="199" t="s">
        <v>4692</v>
      </c>
    </row>
    <row r="240" spans="1:3" x14ac:dyDescent="0.35">
      <c r="A240" s="205" t="s">
        <v>4693</v>
      </c>
      <c r="B240" s="202" t="s">
        <v>4417</v>
      </c>
      <c r="C240" s="199" t="s">
        <v>4694</v>
      </c>
    </row>
    <row r="241" spans="1:3" x14ac:dyDescent="0.35">
      <c r="A241" s="205" t="s">
        <v>4695</v>
      </c>
      <c r="B241" s="202" t="s">
        <v>4417</v>
      </c>
      <c r="C241" s="199" t="s">
        <v>4696</v>
      </c>
    </row>
    <row r="242" spans="1:3" x14ac:dyDescent="0.35">
      <c r="A242" s="205" t="s">
        <v>4697</v>
      </c>
      <c r="B242" s="202" t="s">
        <v>4417</v>
      </c>
      <c r="C242" s="199" t="s">
        <v>4698</v>
      </c>
    </row>
    <row r="243" spans="1:3" x14ac:dyDescent="0.35">
      <c r="A243" s="205" t="s">
        <v>4699</v>
      </c>
      <c r="B243" s="202" t="s">
        <v>4417</v>
      </c>
      <c r="C243" s="199" t="s">
        <v>4700</v>
      </c>
    </row>
    <row r="244" spans="1:3" x14ac:dyDescent="0.35">
      <c r="A244" s="205" t="s">
        <v>4701</v>
      </c>
      <c r="B244" s="202" t="s">
        <v>4417</v>
      </c>
      <c r="C244" s="199" t="s">
        <v>4702</v>
      </c>
    </row>
    <row r="245" spans="1:3" x14ac:dyDescent="0.35">
      <c r="A245" s="205" t="s">
        <v>4703</v>
      </c>
      <c r="B245" s="202" t="s">
        <v>4417</v>
      </c>
      <c r="C245" s="199" t="s">
        <v>4704</v>
      </c>
    </row>
    <row r="246" spans="1:3" x14ac:dyDescent="0.35">
      <c r="A246" s="205" t="s">
        <v>4705</v>
      </c>
      <c r="B246" s="202" t="s">
        <v>4417</v>
      </c>
      <c r="C246" s="199" t="s">
        <v>4706</v>
      </c>
    </row>
    <row r="247" spans="1:3" x14ac:dyDescent="0.35">
      <c r="A247" s="205" t="s">
        <v>4707</v>
      </c>
      <c r="B247" s="202" t="s">
        <v>4417</v>
      </c>
      <c r="C247" s="199" t="s">
        <v>4708</v>
      </c>
    </row>
    <row r="248" spans="1:3" x14ac:dyDescent="0.35">
      <c r="A248" s="205" t="s">
        <v>4709</v>
      </c>
      <c r="B248" s="202" t="s">
        <v>4417</v>
      </c>
      <c r="C248" s="199" t="s">
        <v>4710</v>
      </c>
    </row>
    <row r="249" spans="1:3" x14ac:dyDescent="0.35">
      <c r="A249" s="205" t="s">
        <v>4711</v>
      </c>
      <c r="B249" s="202" t="s">
        <v>4417</v>
      </c>
      <c r="C249" s="199" t="s">
        <v>4712</v>
      </c>
    </row>
    <row r="250" spans="1:3" x14ac:dyDescent="0.35">
      <c r="A250" s="205" t="s">
        <v>4713</v>
      </c>
      <c r="B250" s="202" t="s">
        <v>4417</v>
      </c>
      <c r="C250" s="199" t="s">
        <v>4714</v>
      </c>
    </row>
    <row r="251" spans="1:3" x14ac:dyDescent="0.35">
      <c r="A251" s="205" t="s">
        <v>4715</v>
      </c>
      <c r="B251" s="202" t="s">
        <v>4417</v>
      </c>
      <c r="C251" s="199" t="s">
        <v>4716</v>
      </c>
    </row>
    <row r="252" spans="1:3" x14ac:dyDescent="0.35">
      <c r="A252" s="205" t="s">
        <v>4717</v>
      </c>
      <c r="B252" s="202" t="s">
        <v>4417</v>
      </c>
      <c r="C252" s="199" t="s">
        <v>4718</v>
      </c>
    </row>
    <row r="253" spans="1:3" x14ac:dyDescent="0.35">
      <c r="A253" s="205" t="s">
        <v>4719</v>
      </c>
      <c r="B253" s="202" t="s">
        <v>4417</v>
      </c>
      <c r="C253" s="199" t="s">
        <v>4720</v>
      </c>
    </row>
    <row r="254" spans="1:3" x14ac:dyDescent="0.35">
      <c r="A254" s="205" t="s">
        <v>4721</v>
      </c>
      <c r="B254" s="202" t="s">
        <v>4417</v>
      </c>
      <c r="C254" s="199" t="s">
        <v>4722</v>
      </c>
    </row>
    <row r="255" spans="1:3" x14ac:dyDescent="0.35">
      <c r="A255" s="205" t="s">
        <v>4723</v>
      </c>
      <c r="B255" s="202" t="s">
        <v>4417</v>
      </c>
      <c r="C255" s="199" t="s">
        <v>4724</v>
      </c>
    </row>
    <row r="256" spans="1:3" x14ac:dyDescent="0.35">
      <c r="A256" s="205" t="s">
        <v>4725</v>
      </c>
      <c r="B256" s="202" t="s">
        <v>4417</v>
      </c>
      <c r="C256" s="199" t="s">
        <v>4726</v>
      </c>
    </row>
    <row r="257" spans="1:3" x14ac:dyDescent="0.35">
      <c r="A257" s="205" t="s">
        <v>4727</v>
      </c>
      <c r="B257" s="202" t="s">
        <v>4417</v>
      </c>
      <c r="C257" s="199" t="s">
        <v>4728</v>
      </c>
    </row>
    <row r="258" spans="1:3" x14ac:dyDescent="0.35">
      <c r="A258" s="205" t="s">
        <v>4729</v>
      </c>
      <c r="B258" s="202" t="s">
        <v>4417</v>
      </c>
      <c r="C258" s="199" t="s">
        <v>4730</v>
      </c>
    </row>
    <row r="259" spans="1:3" x14ac:dyDescent="0.35">
      <c r="A259" s="205" t="s">
        <v>4731</v>
      </c>
      <c r="B259" s="202" t="s">
        <v>4417</v>
      </c>
      <c r="C259" s="199" t="s">
        <v>4732</v>
      </c>
    </row>
    <row r="260" spans="1:3" x14ac:dyDescent="0.35">
      <c r="A260" s="205" t="s">
        <v>4733</v>
      </c>
      <c r="B260" s="202" t="s">
        <v>4417</v>
      </c>
      <c r="C260" s="199" t="s">
        <v>4734</v>
      </c>
    </row>
    <row r="261" spans="1:3" x14ac:dyDescent="0.35">
      <c r="A261" s="205" t="s">
        <v>4735</v>
      </c>
      <c r="B261" s="202" t="s">
        <v>4417</v>
      </c>
      <c r="C261" s="199" t="s">
        <v>4736</v>
      </c>
    </row>
    <row r="262" spans="1:3" x14ac:dyDescent="0.35">
      <c r="A262" s="205" t="s">
        <v>4737</v>
      </c>
      <c r="B262" s="202" t="s">
        <v>4417</v>
      </c>
      <c r="C262" s="199" t="s">
        <v>4738</v>
      </c>
    </row>
    <row r="263" spans="1:3" x14ac:dyDescent="0.35">
      <c r="A263" s="205" t="s">
        <v>4739</v>
      </c>
      <c r="B263" s="202" t="s">
        <v>4417</v>
      </c>
      <c r="C263" s="199" t="s">
        <v>4740</v>
      </c>
    </row>
    <row r="264" spans="1:3" x14ac:dyDescent="0.35">
      <c r="A264" s="205" t="s">
        <v>4741</v>
      </c>
      <c r="B264" s="202" t="s">
        <v>4417</v>
      </c>
      <c r="C264" s="199" t="s">
        <v>4742</v>
      </c>
    </row>
    <row r="265" spans="1:3" x14ac:dyDescent="0.35">
      <c r="A265" s="205" t="s">
        <v>4743</v>
      </c>
      <c r="B265" s="202" t="s">
        <v>4417</v>
      </c>
      <c r="C265" s="199" t="s">
        <v>4744</v>
      </c>
    </row>
    <row r="266" spans="1:3" x14ac:dyDescent="0.35">
      <c r="A266" s="205" t="s">
        <v>4745</v>
      </c>
      <c r="B266" s="202" t="s">
        <v>4417</v>
      </c>
      <c r="C266" s="199" t="s">
        <v>4746</v>
      </c>
    </row>
    <row r="267" spans="1:3" x14ac:dyDescent="0.35">
      <c r="A267" s="205" t="s">
        <v>4747</v>
      </c>
      <c r="B267" s="202" t="s">
        <v>4417</v>
      </c>
      <c r="C267" s="199" t="s">
        <v>4748</v>
      </c>
    </row>
    <row r="268" spans="1:3" x14ac:dyDescent="0.35">
      <c r="A268" s="205" t="s">
        <v>4749</v>
      </c>
      <c r="B268" s="202" t="s">
        <v>4417</v>
      </c>
      <c r="C268" s="199" t="s">
        <v>4750</v>
      </c>
    </row>
    <row r="269" spans="1:3" x14ac:dyDescent="0.35">
      <c r="A269" s="205" t="s">
        <v>4751</v>
      </c>
      <c r="B269" s="202" t="s">
        <v>4417</v>
      </c>
      <c r="C269" s="199" t="s">
        <v>4752</v>
      </c>
    </row>
    <row r="270" spans="1:3" x14ac:dyDescent="0.35">
      <c r="A270" s="205" t="s">
        <v>4753</v>
      </c>
      <c r="B270" s="202" t="s">
        <v>4417</v>
      </c>
      <c r="C270" s="199" t="s">
        <v>4754</v>
      </c>
    </row>
    <row r="271" spans="1:3" x14ac:dyDescent="0.35">
      <c r="A271" s="205" t="s">
        <v>4755</v>
      </c>
      <c r="B271" s="202" t="s">
        <v>4417</v>
      </c>
      <c r="C271" s="199" t="s">
        <v>4756</v>
      </c>
    </row>
    <row r="272" spans="1:3" x14ac:dyDescent="0.35">
      <c r="A272" s="205" t="s">
        <v>4757</v>
      </c>
      <c r="B272" s="202" t="s">
        <v>4417</v>
      </c>
      <c r="C272" s="199" t="s">
        <v>4758</v>
      </c>
    </row>
    <row r="273" spans="1:3" ht="26" x14ac:dyDescent="0.35">
      <c r="A273" s="205" t="s">
        <v>4759</v>
      </c>
      <c r="B273" s="202" t="s">
        <v>4417</v>
      </c>
      <c r="C273" s="199" t="s">
        <v>4760</v>
      </c>
    </row>
    <row r="274" spans="1:3" x14ac:dyDescent="0.35">
      <c r="A274" s="205" t="s">
        <v>4761</v>
      </c>
      <c r="B274" s="202" t="s">
        <v>4417</v>
      </c>
      <c r="C274" s="199" t="s">
        <v>4762</v>
      </c>
    </row>
    <row r="275" spans="1:3" x14ac:dyDescent="0.35">
      <c r="A275" s="205" t="s">
        <v>4763</v>
      </c>
      <c r="B275" s="202" t="s">
        <v>4417</v>
      </c>
      <c r="C275" s="199" t="s">
        <v>4764</v>
      </c>
    </row>
    <row r="276" spans="1:3" x14ac:dyDescent="0.35">
      <c r="A276" s="205" t="s">
        <v>4765</v>
      </c>
      <c r="B276" s="202" t="s">
        <v>4417</v>
      </c>
      <c r="C276" s="199" t="s">
        <v>4766</v>
      </c>
    </row>
    <row r="277" spans="1:3" x14ac:dyDescent="0.35">
      <c r="A277" s="205" t="s">
        <v>4767</v>
      </c>
      <c r="B277" s="202" t="s">
        <v>4417</v>
      </c>
      <c r="C277" s="199" t="s">
        <v>4768</v>
      </c>
    </row>
    <row r="278" spans="1:3" x14ac:dyDescent="0.35">
      <c r="A278" s="205" t="s">
        <v>4769</v>
      </c>
      <c r="B278" s="202" t="s">
        <v>4417</v>
      </c>
      <c r="C278" s="199" t="s">
        <v>4770</v>
      </c>
    </row>
    <row r="279" spans="1:3" x14ac:dyDescent="0.35">
      <c r="A279" s="205" t="s">
        <v>4771</v>
      </c>
      <c r="B279" s="202" t="s">
        <v>4417</v>
      </c>
      <c r="C279" s="199" t="s">
        <v>4772</v>
      </c>
    </row>
    <row r="280" spans="1:3" x14ac:dyDescent="0.35">
      <c r="A280" s="205" t="s">
        <v>4773</v>
      </c>
      <c r="B280" s="202" t="s">
        <v>4417</v>
      </c>
      <c r="C280" s="199" t="s">
        <v>4774</v>
      </c>
    </row>
    <row r="281" spans="1:3" x14ac:dyDescent="0.35">
      <c r="A281" s="205" t="s">
        <v>4775</v>
      </c>
      <c r="B281" s="202" t="s">
        <v>4417</v>
      </c>
      <c r="C281" s="199" t="s">
        <v>4776</v>
      </c>
    </row>
    <row r="282" spans="1:3" x14ac:dyDescent="0.35">
      <c r="A282" s="205" t="s">
        <v>4777</v>
      </c>
      <c r="B282" s="202" t="s">
        <v>4417</v>
      </c>
      <c r="C282" s="199" t="s">
        <v>4778</v>
      </c>
    </row>
    <row r="283" spans="1:3" x14ac:dyDescent="0.35">
      <c r="A283" s="205" t="s">
        <v>4779</v>
      </c>
      <c r="B283" s="202" t="s">
        <v>4417</v>
      </c>
      <c r="C283" s="199" t="s">
        <v>4780</v>
      </c>
    </row>
    <row r="284" spans="1:3" x14ac:dyDescent="0.35">
      <c r="A284" s="205" t="s">
        <v>4781</v>
      </c>
      <c r="B284" s="202" t="s">
        <v>4417</v>
      </c>
      <c r="C284" s="199" t="s">
        <v>4782</v>
      </c>
    </row>
    <row r="285" spans="1:3" x14ac:dyDescent="0.35">
      <c r="A285" s="205" t="s">
        <v>4783</v>
      </c>
      <c r="B285" s="202" t="s">
        <v>4417</v>
      </c>
      <c r="C285" s="199" t="s">
        <v>4784</v>
      </c>
    </row>
    <row r="286" spans="1:3" x14ac:dyDescent="0.35">
      <c r="A286" s="205" t="s">
        <v>4785</v>
      </c>
      <c r="B286" s="202" t="s">
        <v>4417</v>
      </c>
      <c r="C286" s="199" t="s">
        <v>4786</v>
      </c>
    </row>
    <row r="287" spans="1:3" x14ac:dyDescent="0.35">
      <c r="A287" s="205" t="s">
        <v>4787</v>
      </c>
      <c r="B287" s="202" t="s">
        <v>4417</v>
      </c>
      <c r="C287" s="199" t="s">
        <v>4788</v>
      </c>
    </row>
    <row r="288" spans="1:3" x14ac:dyDescent="0.35">
      <c r="A288" s="205" t="s">
        <v>4789</v>
      </c>
      <c r="B288" s="202" t="s">
        <v>4417</v>
      </c>
      <c r="C288" s="199" t="s">
        <v>4790</v>
      </c>
    </row>
    <row r="289" spans="1:3" x14ac:dyDescent="0.35">
      <c r="A289" s="205" t="s">
        <v>4791</v>
      </c>
      <c r="B289" s="202" t="s">
        <v>4417</v>
      </c>
      <c r="C289" s="199" t="s">
        <v>4792</v>
      </c>
    </row>
    <row r="290" spans="1:3" x14ac:dyDescent="0.35">
      <c r="A290" s="205" t="s">
        <v>4793</v>
      </c>
      <c r="B290" s="202" t="s">
        <v>4417</v>
      </c>
      <c r="C290" s="199" t="s">
        <v>4794</v>
      </c>
    </row>
    <row r="291" spans="1:3" x14ac:dyDescent="0.35">
      <c r="A291" s="205" t="s">
        <v>4795</v>
      </c>
      <c r="B291" s="202" t="s">
        <v>4417</v>
      </c>
      <c r="C291" s="199" t="s">
        <v>4796</v>
      </c>
    </row>
    <row r="292" spans="1:3" x14ac:dyDescent="0.35">
      <c r="A292" s="205" t="s">
        <v>4797</v>
      </c>
      <c r="B292" s="202" t="s">
        <v>4417</v>
      </c>
      <c r="C292" s="199" t="s">
        <v>4798</v>
      </c>
    </row>
    <row r="293" spans="1:3" x14ac:dyDescent="0.35">
      <c r="A293" s="205" t="s">
        <v>4799</v>
      </c>
      <c r="B293" s="202" t="s">
        <v>4417</v>
      </c>
      <c r="C293" s="199" t="s">
        <v>4800</v>
      </c>
    </row>
    <row r="294" spans="1:3" x14ac:dyDescent="0.35">
      <c r="A294" s="205" t="s">
        <v>4801</v>
      </c>
      <c r="B294" s="202" t="s">
        <v>4417</v>
      </c>
      <c r="C294" s="199" t="s">
        <v>4802</v>
      </c>
    </row>
    <row r="295" spans="1:3" x14ac:dyDescent="0.35">
      <c r="A295" s="205" t="s">
        <v>4803</v>
      </c>
      <c r="B295" s="202" t="s">
        <v>4417</v>
      </c>
      <c r="C295" s="199" t="s">
        <v>4804</v>
      </c>
    </row>
    <row r="296" spans="1:3" x14ac:dyDescent="0.35">
      <c r="A296" s="205" t="s">
        <v>4805</v>
      </c>
      <c r="B296" s="202" t="s">
        <v>4417</v>
      </c>
      <c r="C296" s="199" t="s">
        <v>4806</v>
      </c>
    </row>
    <row r="297" spans="1:3" x14ac:dyDescent="0.35">
      <c r="A297" s="205" t="s">
        <v>4807</v>
      </c>
      <c r="B297" s="202" t="s">
        <v>4417</v>
      </c>
      <c r="C297" s="199" t="s">
        <v>4808</v>
      </c>
    </row>
    <row r="298" spans="1:3" x14ac:dyDescent="0.35">
      <c r="A298" s="205" t="s">
        <v>4809</v>
      </c>
      <c r="B298" s="202" t="s">
        <v>4417</v>
      </c>
      <c r="C298" s="199" t="s">
        <v>4810</v>
      </c>
    </row>
    <row r="299" spans="1:3" x14ac:dyDescent="0.35">
      <c r="A299" s="205" t="s">
        <v>4811</v>
      </c>
      <c r="B299" s="202" t="s">
        <v>4417</v>
      </c>
      <c r="C299" s="199" t="s">
        <v>4812</v>
      </c>
    </row>
    <row r="300" spans="1:3" x14ac:dyDescent="0.35">
      <c r="A300" s="205" t="s">
        <v>4813</v>
      </c>
      <c r="B300" s="202" t="s">
        <v>4417</v>
      </c>
      <c r="C300" s="199" t="s">
        <v>4814</v>
      </c>
    </row>
    <row r="301" spans="1:3" x14ac:dyDescent="0.35">
      <c r="A301" s="205" t="s">
        <v>4815</v>
      </c>
      <c r="B301" s="202" t="s">
        <v>4417</v>
      </c>
      <c r="C301" s="199" t="s">
        <v>4816</v>
      </c>
    </row>
    <row r="302" spans="1:3" x14ac:dyDescent="0.35">
      <c r="A302" s="205" t="s">
        <v>4817</v>
      </c>
      <c r="B302" s="202" t="s">
        <v>4417</v>
      </c>
      <c r="C302" s="199" t="s">
        <v>4818</v>
      </c>
    </row>
    <row r="303" spans="1:3" x14ac:dyDescent="0.35">
      <c r="A303" s="205" t="s">
        <v>4819</v>
      </c>
      <c r="B303" s="202" t="s">
        <v>4417</v>
      </c>
      <c r="C303" s="199" t="s">
        <v>4820</v>
      </c>
    </row>
    <row r="304" spans="1:3" x14ac:dyDescent="0.35">
      <c r="A304" s="205" t="s">
        <v>4821</v>
      </c>
      <c r="B304" s="202" t="s">
        <v>4417</v>
      </c>
      <c r="C304" s="199" t="s">
        <v>4822</v>
      </c>
    </row>
    <row r="305" spans="1:3" x14ac:dyDescent="0.35">
      <c r="A305" s="205" t="s">
        <v>4823</v>
      </c>
      <c r="B305" s="202" t="s">
        <v>4417</v>
      </c>
      <c r="C305" s="199" t="s">
        <v>4824</v>
      </c>
    </row>
    <row r="306" spans="1:3" x14ac:dyDescent="0.35">
      <c r="A306" s="205" t="s">
        <v>4825</v>
      </c>
      <c r="B306" s="202" t="s">
        <v>4417</v>
      </c>
      <c r="C306" s="199" t="s">
        <v>4826</v>
      </c>
    </row>
    <row r="307" spans="1:3" x14ac:dyDescent="0.35">
      <c r="A307" s="205" t="s">
        <v>4827</v>
      </c>
      <c r="B307" s="202" t="s">
        <v>4417</v>
      </c>
      <c r="C307" s="199" t="s">
        <v>4828</v>
      </c>
    </row>
    <row r="308" spans="1:3" x14ac:dyDescent="0.35">
      <c r="A308" s="205" t="s">
        <v>4829</v>
      </c>
      <c r="B308" s="202" t="s">
        <v>4417</v>
      </c>
      <c r="C308" s="199" t="s">
        <v>4830</v>
      </c>
    </row>
    <row r="309" spans="1:3" x14ac:dyDescent="0.35">
      <c r="A309" s="205" t="s">
        <v>4831</v>
      </c>
      <c r="B309" s="202" t="s">
        <v>4417</v>
      </c>
      <c r="C309" s="199" t="s">
        <v>4832</v>
      </c>
    </row>
    <row r="310" spans="1:3" x14ac:dyDescent="0.35">
      <c r="A310" s="205" t="s">
        <v>4833</v>
      </c>
      <c r="B310" s="202" t="s">
        <v>4417</v>
      </c>
      <c r="C310" s="199" t="s">
        <v>4834</v>
      </c>
    </row>
    <row r="311" spans="1:3" x14ac:dyDescent="0.35">
      <c r="A311" s="205" t="s">
        <v>4835</v>
      </c>
      <c r="B311" s="202" t="s">
        <v>4417</v>
      </c>
      <c r="C311" s="199" t="s">
        <v>4836</v>
      </c>
    </row>
    <row r="312" spans="1:3" x14ac:dyDescent="0.35">
      <c r="A312" s="205" t="s">
        <v>4837</v>
      </c>
      <c r="B312" s="202" t="s">
        <v>4417</v>
      </c>
      <c r="C312" s="199" t="s">
        <v>4838</v>
      </c>
    </row>
    <row r="313" spans="1:3" x14ac:dyDescent="0.35">
      <c r="A313" s="205" t="s">
        <v>4839</v>
      </c>
      <c r="B313" s="202" t="s">
        <v>4417</v>
      </c>
      <c r="C313" s="199" t="s">
        <v>4840</v>
      </c>
    </row>
    <row r="314" spans="1:3" x14ac:dyDescent="0.35">
      <c r="A314" s="205" t="s">
        <v>4841</v>
      </c>
      <c r="B314" s="202" t="s">
        <v>4417</v>
      </c>
      <c r="C314" s="199" t="s">
        <v>4842</v>
      </c>
    </row>
    <row r="315" spans="1:3" x14ac:dyDescent="0.35">
      <c r="A315" s="205" t="s">
        <v>4843</v>
      </c>
      <c r="B315" s="202" t="s">
        <v>4417</v>
      </c>
      <c r="C315" s="199" t="s">
        <v>4844</v>
      </c>
    </row>
    <row r="316" spans="1:3" ht="26" x14ac:dyDescent="0.35">
      <c r="A316" s="205" t="s">
        <v>4845</v>
      </c>
      <c r="B316" s="202" t="s">
        <v>4417</v>
      </c>
      <c r="C316" s="199" t="s">
        <v>4846</v>
      </c>
    </row>
    <row r="317" spans="1:3" x14ac:dyDescent="0.35">
      <c r="A317" s="205" t="s">
        <v>4847</v>
      </c>
      <c r="B317" s="202" t="s">
        <v>4417</v>
      </c>
      <c r="C317" s="199" t="s">
        <v>4848</v>
      </c>
    </row>
    <row r="318" spans="1:3" x14ac:dyDescent="0.35">
      <c r="A318" s="205" t="s">
        <v>4849</v>
      </c>
      <c r="B318" s="202" t="s">
        <v>4417</v>
      </c>
      <c r="C318" s="199" t="s">
        <v>4850</v>
      </c>
    </row>
    <row r="319" spans="1:3" x14ac:dyDescent="0.35">
      <c r="A319" s="205" t="s">
        <v>4851</v>
      </c>
      <c r="B319" s="202" t="s">
        <v>4417</v>
      </c>
      <c r="C319" s="199" t="s">
        <v>4852</v>
      </c>
    </row>
    <row r="320" spans="1:3" x14ac:dyDescent="0.35">
      <c r="A320" s="205" t="s">
        <v>4853</v>
      </c>
      <c r="B320" s="202" t="s">
        <v>4417</v>
      </c>
      <c r="C320" s="199" t="s">
        <v>4854</v>
      </c>
    </row>
    <row r="321" spans="1:3" x14ac:dyDescent="0.35">
      <c r="A321" s="205" t="s">
        <v>4855</v>
      </c>
      <c r="B321" s="202" t="s">
        <v>4417</v>
      </c>
      <c r="C321" s="199" t="s">
        <v>4856</v>
      </c>
    </row>
    <row r="322" spans="1:3" x14ac:dyDescent="0.35">
      <c r="A322" s="205" t="s">
        <v>4857</v>
      </c>
      <c r="B322" s="202" t="s">
        <v>4417</v>
      </c>
      <c r="C322" s="199" t="s">
        <v>4858</v>
      </c>
    </row>
    <row r="323" spans="1:3" x14ac:dyDescent="0.35">
      <c r="A323" s="205" t="s">
        <v>4859</v>
      </c>
      <c r="B323" s="202" t="s">
        <v>4417</v>
      </c>
      <c r="C323" s="199" t="s">
        <v>4860</v>
      </c>
    </row>
    <row r="324" spans="1:3" x14ac:dyDescent="0.35">
      <c r="A324" s="205" t="s">
        <v>4861</v>
      </c>
      <c r="B324" s="202" t="s">
        <v>4417</v>
      </c>
      <c r="C324" s="199" t="s">
        <v>4862</v>
      </c>
    </row>
    <row r="325" spans="1:3" x14ac:dyDescent="0.35">
      <c r="A325" s="205" t="s">
        <v>4863</v>
      </c>
      <c r="B325" s="202" t="s">
        <v>4417</v>
      </c>
      <c r="C325" s="199" t="s">
        <v>4864</v>
      </c>
    </row>
    <row r="326" spans="1:3" x14ac:dyDescent="0.35">
      <c r="A326" s="205" t="s">
        <v>4865</v>
      </c>
      <c r="B326" s="202" t="s">
        <v>4417</v>
      </c>
      <c r="C326" s="199" t="s">
        <v>4866</v>
      </c>
    </row>
    <row r="327" spans="1:3" x14ac:dyDescent="0.35">
      <c r="A327" s="205" t="s">
        <v>4867</v>
      </c>
      <c r="B327" s="202" t="s">
        <v>4417</v>
      </c>
      <c r="C327" s="199" t="s">
        <v>4868</v>
      </c>
    </row>
    <row r="328" spans="1:3" x14ac:dyDescent="0.35">
      <c r="A328" s="205" t="s">
        <v>4869</v>
      </c>
      <c r="B328" s="202" t="s">
        <v>4417</v>
      </c>
      <c r="C328" s="199" t="s">
        <v>4870</v>
      </c>
    </row>
    <row r="329" spans="1:3" x14ac:dyDescent="0.35">
      <c r="A329" s="205" t="s">
        <v>4871</v>
      </c>
      <c r="B329" s="202" t="s">
        <v>4417</v>
      </c>
      <c r="C329" s="199" t="s">
        <v>4872</v>
      </c>
    </row>
    <row r="330" spans="1:3" x14ac:dyDescent="0.35">
      <c r="A330" s="205" t="s">
        <v>4873</v>
      </c>
      <c r="B330" s="202" t="s">
        <v>4417</v>
      </c>
      <c r="C330" s="199" t="s">
        <v>4874</v>
      </c>
    </row>
    <row r="331" spans="1:3" x14ac:dyDescent="0.35">
      <c r="A331" s="205" t="s">
        <v>4875</v>
      </c>
      <c r="B331" s="202" t="s">
        <v>4417</v>
      </c>
      <c r="C331" s="199" t="s">
        <v>4876</v>
      </c>
    </row>
    <row r="332" spans="1:3" x14ac:dyDescent="0.35">
      <c r="A332" s="205" t="s">
        <v>4877</v>
      </c>
      <c r="B332" s="202" t="s">
        <v>4417</v>
      </c>
      <c r="C332" s="199" t="s">
        <v>4878</v>
      </c>
    </row>
    <row r="333" spans="1:3" x14ac:dyDescent="0.35">
      <c r="A333" s="205" t="s">
        <v>4879</v>
      </c>
      <c r="B333" s="202" t="s">
        <v>4417</v>
      </c>
      <c r="C333" s="199" t="s">
        <v>4880</v>
      </c>
    </row>
    <row r="334" spans="1:3" x14ac:dyDescent="0.35">
      <c r="A334" s="205" t="s">
        <v>4881</v>
      </c>
      <c r="B334" s="202" t="s">
        <v>4417</v>
      </c>
      <c r="C334" s="199" t="s">
        <v>4882</v>
      </c>
    </row>
    <row r="335" spans="1:3" x14ac:dyDescent="0.35">
      <c r="A335" s="205" t="s">
        <v>4883</v>
      </c>
      <c r="B335" s="202" t="s">
        <v>4417</v>
      </c>
      <c r="C335" s="199" t="s">
        <v>4884</v>
      </c>
    </row>
    <row r="336" spans="1:3" x14ac:dyDescent="0.35">
      <c r="A336" s="205" t="s">
        <v>4885</v>
      </c>
      <c r="B336" s="202" t="s">
        <v>4417</v>
      </c>
      <c r="C336" s="199" t="s">
        <v>4886</v>
      </c>
    </row>
    <row r="337" spans="1:3" x14ac:dyDescent="0.35">
      <c r="A337" s="205" t="s">
        <v>4887</v>
      </c>
      <c r="B337" s="202" t="s">
        <v>4417</v>
      </c>
      <c r="C337" s="199" t="s">
        <v>4888</v>
      </c>
    </row>
    <row r="338" spans="1:3" x14ac:dyDescent="0.35">
      <c r="A338" s="205" t="s">
        <v>4889</v>
      </c>
      <c r="B338" s="202" t="s">
        <v>4417</v>
      </c>
      <c r="C338" s="199" t="s">
        <v>4890</v>
      </c>
    </row>
    <row r="339" spans="1:3" x14ac:dyDescent="0.35">
      <c r="A339" s="205" t="s">
        <v>4891</v>
      </c>
      <c r="B339" s="202" t="s">
        <v>4417</v>
      </c>
      <c r="C339" s="199" t="s">
        <v>4892</v>
      </c>
    </row>
    <row r="340" spans="1:3" x14ac:dyDescent="0.35">
      <c r="A340" s="205" t="s">
        <v>4893</v>
      </c>
      <c r="B340" s="202" t="s">
        <v>4417</v>
      </c>
      <c r="C340" s="199" t="s">
        <v>4894</v>
      </c>
    </row>
    <row r="341" spans="1:3" x14ac:dyDescent="0.35">
      <c r="A341" s="205" t="s">
        <v>4895</v>
      </c>
      <c r="B341" s="202" t="s">
        <v>4417</v>
      </c>
      <c r="C341" s="199" t="s">
        <v>4896</v>
      </c>
    </row>
    <row r="342" spans="1:3" x14ac:dyDescent="0.35">
      <c r="A342" s="205" t="s">
        <v>4897</v>
      </c>
      <c r="B342" s="202" t="s">
        <v>4417</v>
      </c>
      <c r="C342" s="199" t="s">
        <v>4898</v>
      </c>
    </row>
    <row r="343" spans="1:3" x14ac:dyDescent="0.35">
      <c r="A343" s="205" t="s">
        <v>4899</v>
      </c>
      <c r="B343" s="202" t="s">
        <v>4417</v>
      </c>
      <c r="C343" s="199" t="s">
        <v>4900</v>
      </c>
    </row>
    <row r="344" spans="1:3" x14ac:dyDescent="0.35">
      <c r="A344" s="205" t="s">
        <v>4901</v>
      </c>
      <c r="B344" s="202" t="s">
        <v>4417</v>
      </c>
      <c r="C344" s="199" t="s">
        <v>4902</v>
      </c>
    </row>
    <row r="345" spans="1:3" x14ac:dyDescent="0.35">
      <c r="A345" s="205" t="s">
        <v>4903</v>
      </c>
      <c r="B345" s="202" t="s">
        <v>4417</v>
      </c>
      <c r="C345" s="199" t="s">
        <v>4904</v>
      </c>
    </row>
    <row r="346" spans="1:3" x14ac:dyDescent="0.35">
      <c r="A346" s="205" t="s">
        <v>4905</v>
      </c>
      <c r="B346" s="202" t="s">
        <v>4417</v>
      </c>
      <c r="C346" s="199" t="s">
        <v>4906</v>
      </c>
    </row>
    <row r="347" spans="1:3" x14ac:dyDescent="0.35">
      <c r="A347" s="205" t="s">
        <v>4907</v>
      </c>
      <c r="B347" s="202" t="s">
        <v>4417</v>
      </c>
      <c r="C347" s="199" t="s">
        <v>4908</v>
      </c>
    </row>
    <row r="348" spans="1:3" x14ac:dyDescent="0.35">
      <c r="A348" s="205" t="s">
        <v>4909</v>
      </c>
      <c r="B348" s="202" t="s">
        <v>4417</v>
      </c>
      <c r="C348" s="199" t="s">
        <v>4910</v>
      </c>
    </row>
    <row r="349" spans="1:3" x14ac:dyDescent="0.35">
      <c r="A349" s="205" t="s">
        <v>4911</v>
      </c>
      <c r="B349" s="202" t="s">
        <v>4417</v>
      </c>
      <c r="C349" s="199" t="s">
        <v>4912</v>
      </c>
    </row>
    <row r="350" spans="1:3" x14ac:dyDescent="0.35">
      <c r="A350" s="205" t="s">
        <v>4913</v>
      </c>
      <c r="B350" s="202" t="s">
        <v>4417</v>
      </c>
      <c r="C350" s="199" t="s">
        <v>4914</v>
      </c>
    </row>
    <row r="351" spans="1:3" x14ac:dyDescent="0.35">
      <c r="A351" s="205" t="s">
        <v>4915</v>
      </c>
      <c r="B351" s="202" t="s">
        <v>4417</v>
      </c>
      <c r="C351" s="199" t="s">
        <v>4916</v>
      </c>
    </row>
    <row r="352" spans="1:3" x14ac:dyDescent="0.35">
      <c r="A352" s="205" t="s">
        <v>4917</v>
      </c>
      <c r="B352" s="202" t="s">
        <v>4417</v>
      </c>
      <c r="C352" s="199" t="s">
        <v>4918</v>
      </c>
    </row>
    <row r="353" spans="1:3" x14ac:dyDescent="0.35">
      <c r="A353" s="205" t="s">
        <v>4919</v>
      </c>
      <c r="B353" s="202" t="s">
        <v>4417</v>
      </c>
      <c r="C353" s="199" t="s">
        <v>4920</v>
      </c>
    </row>
    <row r="354" spans="1:3" x14ac:dyDescent="0.35">
      <c r="A354" s="205" t="s">
        <v>4921</v>
      </c>
      <c r="B354" s="202" t="s">
        <v>4417</v>
      </c>
      <c r="C354" s="199" t="s">
        <v>4922</v>
      </c>
    </row>
    <row r="355" spans="1:3" x14ac:dyDescent="0.35">
      <c r="A355" s="205" t="s">
        <v>4923</v>
      </c>
      <c r="B355" s="202" t="s">
        <v>4417</v>
      </c>
      <c r="C355" s="199" t="s">
        <v>4924</v>
      </c>
    </row>
    <row r="356" spans="1:3" x14ac:dyDescent="0.35">
      <c r="A356" s="205" t="s">
        <v>4925</v>
      </c>
      <c r="B356" s="202" t="s">
        <v>4417</v>
      </c>
      <c r="C356" s="199" t="s">
        <v>4926</v>
      </c>
    </row>
    <row r="357" spans="1:3" x14ac:dyDescent="0.35">
      <c r="A357" s="205" t="s">
        <v>4927</v>
      </c>
      <c r="B357" s="202" t="s">
        <v>4417</v>
      </c>
      <c r="C357" s="199" t="s">
        <v>4928</v>
      </c>
    </row>
    <row r="358" spans="1:3" x14ac:dyDescent="0.35">
      <c r="A358" s="205" t="s">
        <v>4929</v>
      </c>
      <c r="B358" s="202" t="s">
        <v>4417</v>
      </c>
      <c r="C358" s="199" t="s">
        <v>4930</v>
      </c>
    </row>
    <row r="359" spans="1:3" x14ac:dyDescent="0.35">
      <c r="A359" s="205" t="s">
        <v>4931</v>
      </c>
      <c r="B359" s="202" t="s">
        <v>4417</v>
      </c>
      <c r="C359" s="199" t="s">
        <v>4932</v>
      </c>
    </row>
    <row r="360" spans="1:3" x14ac:dyDescent="0.35">
      <c r="A360" s="205" t="s">
        <v>4933</v>
      </c>
      <c r="B360" s="202" t="s">
        <v>4417</v>
      </c>
      <c r="C360" s="199" t="s">
        <v>4934</v>
      </c>
    </row>
    <row r="361" spans="1:3" x14ac:dyDescent="0.35">
      <c r="A361" s="205" t="s">
        <v>4935</v>
      </c>
      <c r="B361" s="202" t="s">
        <v>4417</v>
      </c>
      <c r="C361" s="199" t="s">
        <v>4936</v>
      </c>
    </row>
    <row r="362" spans="1:3" x14ac:dyDescent="0.35">
      <c r="A362" s="205" t="s">
        <v>4937</v>
      </c>
      <c r="B362" s="202" t="s">
        <v>4417</v>
      </c>
      <c r="C362" s="199" t="s">
        <v>4938</v>
      </c>
    </row>
    <row r="363" spans="1:3" x14ac:dyDescent="0.35">
      <c r="A363" s="205" t="s">
        <v>4939</v>
      </c>
      <c r="B363" s="202" t="s">
        <v>4417</v>
      </c>
      <c r="C363" s="199" t="s">
        <v>4940</v>
      </c>
    </row>
    <row r="364" spans="1:3" x14ac:dyDescent="0.35">
      <c r="A364" s="205" t="s">
        <v>4941</v>
      </c>
      <c r="B364" s="202" t="s">
        <v>4417</v>
      </c>
      <c r="C364" s="199" t="s">
        <v>4942</v>
      </c>
    </row>
    <row r="365" spans="1:3" x14ac:dyDescent="0.35">
      <c r="A365" s="205" t="s">
        <v>4943</v>
      </c>
      <c r="B365" s="202" t="s">
        <v>4417</v>
      </c>
      <c r="C365" s="199" t="s">
        <v>4944</v>
      </c>
    </row>
    <row r="366" spans="1:3" x14ac:dyDescent="0.35">
      <c r="A366" s="205" t="s">
        <v>4945</v>
      </c>
      <c r="B366" s="202" t="s">
        <v>4417</v>
      </c>
      <c r="C366" s="199" t="s">
        <v>4946</v>
      </c>
    </row>
    <row r="367" spans="1:3" x14ac:dyDescent="0.35">
      <c r="A367" s="205" t="s">
        <v>4947</v>
      </c>
      <c r="B367" s="202" t="s">
        <v>4417</v>
      </c>
      <c r="C367" s="199" t="s">
        <v>4948</v>
      </c>
    </row>
    <row r="368" spans="1:3" x14ac:dyDescent="0.35">
      <c r="A368" s="205" t="s">
        <v>4949</v>
      </c>
      <c r="B368" s="202" t="s">
        <v>4417</v>
      </c>
      <c r="C368" s="199" t="s">
        <v>4950</v>
      </c>
    </row>
    <row r="369" spans="1:3" x14ac:dyDescent="0.35">
      <c r="A369" s="205" t="s">
        <v>4951</v>
      </c>
      <c r="B369" s="202" t="s">
        <v>4417</v>
      </c>
      <c r="C369" s="199" t="s">
        <v>4952</v>
      </c>
    </row>
    <row r="370" spans="1:3" x14ac:dyDescent="0.35">
      <c r="A370" s="205" t="s">
        <v>4953</v>
      </c>
      <c r="B370" s="202" t="s">
        <v>4417</v>
      </c>
      <c r="C370" s="199" t="s">
        <v>4954</v>
      </c>
    </row>
    <row r="371" spans="1:3" x14ac:dyDescent="0.35">
      <c r="A371" s="205" t="s">
        <v>4955</v>
      </c>
      <c r="B371" s="202" t="s">
        <v>4417</v>
      </c>
      <c r="C371" s="199" t="s">
        <v>4956</v>
      </c>
    </row>
    <row r="372" spans="1:3" x14ac:dyDescent="0.35">
      <c r="A372" s="205" t="s">
        <v>4957</v>
      </c>
      <c r="B372" s="202" t="s">
        <v>4417</v>
      </c>
      <c r="C372" s="199" t="s">
        <v>4958</v>
      </c>
    </row>
    <row r="373" spans="1:3" x14ac:dyDescent="0.35">
      <c r="A373" s="205" t="s">
        <v>4959</v>
      </c>
      <c r="B373" s="202" t="s">
        <v>4417</v>
      </c>
      <c r="C373" s="199" t="s">
        <v>4960</v>
      </c>
    </row>
    <row r="374" spans="1:3" x14ac:dyDescent="0.35">
      <c r="A374" s="205" t="s">
        <v>4961</v>
      </c>
      <c r="B374" s="202" t="s">
        <v>4417</v>
      </c>
      <c r="C374" s="199" t="s">
        <v>4962</v>
      </c>
    </row>
    <row r="375" spans="1:3" x14ac:dyDescent="0.35">
      <c r="A375" s="205" t="s">
        <v>4963</v>
      </c>
      <c r="B375" s="202" t="s">
        <v>4417</v>
      </c>
      <c r="C375" s="199" t="s">
        <v>4964</v>
      </c>
    </row>
    <row r="376" spans="1:3" x14ac:dyDescent="0.35">
      <c r="A376" s="205" t="s">
        <v>4965</v>
      </c>
      <c r="B376" s="202" t="s">
        <v>4417</v>
      </c>
      <c r="C376" s="199" t="s">
        <v>4966</v>
      </c>
    </row>
    <row r="377" spans="1:3" x14ac:dyDescent="0.35">
      <c r="A377" s="205" t="s">
        <v>4967</v>
      </c>
      <c r="B377" s="202" t="s">
        <v>4417</v>
      </c>
      <c r="C377" s="199" t="s">
        <v>4968</v>
      </c>
    </row>
    <row r="378" spans="1:3" x14ac:dyDescent="0.35">
      <c r="A378" s="205" t="s">
        <v>4969</v>
      </c>
      <c r="B378" s="202" t="s">
        <v>4417</v>
      </c>
      <c r="C378" s="199" t="s">
        <v>4970</v>
      </c>
    </row>
    <row r="379" spans="1:3" x14ac:dyDescent="0.35">
      <c r="A379" s="205" t="s">
        <v>4971</v>
      </c>
      <c r="B379" s="202" t="s">
        <v>4417</v>
      </c>
      <c r="C379" s="199" t="s">
        <v>4972</v>
      </c>
    </row>
    <row r="380" spans="1:3" x14ac:dyDescent="0.35">
      <c r="A380" s="205" t="s">
        <v>4973</v>
      </c>
      <c r="B380" s="202" t="s">
        <v>4417</v>
      </c>
      <c r="C380" s="199" t="s">
        <v>4974</v>
      </c>
    </row>
    <row r="381" spans="1:3" x14ac:dyDescent="0.35">
      <c r="A381" s="205" t="s">
        <v>4975</v>
      </c>
      <c r="B381" s="202" t="s">
        <v>4417</v>
      </c>
      <c r="C381" s="199" t="s">
        <v>4976</v>
      </c>
    </row>
    <row r="382" spans="1:3" x14ac:dyDescent="0.35">
      <c r="A382" s="205" t="s">
        <v>4977</v>
      </c>
      <c r="B382" s="202" t="s">
        <v>4417</v>
      </c>
      <c r="C382" s="199" t="s">
        <v>4978</v>
      </c>
    </row>
    <row r="383" spans="1:3" x14ac:dyDescent="0.35">
      <c r="A383" s="205" t="s">
        <v>4979</v>
      </c>
      <c r="B383" s="202" t="s">
        <v>4417</v>
      </c>
      <c r="C383" s="199" t="s">
        <v>4980</v>
      </c>
    </row>
    <row r="384" spans="1:3" x14ac:dyDescent="0.35">
      <c r="A384" s="205" t="s">
        <v>4981</v>
      </c>
      <c r="B384" s="202" t="s">
        <v>4417</v>
      </c>
      <c r="C384" s="199" t="s">
        <v>4982</v>
      </c>
    </row>
    <row r="385" spans="1:3" x14ac:dyDescent="0.35">
      <c r="A385" s="205" t="s">
        <v>4983</v>
      </c>
      <c r="B385" s="202" t="s">
        <v>4417</v>
      </c>
      <c r="C385" s="199" t="s">
        <v>4984</v>
      </c>
    </row>
    <row r="386" spans="1:3" x14ac:dyDescent="0.35">
      <c r="A386" s="205" t="s">
        <v>4985</v>
      </c>
      <c r="B386" s="202" t="s">
        <v>4417</v>
      </c>
      <c r="C386" s="199" t="s">
        <v>4986</v>
      </c>
    </row>
    <row r="387" spans="1:3" x14ac:dyDescent="0.35">
      <c r="A387" s="205" t="s">
        <v>4987</v>
      </c>
      <c r="B387" s="202" t="s">
        <v>4417</v>
      </c>
      <c r="C387" s="199" t="s">
        <v>4988</v>
      </c>
    </row>
    <row r="388" spans="1:3" x14ac:dyDescent="0.35">
      <c r="A388" s="205" t="s">
        <v>4989</v>
      </c>
      <c r="B388" s="202" t="s">
        <v>4417</v>
      </c>
      <c r="C388" s="199" t="s">
        <v>4990</v>
      </c>
    </row>
    <row r="389" spans="1:3" x14ac:dyDescent="0.35">
      <c r="A389" s="205" t="s">
        <v>4991</v>
      </c>
      <c r="B389" s="202" t="s">
        <v>4417</v>
      </c>
      <c r="C389" s="199" t="s">
        <v>4992</v>
      </c>
    </row>
    <row r="390" spans="1:3" x14ac:dyDescent="0.35">
      <c r="A390" s="205" t="s">
        <v>4993</v>
      </c>
      <c r="B390" s="202" t="s">
        <v>4417</v>
      </c>
      <c r="C390" s="199" t="s">
        <v>4994</v>
      </c>
    </row>
    <row r="391" spans="1:3" x14ac:dyDescent="0.35">
      <c r="A391" s="205" t="s">
        <v>4995</v>
      </c>
      <c r="B391" s="202" t="s">
        <v>4417</v>
      </c>
      <c r="C391" s="199" t="s">
        <v>4996</v>
      </c>
    </row>
    <row r="392" spans="1:3" x14ac:dyDescent="0.35">
      <c r="A392" s="205" t="s">
        <v>4997</v>
      </c>
      <c r="B392" s="202" t="s">
        <v>4417</v>
      </c>
      <c r="C392" s="199" t="s">
        <v>4998</v>
      </c>
    </row>
    <row r="393" spans="1:3" x14ac:dyDescent="0.35">
      <c r="A393" s="205" t="s">
        <v>4999</v>
      </c>
      <c r="B393" s="202" t="s">
        <v>4417</v>
      </c>
      <c r="C393" s="199" t="s">
        <v>5000</v>
      </c>
    </row>
    <row r="394" spans="1:3" x14ac:dyDescent="0.35">
      <c r="A394" s="205" t="s">
        <v>5001</v>
      </c>
      <c r="B394" s="202" t="s">
        <v>4417</v>
      </c>
      <c r="C394" s="199" t="s">
        <v>5002</v>
      </c>
    </row>
    <row r="395" spans="1:3" x14ac:dyDescent="0.35">
      <c r="A395" s="205" t="s">
        <v>5003</v>
      </c>
      <c r="B395" s="202" t="s">
        <v>4417</v>
      </c>
      <c r="C395" s="199" t="s">
        <v>5004</v>
      </c>
    </row>
    <row r="396" spans="1:3" x14ac:dyDescent="0.35">
      <c r="A396" s="205" t="s">
        <v>5005</v>
      </c>
      <c r="B396" s="202" t="s">
        <v>4417</v>
      </c>
      <c r="C396" s="199" t="s">
        <v>5006</v>
      </c>
    </row>
    <row r="397" spans="1:3" x14ac:dyDescent="0.35">
      <c r="A397" s="205" t="s">
        <v>5007</v>
      </c>
      <c r="B397" s="202" t="s">
        <v>4417</v>
      </c>
      <c r="C397" s="199" t="s">
        <v>5008</v>
      </c>
    </row>
    <row r="398" spans="1:3" x14ac:dyDescent="0.35">
      <c r="A398" s="205" t="s">
        <v>5009</v>
      </c>
      <c r="B398" s="202" t="s">
        <v>4417</v>
      </c>
      <c r="C398" s="199" t="s">
        <v>5010</v>
      </c>
    </row>
    <row r="399" spans="1:3" x14ac:dyDescent="0.35">
      <c r="A399" s="205" t="s">
        <v>5011</v>
      </c>
      <c r="B399" s="202" t="s">
        <v>4417</v>
      </c>
      <c r="C399" s="199" t="s">
        <v>5012</v>
      </c>
    </row>
    <row r="400" spans="1:3" x14ac:dyDescent="0.35">
      <c r="A400" s="205" t="s">
        <v>5013</v>
      </c>
      <c r="B400" s="202" t="s">
        <v>4417</v>
      </c>
      <c r="C400" s="199" t="s">
        <v>5014</v>
      </c>
    </row>
    <row r="401" spans="1:3" x14ac:dyDescent="0.35">
      <c r="A401" s="205" t="s">
        <v>5015</v>
      </c>
      <c r="B401" s="202" t="s">
        <v>4417</v>
      </c>
      <c r="C401" s="199" t="s">
        <v>5016</v>
      </c>
    </row>
    <row r="402" spans="1:3" x14ac:dyDescent="0.35">
      <c r="A402" s="205" t="s">
        <v>5017</v>
      </c>
      <c r="B402" s="202" t="s">
        <v>4417</v>
      </c>
      <c r="C402" s="199" t="s">
        <v>5018</v>
      </c>
    </row>
    <row r="403" spans="1:3" x14ac:dyDescent="0.35">
      <c r="A403" s="205" t="s">
        <v>5019</v>
      </c>
      <c r="B403" s="202" t="s">
        <v>4417</v>
      </c>
      <c r="C403" s="199" t="s">
        <v>5020</v>
      </c>
    </row>
    <row r="404" spans="1:3" x14ac:dyDescent="0.35">
      <c r="A404" s="205" t="s">
        <v>5021</v>
      </c>
      <c r="B404" s="202" t="s">
        <v>4417</v>
      </c>
      <c r="C404" s="199" t="s">
        <v>5022</v>
      </c>
    </row>
    <row r="405" spans="1:3" x14ac:dyDescent="0.35">
      <c r="A405" s="205" t="s">
        <v>5023</v>
      </c>
      <c r="B405" s="202" t="s">
        <v>4417</v>
      </c>
      <c r="C405" s="199" t="s">
        <v>5024</v>
      </c>
    </row>
    <row r="406" spans="1:3" x14ac:dyDescent="0.35">
      <c r="A406" s="205" t="s">
        <v>5025</v>
      </c>
      <c r="B406" s="202" t="s">
        <v>4417</v>
      </c>
      <c r="C406" s="199" t="s">
        <v>5026</v>
      </c>
    </row>
    <row r="407" spans="1:3" x14ac:dyDescent="0.35">
      <c r="A407" s="205" t="s">
        <v>5027</v>
      </c>
      <c r="B407" s="202" t="s">
        <v>4417</v>
      </c>
      <c r="C407" s="199" t="s">
        <v>5028</v>
      </c>
    </row>
    <row r="408" spans="1:3" x14ac:dyDescent="0.35">
      <c r="A408" s="205" t="s">
        <v>5029</v>
      </c>
      <c r="B408" s="202" t="s">
        <v>4417</v>
      </c>
      <c r="C408" s="199" t="s">
        <v>5030</v>
      </c>
    </row>
    <row r="409" spans="1:3" x14ac:dyDescent="0.35">
      <c r="A409" s="205" t="s">
        <v>5031</v>
      </c>
      <c r="B409" s="202" t="s">
        <v>4417</v>
      </c>
      <c r="C409" s="199" t="s">
        <v>5032</v>
      </c>
    </row>
    <row r="410" spans="1:3" x14ac:dyDescent="0.35">
      <c r="A410" s="205" t="s">
        <v>5033</v>
      </c>
      <c r="B410" s="202" t="s">
        <v>4417</v>
      </c>
      <c r="C410" s="199" t="s">
        <v>5034</v>
      </c>
    </row>
    <row r="411" spans="1:3" x14ac:dyDescent="0.35">
      <c r="A411" s="205" t="s">
        <v>5035</v>
      </c>
      <c r="B411" s="202" t="s">
        <v>4417</v>
      </c>
      <c r="C411" s="199" t="s">
        <v>5036</v>
      </c>
    </row>
    <row r="412" spans="1:3" x14ac:dyDescent="0.35">
      <c r="A412" s="205" t="s">
        <v>5037</v>
      </c>
      <c r="B412" s="202" t="s">
        <v>4417</v>
      </c>
      <c r="C412" s="199" t="s">
        <v>5038</v>
      </c>
    </row>
    <row r="413" spans="1:3" x14ac:dyDescent="0.35">
      <c r="A413" s="205" t="s">
        <v>5039</v>
      </c>
      <c r="B413" s="202" t="s">
        <v>4417</v>
      </c>
      <c r="C413" s="199" t="s">
        <v>5040</v>
      </c>
    </row>
    <row r="414" spans="1:3" x14ac:dyDescent="0.35">
      <c r="A414" s="205" t="s">
        <v>5041</v>
      </c>
      <c r="B414" s="202" t="s">
        <v>4417</v>
      </c>
      <c r="C414" s="199" t="s">
        <v>5042</v>
      </c>
    </row>
    <row r="415" spans="1:3" x14ac:dyDescent="0.35">
      <c r="A415" s="205" t="s">
        <v>5043</v>
      </c>
      <c r="B415" s="202" t="s">
        <v>4417</v>
      </c>
      <c r="C415" s="199" t="s">
        <v>5044</v>
      </c>
    </row>
    <row r="416" spans="1:3" x14ac:dyDescent="0.35">
      <c r="A416" s="205" t="s">
        <v>5045</v>
      </c>
      <c r="B416" s="202" t="s">
        <v>4417</v>
      </c>
      <c r="C416" s="199" t="s">
        <v>5046</v>
      </c>
    </row>
    <row r="417" spans="1:3" x14ac:dyDescent="0.35">
      <c r="A417" s="205" t="s">
        <v>5047</v>
      </c>
      <c r="B417" s="202" t="s">
        <v>4417</v>
      </c>
      <c r="C417" s="199" t="s">
        <v>5048</v>
      </c>
    </row>
    <row r="418" spans="1:3" x14ac:dyDescent="0.35">
      <c r="A418" s="205" t="s">
        <v>5049</v>
      </c>
      <c r="B418" s="202" t="s">
        <v>4417</v>
      </c>
      <c r="C418" s="199" t="s">
        <v>5050</v>
      </c>
    </row>
    <row r="419" spans="1:3" x14ac:dyDescent="0.35">
      <c r="A419" s="205" t="s">
        <v>5051</v>
      </c>
      <c r="B419" s="202" t="s">
        <v>4417</v>
      </c>
      <c r="C419" s="199" t="s">
        <v>5052</v>
      </c>
    </row>
    <row r="420" spans="1:3" x14ac:dyDescent="0.35">
      <c r="A420" s="205" t="s">
        <v>5053</v>
      </c>
      <c r="B420" s="202" t="s">
        <v>4417</v>
      </c>
      <c r="C420" s="199" t="s">
        <v>5054</v>
      </c>
    </row>
    <row r="421" spans="1:3" x14ac:dyDescent="0.35">
      <c r="A421" s="205" t="s">
        <v>5055</v>
      </c>
      <c r="B421" s="202" t="s">
        <v>4417</v>
      </c>
      <c r="C421" s="199" t="s">
        <v>5056</v>
      </c>
    </row>
    <row r="422" spans="1:3" x14ac:dyDescent="0.35">
      <c r="A422" s="205" t="s">
        <v>5057</v>
      </c>
      <c r="B422" s="202" t="s">
        <v>4417</v>
      </c>
      <c r="C422" s="199" t="s">
        <v>5058</v>
      </c>
    </row>
    <row r="423" spans="1:3" x14ac:dyDescent="0.35">
      <c r="A423" s="205" t="s">
        <v>5059</v>
      </c>
      <c r="B423" s="202" t="s">
        <v>4417</v>
      </c>
      <c r="C423" s="199" t="s">
        <v>5060</v>
      </c>
    </row>
    <row r="424" spans="1:3" x14ac:dyDescent="0.35">
      <c r="A424" s="205" t="s">
        <v>5061</v>
      </c>
      <c r="B424" s="202" t="s">
        <v>4417</v>
      </c>
      <c r="C424" s="199" t="s">
        <v>5062</v>
      </c>
    </row>
    <row r="425" spans="1:3" x14ac:dyDescent="0.35">
      <c r="A425" s="205" t="s">
        <v>5063</v>
      </c>
      <c r="B425" s="202" t="s">
        <v>4417</v>
      </c>
      <c r="C425" s="199" t="s">
        <v>5064</v>
      </c>
    </row>
    <row r="426" spans="1:3" x14ac:dyDescent="0.35">
      <c r="A426" s="205" t="s">
        <v>5065</v>
      </c>
      <c r="B426" s="202" t="s">
        <v>4417</v>
      </c>
      <c r="C426" s="199" t="s">
        <v>5066</v>
      </c>
    </row>
    <row r="427" spans="1:3" x14ac:dyDescent="0.35">
      <c r="A427" s="205" t="s">
        <v>5067</v>
      </c>
      <c r="B427" s="202" t="s">
        <v>4417</v>
      </c>
      <c r="C427" s="199" t="s">
        <v>5068</v>
      </c>
    </row>
    <row r="428" spans="1:3" x14ac:dyDescent="0.35">
      <c r="A428" s="205" t="s">
        <v>5069</v>
      </c>
      <c r="B428" s="202" t="s">
        <v>4417</v>
      </c>
      <c r="C428" s="199" t="s">
        <v>5070</v>
      </c>
    </row>
    <row r="429" spans="1:3" x14ac:dyDescent="0.35">
      <c r="A429" s="205" t="s">
        <v>5071</v>
      </c>
      <c r="B429" s="202" t="s">
        <v>4417</v>
      </c>
      <c r="C429" s="199" t="s">
        <v>5072</v>
      </c>
    </row>
    <row r="430" spans="1:3" x14ac:dyDescent="0.35">
      <c r="A430" s="205" t="s">
        <v>5073</v>
      </c>
      <c r="B430" s="202" t="s">
        <v>4417</v>
      </c>
      <c r="C430" s="199" t="s">
        <v>5074</v>
      </c>
    </row>
    <row r="431" spans="1:3" x14ac:dyDescent="0.35">
      <c r="A431" s="205" t="s">
        <v>5075</v>
      </c>
      <c r="B431" s="202" t="s">
        <v>4417</v>
      </c>
      <c r="C431" s="199" t="s">
        <v>5076</v>
      </c>
    </row>
    <row r="432" spans="1:3" x14ac:dyDescent="0.35">
      <c r="A432" s="205" t="s">
        <v>5077</v>
      </c>
      <c r="B432" s="202" t="s">
        <v>4417</v>
      </c>
      <c r="C432" s="199" t="s">
        <v>5078</v>
      </c>
    </row>
    <row r="433" spans="1:3" x14ac:dyDescent="0.35">
      <c r="A433" s="205" t="s">
        <v>5079</v>
      </c>
      <c r="B433" s="202" t="s">
        <v>4417</v>
      </c>
      <c r="C433" s="199" t="s">
        <v>5080</v>
      </c>
    </row>
    <row r="434" spans="1:3" x14ac:dyDescent="0.35">
      <c r="A434" s="205" t="s">
        <v>5081</v>
      </c>
      <c r="B434" s="202" t="s">
        <v>4417</v>
      </c>
      <c r="C434" s="199" t="s">
        <v>5082</v>
      </c>
    </row>
    <row r="435" spans="1:3" x14ac:dyDescent="0.35">
      <c r="A435" s="205" t="s">
        <v>5083</v>
      </c>
      <c r="B435" s="202" t="s">
        <v>4417</v>
      </c>
      <c r="C435" s="199" t="s">
        <v>5084</v>
      </c>
    </row>
    <row r="436" spans="1:3" x14ac:dyDescent="0.35">
      <c r="A436" s="205" t="s">
        <v>5085</v>
      </c>
      <c r="B436" s="202" t="s">
        <v>4417</v>
      </c>
      <c r="C436" s="199" t="s">
        <v>5086</v>
      </c>
    </row>
    <row r="437" spans="1:3" x14ac:dyDescent="0.35">
      <c r="A437" s="205" t="s">
        <v>5087</v>
      </c>
      <c r="B437" s="202" t="s">
        <v>4417</v>
      </c>
      <c r="C437" s="199" t="s">
        <v>5088</v>
      </c>
    </row>
    <row r="438" spans="1:3" x14ac:dyDescent="0.35">
      <c r="A438" s="205" t="s">
        <v>5089</v>
      </c>
      <c r="B438" s="202" t="s">
        <v>4417</v>
      </c>
      <c r="C438" s="199" t="s">
        <v>5090</v>
      </c>
    </row>
    <row r="439" spans="1:3" x14ac:dyDescent="0.35">
      <c r="A439" s="205" t="s">
        <v>5091</v>
      </c>
      <c r="B439" s="202" t="s">
        <v>4417</v>
      </c>
      <c r="C439" s="199" t="s">
        <v>5092</v>
      </c>
    </row>
    <row r="440" spans="1:3" x14ac:dyDescent="0.35">
      <c r="A440" s="205" t="s">
        <v>5093</v>
      </c>
      <c r="B440" s="202" t="s">
        <v>4417</v>
      </c>
      <c r="C440" s="199" t="s">
        <v>5094</v>
      </c>
    </row>
    <row r="441" spans="1:3" x14ac:dyDescent="0.35">
      <c r="A441" s="205" t="s">
        <v>5095</v>
      </c>
      <c r="B441" s="202" t="s">
        <v>4417</v>
      </c>
      <c r="C441" s="199" t="s">
        <v>5096</v>
      </c>
    </row>
    <row r="442" spans="1:3" x14ac:dyDescent="0.35">
      <c r="A442" s="205" t="s">
        <v>5097</v>
      </c>
      <c r="B442" s="202" t="s">
        <v>4417</v>
      </c>
      <c r="C442" s="199" t="s">
        <v>5098</v>
      </c>
    </row>
    <row r="443" spans="1:3" x14ac:dyDescent="0.35">
      <c r="A443" s="205" t="s">
        <v>5099</v>
      </c>
      <c r="B443" s="202" t="s">
        <v>4417</v>
      </c>
      <c r="C443" s="199" t="s">
        <v>5100</v>
      </c>
    </row>
    <row r="444" spans="1:3" x14ac:dyDescent="0.35">
      <c r="A444" s="205" t="s">
        <v>5101</v>
      </c>
      <c r="B444" s="202" t="s">
        <v>4417</v>
      </c>
      <c r="C444" s="199" t="s">
        <v>5102</v>
      </c>
    </row>
    <row r="445" spans="1:3" x14ac:dyDescent="0.35">
      <c r="A445" s="205" t="s">
        <v>5103</v>
      </c>
      <c r="B445" s="202" t="s">
        <v>4417</v>
      </c>
      <c r="C445" s="199" t="s">
        <v>5104</v>
      </c>
    </row>
    <row r="446" spans="1:3" x14ac:dyDescent="0.35">
      <c r="A446" s="205" t="s">
        <v>5105</v>
      </c>
      <c r="B446" s="202" t="s">
        <v>4417</v>
      </c>
      <c r="C446" s="199" t="s">
        <v>5106</v>
      </c>
    </row>
    <row r="447" spans="1:3" x14ac:dyDescent="0.35">
      <c r="A447" s="205" t="s">
        <v>5107</v>
      </c>
      <c r="B447" s="202" t="s">
        <v>4417</v>
      </c>
      <c r="C447" s="199" t="s">
        <v>5108</v>
      </c>
    </row>
    <row r="448" spans="1:3" x14ac:dyDescent="0.35">
      <c r="A448" s="205" t="s">
        <v>5109</v>
      </c>
      <c r="B448" s="202" t="s">
        <v>4417</v>
      </c>
      <c r="C448" s="199" t="s">
        <v>5110</v>
      </c>
    </row>
    <row r="449" spans="1:3" x14ac:dyDescent="0.35">
      <c r="A449" s="205" t="s">
        <v>5111</v>
      </c>
      <c r="B449" s="202" t="s">
        <v>4417</v>
      </c>
      <c r="C449" s="199" t="s">
        <v>5112</v>
      </c>
    </row>
    <row r="450" spans="1:3" x14ac:dyDescent="0.35">
      <c r="A450" s="205" t="s">
        <v>5113</v>
      </c>
      <c r="B450" s="202" t="s">
        <v>4417</v>
      </c>
      <c r="C450" s="199" t="s">
        <v>5114</v>
      </c>
    </row>
    <row r="451" spans="1:3" x14ac:dyDescent="0.35">
      <c r="A451" s="205" t="s">
        <v>5115</v>
      </c>
      <c r="B451" s="202" t="s">
        <v>4417</v>
      </c>
      <c r="C451" s="199" t="s">
        <v>5116</v>
      </c>
    </row>
    <row r="452" spans="1:3" x14ac:dyDescent="0.35">
      <c r="A452" s="205" t="s">
        <v>5117</v>
      </c>
      <c r="B452" s="202" t="s">
        <v>4417</v>
      </c>
      <c r="C452" s="199" t="s">
        <v>5118</v>
      </c>
    </row>
    <row r="453" spans="1:3" x14ac:dyDescent="0.35">
      <c r="A453" s="205" t="s">
        <v>5119</v>
      </c>
      <c r="B453" s="202" t="s">
        <v>4417</v>
      </c>
      <c r="C453" s="199" t="s">
        <v>5120</v>
      </c>
    </row>
    <row r="454" spans="1:3" x14ac:dyDescent="0.35">
      <c r="A454" s="205" t="s">
        <v>5121</v>
      </c>
      <c r="B454" s="202" t="s">
        <v>4417</v>
      </c>
      <c r="C454" s="199" t="s">
        <v>5122</v>
      </c>
    </row>
    <row r="455" spans="1:3" x14ac:dyDescent="0.35">
      <c r="A455" s="205" t="s">
        <v>5123</v>
      </c>
      <c r="B455" s="202" t="s">
        <v>4417</v>
      </c>
      <c r="C455" s="199" t="s">
        <v>5124</v>
      </c>
    </row>
    <row r="456" spans="1:3" x14ac:dyDescent="0.35">
      <c r="A456" s="205" t="s">
        <v>5125</v>
      </c>
      <c r="B456" s="202" t="s">
        <v>4417</v>
      </c>
      <c r="C456" s="199" t="s">
        <v>5126</v>
      </c>
    </row>
    <row r="457" spans="1:3" x14ac:dyDescent="0.35">
      <c r="A457" s="205" t="s">
        <v>5127</v>
      </c>
      <c r="B457" s="202" t="s">
        <v>4417</v>
      </c>
      <c r="C457" s="199" t="s">
        <v>5128</v>
      </c>
    </row>
    <row r="458" spans="1:3" x14ac:dyDescent="0.35">
      <c r="A458" s="205" t="s">
        <v>5129</v>
      </c>
      <c r="B458" s="202" t="s">
        <v>4417</v>
      </c>
      <c r="C458" s="199" t="s">
        <v>5130</v>
      </c>
    </row>
    <row r="459" spans="1:3" x14ac:dyDescent="0.35">
      <c r="A459" s="205" t="s">
        <v>5131</v>
      </c>
      <c r="B459" s="202" t="s">
        <v>4417</v>
      </c>
      <c r="C459" s="199" t="s">
        <v>5132</v>
      </c>
    </row>
    <row r="460" spans="1:3" x14ac:dyDescent="0.35">
      <c r="A460" s="205" t="s">
        <v>5133</v>
      </c>
      <c r="B460" s="202" t="s">
        <v>4417</v>
      </c>
      <c r="C460" s="199" t="s">
        <v>5134</v>
      </c>
    </row>
    <row r="461" spans="1:3" x14ac:dyDescent="0.35">
      <c r="A461" s="205" t="s">
        <v>5135</v>
      </c>
      <c r="B461" s="202" t="s">
        <v>4417</v>
      </c>
      <c r="C461" s="199" t="s">
        <v>5136</v>
      </c>
    </row>
    <row r="462" spans="1:3" x14ac:dyDescent="0.35">
      <c r="A462" s="205" t="s">
        <v>5137</v>
      </c>
      <c r="B462" s="202" t="s">
        <v>4417</v>
      </c>
      <c r="C462" s="199" t="s">
        <v>5138</v>
      </c>
    </row>
    <row r="463" spans="1:3" x14ac:dyDescent="0.35">
      <c r="A463" s="205" t="s">
        <v>5139</v>
      </c>
      <c r="B463" s="202" t="s">
        <v>4417</v>
      </c>
      <c r="C463" s="199" t="s">
        <v>5140</v>
      </c>
    </row>
    <row r="464" spans="1:3" x14ac:dyDescent="0.35">
      <c r="A464" s="205" t="s">
        <v>5141</v>
      </c>
      <c r="B464" s="202" t="s">
        <v>4417</v>
      </c>
      <c r="C464" s="199" t="s">
        <v>5142</v>
      </c>
    </row>
    <row r="465" spans="1:3" x14ac:dyDescent="0.35">
      <c r="A465" s="205" t="s">
        <v>5143</v>
      </c>
      <c r="B465" s="202" t="s">
        <v>4417</v>
      </c>
      <c r="C465" s="199" t="s">
        <v>5144</v>
      </c>
    </row>
    <row r="466" spans="1:3" x14ac:dyDescent="0.35">
      <c r="A466" s="205" t="s">
        <v>5145</v>
      </c>
      <c r="B466" s="202" t="s">
        <v>4417</v>
      </c>
      <c r="C466" s="199" t="s">
        <v>5146</v>
      </c>
    </row>
    <row r="467" spans="1:3" x14ac:dyDescent="0.35">
      <c r="A467" s="205" t="s">
        <v>5147</v>
      </c>
      <c r="B467" s="202" t="s">
        <v>4417</v>
      </c>
      <c r="C467" s="199" t="s">
        <v>5148</v>
      </c>
    </row>
    <row r="468" spans="1:3" x14ac:dyDescent="0.35">
      <c r="A468" s="205" t="s">
        <v>5149</v>
      </c>
      <c r="B468" s="202" t="s">
        <v>4417</v>
      </c>
      <c r="C468" s="199" t="s">
        <v>5150</v>
      </c>
    </row>
    <row r="469" spans="1:3" x14ac:dyDescent="0.35">
      <c r="A469" s="205" t="s">
        <v>5151</v>
      </c>
      <c r="B469" s="202" t="s">
        <v>4417</v>
      </c>
      <c r="C469" s="199" t="s">
        <v>5152</v>
      </c>
    </row>
    <row r="470" spans="1:3" x14ac:dyDescent="0.35">
      <c r="A470" s="205" t="s">
        <v>5153</v>
      </c>
      <c r="B470" s="202" t="s">
        <v>4417</v>
      </c>
      <c r="C470" s="199" t="s">
        <v>5154</v>
      </c>
    </row>
    <row r="471" spans="1:3" x14ac:dyDescent="0.35">
      <c r="A471" s="205" t="s">
        <v>5155</v>
      </c>
      <c r="B471" s="202" t="s">
        <v>4417</v>
      </c>
      <c r="C471" s="199" t="s">
        <v>5156</v>
      </c>
    </row>
    <row r="472" spans="1:3" x14ac:dyDescent="0.35">
      <c r="A472" s="205" t="s">
        <v>5157</v>
      </c>
      <c r="B472" s="202" t="s">
        <v>4417</v>
      </c>
      <c r="C472" s="199" t="s">
        <v>5158</v>
      </c>
    </row>
    <row r="473" spans="1:3" x14ac:dyDescent="0.35">
      <c r="A473" s="205" t="s">
        <v>5159</v>
      </c>
      <c r="B473" s="202" t="s">
        <v>4417</v>
      </c>
      <c r="C473" s="199" t="s">
        <v>5160</v>
      </c>
    </row>
    <row r="474" spans="1:3" x14ac:dyDescent="0.35">
      <c r="A474" s="205" t="s">
        <v>5161</v>
      </c>
      <c r="B474" s="202" t="s">
        <v>4417</v>
      </c>
      <c r="C474" s="199" t="s">
        <v>5162</v>
      </c>
    </row>
    <row r="475" spans="1:3" x14ac:dyDescent="0.35">
      <c r="A475" s="205" t="s">
        <v>5163</v>
      </c>
      <c r="B475" s="202" t="s">
        <v>4417</v>
      </c>
      <c r="C475" s="199" t="s">
        <v>5164</v>
      </c>
    </row>
    <row r="476" spans="1:3" x14ac:dyDescent="0.35">
      <c r="A476" s="205" t="s">
        <v>5165</v>
      </c>
      <c r="B476" s="202" t="s">
        <v>4417</v>
      </c>
      <c r="C476" s="199" t="s">
        <v>5166</v>
      </c>
    </row>
    <row r="477" spans="1:3" x14ac:dyDescent="0.35">
      <c r="A477" s="205" t="s">
        <v>5167</v>
      </c>
      <c r="B477" s="202" t="s">
        <v>4417</v>
      </c>
      <c r="C477" s="199" t="s">
        <v>5168</v>
      </c>
    </row>
    <row r="478" spans="1:3" x14ac:dyDescent="0.35">
      <c r="A478" s="205" t="s">
        <v>5169</v>
      </c>
      <c r="B478" s="202" t="s">
        <v>4417</v>
      </c>
      <c r="C478" s="199" t="s">
        <v>5170</v>
      </c>
    </row>
    <row r="479" spans="1:3" x14ac:dyDescent="0.35">
      <c r="A479" s="205" t="s">
        <v>5171</v>
      </c>
      <c r="B479" s="202" t="s">
        <v>4417</v>
      </c>
      <c r="C479" s="199" t="s">
        <v>5172</v>
      </c>
    </row>
    <row r="480" spans="1:3" x14ac:dyDescent="0.35">
      <c r="A480" s="205" t="s">
        <v>5173</v>
      </c>
      <c r="B480" s="202" t="s">
        <v>4417</v>
      </c>
      <c r="C480" s="199" t="s">
        <v>5174</v>
      </c>
    </row>
    <row r="481" spans="1:3" x14ac:dyDescent="0.35">
      <c r="A481" s="205" t="s">
        <v>5175</v>
      </c>
      <c r="B481" s="202" t="s">
        <v>4417</v>
      </c>
      <c r="C481" s="199" t="s">
        <v>5176</v>
      </c>
    </row>
    <row r="482" spans="1:3" x14ac:dyDescent="0.35">
      <c r="A482" s="205" t="s">
        <v>5177</v>
      </c>
      <c r="B482" s="202" t="s">
        <v>4417</v>
      </c>
      <c r="C482" s="199" t="s">
        <v>5178</v>
      </c>
    </row>
    <row r="483" spans="1:3" x14ac:dyDescent="0.35">
      <c r="A483" s="205" t="s">
        <v>5179</v>
      </c>
      <c r="B483" s="202" t="s">
        <v>4417</v>
      </c>
      <c r="C483" s="199" t="s">
        <v>5180</v>
      </c>
    </row>
    <row r="484" spans="1:3" x14ac:dyDescent="0.35">
      <c r="A484" s="205" t="s">
        <v>5181</v>
      </c>
      <c r="B484" s="202" t="s">
        <v>4417</v>
      </c>
      <c r="C484" s="199" t="s">
        <v>5182</v>
      </c>
    </row>
    <row r="485" spans="1:3" x14ac:dyDescent="0.35">
      <c r="A485" s="205" t="s">
        <v>5183</v>
      </c>
      <c r="B485" s="202" t="s">
        <v>4417</v>
      </c>
      <c r="C485" s="199" t="s">
        <v>5184</v>
      </c>
    </row>
    <row r="486" spans="1:3" x14ac:dyDescent="0.35">
      <c r="A486" s="205" t="s">
        <v>5185</v>
      </c>
      <c r="B486" s="202" t="s">
        <v>4417</v>
      </c>
      <c r="C486" s="199" t="s">
        <v>5186</v>
      </c>
    </row>
    <row r="487" spans="1:3" x14ac:dyDescent="0.35">
      <c r="A487" s="205" t="s">
        <v>5187</v>
      </c>
      <c r="B487" s="202" t="s">
        <v>4417</v>
      </c>
      <c r="C487" s="199" t="s">
        <v>5188</v>
      </c>
    </row>
    <row r="488" spans="1:3" x14ac:dyDescent="0.35">
      <c r="A488" s="205" t="s">
        <v>5189</v>
      </c>
      <c r="B488" s="202" t="s">
        <v>4417</v>
      </c>
      <c r="C488" s="199" t="s">
        <v>5190</v>
      </c>
    </row>
    <row r="489" spans="1:3" x14ac:dyDescent="0.35">
      <c r="A489" s="205" t="s">
        <v>5191</v>
      </c>
      <c r="B489" s="202" t="s">
        <v>4417</v>
      </c>
      <c r="C489" s="199" t="s">
        <v>5192</v>
      </c>
    </row>
    <row r="490" spans="1:3" x14ac:dyDescent="0.35">
      <c r="A490" s="205" t="s">
        <v>5193</v>
      </c>
      <c r="B490" s="202" t="s">
        <v>4417</v>
      </c>
      <c r="C490" s="199" t="s">
        <v>5194</v>
      </c>
    </row>
    <row r="491" spans="1:3" x14ac:dyDescent="0.35">
      <c r="A491" s="205" t="s">
        <v>5195</v>
      </c>
      <c r="B491" s="202" t="s">
        <v>4417</v>
      </c>
      <c r="C491" s="199" t="s">
        <v>5196</v>
      </c>
    </row>
    <row r="492" spans="1:3" x14ac:dyDescent="0.35">
      <c r="A492" s="205" t="s">
        <v>5197</v>
      </c>
      <c r="B492" s="202" t="s">
        <v>4417</v>
      </c>
      <c r="C492" s="199" t="s">
        <v>5198</v>
      </c>
    </row>
    <row r="493" spans="1:3" x14ac:dyDescent="0.35">
      <c r="A493" s="205" t="s">
        <v>5199</v>
      </c>
      <c r="B493" s="202" t="s">
        <v>4417</v>
      </c>
      <c r="C493" s="199" t="s">
        <v>5200</v>
      </c>
    </row>
    <row r="494" spans="1:3" x14ac:dyDescent="0.35">
      <c r="A494" s="205" t="s">
        <v>5201</v>
      </c>
      <c r="B494" s="202" t="s">
        <v>4417</v>
      </c>
      <c r="C494" s="199" t="s">
        <v>5202</v>
      </c>
    </row>
    <row r="495" spans="1:3" x14ac:dyDescent="0.35">
      <c r="A495" s="205" t="s">
        <v>5203</v>
      </c>
      <c r="B495" s="202" t="s">
        <v>4417</v>
      </c>
      <c r="C495" s="199" t="s">
        <v>5204</v>
      </c>
    </row>
    <row r="496" spans="1:3" x14ac:dyDescent="0.35">
      <c r="A496" s="205" t="s">
        <v>5205</v>
      </c>
      <c r="B496" s="202" t="s">
        <v>4417</v>
      </c>
      <c r="C496" s="199" t="s">
        <v>5206</v>
      </c>
    </row>
    <row r="497" spans="1:3" x14ac:dyDescent="0.35">
      <c r="A497" s="205" t="s">
        <v>5207</v>
      </c>
      <c r="B497" s="202" t="s">
        <v>4417</v>
      </c>
      <c r="C497" s="199" t="s">
        <v>5208</v>
      </c>
    </row>
    <row r="498" spans="1:3" x14ac:dyDescent="0.35">
      <c r="A498" s="205" t="s">
        <v>5209</v>
      </c>
      <c r="B498" s="202" t="s">
        <v>4417</v>
      </c>
      <c r="C498" s="199" t="s">
        <v>5210</v>
      </c>
    </row>
    <row r="499" spans="1:3" x14ac:dyDescent="0.35">
      <c r="A499" s="205" t="s">
        <v>5211</v>
      </c>
      <c r="B499" s="202" t="s">
        <v>4417</v>
      </c>
      <c r="C499" s="199" t="s">
        <v>5212</v>
      </c>
    </row>
    <row r="500" spans="1:3" x14ac:dyDescent="0.35">
      <c r="A500" s="205" t="s">
        <v>5213</v>
      </c>
      <c r="B500" s="202" t="s">
        <v>4417</v>
      </c>
      <c r="C500" s="199" t="s">
        <v>5214</v>
      </c>
    </row>
    <row r="501" spans="1:3" x14ac:dyDescent="0.35">
      <c r="A501" s="205" t="s">
        <v>5215</v>
      </c>
      <c r="B501" s="202" t="s">
        <v>4417</v>
      </c>
      <c r="C501" s="199" t="s">
        <v>5216</v>
      </c>
    </row>
    <row r="502" spans="1:3" x14ac:dyDescent="0.35">
      <c r="A502" s="205" t="s">
        <v>5217</v>
      </c>
      <c r="B502" s="202" t="s">
        <v>4417</v>
      </c>
      <c r="C502" s="199" t="s">
        <v>5218</v>
      </c>
    </row>
    <row r="503" spans="1:3" x14ac:dyDescent="0.35">
      <c r="A503" s="205" t="s">
        <v>5219</v>
      </c>
      <c r="B503" s="202" t="s">
        <v>4417</v>
      </c>
      <c r="C503" s="199" t="s">
        <v>5220</v>
      </c>
    </row>
    <row r="504" spans="1:3" x14ac:dyDescent="0.35">
      <c r="A504" s="205" t="s">
        <v>5221</v>
      </c>
      <c r="B504" s="202" t="s">
        <v>4417</v>
      </c>
      <c r="C504" s="199" t="s">
        <v>5222</v>
      </c>
    </row>
    <row r="505" spans="1:3" x14ac:dyDescent="0.35">
      <c r="A505" s="205" t="s">
        <v>5223</v>
      </c>
      <c r="B505" s="202" t="s">
        <v>4417</v>
      </c>
      <c r="C505" s="199" t="s">
        <v>5224</v>
      </c>
    </row>
    <row r="506" spans="1:3" x14ac:dyDescent="0.35">
      <c r="A506" s="205" t="s">
        <v>5225</v>
      </c>
      <c r="B506" s="202" t="s">
        <v>4417</v>
      </c>
      <c r="C506" s="199" t="s">
        <v>5226</v>
      </c>
    </row>
    <row r="507" spans="1:3" x14ac:dyDescent="0.35">
      <c r="A507" s="205" t="s">
        <v>5227</v>
      </c>
      <c r="B507" s="202" t="s">
        <v>4417</v>
      </c>
      <c r="C507" s="199" t="s">
        <v>5228</v>
      </c>
    </row>
    <row r="508" spans="1:3" x14ac:dyDescent="0.35">
      <c r="A508" s="205" t="s">
        <v>5229</v>
      </c>
      <c r="B508" s="202" t="s">
        <v>4417</v>
      </c>
      <c r="C508" s="199" t="s">
        <v>5230</v>
      </c>
    </row>
    <row r="509" spans="1:3" x14ac:dyDescent="0.35">
      <c r="A509" s="205" t="s">
        <v>5231</v>
      </c>
      <c r="B509" s="202" t="s">
        <v>4417</v>
      </c>
      <c r="C509" s="199" t="s">
        <v>5232</v>
      </c>
    </row>
    <row r="510" spans="1:3" x14ac:dyDescent="0.35">
      <c r="A510" s="205" t="s">
        <v>5233</v>
      </c>
      <c r="B510" s="202" t="s">
        <v>4417</v>
      </c>
      <c r="C510" s="199" t="s">
        <v>5234</v>
      </c>
    </row>
    <row r="511" spans="1:3" x14ac:dyDescent="0.35">
      <c r="A511" s="205" t="s">
        <v>5235</v>
      </c>
      <c r="B511" s="202" t="s">
        <v>4417</v>
      </c>
      <c r="C511" s="199" t="s">
        <v>5236</v>
      </c>
    </row>
    <row r="512" spans="1:3" x14ac:dyDescent="0.35">
      <c r="A512" s="205" t="s">
        <v>5237</v>
      </c>
      <c r="B512" s="202" t="s">
        <v>4417</v>
      </c>
      <c r="C512" s="199" t="s">
        <v>5238</v>
      </c>
    </row>
    <row r="513" spans="1:3" x14ac:dyDescent="0.35">
      <c r="A513" s="205" t="s">
        <v>5239</v>
      </c>
      <c r="B513" s="202" t="s">
        <v>4417</v>
      </c>
      <c r="C513" s="199" t="s">
        <v>5240</v>
      </c>
    </row>
    <row r="514" spans="1:3" x14ac:dyDescent="0.35">
      <c r="A514" s="205" t="s">
        <v>5241</v>
      </c>
      <c r="B514" s="202" t="s">
        <v>4417</v>
      </c>
      <c r="C514" s="199" t="s">
        <v>5242</v>
      </c>
    </row>
    <row r="515" spans="1:3" x14ac:dyDescent="0.35">
      <c r="A515" s="205" t="s">
        <v>5243</v>
      </c>
      <c r="B515" s="202" t="s">
        <v>4417</v>
      </c>
      <c r="C515" s="199" t="s">
        <v>5244</v>
      </c>
    </row>
    <row r="516" spans="1:3" x14ac:dyDescent="0.35">
      <c r="A516" s="205" t="s">
        <v>5245</v>
      </c>
      <c r="B516" s="202" t="s">
        <v>4417</v>
      </c>
      <c r="C516" s="199" t="s">
        <v>5246</v>
      </c>
    </row>
    <row r="517" spans="1:3" x14ac:dyDescent="0.35">
      <c r="A517" s="205" t="s">
        <v>5247</v>
      </c>
      <c r="B517" s="202" t="s">
        <v>4417</v>
      </c>
      <c r="C517" s="199" t="s">
        <v>5248</v>
      </c>
    </row>
    <row r="518" spans="1:3" x14ac:dyDescent="0.35">
      <c r="A518" s="205" t="s">
        <v>5249</v>
      </c>
      <c r="B518" s="202" t="s">
        <v>4417</v>
      </c>
      <c r="C518" s="199" t="s">
        <v>5250</v>
      </c>
    </row>
    <row r="519" spans="1:3" x14ac:dyDescent="0.35">
      <c r="A519" s="205" t="s">
        <v>5251</v>
      </c>
      <c r="B519" s="202" t="s">
        <v>4417</v>
      </c>
      <c r="C519" s="199" t="s">
        <v>5252</v>
      </c>
    </row>
    <row r="520" spans="1:3" x14ac:dyDescent="0.35">
      <c r="A520" s="205" t="s">
        <v>5253</v>
      </c>
      <c r="B520" s="202" t="s">
        <v>4417</v>
      </c>
      <c r="C520" s="199" t="s">
        <v>5254</v>
      </c>
    </row>
    <row r="521" spans="1:3" x14ac:dyDescent="0.35">
      <c r="A521" s="205" t="s">
        <v>5255</v>
      </c>
      <c r="B521" s="202" t="s">
        <v>4417</v>
      </c>
      <c r="C521" s="199" t="s">
        <v>5256</v>
      </c>
    </row>
    <row r="522" spans="1:3" x14ac:dyDescent="0.35">
      <c r="A522" s="205" t="s">
        <v>5257</v>
      </c>
      <c r="B522" s="202" t="s">
        <v>4417</v>
      </c>
      <c r="C522" s="199" t="s">
        <v>5258</v>
      </c>
    </row>
    <row r="523" spans="1:3" x14ac:dyDescent="0.35">
      <c r="A523" s="205" t="s">
        <v>5259</v>
      </c>
      <c r="B523" s="202" t="s">
        <v>4417</v>
      </c>
      <c r="C523" s="199" t="s">
        <v>5260</v>
      </c>
    </row>
    <row r="524" spans="1:3" x14ac:dyDescent="0.35">
      <c r="A524" s="205" t="s">
        <v>5261</v>
      </c>
      <c r="B524" s="202" t="s">
        <v>4417</v>
      </c>
      <c r="C524" s="199" t="s">
        <v>5262</v>
      </c>
    </row>
    <row r="525" spans="1:3" x14ac:dyDescent="0.35">
      <c r="A525" s="205" t="s">
        <v>5263</v>
      </c>
      <c r="B525" s="202" t="s">
        <v>4417</v>
      </c>
      <c r="C525" s="199" t="s">
        <v>5264</v>
      </c>
    </row>
    <row r="526" spans="1:3" x14ac:dyDescent="0.35">
      <c r="A526" s="205" t="s">
        <v>5265</v>
      </c>
      <c r="B526" s="202" t="s">
        <v>4417</v>
      </c>
      <c r="C526" s="199" t="s">
        <v>5266</v>
      </c>
    </row>
    <row r="527" spans="1:3" x14ac:dyDescent="0.35">
      <c r="A527" s="205" t="s">
        <v>5267</v>
      </c>
      <c r="B527" s="202" t="s">
        <v>4417</v>
      </c>
      <c r="C527" s="199" t="s">
        <v>5268</v>
      </c>
    </row>
    <row r="528" spans="1:3" x14ac:dyDescent="0.35">
      <c r="A528" s="205" t="s">
        <v>5269</v>
      </c>
      <c r="B528" s="202" t="s">
        <v>4417</v>
      </c>
      <c r="C528" s="199" t="s">
        <v>5270</v>
      </c>
    </row>
    <row r="529" spans="1:3" x14ac:dyDescent="0.35">
      <c r="A529" s="205" t="s">
        <v>5271</v>
      </c>
      <c r="B529" s="202" t="s">
        <v>4417</v>
      </c>
      <c r="C529" s="199" t="s">
        <v>5272</v>
      </c>
    </row>
    <row r="530" spans="1:3" x14ac:dyDescent="0.35">
      <c r="A530" s="205" t="s">
        <v>5273</v>
      </c>
      <c r="B530" s="202" t="s">
        <v>4417</v>
      </c>
      <c r="C530" s="199" t="s">
        <v>5274</v>
      </c>
    </row>
    <row r="531" spans="1:3" x14ac:dyDescent="0.35">
      <c r="A531" s="205" t="s">
        <v>5275</v>
      </c>
      <c r="B531" s="202" t="s">
        <v>4417</v>
      </c>
      <c r="C531" s="199" t="s">
        <v>5276</v>
      </c>
    </row>
    <row r="532" spans="1:3" x14ac:dyDescent="0.35">
      <c r="A532" s="205" t="s">
        <v>5277</v>
      </c>
      <c r="B532" s="202" t="s">
        <v>4417</v>
      </c>
      <c r="C532" s="199" t="s">
        <v>5278</v>
      </c>
    </row>
    <row r="533" spans="1:3" x14ac:dyDescent="0.35">
      <c r="A533" s="205" t="s">
        <v>5279</v>
      </c>
      <c r="B533" s="202" t="s">
        <v>4417</v>
      </c>
      <c r="C533" s="199" t="s">
        <v>5280</v>
      </c>
    </row>
    <row r="534" spans="1:3" x14ac:dyDescent="0.35">
      <c r="A534" s="205" t="s">
        <v>5281</v>
      </c>
      <c r="B534" s="202" t="s">
        <v>4417</v>
      </c>
      <c r="C534" s="199" t="s">
        <v>5282</v>
      </c>
    </row>
    <row r="535" spans="1:3" x14ac:dyDescent="0.35">
      <c r="A535" s="205" t="s">
        <v>5283</v>
      </c>
      <c r="B535" s="202" t="s">
        <v>4417</v>
      </c>
      <c r="C535" s="199" t="s">
        <v>5284</v>
      </c>
    </row>
    <row r="536" spans="1:3" x14ac:dyDescent="0.35">
      <c r="A536" s="205" t="s">
        <v>5285</v>
      </c>
      <c r="B536" s="202" t="s">
        <v>4417</v>
      </c>
      <c r="C536" s="199" t="s">
        <v>5286</v>
      </c>
    </row>
    <row r="537" spans="1:3" x14ac:dyDescent="0.35">
      <c r="A537" s="205" t="s">
        <v>5287</v>
      </c>
      <c r="B537" s="202" t="s">
        <v>4417</v>
      </c>
      <c r="C537" s="199" t="s">
        <v>5288</v>
      </c>
    </row>
    <row r="538" spans="1:3" x14ac:dyDescent="0.35">
      <c r="A538" s="205" t="s">
        <v>5289</v>
      </c>
      <c r="B538" s="202" t="s">
        <v>4417</v>
      </c>
      <c r="C538" s="199" t="s">
        <v>5290</v>
      </c>
    </row>
    <row r="539" spans="1:3" x14ac:dyDescent="0.35">
      <c r="A539" s="205" t="s">
        <v>5291</v>
      </c>
      <c r="B539" s="202" t="s">
        <v>4417</v>
      </c>
      <c r="C539" s="199" t="s">
        <v>5292</v>
      </c>
    </row>
    <row r="540" spans="1:3" x14ac:dyDescent="0.35">
      <c r="A540" s="205" t="s">
        <v>5293</v>
      </c>
      <c r="B540" s="202" t="s">
        <v>4417</v>
      </c>
      <c r="C540" s="199" t="s">
        <v>5294</v>
      </c>
    </row>
    <row r="541" spans="1:3" x14ac:dyDescent="0.35">
      <c r="A541" s="205" t="s">
        <v>5295</v>
      </c>
      <c r="B541" s="202" t="s">
        <v>4417</v>
      </c>
      <c r="C541" s="199" t="s">
        <v>5296</v>
      </c>
    </row>
    <row r="542" spans="1:3" x14ac:dyDescent="0.35">
      <c r="A542" s="205" t="s">
        <v>5297</v>
      </c>
      <c r="B542" s="202" t="s">
        <v>4417</v>
      </c>
      <c r="C542" s="199" t="s">
        <v>5298</v>
      </c>
    </row>
    <row r="543" spans="1:3" x14ac:dyDescent="0.35">
      <c r="A543" s="205" t="s">
        <v>5299</v>
      </c>
      <c r="B543" s="202" t="s">
        <v>4417</v>
      </c>
      <c r="C543" s="199" t="s">
        <v>5300</v>
      </c>
    </row>
    <row r="544" spans="1:3" x14ac:dyDescent="0.35">
      <c r="A544" s="205" t="s">
        <v>5301</v>
      </c>
      <c r="B544" s="202" t="s">
        <v>4417</v>
      </c>
      <c r="C544" s="199" t="s">
        <v>5302</v>
      </c>
    </row>
    <row r="545" spans="1:3" x14ac:dyDescent="0.35">
      <c r="A545" s="205" t="s">
        <v>5303</v>
      </c>
      <c r="B545" s="202" t="s">
        <v>4417</v>
      </c>
      <c r="C545" s="199" t="s">
        <v>5304</v>
      </c>
    </row>
    <row r="546" spans="1:3" x14ac:dyDescent="0.35">
      <c r="A546" s="205" t="s">
        <v>5305</v>
      </c>
      <c r="B546" s="202" t="s">
        <v>4417</v>
      </c>
      <c r="C546" s="199" t="s">
        <v>5306</v>
      </c>
    </row>
    <row r="547" spans="1:3" x14ac:dyDescent="0.35">
      <c r="A547" s="205" t="s">
        <v>5307</v>
      </c>
      <c r="B547" s="202" t="s">
        <v>4417</v>
      </c>
      <c r="C547" s="199" t="s">
        <v>5308</v>
      </c>
    </row>
    <row r="548" spans="1:3" x14ac:dyDescent="0.35">
      <c r="A548" s="205" t="s">
        <v>5309</v>
      </c>
      <c r="B548" s="202" t="s">
        <v>4417</v>
      </c>
      <c r="C548" s="199" t="s">
        <v>5310</v>
      </c>
    </row>
    <row r="549" spans="1:3" x14ac:dyDescent="0.35">
      <c r="A549" s="205" t="s">
        <v>5311</v>
      </c>
      <c r="B549" s="202" t="s">
        <v>4417</v>
      </c>
      <c r="C549" s="199" t="s">
        <v>5312</v>
      </c>
    </row>
    <row r="550" spans="1:3" x14ac:dyDescent="0.35">
      <c r="A550" s="205" t="s">
        <v>5313</v>
      </c>
      <c r="B550" s="202" t="s">
        <v>4417</v>
      </c>
      <c r="C550" s="199" t="s">
        <v>5314</v>
      </c>
    </row>
    <row r="551" spans="1:3" x14ac:dyDescent="0.35">
      <c r="A551" s="205" t="s">
        <v>5315</v>
      </c>
      <c r="B551" s="202" t="s">
        <v>4417</v>
      </c>
      <c r="C551" s="199" t="s">
        <v>5316</v>
      </c>
    </row>
    <row r="552" spans="1:3" x14ac:dyDescent="0.35">
      <c r="A552" s="205" t="s">
        <v>5317</v>
      </c>
      <c r="B552" s="202" t="s">
        <v>4417</v>
      </c>
      <c r="C552" s="199" t="s">
        <v>5318</v>
      </c>
    </row>
    <row r="553" spans="1:3" x14ac:dyDescent="0.35">
      <c r="A553" s="205" t="s">
        <v>5319</v>
      </c>
      <c r="B553" s="202" t="s">
        <v>4417</v>
      </c>
      <c r="C553" s="199" t="s">
        <v>5320</v>
      </c>
    </row>
    <row r="554" spans="1:3" x14ac:dyDescent="0.35">
      <c r="A554" s="205" t="s">
        <v>5321</v>
      </c>
      <c r="B554" s="202" t="s">
        <v>4417</v>
      </c>
      <c r="C554" s="199" t="s">
        <v>5322</v>
      </c>
    </row>
    <row r="555" spans="1:3" x14ac:dyDescent="0.35">
      <c r="A555" s="205" t="s">
        <v>5323</v>
      </c>
      <c r="B555" s="202" t="s">
        <v>4417</v>
      </c>
      <c r="C555" s="199" t="s">
        <v>5324</v>
      </c>
    </row>
    <row r="556" spans="1:3" x14ac:dyDescent="0.35">
      <c r="A556" s="205" t="s">
        <v>5325</v>
      </c>
      <c r="B556" s="202" t="s">
        <v>4417</v>
      </c>
      <c r="C556" s="199" t="s">
        <v>5326</v>
      </c>
    </row>
    <row r="557" spans="1:3" x14ac:dyDescent="0.35">
      <c r="A557" s="205" t="s">
        <v>5327</v>
      </c>
      <c r="B557" s="202" t="s">
        <v>4417</v>
      </c>
      <c r="C557" s="199" t="s">
        <v>5328</v>
      </c>
    </row>
    <row r="558" spans="1:3" x14ac:dyDescent="0.35">
      <c r="A558" s="205" t="s">
        <v>5329</v>
      </c>
      <c r="B558" s="202" t="s">
        <v>4417</v>
      </c>
      <c r="C558" s="199" t="s">
        <v>5330</v>
      </c>
    </row>
    <row r="559" spans="1:3" x14ac:dyDescent="0.35">
      <c r="A559" s="205" t="s">
        <v>5331</v>
      </c>
      <c r="B559" s="202" t="s">
        <v>4417</v>
      </c>
      <c r="C559" s="199" t="s">
        <v>5332</v>
      </c>
    </row>
    <row r="560" spans="1:3" x14ac:dyDescent="0.35">
      <c r="A560" s="205" t="s">
        <v>5333</v>
      </c>
      <c r="B560" s="202" t="s">
        <v>4417</v>
      </c>
      <c r="C560" s="199" t="s">
        <v>5334</v>
      </c>
    </row>
    <row r="561" spans="1:3" x14ac:dyDescent="0.35">
      <c r="A561" s="205" t="s">
        <v>5335</v>
      </c>
      <c r="B561" s="202" t="s">
        <v>4417</v>
      </c>
      <c r="C561" s="199" t="s">
        <v>5336</v>
      </c>
    </row>
    <row r="562" spans="1:3" x14ac:dyDescent="0.35">
      <c r="A562" s="205" t="s">
        <v>5337</v>
      </c>
      <c r="B562" s="202" t="s">
        <v>4417</v>
      </c>
      <c r="C562" s="199" t="s">
        <v>5338</v>
      </c>
    </row>
    <row r="563" spans="1:3" x14ac:dyDescent="0.35">
      <c r="A563" s="205" t="s">
        <v>5339</v>
      </c>
      <c r="B563" s="202" t="s">
        <v>4417</v>
      </c>
      <c r="C563" s="199" t="s">
        <v>5340</v>
      </c>
    </row>
    <row r="564" spans="1:3" x14ac:dyDescent="0.35">
      <c r="A564" s="205" t="s">
        <v>5341</v>
      </c>
      <c r="B564" s="202" t="s">
        <v>4417</v>
      </c>
      <c r="C564" s="199" t="s">
        <v>5342</v>
      </c>
    </row>
    <row r="565" spans="1:3" x14ac:dyDescent="0.35">
      <c r="A565" s="205" t="s">
        <v>5343</v>
      </c>
      <c r="B565" s="202" t="s">
        <v>4417</v>
      </c>
      <c r="C565" s="199" t="s">
        <v>5344</v>
      </c>
    </row>
    <row r="566" spans="1:3" x14ac:dyDescent="0.35">
      <c r="A566" s="205" t="s">
        <v>5345</v>
      </c>
      <c r="B566" s="202" t="s">
        <v>4417</v>
      </c>
      <c r="C566" s="199" t="s">
        <v>5346</v>
      </c>
    </row>
    <row r="567" spans="1:3" x14ac:dyDescent="0.35">
      <c r="A567" s="205" t="s">
        <v>5347</v>
      </c>
      <c r="B567" s="202" t="s">
        <v>4417</v>
      </c>
      <c r="C567" s="199" t="s">
        <v>5348</v>
      </c>
    </row>
    <row r="568" spans="1:3" x14ac:dyDescent="0.35">
      <c r="A568" s="205" t="s">
        <v>5349</v>
      </c>
      <c r="B568" s="202" t="s">
        <v>4417</v>
      </c>
      <c r="C568" s="199" t="s">
        <v>5350</v>
      </c>
    </row>
    <row r="569" spans="1:3" x14ac:dyDescent="0.35">
      <c r="A569" s="205" t="s">
        <v>5351</v>
      </c>
      <c r="B569" s="202" t="s">
        <v>4417</v>
      </c>
      <c r="C569" s="199" t="s">
        <v>5352</v>
      </c>
    </row>
    <row r="570" spans="1:3" x14ac:dyDescent="0.35">
      <c r="A570" s="205" t="s">
        <v>5353</v>
      </c>
      <c r="B570" s="202" t="s">
        <v>4417</v>
      </c>
      <c r="C570" s="199" t="s">
        <v>5354</v>
      </c>
    </row>
    <row r="571" spans="1:3" x14ac:dyDescent="0.35">
      <c r="A571" s="205" t="s">
        <v>5355</v>
      </c>
      <c r="B571" s="202" t="s">
        <v>4417</v>
      </c>
      <c r="C571" s="199" t="s">
        <v>5356</v>
      </c>
    </row>
    <row r="572" spans="1:3" x14ac:dyDescent="0.35">
      <c r="A572" s="205" t="s">
        <v>5357</v>
      </c>
      <c r="B572" s="202" t="s">
        <v>4417</v>
      </c>
      <c r="C572" s="199" t="s">
        <v>5358</v>
      </c>
    </row>
    <row r="573" spans="1:3" x14ac:dyDescent="0.35">
      <c r="A573" s="205" t="s">
        <v>5359</v>
      </c>
      <c r="B573" s="202" t="s">
        <v>4417</v>
      </c>
      <c r="C573" s="199" t="s">
        <v>5360</v>
      </c>
    </row>
    <row r="574" spans="1:3" x14ac:dyDescent="0.35">
      <c r="A574" s="205" t="s">
        <v>5361</v>
      </c>
      <c r="B574" s="202" t="s">
        <v>4417</v>
      </c>
      <c r="C574" s="199" t="s">
        <v>5362</v>
      </c>
    </row>
    <row r="575" spans="1:3" x14ac:dyDescent="0.35">
      <c r="A575" s="205" t="s">
        <v>5363</v>
      </c>
      <c r="B575" s="202" t="s">
        <v>4417</v>
      </c>
      <c r="C575" s="199" t="s">
        <v>5364</v>
      </c>
    </row>
    <row r="576" spans="1:3" x14ac:dyDescent="0.35">
      <c r="A576" s="205" t="s">
        <v>5365</v>
      </c>
      <c r="B576" s="202" t="s">
        <v>4417</v>
      </c>
      <c r="C576" s="199" t="s">
        <v>5366</v>
      </c>
    </row>
    <row r="577" spans="1:3" x14ac:dyDescent="0.35">
      <c r="A577" s="205" t="s">
        <v>5367</v>
      </c>
      <c r="B577" s="202" t="s">
        <v>4417</v>
      </c>
      <c r="C577" s="199" t="s">
        <v>5368</v>
      </c>
    </row>
    <row r="578" spans="1:3" x14ac:dyDescent="0.35">
      <c r="A578" s="205" t="s">
        <v>5369</v>
      </c>
      <c r="B578" s="202" t="s">
        <v>4417</v>
      </c>
      <c r="C578" s="199" t="s">
        <v>5370</v>
      </c>
    </row>
    <row r="579" spans="1:3" x14ac:dyDescent="0.35">
      <c r="A579" s="205" t="s">
        <v>5371</v>
      </c>
      <c r="B579" s="202" t="s">
        <v>4417</v>
      </c>
      <c r="C579" s="199" t="s">
        <v>5372</v>
      </c>
    </row>
    <row r="580" spans="1:3" x14ac:dyDescent="0.35">
      <c r="A580" s="205" t="s">
        <v>5373</v>
      </c>
      <c r="B580" s="202" t="s">
        <v>4417</v>
      </c>
      <c r="C580" s="199" t="s">
        <v>5374</v>
      </c>
    </row>
    <row r="581" spans="1:3" x14ac:dyDescent="0.35">
      <c r="A581" s="205" t="s">
        <v>5375</v>
      </c>
      <c r="B581" s="202" t="s">
        <v>4417</v>
      </c>
      <c r="C581" s="199" t="s">
        <v>5376</v>
      </c>
    </row>
    <row r="582" spans="1:3" x14ac:dyDescent="0.35">
      <c r="A582" s="205" t="s">
        <v>5377</v>
      </c>
      <c r="B582" s="202" t="s">
        <v>4417</v>
      </c>
      <c r="C582" s="199" t="s">
        <v>5378</v>
      </c>
    </row>
    <row r="583" spans="1:3" x14ac:dyDescent="0.35">
      <c r="A583" s="205" t="s">
        <v>5379</v>
      </c>
      <c r="B583" s="202" t="s">
        <v>4417</v>
      </c>
      <c r="C583" s="199" t="s">
        <v>5380</v>
      </c>
    </row>
    <row r="584" spans="1:3" x14ac:dyDescent="0.35">
      <c r="A584" s="205" t="s">
        <v>5381</v>
      </c>
      <c r="B584" s="202" t="s">
        <v>4417</v>
      </c>
      <c r="C584" s="199" t="s">
        <v>5382</v>
      </c>
    </row>
    <row r="585" spans="1:3" x14ac:dyDescent="0.35">
      <c r="A585" s="205" t="s">
        <v>5383</v>
      </c>
      <c r="B585" s="202" t="s">
        <v>4417</v>
      </c>
      <c r="C585" s="199" t="s">
        <v>5384</v>
      </c>
    </row>
    <row r="586" spans="1:3" x14ac:dyDescent="0.35">
      <c r="A586" s="205" t="s">
        <v>5385</v>
      </c>
      <c r="B586" s="202" t="s">
        <v>4417</v>
      </c>
      <c r="C586" s="199" t="s">
        <v>5386</v>
      </c>
    </row>
    <row r="587" spans="1:3" x14ac:dyDescent="0.35">
      <c r="A587" s="205" t="s">
        <v>5387</v>
      </c>
      <c r="B587" s="202" t="s">
        <v>4417</v>
      </c>
      <c r="C587" s="199" t="s">
        <v>5388</v>
      </c>
    </row>
    <row r="588" spans="1:3" x14ac:dyDescent="0.35">
      <c r="A588" s="205" t="s">
        <v>5389</v>
      </c>
      <c r="B588" s="202" t="s">
        <v>4417</v>
      </c>
      <c r="C588" s="199" t="s">
        <v>5390</v>
      </c>
    </row>
    <row r="589" spans="1:3" x14ac:dyDescent="0.35">
      <c r="A589" s="205" t="s">
        <v>5391</v>
      </c>
      <c r="B589" s="202" t="s">
        <v>4417</v>
      </c>
      <c r="C589" s="199" t="s">
        <v>5392</v>
      </c>
    </row>
    <row r="590" spans="1:3" x14ac:dyDescent="0.35">
      <c r="A590" s="205" t="s">
        <v>5393</v>
      </c>
      <c r="B590" s="202" t="s">
        <v>4417</v>
      </c>
      <c r="C590" s="199" t="s">
        <v>5394</v>
      </c>
    </row>
    <row r="591" spans="1:3" x14ac:dyDescent="0.35">
      <c r="A591" s="205" t="s">
        <v>5395</v>
      </c>
      <c r="B591" s="202" t="s">
        <v>4417</v>
      </c>
      <c r="C591" s="199" t="s">
        <v>5396</v>
      </c>
    </row>
    <row r="592" spans="1:3" x14ac:dyDescent="0.35">
      <c r="A592" s="205" t="s">
        <v>5397</v>
      </c>
      <c r="B592" s="202" t="s">
        <v>4417</v>
      </c>
      <c r="C592" s="199" t="s">
        <v>5398</v>
      </c>
    </row>
    <row r="593" spans="1:3" x14ac:dyDescent="0.35">
      <c r="A593" s="205" t="s">
        <v>5399</v>
      </c>
      <c r="B593" s="202" t="s">
        <v>4417</v>
      </c>
      <c r="C593" s="199" t="s">
        <v>5400</v>
      </c>
    </row>
    <row r="594" spans="1:3" x14ac:dyDescent="0.35">
      <c r="A594" s="205" t="s">
        <v>5401</v>
      </c>
      <c r="B594" s="202" t="s">
        <v>4417</v>
      </c>
      <c r="C594" s="199" t="s">
        <v>5402</v>
      </c>
    </row>
    <row r="595" spans="1:3" x14ac:dyDescent="0.35">
      <c r="A595" s="205" t="s">
        <v>5403</v>
      </c>
      <c r="B595" s="202" t="s">
        <v>4417</v>
      </c>
      <c r="C595" s="199" t="s">
        <v>5404</v>
      </c>
    </row>
    <row r="596" spans="1:3" x14ac:dyDescent="0.35">
      <c r="A596" s="205" t="s">
        <v>5405</v>
      </c>
      <c r="B596" s="202" t="s">
        <v>4417</v>
      </c>
      <c r="C596" s="199" t="s">
        <v>5406</v>
      </c>
    </row>
    <row r="597" spans="1:3" x14ac:dyDescent="0.35">
      <c r="A597" s="205" t="s">
        <v>5407</v>
      </c>
      <c r="B597" s="202" t="s">
        <v>4417</v>
      </c>
      <c r="C597" s="199" t="s">
        <v>5408</v>
      </c>
    </row>
    <row r="598" spans="1:3" x14ac:dyDescent="0.35">
      <c r="A598" s="205" t="s">
        <v>5409</v>
      </c>
      <c r="B598" s="202" t="s">
        <v>4417</v>
      </c>
      <c r="C598" s="199" t="s">
        <v>5410</v>
      </c>
    </row>
    <row r="599" spans="1:3" x14ac:dyDescent="0.35">
      <c r="A599" s="205" t="s">
        <v>5411</v>
      </c>
      <c r="B599" s="202" t="s">
        <v>4417</v>
      </c>
      <c r="C599" s="199" t="s">
        <v>5412</v>
      </c>
    </row>
    <row r="600" spans="1:3" x14ac:dyDescent="0.35">
      <c r="A600" s="205" t="s">
        <v>5413</v>
      </c>
      <c r="B600" s="202" t="s">
        <v>4417</v>
      </c>
      <c r="C600" s="199" t="s">
        <v>5414</v>
      </c>
    </row>
    <row r="601" spans="1:3" x14ac:dyDescent="0.35">
      <c r="A601" s="205" t="s">
        <v>5415</v>
      </c>
      <c r="B601" s="202" t="s">
        <v>4417</v>
      </c>
      <c r="C601" s="199" t="s">
        <v>5416</v>
      </c>
    </row>
    <row r="602" spans="1:3" x14ac:dyDescent="0.35">
      <c r="A602" s="205" t="s">
        <v>5417</v>
      </c>
      <c r="B602" s="202" t="s">
        <v>4417</v>
      </c>
      <c r="C602" s="199" t="s">
        <v>5418</v>
      </c>
    </row>
    <row r="603" spans="1:3" x14ac:dyDescent="0.35">
      <c r="A603" s="205" t="s">
        <v>5419</v>
      </c>
      <c r="B603" s="202" t="s">
        <v>4417</v>
      </c>
      <c r="C603" s="199" t="s">
        <v>5420</v>
      </c>
    </row>
    <row r="604" spans="1:3" x14ac:dyDescent="0.35">
      <c r="A604" s="205" t="s">
        <v>5421</v>
      </c>
      <c r="B604" s="202" t="s">
        <v>4417</v>
      </c>
      <c r="C604" s="199" t="s">
        <v>5422</v>
      </c>
    </row>
    <row r="605" spans="1:3" x14ac:dyDescent="0.35">
      <c r="A605" s="205" t="s">
        <v>5423</v>
      </c>
      <c r="B605" s="202" t="s">
        <v>4417</v>
      </c>
      <c r="C605" s="199" t="s">
        <v>5424</v>
      </c>
    </row>
    <row r="606" spans="1:3" ht="26" x14ac:dyDescent="0.35">
      <c r="A606" s="205" t="s">
        <v>5425</v>
      </c>
      <c r="B606" s="202" t="s">
        <v>4417</v>
      </c>
      <c r="C606" s="199" t="s">
        <v>5426</v>
      </c>
    </row>
    <row r="607" spans="1:3" ht="26" x14ac:dyDescent="0.35">
      <c r="A607" s="205" t="s">
        <v>5427</v>
      </c>
      <c r="B607" s="202" t="s">
        <v>4417</v>
      </c>
      <c r="C607" s="199" t="s">
        <v>5428</v>
      </c>
    </row>
    <row r="608" spans="1:3" ht="26" x14ac:dyDescent="0.35">
      <c r="A608" s="205" t="s">
        <v>5429</v>
      </c>
      <c r="B608" s="202" t="s">
        <v>4417</v>
      </c>
      <c r="C608" s="199" t="s">
        <v>5430</v>
      </c>
    </row>
    <row r="609" spans="1:3" ht="26" x14ac:dyDescent="0.35">
      <c r="A609" s="205" t="s">
        <v>5431</v>
      </c>
      <c r="B609" s="202" t="s">
        <v>4417</v>
      </c>
      <c r="C609" s="199" t="s">
        <v>5432</v>
      </c>
    </row>
    <row r="610" spans="1:3" x14ac:dyDescent="0.35">
      <c r="A610" s="205" t="s">
        <v>5433</v>
      </c>
      <c r="B610" s="202" t="s">
        <v>4417</v>
      </c>
      <c r="C610" s="199" t="s">
        <v>5434</v>
      </c>
    </row>
    <row r="611" spans="1:3" x14ac:dyDescent="0.35">
      <c r="A611" s="205" t="s">
        <v>5435</v>
      </c>
      <c r="B611" s="202" t="s">
        <v>4417</v>
      </c>
      <c r="C611" s="199" t="s">
        <v>5436</v>
      </c>
    </row>
    <row r="612" spans="1:3" x14ac:dyDescent="0.35">
      <c r="A612" s="205" t="s">
        <v>5437</v>
      </c>
      <c r="B612" s="202" t="s">
        <v>4417</v>
      </c>
      <c r="C612" s="199" t="s">
        <v>5438</v>
      </c>
    </row>
    <row r="613" spans="1:3" x14ac:dyDescent="0.35">
      <c r="A613" s="205" t="s">
        <v>5439</v>
      </c>
      <c r="B613" s="202" t="s">
        <v>4417</v>
      </c>
      <c r="C613" s="199" t="s">
        <v>5440</v>
      </c>
    </row>
    <row r="614" spans="1:3" x14ac:dyDescent="0.35">
      <c r="A614" s="205" t="s">
        <v>5441</v>
      </c>
      <c r="B614" s="202" t="s">
        <v>4417</v>
      </c>
      <c r="C614" s="199" t="s">
        <v>5442</v>
      </c>
    </row>
    <row r="615" spans="1:3" x14ac:dyDescent="0.35">
      <c r="A615" s="205" t="s">
        <v>5443</v>
      </c>
      <c r="B615" s="202" t="s">
        <v>4417</v>
      </c>
      <c r="C615" s="199" t="s">
        <v>5444</v>
      </c>
    </row>
    <row r="616" spans="1:3" x14ac:dyDescent="0.35">
      <c r="A616" s="205" t="s">
        <v>5445</v>
      </c>
      <c r="B616" s="202" t="s">
        <v>4417</v>
      </c>
      <c r="C616" s="199" t="s">
        <v>5446</v>
      </c>
    </row>
    <row r="617" spans="1:3" x14ac:dyDescent="0.35">
      <c r="A617" s="205" t="s">
        <v>5447</v>
      </c>
      <c r="B617" s="202" t="s">
        <v>4417</v>
      </c>
      <c r="C617" s="199" t="s">
        <v>5448</v>
      </c>
    </row>
    <row r="618" spans="1:3" x14ac:dyDescent="0.35">
      <c r="A618" s="205" t="s">
        <v>5449</v>
      </c>
      <c r="B618" s="202" t="s">
        <v>4417</v>
      </c>
      <c r="C618" s="199" t="s">
        <v>5450</v>
      </c>
    </row>
    <row r="619" spans="1:3" x14ac:dyDescent="0.35">
      <c r="A619" s="205" t="s">
        <v>5451</v>
      </c>
      <c r="B619" s="202" t="s">
        <v>4417</v>
      </c>
      <c r="C619" s="199" t="s">
        <v>5452</v>
      </c>
    </row>
    <row r="620" spans="1:3" x14ac:dyDescent="0.35">
      <c r="A620" s="205" t="s">
        <v>5453</v>
      </c>
      <c r="B620" s="202" t="s">
        <v>4417</v>
      </c>
      <c r="C620" s="199" t="s">
        <v>5454</v>
      </c>
    </row>
    <row r="621" spans="1:3" x14ac:dyDescent="0.35">
      <c r="A621" s="205" t="s">
        <v>5455</v>
      </c>
      <c r="B621" s="202" t="s">
        <v>4417</v>
      </c>
      <c r="C621" s="199" t="s">
        <v>5456</v>
      </c>
    </row>
    <row r="622" spans="1:3" x14ac:dyDescent="0.35">
      <c r="A622" s="205" t="s">
        <v>5457</v>
      </c>
      <c r="B622" s="202" t="s">
        <v>4417</v>
      </c>
      <c r="C622" s="199" t="s">
        <v>5458</v>
      </c>
    </row>
    <row r="623" spans="1:3" x14ac:dyDescent="0.35">
      <c r="A623" s="205" t="s">
        <v>5459</v>
      </c>
      <c r="B623" s="202" t="s">
        <v>4417</v>
      </c>
      <c r="C623" s="199" t="s">
        <v>5460</v>
      </c>
    </row>
    <row r="624" spans="1:3" x14ac:dyDescent="0.35">
      <c r="A624" s="205" t="s">
        <v>5461</v>
      </c>
      <c r="B624" s="202" t="s">
        <v>4417</v>
      </c>
      <c r="C624" s="199" t="s">
        <v>5462</v>
      </c>
    </row>
    <row r="625" spans="1:3" x14ac:dyDescent="0.35">
      <c r="A625" s="205" t="s">
        <v>5463</v>
      </c>
      <c r="B625" s="202" t="s">
        <v>4417</v>
      </c>
      <c r="C625" s="199" t="s">
        <v>5464</v>
      </c>
    </row>
    <row r="626" spans="1:3" x14ac:dyDescent="0.35">
      <c r="A626" s="205" t="s">
        <v>5465</v>
      </c>
      <c r="B626" s="202" t="s">
        <v>4417</v>
      </c>
      <c r="C626" s="199" t="s">
        <v>5466</v>
      </c>
    </row>
    <row r="627" spans="1:3" ht="26" x14ac:dyDescent="0.35">
      <c r="A627" s="205" t="s">
        <v>5467</v>
      </c>
      <c r="B627" s="202" t="s">
        <v>4417</v>
      </c>
      <c r="C627" s="199" t="s">
        <v>5468</v>
      </c>
    </row>
    <row r="628" spans="1:3" x14ac:dyDescent="0.35">
      <c r="A628" s="205" t="s">
        <v>5469</v>
      </c>
      <c r="B628" s="202" t="s">
        <v>4417</v>
      </c>
      <c r="C628" s="199" t="s">
        <v>5470</v>
      </c>
    </row>
    <row r="629" spans="1:3" ht="26" x14ac:dyDescent="0.35">
      <c r="A629" s="205" t="s">
        <v>5471</v>
      </c>
      <c r="B629" s="202" t="s">
        <v>4417</v>
      </c>
      <c r="C629" s="199" t="s">
        <v>5472</v>
      </c>
    </row>
    <row r="630" spans="1:3" ht="26" x14ac:dyDescent="0.35">
      <c r="A630" s="205" t="s">
        <v>5473</v>
      </c>
      <c r="B630" s="202" t="s">
        <v>4417</v>
      </c>
      <c r="C630" s="199" t="s">
        <v>5474</v>
      </c>
    </row>
    <row r="631" spans="1:3" ht="26" x14ac:dyDescent="0.35">
      <c r="A631" s="205" t="s">
        <v>5475</v>
      </c>
      <c r="B631" s="202" t="s">
        <v>4417</v>
      </c>
      <c r="C631" s="199" t="s">
        <v>5476</v>
      </c>
    </row>
    <row r="632" spans="1:3" ht="26" x14ac:dyDescent="0.35">
      <c r="A632" s="205" t="s">
        <v>5477</v>
      </c>
      <c r="B632" s="202" t="s">
        <v>4417</v>
      </c>
      <c r="C632" s="199" t="s">
        <v>5478</v>
      </c>
    </row>
    <row r="633" spans="1:3" ht="26" x14ac:dyDescent="0.35">
      <c r="A633" s="205" t="s">
        <v>5479</v>
      </c>
      <c r="B633" s="202" t="s">
        <v>4417</v>
      </c>
      <c r="C633" s="199" t="s">
        <v>5480</v>
      </c>
    </row>
    <row r="634" spans="1:3" x14ac:dyDescent="0.35">
      <c r="A634" s="205" t="s">
        <v>5481</v>
      </c>
      <c r="B634" s="202" t="s">
        <v>4417</v>
      </c>
      <c r="C634" s="199" t="s">
        <v>5482</v>
      </c>
    </row>
    <row r="635" spans="1:3" x14ac:dyDescent="0.35">
      <c r="A635" s="205" t="s">
        <v>5483</v>
      </c>
      <c r="B635" s="202" t="s">
        <v>4417</v>
      </c>
      <c r="C635" s="199" t="s">
        <v>5484</v>
      </c>
    </row>
    <row r="636" spans="1:3" x14ac:dyDescent="0.35">
      <c r="A636" s="205" t="s">
        <v>5485</v>
      </c>
      <c r="B636" s="202" t="s">
        <v>4417</v>
      </c>
      <c r="C636" s="199" t="s">
        <v>5486</v>
      </c>
    </row>
    <row r="637" spans="1:3" x14ac:dyDescent="0.35">
      <c r="A637" s="205" t="s">
        <v>5487</v>
      </c>
      <c r="B637" s="202" t="s">
        <v>4417</v>
      </c>
      <c r="C637" s="199" t="s">
        <v>5488</v>
      </c>
    </row>
    <row r="638" spans="1:3" x14ac:dyDescent="0.35">
      <c r="A638" s="205" t="s">
        <v>5489</v>
      </c>
      <c r="B638" s="202" t="s">
        <v>4417</v>
      </c>
      <c r="C638" s="199" t="s">
        <v>5490</v>
      </c>
    </row>
    <row r="639" spans="1:3" x14ac:dyDescent="0.35">
      <c r="A639" s="205" t="s">
        <v>5491</v>
      </c>
      <c r="B639" s="202" t="s">
        <v>4417</v>
      </c>
      <c r="C639" s="199" t="s">
        <v>5492</v>
      </c>
    </row>
    <row r="640" spans="1:3" x14ac:dyDescent="0.35">
      <c r="A640" s="205" t="s">
        <v>5493</v>
      </c>
      <c r="B640" s="202" t="s">
        <v>4417</v>
      </c>
      <c r="C640" s="199" t="s">
        <v>5494</v>
      </c>
    </row>
    <row r="641" spans="1:3" x14ac:dyDescent="0.35">
      <c r="A641" s="205" t="s">
        <v>5495</v>
      </c>
      <c r="B641" s="202" t="s">
        <v>4417</v>
      </c>
      <c r="C641" s="199" t="s">
        <v>5496</v>
      </c>
    </row>
    <row r="642" spans="1:3" ht="26" x14ac:dyDescent="0.35">
      <c r="A642" s="205" t="s">
        <v>5497</v>
      </c>
      <c r="B642" s="202" t="s">
        <v>4417</v>
      </c>
      <c r="C642" s="199" t="s">
        <v>5498</v>
      </c>
    </row>
    <row r="643" spans="1:3" ht="26" x14ac:dyDescent="0.35">
      <c r="A643" s="205" t="s">
        <v>5499</v>
      </c>
      <c r="B643" s="202" t="s">
        <v>4417</v>
      </c>
      <c r="C643" s="199" t="s">
        <v>5500</v>
      </c>
    </row>
    <row r="644" spans="1:3" ht="26" x14ac:dyDescent="0.35">
      <c r="A644" s="205" t="s">
        <v>5501</v>
      </c>
      <c r="B644" s="202" t="s">
        <v>4417</v>
      </c>
      <c r="C644" s="199" t="s">
        <v>5502</v>
      </c>
    </row>
    <row r="645" spans="1:3" ht="26" x14ac:dyDescent="0.35">
      <c r="A645" s="205" t="s">
        <v>5503</v>
      </c>
      <c r="B645" s="202" t="s">
        <v>4417</v>
      </c>
      <c r="C645" s="199" t="s">
        <v>5504</v>
      </c>
    </row>
    <row r="646" spans="1:3" ht="26" x14ac:dyDescent="0.35">
      <c r="A646" s="205" t="s">
        <v>5505</v>
      </c>
      <c r="B646" s="202" t="s">
        <v>4417</v>
      </c>
      <c r="C646" s="199" t="s">
        <v>5506</v>
      </c>
    </row>
    <row r="647" spans="1:3" ht="26" x14ac:dyDescent="0.35">
      <c r="A647" s="205" t="s">
        <v>5507</v>
      </c>
      <c r="B647" s="202" t="s">
        <v>4417</v>
      </c>
      <c r="C647" s="199" t="s">
        <v>5508</v>
      </c>
    </row>
    <row r="648" spans="1:3" ht="26" x14ac:dyDescent="0.35">
      <c r="A648" s="205" t="s">
        <v>5509</v>
      </c>
      <c r="B648" s="202" t="s">
        <v>4417</v>
      </c>
      <c r="C648" s="199" t="s">
        <v>5510</v>
      </c>
    </row>
    <row r="649" spans="1:3" ht="26" x14ac:dyDescent="0.35">
      <c r="A649" s="205" t="s">
        <v>5511</v>
      </c>
      <c r="B649" s="202" t="s">
        <v>4417</v>
      </c>
      <c r="C649" s="199" t="s">
        <v>5512</v>
      </c>
    </row>
    <row r="650" spans="1:3" x14ac:dyDescent="0.35">
      <c r="A650" s="205" t="s">
        <v>5513</v>
      </c>
      <c r="B650" s="202" t="s">
        <v>4417</v>
      </c>
      <c r="C650" s="199" t="s">
        <v>5514</v>
      </c>
    </row>
    <row r="651" spans="1:3" x14ac:dyDescent="0.35">
      <c r="A651" s="205" t="s">
        <v>5515</v>
      </c>
      <c r="B651" s="202" t="s">
        <v>4417</v>
      </c>
      <c r="C651" s="199" t="s">
        <v>5516</v>
      </c>
    </row>
    <row r="652" spans="1:3" x14ac:dyDescent="0.35">
      <c r="A652" s="205" t="s">
        <v>5517</v>
      </c>
      <c r="B652" s="202" t="s">
        <v>4417</v>
      </c>
      <c r="C652" s="199" t="s">
        <v>5518</v>
      </c>
    </row>
    <row r="653" spans="1:3" x14ac:dyDescent="0.35">
      <c r="A653" s="205" t="s">
        <v>5519</v>
      </c>
      <c r="B653" s="202" t="s">
        <v>4417</v>
      </c>
      <c r="C653" s="199" t="s">
        <v>5520</v>
      </c>
    </row>
    <row r="654" spans="1:3" x14ac:dyDescent="0.35">
      <c r="A654" s="205" t="s">
        <v>5521</v>
      </c>
      <c r="B654" s="202" t="s">
        <v>4417</v>
      </c>
      <c r="C654" s="199" t="s">
        <v>5522</v>
      </c>
    </row>
    <row r="655" spans="1:3" x14ac:dyDescent="0.35">
      <c r="A655" s="205" t="s">
        <v>5523</v>
      </c>
      <c r="B655" s="202" t="s">
        <v>4417</v>
      </c>
      <c r="C655" s="199" t="s">
        <v>5524</v>
      </c>
    </row>
    <row r="656" spans="1:3" x14ac:dyDescent="0.35">
      <c r="A656" s="205" t="s">
        <v>5525</v>
      </c>
      <c r="B656" s="202" t="s">
        <v>4417</v>
      </c>
      <c r="C656" s="199" t="s">
        <v>5526</v>
      </c>
    </row>
    <row r="657" spans="1:3" x14ac:dyDescent="0.35">
      <c r="A657" s="205" t="s">
        <v>5527</v>
      </c>
      <c r="B657" s="202" t="s">
        <v>4417</v>
      </c>
      <c r="C657" s="199" t="s">
        <v>5528</v>
      </c>
    </row>
    <row r="658" spans="1:3" ht="26" x14ac:dyDescent="0.35">
      <c r="A658" s="205" t="s">
        <v>5529</v>
      </c>
      <c r="B658" s="202" t="s">
        <v>4417</v>
      </c>
      <c r="C658" s="199" t="s">
        <v>5530</v>
      </c>
    </row>
    <row r="659" spans="1:3" ht="26" x14ac:dyDescent="0.35">
      <c r="A659" s="205" t="s">
        <v>5531</v>
      </c>
      <c r="B659" s="202" t="s">
        <v>4417</v>
      </c>
      <c r="C659" s="199" t="s">
        <v>5532</v>
      </c>
    </row>
    <row r="660" spans="1:3" ht="26" x14ac:dyDescent="0.35">
      <c r="A660" s="205" t="s">
        <v>5533</v>
      </c>
      <c r="B660" s="202" t="s">
        <v>4417</v>
      </c>
      <c r="C660" s="199" t="s">
        <v>5534</v>
      </c>
    </row>
    <row r="661" spans="1:3" ht="26" x14ac:dyDescent="0.35">
      <c r="A661" s="205" t="s">
        <v>5535</v>
      </c>
      <c r="B661" s="202" t="s">
        <v>4417</v>
      </c>
      <c r="C661" s="199" t="s">
        <v>5536</v>
      </c>
    </row>
    <row r="662" spans="1:3" ht="26" x14ac:dyDescent="0.35">
      <c r="A662" s="205" t="s">
        <v>5537</v>
      </c>
      <c r="B662" s="202" t="s">
        <v>4417</v>
      </c>
      <c r="C662" s="199" t="s">
        <v>5538</v>
      </c>
    </row>
    <row r="663" spans="1:3" ht="26" x14ac:dyDescent="0.35">
      <c r="A663" s="205" t="s">
        <v>5539</v>
      </c>
      <c r="B663" s="202" t="s">
        <v>4417</v>
      </c>
      <c r="C663" s="199" t="s">
        <v>5540</v>
      </c>
    </row>
    <row r="664" spans="1:3" ht="26" x14ac:dyDescent="0.35">
      <c r="A664" s="205" t="s">
        <v>5541</v>
      </c>
      <c r="B664" s="202" t="s">
        <v>4417</v>
      </c>
      <c r="C664" s="199" t="s">
        <v>5542</v>
      </c>
    </row>
    <row r="665" spans="1:3" ht="26" x14ac:dyDescent="0.35">
      <c r="A665" s="205" t="s">
        <v>5543</v>
      </c>
      <c r="B665" s="202" t="s">
        <v>4417</v>
      </c>
      <c r="C665" s="199" t="s">
        <v>5544</v>
      </c>
    </row>
    <row r="666" spans="1:3" x14ac:dyDescent="0.35">
      <c r="A666" s="205" t="s">
        <v>5545</v>
      </c>
      <c r="B666" s="202" t="s">
        <v>4417</v>
      </c>
      <c r="C666" s="199" t="s">
        <v>5546</v>
      </c>
    </row>
    <row r="667" spans="1:3" x14ac:dyDescent="0.35">
      <c r="A667" s="205" t="s">
        <v>5547</v>
      </c>
      <c r="B667" s="202" t="s">
        <v>4417</v>
      </c>
      <c r="C667" s="199" t="s">
        <v>5548</v>
      </c>
    </row>
    <row r="668" spans="1:3" x14ac:dyDescent="0.35">
      <c r="A668" s="205" t="s">
        <v>5549</v>
      </c>
      <c r="B668" s="202" t="s">
        <v>4417</v>
      </c>
      <c r="C668" s="199" t="s">
        <v>5550</v>
      </c>
    </row>
    <row r="669" spans="1:3" x14ac:dyDescent="0.35">
      <c r="A669" s="205" t="s">
        <v>5551</v>
      </c>
      <c r="B669" s="202" t="s">
        <v>4417</v>
      </c>
      <c r="C669" s="199" t="s">
        <v>5552</v>
      </c>
    </row>
    <row r="670" spans="1:3" x14ac:dyDescent="0.35">
      <c r="A670" s="205" t="s">
        <v>5553</v>
      </c>
      <c r="B670" s="202" t="s">
        <v>4417</v>
      </c>
      <c r="C670" s="199" t="s">
        <v>5554</v>
      </c>
    </row>
    <row r="671" spans="1:3" x14ac:dyDescent="0.35">
      <c r="A671" s="205" t="s">
        <v>5555</v>
      </c>
      <c r="B671" s="202" t="s">
        <v>4417</v>
      </c>
      <c r="C671" s="199" t="s">
        <v>5556</v>
      </c>
    </row>
    <row r="672" spans="1:3" x14ac:dyDescent="0.35">
      <c r="A672" s="205" t="s">
        <v>5557</v>
      </c>
      <c r="B672" s="202" t="s">
        <v>4417</v>
      </c>
      <c r="C672" s="199" t="s">
        <v>5558</v>
      </c>
    </row>
    <row r="673" spans="1:3" x14ac:dyDescent="0.35">
      <c r="A673" s="205" t="s">
        <v>5559</v>
      </c>
      <c r="B673" s="202" t="s">
        <v>4417</v>
      </c>
      <c r="C673" s="199" t="s">
        <v>5560</v>
      </c>
    </row>
    <row r="674" spans="1:3" ht="26" x14ac:dyDescent="0.35">
      <c r="A674" s="205" t="s">
        <v>5561</v>
      </c>
      <c r="B674" s="202" t="s">
        <v>4417</v>
      </c>
      <c r="C674" s="199" t="s">
        <v>5562</v>
      </c>
    </row>
    <row r="675" spans="1:3" ht="26" x14ac:dyDescent="0.35">
      <c r="A675" s="205" t="s">
        <v>5563</v>
      </c>
      <c r="B675" s="202" t="s">
        <v>4417</v>
      </c>
      <c r="C675" s="199" t="s">
        <v>5564</v>
      </c>
    </row>
    <row r="676" spans="1:3" ht="26" x14ac:dyDescent="0.35">
      <c r="A676" s="205" t="s">
        <v>5565</v>
      </c>
      <c r="B676" s="202" t="s">
        <v>4417</v>
      </c>
      <c r="C676" s="199" t="s">
        <v>5566</v>
      </c>
    </row>
    <row r="677" spans="1:3" ht="26" x14ac:dyDescent="0.35">
      <c r="A677" s="205" t="s">
        <v>5567</v>
      </c>
      <c r="B677" s="202" t="s">
        <v>4417</v>
      </c>
      <c r="C677" s="199" t="s">
        <v>5568</v>
      </c>
    </row>
    <row r="678" spans="1:3" x14ac:dyDescent="0.35">
      <c r="A678" s="205" t="s">
        <v>5569</v>
      </c>
      <c r="B678" s="202" t="s">
        <v>4417</v>
      </c>
      <c r="C678" s="199" t="s">
        <v>5570</v>
      </c>
    </row>
    <row r="679" spans="1:3" x14ac:dyDescent="0.35">
      <c r="A679" s="205" t="s">
        <v>5571</v>
      </c>
      <c r="B679" s="202" t="s">
        <v>4417</v>
      </c>
      <c r="C679" s="199" t="s">
        <v>5572</v>
      </c>
    </row>
    <row r="680" spans="1:3" x14ac:dyDescent="0.35">
      <c r="A680" s="205" t="s">
        <v>5573</v>
      </c>
      <c r="B680" s="202" t="s">
        <v>4417</v>
      </c>
      <c r="C680" s="199" t="s">
        <v>5574</v>
      </c>
    </row>
    <row r="681" spans="1:3" x14ac:dyDescent="0.35">
      <c r="A681" s="205" t="s">
        <v>5575</v>
      </c>
      <c r="B681" s="202" t="s">
        <v>4417</v>
      </c>
      <c r="C681" s="199" t="s">
        <v>5576</v>
      </c>
    </row>
    <row r="682" spans="1:3" x14ac:dyDescent="0.35">
      <c r="A682" s="205" t="s">
        <v>5577</v>
      </c>
      <c r="B682" s="202" t="s">
        <v>4417</v>
      </c>
      <c r="C682" s="199" t="s">
        <v>5578</v>
      </c>
    </row>
    <row r="683" spans="1:3" x14ac:dyDescent="0.35">
      <c r="A683" s="205" t="s">
        <v>5579</v>
      </c>
      <c r="B683" s="202" t="s">
        <v>4417</v>
      </c>
      <c r="C683" s="199" t="s">
        <v>5580</v>
      </c>
    </row>
    <row r="684" spans="1:3" x14ac:dyDescent="0.35">
      <c r="A684" s="205" t="s">
        <v>5581</v>
      </c>
      <c r="B684" s="202" t="s">
        <v>4417</v>
      </c>
      <c r="C684" s="199" t="s">
        <v>5582</v>
      </c>
    </row>
    <row r="685" spans="1:3" x14ac:dyDescent="0.35">
      <c r="A685" s="205" t="s">
        <v>5583</v>
      </c>
      <c r="B685" s="202" t="s">
        <v>4417</v>
      </c>
      <c r="C685" s="199" t="s">
        <v>5584</v>
      </c>
    </row>
    <row r="686" spans="1:3" x14ac:dyDescent="0.35">
      <c r="A686" s="205" t="s">
        <v>5585</v>
      </c>
      <c r="B686" s="202" t="s">
        <v>4417</v>
      </c>
      <c r="C686" s="199" t="s">
        <v>5586</v>
      </c>
    </row>
    <row r="687" spans="1:3" x14ac:dyDescent="0.35">
      <c r="A687" s="205" t="s">
        <v>5587</v>
      </c>
      <c r="B687" s="202" t="s">
        <v>4417</v>
      </c>
      <c r="C687" s="199" t="s">
        <v>5588</v>
      </c>
    </row>
    <row r="688" spans="1:3" x14ac:dyDescent="0.35">
      <c r="A688" s="205" t="s">
        <v>5589</v>
      </c>
      <c r="B688" s="202" t="s">
        <v>4417</v>
      </c>
      <c r="C688" s="199" t="s">
        <v>5590</v>
      </c>
    </row>
    <row r="689" spans="1:3" x14ac:dyDescent="0.35">
      <c r="A689" s="205" t="s">
        <v>5591</v>
      </c>
      <c r="B689" s="202" t="s">
        <v>4417</v>
      </c>
      <c r="C689" s="199" t="s">
        <v>5592</v>
      </c>
    </row>
    <row r="690" spans="1:3" x14ac:dyDescent="0.35">
      <c r="A690" s="205" t="s">
        <v>5593</v>
      </c>
      <c r="B690" s="202" t="s">
        <v>4417</v>
      </c>
      <c r="C690" s="199" t="s">
        <v>5594</v>
      </c>
    </row>
    <row r="691" spans="1:3" x14ac:dyDescent="0.35">
      <c r="A691" s="205" t="s">
        <v>5595</v>
      </c>
      <c r="B691" s="202" t="s">
        <v>4417</v>
      </c>
      <c r="C691" s="199" t="s">
        <v>5596</v>
      </c>
    </row>
    <row r="692" spans="1:3" x14ac:dyDescent="0.35">
      <c r="A692" s="205" t="s">
        <v>5597</v>
      </c>
      <c r="B692" s="202" t="s">
        <v>4417</v>
      </c>
      <c r="C692" s="199" t="s">
        <v>5598</v>
      </c>
    </row>
    <row r="693" spans="1:3" x14ac:dyDescent="0.35">
      <c r="A693" s="205" t="s">
        <v>5599</v>
      </c>
      <c r="B693" s="202" t="s">
        <v>4417</v>
      </c>
      <c r="C693" s="199" t="s">
        <v>5600</v>
      </c>
    </row>
    <row r="694" spans="1:3" x14ac:dyDescent="0.35">
      <c r="A694" s="205" t="s">
        <v>5601</v>
      </c>
      <c r="B694" s="202" t="s">
        <v>4417</v>
      </c>
      <c r="C694" s="199" t="s">
        <v>5602</v>
      </c>
    </row>
    <row r="695" spans="1:3" x14ac:dyDescent="0.35">
      <c r="A695" s="205" t="s">
        <v>5603</v>
      </c>
      <c r="B695" s="202" t="s">
        <v>4417</v>
      </c>
      <c r="C695" s="199" t="s">
        <v>5604</v>
      </c>
    </row>
    <row r="696" spans="1:3" x14ac:dyDescent="0.35">
      <c r="A696" s="205" t="s">
        <v>5605</v>
      </c>
      <c r="B696" s="202" t="s">
        <v>4417</v>
      </c>
      <c r="C696" s="199" t="s">
        <v>5606</v>
      </c>
    </row>
    <row r="697" spans="1:3" x14ac:dyDescent="0.35">
      <c r="A697" s="205" t="s">
        <v>5607</v>
      </c>
      <c r="B697" s="202" t="s">
        <v>4417</v>
      </c>
      <c r="C697" s="199" t="s">
        <v>5608</v>
      </c>
    </row>
    <row r="698" spans="1:3" x14ac:dyDescent="0.35">
      <c r="A698" s="205" t="s">
        <v>5609</v>
      </c>
      <c r="B698" s="202" t="s">
        <v>4417</v>
      </c>
      <c r="C698" s="199" t="s">
        <v>5610</v>
      </c>
    </row>
    <row r="699" spans="1:3" x14ac:dyDescent="0.35">
      <c r="A699" s="205" t="s">
        <v>5611</v>
      </c>
      <c r="B699" s="202" t="s">
        <v>4417</v>
      </c>
      <c r="C699" s="199" t="s">
        <v>5612</v>
      </c>
    </row>
    <row r="700" spans="1:3" x14ac:dyDescent="0.35">
      <c r="A700" s="205" t="s">
        <v>5613</v>
      </c>
      <c r="B700" s="202" t="s">
        <v>4417</v>
      </c>
      <c r="C700" s="199" t="s">
        <v>5614</v>
      </c>
    </row>
    <row r="701" spans="1:3" x14ac:dyDescent="0.35">
      <c r="A701" s="205" t="s">
        <v>5615</v>
      </c>
      <c r="B701" s="202" t="s">
        <v>4417</v>
      </c>
      <c r="C701" s="199" t="s">
        <v>5616</v>
      </c>
    </row>
    <row r="702" spans="1:3" x14ac:dyDescent="0.35">
      <c r="A702" s="205" t="s">
        <v>5617</v>
      </c>
      <c r="B702" s="202" t="s">
        <v>4417</v>
      </c>
      <c r="C702" s="199" t="s">
        <v>5618</v>
      </c>
    </row>
    <row r="703" spans="1:3" x14ac:dyDescent="0.35">
      <c r="A703" s="205" t="s">
        <v>5619</v>
      </c>
      <c r="B703" s="202" t="s">
        <v>4417</v>
      </c>
      <c r="C703" s="199" t="s">
        <v>5620</v>
      </c>
    </row>
    <row r="704" spans="1:3" x14ac:dyDescent="0.35">
      <c r="A704" s="205" t="s">
        <v>5621</v>
      </c>
      <c r="B704" s="202" t="s">
        <v>4417</v>
      </c>
      <c r="C704" s="199" t="s">
        <v>5622</v>
      </c>
    </row>
    <row r="705" spans="1:3" x14ac:dyDescent="0.35">
      <c r="A705" s="205" t="s">
        <v>5623</v>
      </c>
      <c r="B705" s="202" t="s">
        <v>4417</v>
      </c>
      <c r="C705" s="199" t="s">
        <v>5624</v>
      </c>
    </row>
    <row r="706" spans="1:3" x14ac:dyDescent="0.35">
      <c r="A706" s="205" t="s">
        <v>5625</v>
      </c>
      <c r="B706" s="202" t="s">
        <v>4417</v>
      </c>
      <c r="C706" s="199" t="s">
        <v>5626</v>
      </c>
    </row>
    <row r="707" spans="1:3" x14ac:dyDescent="0.35">
      <c r="A707" s="205" t="s">
        <v>5627</v>
      </c>
      <c r="B707" s="202" t="s">
        <v>4417</v>
      </c>
      <c r="C707" s="199" t="s">
        <v>5628</v>
      </c>
    </row>
    <row r="708" spans="1:3" x14ac:dyDescent="0.35">
      <c r="A708" s="205" t="s">
        <v>5629</v>
      </c>
      <c r="B708" s="202" t="s">
        <v>4417</v>
      </c>
      <c r="C708" s="199" t="s">
        <v>5630</v>
      </c>
    </row>
    <row r="709" spans="1:3" x14ac:dyDescent="0.35">
      <c r="A709" s="205" t="s">
        <v>5631</v>
      </c>
      <c r="B709" s="202" t="s">
        <v>4417</v>
      </c>
      <c r="C709" s="199" t="s">
        <v>5632</v>
      </c>
    </row>
    <row r="710" spans="1:3" ht="26" x14ac:dyDescent="0.35">
      <c r="A710" s="205" t="s">
        <v>5633</v>
      </c>
      <c r="B710" s="202" t="s">
        <v>4417</v>
      </c>
      <c r="C710" s="199" t="s">
        <v>5634</v>
      </c>
    </row>
    <row r="711" spans="1:3" x14ac:dyDescent="0.35">
      <c r="A711" s="205" t="s">
        <v>5635</v>
      </c>
      <c r="B711" s="202" t="s">
        <v>4417</v>
      </c>
      <c r="C711" s="199" t="s">
        <v>5636</v>
      </c>
    </row>
    <row r="712" spans="1:3" x14ac:dyDescent="0.35">
      <c r="A712" s="205" t="s">
        <v>5637</v>
      </c>
      <c r="B712" s="202" t="s">
        <v>4417</v>
      </c>
      <c r="C712" s="199" t="s">
        <v>5638</v>
      </c>
    </row>
    <row r="713" spans="1:3" x14ac:dyDescent="0.35">
      <c r="A713" s="205" t="s">
        <v>5639</v>
      </c>
      <c r="B713" s="202" t="s">
        <v>4417</v>
      </c>
      <c r="C713" s="199" t="s">
        <v>5640</v>
      </c>
    </row>
    <row r="714" spans="1:3" x14ac:dyDescent="0.35">
      <c r="A714" s="205" t="s">
        <v>5641</v>
      </c>
      <c r="B714" s="202" t="s">
        <v>4417</v>
      </c>
      <c r="C714" s="199" t="s">
        <v>5642</v>
      </c>
    </row>
    <row r="715" spans="1:3" x14ac:dyDescent="0.35">
      <c r="A715" s="205" t="s">
        <v>5643</v>
      </c>
      <c r="B715" s="202" t="s">
        <v>4417</v>
      </c>
      <c r="C715" s="199" t="s">
        <v>5644</v>
      </c>
    </row>
    <row r="716" spans="1:3" ht="26" x14ac:dyDescent="0.35">
      <c r="A716" s="205" t="s">
        <v>5645</v>
      </c>
      <c r="B716" s="202" t="s">
        <v>4417</v>
      </c>
      <c r="C716" s="199" t="s">
        <v>5646</v>
      </c>
    </row>
    <row r="717" spans="1:3" ht="26" x14ac:dyDescent="0.35">
      <c r="A717" s="205" t="s">
        <v>5647</v>
      </c>
      <c r="B717" s="202" t="s">
        <v>4417</v>
      </c>
      <c r="C717" s="199" t="s">
        <v>5648</v>
      </c>
    </row>
    <row r="718" spans="1:3" x14ac:dyDescent="0.35">
      <c r="A718" s="205" t="s">
        <v>5649</v>
      </c>
      <c r="B718" s="202" t="s">
        <v>4417</v>
      </c>
      <c r="C718" s="199" t="s">
        <v>5650</v>
      </c>
    </row>
    <row r="719" spans="1:3" x14ac:dyDescent="0.35">
      <c r="A719" s="205" t="s">
        <v>5651</v>
      </c>
      <c r="B719" s="202" t="s">
        <v>4417</v>
      </c>
      <c r="C719" s="199" t="s">
        <v>5652</v>
      </c>
    </row>
    <row r="720" spans="1:3" x14ac:dyDescent="0.35">
      <c r="A720" s="205" t="s">
        <v>5653</v>
      </c>
      <c r="B720" s="202" t="s">
        <v>4417</v>
      </c>
      <c r="C720" s="199" t="s">
        <v>5654</v>
      </c>
    </row>
    <row r="721" spans="1:3" x14ac:dyDescent="0.35">
      <c r="A721" s="205" t="s">
        <v>5655</v>
      </c>
      <c r="B721" s="202" t="s">
        <v>4417</v>
      </c>
      <c r="C721" s="199" t="s">
        <v>5656</v>
      </c>
    </row>
    <row r="722" spans="1:3" x14ac:dyDescent="0.35">
      <c r="A722" s="205" t="s">
        <v>5657</v>
      </c>
      <c r="B722" s="202" t="s">
        <v>4417</v>
      </c>
      <c r="C722" s="199" t="s">
        <v>5658</v>
      </c>
    </row>
    <row r="723" spans="1:3" x14ac:dyDescent="0.35">
      <c r="A723" s="205" t="s">
        <v>5659</v>
      </c>
      <c r="B723" s="202" t="s">
        <v>4417</v>
      </c>
      <c r="C723" s="199" t="s">
        <v>5660</v>
      </c>
    </row>
    <row r="724" spans="1:3" ht="26" x14ac:dyDescent="0.35">
      <c r="A724" s="205" t="s">
        <v>5661</v>
      </c>
      <c r="B724" s="202" t="s">
        <v>4417</v>
      </c>
      <c r="C724" s="199" t="s">
        <v>5662</v>
      </c>
    </row>
    <row r="725" spans="1:3" x14ac:dyDescent="0.35">
      <c r="A725" s="205" t="s">
        <v>5663</v>
      </c>
      <c r="B725" s="202" t="s">
        <v>4417</v>
      </c>
      <c r="C725" s="199" t="s">
        <v>5664</v>
      </c>
    </row>
    <row r="726" spans="1:3" x14ac:dyDescent="0.35">
      <c r="A726" s="205" t="s">
        <v>5665</v>
      </c>
      <c r="B726" s="202" t="s">
        <v>4417</v>
      </c>
      <c r="C726" s="199" t="s">
        <v>5666</v>
      </c>
    </row>
    <row r="727" spans="1:3" x14ac:dyDescent="0.35">
      <c r="A727" s="205" t="s">
        <v>5667</v>
      </c>
      <c r="B727" s="202" t="s">
        <v>4417</v>
      </c>
      <c r="C727" s="199" t="s">
        <v>5668</v>
      </c>
    </row>
    <row r="728" spans="1:3" x14ac:dyDescent="0.35">
      <c r="A728" s="205" t="s">
        <v>5669</v>
      </c>
      <c r="B728" s="202" t="s">
        <v>4417</v>
      </c>
      <c r="C728" s="199" t="s">
        <v>5670</v>
      </c>
    </row>
    <row r="729" spans="1:3" x14ac:dyDescent="0.35">
      <c r="A729" s="205" t="s">
        <v>5671</v>
      </c>
      <c r="B729" s="202" t="s">
        <v>4417</v>
      </c>
      <c r="C729" s="199" t="s">
        <v>5672</v>
      </c>
    </row>
    <row r="730" spans="1:3" x14ac:dyDescent="0.35">
      <c r="A730" s="205" t="s">
        <v>5673</v>
      </c>
      <c r="B730" s="202" t="s">
        <v>4417</v>
      </c>
      <c r="C730" s="199" t="s">
        <v>5674</v>
      </c>
    </row>
    <row r="731" spans="1:3" ht="26" x14ac:dyDescent="0.35">
      <c r="A731" s="205" t="s">
        <v>5675</v>
      </c>
      <c r="B731" s="202" t="s">
        <v>4417</v>
      </c>
      <c r="C731" s="199" t="s">
        <v>5676</v>
      </c>
    </row>
    <row r="732" spans="1:3" x14ac:dyDescent="0.35">
      <c r="A732" s="205" t="s">
        <v>5677</v>
      </c>
      <c r="B732" s="202" t="s">
        <v>4417</v>
      </c>
      <c r="C732" s="199" t="s">
        <v>5678</v>
      </c>
    </row>
    <row r="733" spans="1:3" x14ac:dyDescent="0.35">
      <c r="A733" s="205" t="s">
        <v>5679</v>
      </c>
      <c r="B733" s="202" t="s">
        <v>4417</v>
      </c>
      <c r="C733" s="199" t="s">
        <v>5680</v>
      </c>
    </row>
    <row r="734" spans="1:3" x14ac:dyDescent="0.35">
      <c r="A734" s="205" t="s">
        <v>5681</v>
      </c>
      <c r="B734" s="202" t="s">
        <v>4417</v>
      </c>
      <c r="C734" s="199" t="s">
        <v>5682</v>
      </c>
    </row>
    <row r="735" spans="1:3" x14ac:dyDescent="0.35">
      <c r="A735" s="205" t="s">
        <v>5683</v>
      </c>
      <c r="B735" s="202" t="s">
        <v>4417</v>
      </c>
      <c r="C735" s="199" t="s">
        <v>5684</v>
      </c>
    </row>
    <row r="736" spans="1:3" x14ac:dyDescent="0.35">
      <c r="A736" s="205" t="s">
        <v>5685</v>
      </c>
      <c r="B736" s="202" t="s">
        <v>4417</v>
      </c>
      <c r="C736" s="199" t="s">
        <v>5686</v>
      </c>
    </row>
    <row r="737" spans="1:3" x14ac:dyDescent="0.35">
      <c r="A737" s="205" t="s">
        <v>5687</v>
      </c>
      <c r="B737" s="202" t="s">
        <v>4417</v>
      </c>
      <c r="C737" s="199" t="s">
        <v>5688</v>
      </c>
    </row>
    <row r="738" spans="1:3" ht="26" x14ac:dyDescent="0.35">
      <c r="A738" s="205" t="s">
        <v>5689</v>
      </c>
      <c r="B738" s="202" t="s">
        <v>4417</v>
      </c>
      <c r="C738" s="199" t="s">
        <v>5690</v>
      </c>
    </row>
    <row r="739" spans="1:3" x14ac:dyDescent="0.35">
      <c r="A739" s="205" t="s">
        <v>5691</v>
      </c>
      <c r="B739" s="202" t="s">
        <v>4417</v>
      </c>
      <c r="C739" s="199" t="s">
        <v>5692</v>
      </c>
    </row>
    <row r="740" spans="1:3" x14ac:dyDescent="0.35">
      <c r="A740" s="205" t="s">
        <v>5693</v>
      </c>
      <c r="B740" s="202" t="s">
        <v>4417</v>
      </c>
      <c r="C740" s="199" t="s">
        <v>5694</v>
      </c>
    </row>
    <row r="741" spans="1:3" x14ac:dyDescent="0.35">
      <c r="A741" s="205" t="s">
        <v>5695</v>
      </c>
      <c r="B741" s="202" t="s">
        <v>4417</v>
      </c>
      <c r="C741" s="199" t="s">
        <v>5696</v>
      </c>
    </row>
    <row r="742" spans="1:3" x14ac:dyDescent="0.35">
      <c r="A742" s="205" t="s">
        <v>5697</v>
      </c>
      <c r="B742" s="202" t="s">
        <v>4417</v>
      </c>
      <c r="C742" s="199" t="s">
        <v>5698</v>
      </c>
    </row>
    <row r="743" spans="1:3" x14ac:dyDescent="0.35">
      <c r="A743" s="205" t="s">
        <v>5699</v>
      </c>
      <c r="B743" s="202" t="s">
        <v>4417</v>
      </c>
      <c r="C743" s="199" t="s">
        <v>5700</v>
      </c>
    </row>
    <row r="744" spans="1:3" x14ac:dyDescent="0.35">
      <c r="A744" s="205" t="s">
        <v>5701</v>
      </c>
      <c r="B744" s="202" t="s">
        <v>4417</v>
      </c>
      <c r="C744" s="199" t="s">
        <v>5702</v>
      </c>
    </row>
    <row r="745" spans="1:3" ht="26" x14ac:dyDescent="0.35">
      <c r="A745" s="205" t="s">
        <v>5703</v>
      </c>
      <c r="B745" s="202" t="s">
        <v>4417</v>
      </c>
      <c r="C745" s="199" t="s">
        <v>5704</v>
      </c>
    </row>
    <row r="746" spans="1:3" x14ac:dyDescent="0.35">
      <c r="A746" s="205" t="s">
        <v>5705</v>
      </c>
      <c r="B746" s="202" t="s">
        <v>4417</v>
      </c>
      <c r="C746" s="199" t="s">
        <v>5706</v>
      </c>
    </row>
    <row r="747" spans="1:3" x14ac:dyDescent="0.35">
      <c r="A747" s="205" t="s">
        <v>5707</v>
      </c>
      <c r="B747" s="202" t="s">
        <v>4417</v>
      </c>
      <c r="C747" s="199" t="s">
        <v>5708</v>
      </c>
    </row>
    <row r="748" spans="1:3" x14ac:dyDescent="0.35">
      <c r="A748" s="205" t="s">
        <v>5709</v>
      </c>
      <c r="B748" s="202" t="s">
        <v>4417</v>
      </c>
      <c r="C748" s="199" t="s">
        <v>5710</v>
      </c>
    </row>
    <row r="749" spans="1:3" x14ac:dyDescent="0.35">
      <c r="A749" s="205" t="s">
        <v>5711</v>
      </c>
      <c r="B749" s="202" t="s">
        <v>4417</v>
      </c>
      <c r="C749" s="199" t="s">
        <v>5712</v>
      </c>
    </row>
    <row r="750" spans="1:3" x14ac:dyDescent="0.35">
      <c r="A750" s="205" t="s">
        <v>5713</v>
      </c>
      <c r="B750" s="202" t="s">
        <v>4417</v>
      </c>
      <c r="C750" s="199" t="s">
        <v>5714</v>
      </c>
    </row>
    <row r="751" spans="1:3" x14ac:dyDescent="0.35">
      <c r="A751" s="205" t="s">
        <v>5715</v>
      </c>
      <c r="B751" s="202" t="s">
        <v>4417</v>
      </c>
      <c r="C751" s="199" t="s">
        <v>5716</v>
      </c>
    </row>
    <row r="752" spans="1:3" ht="26" x14ac:dyDescent="0.35">
      <c r="A752" s="205" t="s">
        <v>5717</v>
      </c>
      <c r="B752" s="202" t="s">
        <v>4417</v>
      </c>
      <c r="C752" s="199" t="s">
        <v>5718</v>
      </c>
    </row>
    <row r="753" spans="1:3" x14ac:dyDescent="0.35">
      <c r="A753" s="205" t="s">
        <v>5719</v>
      </c>
      <c r="B753" s="202" t="s">
        <v>4417</v>
      </c>
      <c r="C753" s="199" t="s">
        <v>5720</v>
      </c>
    </row>
    <row r="754" spans="1:3" x14ac:dyDescent="0.35">
      <c r="A754" s="205" t="s">
        <v>5721</v>
      </c>
      <c r="B754" s="202" t="s">
        <v>4417</v>
      </c>
      <c r="C754" s="199" t="s">
        <v>5722</v>
      </c>
    </row>
    <row r="755" spans="1:3" x14ac:dyDescent="0.35">
      <c r="A755" s="205" t="s">
        <v>5723</v>
      </c>
      <c r="B755" s="202" t="s">
        <v>4417</v>
      </c>
      <c r="C755" s="199" t="s">
        <v>5724</v>
      </c>
    </row>
    <row r="756" spans="1:3" x14ac:dyDescent="0.35">
      <c r="A756" s="205" t="s">
        <v>5725</v>
      </c>
      <c r="B756" s="202" t="s">
        <v>4417</v>
      </c>
      <c r="C756" s="199" t="s">
        <v>5726</v>
      </c>
    </row>
    <row r="757" spans="1:3" x14ac:dyDescent="0.35">
      <c r="A757" s="205" t="s">
        <v>5727</v>
      </c>
      <c r="B757" s="202" t="s">
        <v>4417</v>
      </c>
      <c r="C757" s="199" t="s">
        <v>5728</v>
      </c>
    </row>
    <row r="758" spans="1:3" x14ac:dyDescent="0.35">
      <c r="A758" s="205" t="s">
        <v>5729</v>
      </c>
      <c r="B758" s="202" t="s">
        <v>4417</v>
      </c>
      <c r="C758" s="199" t="s">
        <v>5730</v>
      </c>
    </row>
    <row r="759" spans="1:3" ht="26" x14ac:dyDescent="0.35">
      <c r="A759" s="205" t="s">
        <v>5731</v>
      </c>
      <c r="B759" s="202" t="s">
        <v>4417</v>
      </c>
      <c r="C759" s="199" t="s">
        <v>5732</v>
      </c>
    </row>
    <row r="760" spans="1:3" x14ac:dyDescent="0.35">
      <c r="A760" s="205" t="s">
        <v>5733</v>
      </c>
      <c r="B760" s="202" t="s">
        <v>4417</v>
      </c>
      <c r="C760" s="199" t="s">
        <v>5734</v>
      </c>
    </row>
    <row r="761" spans="1:3" x14ac:dyDescent="0.35">
      <c r="A761" s="205" t="s">
        <v>5735</v>
      </c>
      <c r="B761" s="202" t="s">
        <v>4417</v>
      </c>
      <c r="C761" s="199" t="s">
        <v>5736</v>
      </c>
    </row>
    <row r="762" spans="1:3" x14ac:dyDescent="0.35">
      <c r="A762" s="205" t="s">
        <v>5737</v>
      </c>
      <c r="B762" s="202" t="s">
        <v>4417</v>
      </c>
      <c r="C762" s="199" t="s">
        <v>5738</v>
      </c>
    </row>
    <row r="763" spans="1:3" x14ac:dyDescent="0.35">
      <c r="A763" s="205" t="s">
        <v>5739</v>
      </c>
      <c r="B763" s="202" t="s">
        <v>4417</v>
      </c>
      <c r="C763" s="199" t="s">
        <v>5740</v>
      </c>
    </row>
    <row r="764" spans="1:3" x14ac:dyDescent="0.35">
      <c r="A764" s="205" t="s">
        <v>5741</v>
      </c>
      <c r="B764" s="202" t="s">
        <v>4417</v>
      </c>
      <c r="C764" s="199" t="s">
        <v>5742</v>
      </c>
    </row>
    <row r="765" spans="1:3" x14ac:dyDescent="0.35">
      <c r="A765" s="205" t="s">
        <v>5743</v>
      </c>
      <c r="B765" s="202" t="s">
        <v>4417</v>
      </c>
      <c r="C765" s="199" t="s">
        <v>5744</v>
      </c>
    </row>
    <row r="766" spans="1:3" ht="26" x14ac:dyDescent="0.35">
      <c r="A766" s="205" t="s">
        <v>5745</v>
      </c>
      <c r="B766" s="202" t="s">
        <v>4417</v>
      </c>
      <c r="C766" s="199" t="s">
        <v>5746</v>
      </c>
    </row>
    <row r="767" spans="1:3" x14ac:dyDescent="0.35">
      <c r="A767" s="205" t="s">
        <v>5747</v>
      </c>
      <c r="B767" s="202" t="s">
        <v>4417</v>
      </c>
      <c r="C767" s="199" t="s">
        <v>5748</v>
      </c>
    </row>
    <row r="768" spans="1:3" x14ac:dyDescent="0.35">
      <c r="A768" s="205" t="s">
        <v>5749</v>
      </c>
      <c r="B768" s="202" t="s">
        <v>4417</v>
      </c>
      <c r="C768" s="199" t="s">
        <v>5750</v>
      </c>
    </row>
    <row r="769" spans="1:3" x14ac:dyDescent="0.35">
      <c r="A769" s="205" t="s">
        <v>5751</v>
      </c>
      <c r="B769" s="202" t="s">
        <v>4417</v>
      </c>
      <c r="C769" s="199" t="s">
        <v>5752</v>
      </c>
    </row>
    <row r="770" spans="1:3" x14ac:dyDescent="0.35">
      <c r="A770" s="205" t="s">
        <v>5753</v>
      </c>
      <c r="B770" s="202" t="s">
        <v>4417</v>
      </c>
      <c r="C770" s="199" t="s">
        <v>5754</v>
      </c>
    </row>
    <row r="771" spans="1:3" x14ac:dyDescent="0.35">
      <c r="A771" s="205" t="s">
        <v>5755</v>
      </c>
      <c r="B771" s="202" t="s">
        <v>4417</v>
      </c>
      <c r="C771" s="199" t="s">
        <v>5756</v>
      </c>
    </row>
    <row r="772" spans="1:3" ht="26" x14ac:dyDescent="0.35">
      <c r="A772" s="205" t="s">
        <v>5757</v>
      </c>
      <c r="B772" s="202" t="s">
        <v>4417</v>
      </c>
      <c r="C772" s="199" t="s">
        <v>5758</v>
      </c>
    </row>
    <row r="773" spans="1:3" ht="26" x14ac:dyDescent="0.35">
      <c r="A773" s="205" t="s">
        <v>5759</v>
      </c>
      <c r="B773" s="202" t="s">
        <v>4417</v>
      </c>
      <c r="C773" s="199" t="s">
        <v>5760</v>
      </c>
    </row>
    <row r="774" spans="1:3" x14ac:dyDescent="0.35">
      <c r="A774" s="205" t="s">
        <v>5761</v>
      </c>
      <c r="B774" s="202" t="s">
        <v>4417</v>
      </c>
      <c r="C774" s="199" t="s">
        <v>5762</v>
      </c>
    </row>
    <row r="775" spans="1:3" x14ac:dyDescent="0.35">
      <c r="A775" s="205" t="s">
        <v>5763</v>
      </c>
      <c r="B775" s="202" t="s">
        <v>4417</v>
      </c>
      <c r="C775" s="199" t="s">
        <v>5764</v>
      </c>
    </row>
    <row r="776" spans="1:3" x14ac:dyDescent="0.35">
      <c r="A776" s="205" t="s">
        <v>5765</v>
      </c>
      <c r="B776" s="202" t="s">
        <v>4417</v>
      </c>
      <c r="C776" s="199" t="s">
        <v>5766</v>
      </c>
    </row>
    <row r="777" spans="1:3" x14ac:dyDescent="0.35">
      <c r="A777" s="205" t="s">
        <v>5767</v>
      </c>
      <c r="B777" s="202" t="s">
        <v>4417</v>
      </c>
      <c r="C777" s="199" t="s">
        <v>5768</v>
      </c>
    </row>
    <row r="778" spans="1:3" x14ac:dyDescent="0.35">
      <c r="A778" s="205" t="s">
        <v>5769</v>
      </c>
      <c r="B778" s="202" t="s">
        <v>4417</v>
      </c>
      <c r="C778" s="199" t="s">
        <v>5770</v>
      </c>
    </row>
    <row r="779" spans="1:3" x14ac:dyDescent="0.35">
      <c r="A779" s="205" t="s">
        <v>5771</v>
      </c>
      <c r="B779" s="202" t="s">
        <v>4417</v>
      </c>
      <c r="C779" s="199" t="s">
        <v>5772</v>
      </c>
    </row>
    <row r="780" spans="1:3" ht="26" x14ac:dyDescent="0.35">
      <c r="A780" s="205" t="s">
        <v>5773</v>
      </c>
      <c r="B780" s="202" t="s">
        <v>4417</v>
      </c>
      <c r="C780" s="199" t="s">
        <v>5774</v>
      </c>
    </row>
    <row r="781" spans="1:3" x14ac:dyDescent="0.35">
      <c r="A781" s="205" t="s">
        <v>5775</v>
      </c>
      <c r="B781" s="202" t="s">
        <v>4417</v>
      </c>
      <c r="C781" s="199" t="s">
        <v>5776</v>
      </c>
    </row>
    <row r="782" spans="1:3" x14ac:dyDescent="0.35">
      <c r="A782" s="205" t="s">
        <v>5777</v>
      </c>
      <c r="B782" s="202" t="s">
        <v>4417</v>
      </c>
      <c r="C782" s="199" t="s">
        <v>5778</v>
      </c>
    </row>
    <row r="783" spans="1:3" x14ac:dyDescent="0.35">
      <c r="A783" s="205" t="s">
        <v>5779</v>
      </c>
      <c r="B783" s="202" t="s">
        <v>4417</v>
      </c>
      <c r="C783" s="199" t="s">
        <v>5780</v>
      </c>
    </row>
    <row r="784" spans="1:3" x14ac:dyDescent="0.35">
      <c r="A784" s="205" t="s">
        <v>5781</v>
      </c>
      <c r="B784" s="202" t="s">
        <v>4417</v>
      </c>
      <c r="C784" s="199" t="s">
        <v>5782</v>
      </c>
    </row>
    <row r="785" spans="1:3" x14ac:dyDescent="0.35">
      <c r="A785" s="205" t="s">
        <v>5783</v>
      </c>
      <c r="B785" s="202" t="s">
        <v>4417</v>
      </c>
      <c r="C785" s="199" t="s">
        <v>5784</v>
      </c>
    </row>
    <row r="786" spans="1:3" x14ac:dyDescent="0.35">
      <c r="A786" s="205" t="s">
        <v>5785</v>
      </c>
      <c r="B786" s="202" t="s">
        <v>4417</v>
      </c>
      <c r="C786" s="199" t="s">
        <v>5786</v>
      </c>
    </row>
    <row r="787" spans="1:3" ht="26" x14ac:dyDescent="0.35">
      <c r="A787" s="205" t="s">
        <v>5787</v>
      </c>
      <c r="B787" s="202" t="s">
        <v>4417</v>
      </c>
      <c r="C787" s="199" t="s">
        <v>5788</v>
      </c>
    </row>
    <row r="788" spans="1:3" x14ac:dyDescent="0.35">
      <c r="A788" s="205" t="s">
        <v>5789</v>
      </c>
      <c r="B788" s="202" t="s">
        <v>4417</v>
      </c>
      <c r="C788" s="199" t="s">
        <v>5790</v>
      </c>
    </row>
    <row r="789" spans="1:3" x14ac:dyDescent="0.35">
      <c r="A789" s="205" t="s">
        <v>5791</v>
      </c>
      <c r="B789" s="202" t="s">
        <v>4417</v>
      </c>
      <c r="C789" s="199" t="s">
        <v>5792</v>
      </c>
    </row>
    <row r="790" spans="1:3" x14ac:dyDescent="0.35">
      <c r="A790" s="205" t="s">
        <v>5793</v>
      </c>
      <c r="B790" s="202" t="s">
        <v>4417</v>
      </c>
      <c r="C790" s="199" t="s">
        <v>5794</v>
      </c>
    </row>
    <row r="791" spans="1:3" x14ac:dyDescent="0.35">
      <c r="A791" s="205" t="s">
        <v>5795</v>
      </c>
      <c r="B791" s="202" t="s">
        <v>4417</v>
      </c>
      <c r="C791" s="199" t="s">
        <v>5796</v>
      </c>
    </row>
    <row r="792" spans="1:3" x14ac:dyDescent="0.35">
      <c r="A792" s="205" t="s">
        <v>5797</v>
      </c>
      <c r="B792" s="202" t="s">
        <v>4417</v>
      </c>
      <c r="C792" s="199" t="s">
        <v>5798</v>
      </c>
    </row>
    <row r="793" spans="1:3" x14ac:dyDescent="0.35">
      <c r="A793" s="205" t="s">
        <v>5799</v>
      </c>
      <c r="B793" s="202" t="s">
        <v>4417</v>
      </c>
      <c r="C793" s="199" t="s">
        <v>5800</v>
      </c>
    </row>
    <row r="794" spans="1:3" x14ac:dyDescent="0.35">
      <c r="A794" s="205" t="s">
        <v>5801</v>
      </c>
      <c r="B794" s="202" t="s">
        <v>4417</v>
      </c>
      <c r="C794" s="199" t="s">
        <v>5802</v>
      </c>
    </row>
    <row r="795" spans="1:3" x14ac:dyDescent="0.35">
      <c r="A795" s="205" t="s">
        <v>5803</v>
      </c>
      <c r="B795" s="202" t="s">
        <v>4417</v>
      </c>
      <c r="C795" s="199" t="s">
        <v>5804</v>
      </c>
    </row>
    <row r="796" spans="1:3" x14ac:dyDescent="0.35">
      <c r="A796" s="205" t="s">
        <v>5805</v>
      </c>
      <c r="B796" s="202" t="s">
        <v>4417</v>
      </c>
      <c r="C796" s="199" t="s">
        <v>5806</v>
      </c>
    </row>
    <row r="797" spans="1:3" x14ac:dyDescent="0.35">
      <c r="A797" s="205" t="s">
        <v>5807</v>
      </c>
      <c r="B797" s="202" t="s">
        <v>4417</v>
      </c>
      <c r="C797" s="199" t="s">
        <v>5808</v>
      </c>
    </row>
    <row r="798" spans="1:3" x14ac:dyDescent="0.35">
      <c r="A798" s="205" t="s">
        <v>5809</v>
      </c>
      <c r="B798" s="202" t="s">
        <v>4417</v>
      </c>
      <c r="C798" s="199" t="s">
        <v>5810</v>
      </c>
    </row>
    <row r="799" spans="1:3" x14ac:dyDescent="0.35">
      <c r="A799" s="205" t="s">
        <v>5811</v>
      </c>
      <c r="B799" s="202" t="s">
        <v>4417</v>
      </c>
      <c r="C799" s="199" t="s">
        <v>5812</v>
      </c>
    </row>
    <row r="800" spans="1:3" x14ac:dyDescent="0.35">
      <c r="A800" s="205" t="s">
        <v>5813</v>
      </c>
      <c r="B800" s="202" t="s">
        <v>4417</v>
      </c>
      <c r="C800" s="199" t="s">
        <v>5814</v>
      </c>
    </row>
    <row r="801" spans="1:3" x14ac:dyDescent="0.35">
      <c r="A801" s="205" t="s">
        <v>5815</v>
      </c>
      <c r="B801" s="202" t="s">
        <v>4417</v>
      </c>
      <c r="C801" s="199" t="s">
        <v>5816</v>
      </c>
    </row>
    <row r="802" spans="1:3" x14ac:dyDescent="0.35">
      <c r="A802" s="205" t="s">
        <v>5817</v>
      </c>
      <c r="B802" s="202" t="s">
        <v>4417</v>
      </c>
      <c r="C802" s="199" t="s">
        <v>5818</v>
      </c>
    </row>
    <row r="803" spans="1:3" x14ac:dyDescent="0.35">
      <c r="A803" s="205" t="s">
        <v>5819</v>
      </c>
      <c r="B803" s="202" t="s">
        <v>4417</v>
      </c>
      <c r="C803" s="199" t="s">
        <v>5820</v>
      </c>
    </row>
    <row r="804" spans="1:3" x14ac:dyDescent="0.35">
      <c r="A804" s="205" t="s">
        <v>5821</v>
      </c>
      <c r="B804" s="202" t="s">
        <v>4417</v>
      </c>
      <c r="C804" s="199" t="s">
        <v>5822</v>
      </c>
    </row>
    <row r="805" spans="1:3" x14ac:dyDescent="0.35">
      <c r="A805" s="205" t="s">
        <v>5823</v>
      </c>
      <c r="B805" s="202" t="s">
        <v>4417</v>
      </c>
      <c r="C805" s="199" t="s">
        <v>5824</v>
      </c>
    </row>
    <row r="806" spans="1:3" x14ac:dyDescent="0.35">
      <c r="A806" s="205" t="s">
        <v>5825</v>
      </c>
      <c r="B806" s="202" t="s">
        <v>4417</v>
      </c>
      <c r="C806" s="199" t="s">
        <v>5826</v>
      </c>
    </row>
    <row r="807" spans="1:3" x14ac:dyDescent="0.35">
      <c r="A807" s="205" t="s">
        <v>5827</v>
      </c>
      <c r="B807" s="202" t="s">
        <v>4417</v>
      </c>
      <c r="C807" s="199" t="s">
        <v>5828</v>
      </c>
    </row>
    <row r="808" spans="1:3" x14ac:dyDescent="0.35">
      <c r="A808" s="205" t="s">
        <v>5829</v>
      </c>
      <c r="B808" s="202" t="s">
        <v>4417</v>
      </c>
      <c r="C808" s="199" t="s">
        <v>5830</v>
      </c>
    </row>
    <row r="809" spans="1:3" x14ac:dyDescent="0.35">
      <c r="A809" s="205" t="s">
        <v>5831</v>
      </c>
      <c r="B809" s="202" t="s">
        <v>4417</v>
      </c>
      <c r="C809" s="199" t="s">
        <v>5832</v>
      </c>
    </row>
    <row r="810" spans="1:3" x14ac:dyDescent="0.35">
      <c r="A810" s="205" t="s">
        <v>5833</v>
      </c>
      <c r="B810" s="202" t="s">
        <v>4417</v>
      </c>
      <c r="C810" s="199" t="s">
        <v>5834</v>
      </c>
    </row>
    <row r="811" spans="1:3" x14ac:dyDescent="0.35">
      <c r="A811" s="205" t="s">
        <v>5835</v>
      </c>
      <c r="B811" s="202" t="s">
        <v>4417</v>
      </c>
      <c r="C811" s="199" t="s">
        <v>5836</v>
      </c>
    </row>
    <row r="812" spans="1:3" x14ac:dyDescent="0.35">
      <c r="A812" s="205" t="s">
        <v>5837</v>
      </c>
      <c r="B812" s="202" t="s">
        <v>4417</v>
      </c>
      <c r="C812" s="199" t="s">
        <v>5838</v>
      </c>
    </row>
    <row r="813" spans="1:3" x14ac:dyDescent="0.35">
      <c r="A813" s="205" t="s">
        <v>5839</v>
      </c>
      <c r="B813" s="202" t="s">
        <v>4417</v>
      </c>
      <c r="C813" s="199" t="s">
        <v>5840</v>
      </c>
    </row>
    <row r="814" spans="1:3" x14ac:dyDescent="0.35">
      <c r="A814" s="205" t="s">
        <v>5841</v>
      </c>
      <c r="B814" s="202" t="s">
        <v>4417</v>
      </c>
      <c r="C814" s="199" t="s">
        <v>5842</v>
      </c>
    </row>
    <row r="815" spans="1:3" x14ac:dyDescent="0.35">
      <c r="A815" s="205" t="s">
        <v>5843</v>
      </c>
      <c r="B815" s="202" t="s">
        <v>4417</v>
      </c>
      <c r="C815" s="199" t="s">
        <v>5844</v>
      </c>
    </row>
    <row r="816" spans="1:3" x14ac:dyDescent="0.35">
      <c r="A816" s="205" t="s">
        <v>5845</v>
      </c>
      <c r="B816" s="202" t="s">
        <v>4417</v>
      </c>
      <c r="C816" s="199" t="s">
        <v>5846</v>
      </c>
    </row>
    <row r="817" spans="1:3" x14ac:dyDescent="0.35">
      <c r="A817" s="205" t="s">
        <v>5847</v>
      </c>
      <c r="B817" s="202" t="s">
        <v>4417</v>
      </c>
      <c r="C817" s="199" t="s">
        <v>5848</v>
      </c>
    </row>
    <row r="818" spans="1:3" x14ac:dyDescent="0.35">
      <c r="A818" s="205" t="s">
        <v>5849</v>
      </c>
      <c r="B818" s="202" t="s">
        <v>4417</v>
      </c>
      <c r="C818" s="199" t="s">
        <v>5850</v>
      </c>
    </row>
    <row r="819" spans="1:3" x14ac:dyDescent="0.35">
      <c r="A819" s="205" t="s">
        <v>5851</v>
      </c>
      <c r="B819" s="202" t="s">
        <v>4417</v>
      </c>
      <c r="C819" s="199" t="s">
        <v>5852</v>
      </c>
    </row>
    <row r="820" spans="1:3" x14ac:dyDescent="0.35">
      <c r="A820" s="205" t="s">
        <v>5853</v>
      </c>
      <c r="B820" s="202" t="s">
        <v>4417</v>
      </c>
      <c r="C820" s="199" t="s">
        <v>5854</v>
      </c>
    </row>
    <row r="821" spans="1:3" x14ac:dyDescent="0.35">
      <c r="A821" s="205" t="s">
        <v>5855</v>
      </c>
      <c r="B821" s="202" t="s">
        <v>4417</v>
      </c>
      <c r="C821" s="199" t="s">
        <v>5856</v>
      </c>
    </row>
    <row r="822" spans="1:3" x14ac:dyDescent="0.35">
      <c r="A822" s="205" t="s">
        <v>5857</v>
      </c>
      <c r="B822" s="202" t="s">
        <v>4417</v>
      </c>
      <c r="C822" s="199" t="s">
        <v>5858</v>
      </c>
    </row>
    <row r="823" spans="1:3" x14ac:dyDescent="0.35">
      <c r="A823" s="205" t="s">
        <v>5859</v>
      </c>
      <c r="B823" s="202" t="s">
        <v>4417</v>
      </c>
      <c r="C823" s="199" t="s">
        <v>5860</v>
      </c>
    </row>
    <row r="824" spans="1:3" x14ac:dyDescent="0.35">
      <c r="A824" s="205" t="s">
        <v>5861</v>
      </c>
      <c r="B824" s="202" t="s">
        <v>4417</v>
      </c>
      <c r="C824" s="199" t="s">
        <v>5862</v>
      </c>
    </row>
    <row r="825" spans="1:3" x14ac:dyDescent="0.35">
      <c r="A825" s="205" t="s">
        <v>5863</v>
      </c>
      <c r="B825" s="202" t="s">
        <v>4417</v>
      </c>
      <c r="C825" s="199" t="s">
        <v>5864</v>
      </c>
    </row>
    <row r="826" spans="1:3" x14ac:dyDescent="0.35">
      <c r="A826" s="205" t="s">
        <v>5865</v>
      </c>
      <c r="B826" s="202" t="s">
        <v>4417</v>
      </c>
      <c r="C826" s="199" t="s">
        <v>5866</v>
      </c>
    </row>
    <row r="827" spans="1:3" x14ac:dyDescent="0.35">
      <c r="A827" s="205" t="s">
        <v>5867</v>
      </c>
      <c r="B827" s="202" t="s">
        <v>4417</v>
      </c>
      <c r="C827" s="199" t="s">
        <v>5868</v>
      </c>
    </row>
    <row r="828" spans="1:3" x14ac:dyDescent="0.35">
      <c r="A828" s="205" t="s">
        <v>5869</v>
      </c>
      <c r="B828" s="202" t="s">
        <v>4417</v>
      </c>
      <c r="C828" s="199" t="s">
        <v>5870</v>
      </c>
    </row>
    <row r="829" spans="1:3" x14ac:dyDescent="0.35">
      <c r="A829" s="205" t="s">
        <v>5871</v>
      </c>
      <c r="B829" s="202" t="s">
        <v>4417</v>
      </c>
      <c r="C829" s="199" t="s">
        <v>5872</v>
      </c>
    </row>
    <row r="830" spans="1:3" x14ac:dyDescent="0.35">
      <c r="A830" s="205" t="s">
        <v>5873</v>
      </c>
      <c r="B830" s="202" t="s">
        <v>4417</v>
      </c>
      <c r="C830" s="199" t="s">
        <v>5874</v>
      </c>
    </row>
    <row r="831" spans="1:3" x14ac:dyDescent="0.35">
      <c r="A831" s="205" t="s">
        <v>5875</v>
      </c>
      <c r="B831" s="202" t="s">
        <v>4417</v>
      </c>
      <c r="C831" s="199" t="s">
        <v>5876</v>
      </c>
    </row>
    <row r="832" spans="1:3" x14ac:dyDescent="0.35">
      <c r="A832" s="205" t="s">
        <v>5877</v>
      </c>
      <c r="B832" s="202" t="s">
        <v>4417</v>
      </c>
      <c r="C832" s="199" t="s">
        <v>5878</v>
      </c>
    </row>
    <row r="833" spans="1:3" x14ac:dyDescent="0.35">
      <c r="A833" s="205" t="s">
        <v>5879</v>
      </c>
      <c r="B833" s="202" t="s">
        <v>4417</v>
      </c>
      <c r="C833" s="199" t="s">
        <v>5880</v>
      </c>
    </row>
    <row r="834" spans="1:3" x14ac:dyDescent="0.35">
      <c r="A834" s="205" t="s">
        <v>5881</v>
      </c>
      <c r="B834" s="202" t="s">
        <v>4417</v>
      </c>
      <c r="C834" s="199" t="s">
        <v>5882</v>
      </c>
    </row>
    <row r="835" spans="1:3" x14ac:dyDescent="0.35">
      <c r="A835" s="205" t="s">
        <v>5883</v>
      </c>
      <c r="B835" s="202" t="s">
        <v>4417</v>
      </c>
      <c r="C835" s="199" t="s">
        <v>5884</v>
      </c>
    </row>
    <row r="836" spans="1:3" x14ac:dyDescent="0.35">
      <c r="A836" s="205" t="s">
        <v>5885</v>
      </c>
      <c r="B836" s="202" t="s">
        <v>4417</v>
      </c>
      <c r="C836" s="199" t="s">
        <v>5886</v>
      </c>
    </row>
    <row r="837" spans="1:3" x14ac:dyDescent="0.35">
      <c r="A837" s="205" t="s">
        <v>5887</v>
      </c>
      <c r="B837" s="202" t="s">
        <v>4417</v>
      </c>
      <c r="C837" s="199" t="s">
        <v>5888</v>
      </c>
    </row>
    <row r="838" spans="1:3" x14ac:dyDescent="0.35">
      <c r="A838" s="205" t="s">
        <v>5889</v>
      </c>
      <c r="B838" s="202" t="s">
        <v>4417</v>
      </c>
      <c r="C838" s="199" t="s">
        <v>5890</v>
      </c>
    </row>
    <row r="839" spans="1:3" x14ac:dyDescent="0.35">
      <c r="A839" s="205" t="s">
        <v>5891</v>
      </c>
      <c r="B839" s="202" t="s">
        <v>4417</v>
      </c>
      <c r="C839" s="199" t="s">
        <v>5892</v>
      </c>
    </row>
    <row r="840" spans="1:3" x14ac:dyDescent="0.35">
      <c r="A840" s="205" t="s">
        <v>5893</v>
      </c>
      <c r="B840" s="202" t="s">
        <v>4417</v>
      </c>
      <c r="C840" s="199" t="s">
        <v>5894</v>
      </c>
    </row>
    <row r="841" spans="1:3" x14ac:dyDescent="0.35">
      <c r="A841" s="205" t="s">
        <v>5895</v>
      </c>
      <c r="B841" s="202" t="s">
        <v>4417</v>
      </c>
      <c r="C841" s="199" t="s">
        <v>5896</v>
      </c>
    </row>
    <row r="842" spans="1:3" x14ac:dyDescent="0.35">
      <c r="A842" s="205" t="s">
        <v>5897</v>
      </c>
      <c r="B842" s="202" t="s">
        <v>4417</v>
      </c>
      <c r="C842" s="199" t="s">
        <v>5898</v>
      </c>
    </row>
    <row r="843" spans="1:3" x14ac:dyDescent="0.35">
      <c r="A843" s="205" t="s">
        <v>5899</v>
      </c>
      <c r="B843" s="202" t="s">
        <v>4417</v>
      </c>
      <c r="C843" s="199" t="s">
        <v>5900</v>
      </c>
    </row>
    <row r="844" spans="1:3" x14ac:dyDescent="0.35">
      <c r="A844" s="205" t="s">
        <v>5901</v>
      </c>
      <c r="B844" s="202" t="s">
        <v>4417</v>
      </c>
      <c r="C844" s="199" t="s">
        <v>5902</v>
      </c>
    </row>
    <row r="845" spans="1:3" x14ac:dyDescent="0.35">
      <c r="A845" s="205" t="s">
        <v>5903</v>
      </c>
      <c r="B845" s="202" t="s">
        <v>4417</v>
      </c>
      <c r="C845" s="199" t="s">
        <v>5904</v>
      </c>
    </row>
    <row r="846" spans="1:3" x14ac:dyDescent="0.35">
      <c r="A846" s="205" t="s">
        <v>5905</v>
      </c>
      <c r="B846" s="202" t="s">
        <v>4417</v>
      </c>
      <c r="C846" s="199" t="s">
        <v>5906</v>
      </c>
    </row>
    <row r="847" spans="1:3" x14ac:dyDescent="0.35">
      <c r="A847" s="205" t="s">
        <v>5907</v>
      </c>
      <c r="B847" s="202" t="s">
        <v>4417</v>
      </c>
      <c r="C847" s="199" t="s">
        <v>5908</v>
      </c>
    </row>
    <row r="848" spans="1:3" x14ac:dyDescent="0.35">
      <c r="A848" s="205" t="s">
        <v>5909</v>
      </c>
      <c r="B848" s="202" t="s">
        <v>4417</v>
      </c>
      <c r="C848" s="199" t="s">
        <v>5910</v>
      </c>
    </row>
    <row r="849" spans="1:3" x14ac:dyDescent="0.35">
      <c r="A849" s="205" t="s">
        <v>5911</v>
      </c>
      <c r="B849" s="202" t="s">
        <v>4417</v>
      </c>
      <c r="C849" s="199" t="s">
        <v>5912</v>
      </c>
    </row>
    <row r="850" spans="1:3" x14ac:dyDescent="0.35">
      <c r="A850" s="205" t="s">
        <v>5913</v>
      </c>
      <c r="B850" s="202" t="s">
        <v>4417</v>
      </c>
      <c r="C850" s="199" t="s">
        <v>5914</v>
      </c>
    </row>
    <row r="851" spans="1:3" x14ac:dyDescent="0.35">
      <c r="A851" s="205" t="s">
        <v>5915</v>
      </c>
      <c r="B851" s="202" t="s">
        <v>4417</v>
      </c>
      <c r="C851" s="199" t="s">
        <v>5916</v>
      </c>
    </row>
    <row r="852" spans="1:3" x14ac:dyDescent="0.35">
      <c r="A852" s="205" t="s">
        <v>5917</v>
      </c>
      <c r="B852" s="202" t="s">
        <v>4417</v>
      </c>
      <c r="C852" s="199" t="s">
        <v>5918</v>
      </c>
    </row>
    <row r="853" spans="1:3" x14ac:dyDescent="0.35">
      <c r="A853" s="205" t="s">
        <v>5919</v>
      </c>
      <c r="B853" s="202" t="s">
        <v>4417</v>
      </c>
      <c r="C853" s="199" t="s">
        <v>5920</v>
      </c>
    </row>
    <row r="854" spans="1:3" x14ac:dyDescent="0.35">
      <c r="A854" s="205" t="s">
        <v>5921</v>
      </c>
      <c r="B854" s="202" t="s">
        <v>4417</v>
      </c>
      <c r="C854" s="199" t="s">
        <v>5922</v>
      </c>
    </row>
    <row r="855" spans="1:3" x14ac:dyDescent="0.35">
      <c r="A855" s="205" t="s">
        <v>5923</v>
      </c>
      <c r="B855" s="202" t="s">
        <v>4417</v>
      </c>
      <c r="C855" s="199" t="s">
        <v>5924</v>
      </c>
    </row>
    <row r="856" spans="1:3" x14ac:dyDescent="0.35">
      <c r="A856" s="205" t="s">
        <v>5925</v>
      </c>
      <c r="B856" s="202" t="s">
        <v>4417</v>
      </c>
      <c r="C856" s="199" t="s">
        <v>5926</v>
      </c>
    </row>
    <row r="857" spans="1:3" x14ac:dyDescent="0.35">
      <c r="A857" s="205" t="s">
        <v>5927</v>
      </c>
      <c r="B857" s="202" t="s">
        <v>4417</v>
      </c>
      <c r="C857" s="199" t="s">
        <v>5928</v>
      </c>
    </row>
    <row r="858" spans="1:3" x14ac:dyDescent="0.35">
      <c r="A858" s="205" t="s">
        <v>5929</v>
      </c>
      <c r="B858" s="202" t="s">
        <v>4417</v>
      </c>
      <c r="C858" s="199" t="s">
        <v>5930</v>
      </c>
    </row>
    <row r="859" spans="1:3" x14ac:dyDescent="0.35">
      <c r="A859" s="205" t="s">
        <v>5931</v>
      </c>
      <c r="B859" s="202" t="s">
        <v>4417</v>
      </c>
      <c r="C859" s="199" t="s">
        <v>5932</v>
      </c>
    </row>
    <row r="860" spans="1:3" x14ac:dyDescent="0.35">
      <c r="A860" s="205" t="s">
        <v>5933</v>
      </c>
      <c r="B860" s="202" t="s">
        <v>4417</v>
      </c>
      <c r="C860" s="199" t="s">
        <v>5934</v>
      </c>
    </row>
    <row r="861" spans="1:3" x14ac:dyDescent="0.35">
      <c r="A861" s="205" t="s">
        <v>5935</v>
      </c>
      <c r="B861" s="202" t="s">
        <v>4417</v>
      </c>
      <c r="C861" s="199" t="s">
        <v>5936</v>
      </c>
    </row>
    <row r="862" spans="1:3" x14ac:dyDescent="0.35">
      <c r="A862" s="205" t="s">
        <v>5937</v>
      </c>
      <c r="B862" s="202" t="s">
        <v>4417</v>
      </c>
      <c r="C862" s="199" t="s">
        <v>5938</v>
      </c>
    </row>
    <row r="863" spans="1:3" x14ac:dyDescent="0.35">
      <c r="A863" s="205" t="s">
        <v>5939</v>
      </c>
      <c r="B863" s="202" t="s">
        <v>4417</v>
      </c>
      <c r="C863" s="199" t="s">
        <v>5940</v>
      </c>
    </row>
    <row r="864" spans="1:3" x14ac:dyDescent="0.35">
      <c r="A864" s="205" t="s">
        <v>5941</v>
      </c>
      <c r="B864" s="202" t="s">
        <v>4417</v>
      </c>
      <c r="C864" s="199" t="s">
        <v>5942</v>
      </c>
    </row>
    <row r="865" spans="1:3" x14ac:dyDescent="0.35">
      <c r="A865" s="205" t="s">
        <v>5943</v>
      </c>
      <c r="B865" s="202" t="s">
        <v>4417</v>
      </c>
      <c r="C865" s="199" t="s">
        <v>5944</v>
      </c>
    </row>
    <row r="866" spans="1:3" x14ac:dyDescent="0.35">
      <c r="A866" s="205" t="s">
        <v>5945</v>
      </c>
      <c r="B866" s="202" t="s">
        <v>4417</v>
      </c>
      <c r="C866" s="199" t="s">
        <v>5946</v>
      </c>
    </row>
    <row r="867" spans="1:3" x14ac:dyDescent="0.35">
      <c r="A867" s="205" t="s">
        <v>5947</v>
      </c>
      <c r="B867" s="202" t="s">
        <v>4417</v>
      </c>
      <c r="C867" s="199" t="s">
        <v>5948</v>
      </c>
    </row>
    <row r="868" spans="1:3" x14ac:dyDescent="0.35">
      <c r="A868" s="205" t="s">
        <v>5949</v>
      </c>
      <c r="B868" s="202" t="s">
        <v>4417</v>
      </c>
      <c r="C868" s="199" t="s">
        <v>5950</v>
      </c>
    </row>
    <row r="869" spans="1:3" x14ac:dyDescent="0.35">
      <c r="A869" s="205" t="s">
        <v>5951</v>
      </c>
      <c r="B869" s="202" t="s">
        <v>4417</v>
      </c>
      <c r="C869" s="199" t="s">
        <v>5952</v>
      </c>
    </row>
    <row r="870" spans="1:3" x14ac:dyDescent="0.35">
      <c r="A870" s="205" t="s">
        <v>5953</v>
      </c>
      <c r="B870" s="202" t="s">
        <v>4417</v>
      </c>
      <c r="C870" s="199" t="s">
        <v>5954</v>
      </c>
    </row>
    <row r="871" spans="1:3" x14ac:dyDescent="0.35">
      <c r="A871" s="205" t="s">
        <v>5955</v>
      </c>
      <c r="B871" s="202" t="s">
        <v>4417</v>
      </c>
      <c r="C871" s="199" t="s">
        <v>5956</v>
      </c>
    </row>
    <row r="872" spans="1:3" x14ac:dyDescent="0.35">
      <c r="A872" s="205" t="s">
        <v>5957</v>
      </c>
      <c r="B872" s="202" t="s">
        <v>4417</v>
      </c>
      <c r="C872" s="199" t="s">
        <v>5958</v>
      </c>
    </row>
    <row r="873" spans="1:3" x14ac:dyDescent="0.35">
      <c r="A873" s="205" t="s">
        <v>5959</v>
      </c>
      <c r="B873" s="202" t="s">
        <v>4417</v>
      </c>
      <c r="C873" s="199" t="s">
        <v>5960</v>
      </c>
    </row>
    <row r="874" spans="1:3" x14ac:dyDescent="0.35">
      <c r="A874" s="205" t="s">
        <v>5961</v>
      </c>
      <c r="B874" s="202" t="s">
        <v>4417</v>
      </c>
      <c r="C874" s="199" t="s">
        <v>5962</v>
      </c>
    </row>
    <row r="875" spans="1:3" x14ac:dyDescent="0.35">
      <c r="A875" s="205" t="s">
        <v>5963</v>
      </c>
      <c r="B875" s="202" t="s">
        <v>4417</v>
      </c>
      <c r="C875" s="199" t="s">
        <v>5964</v>
      </c>
    </row>
    <row r="876" spans="1:3" x14ac:dyDescent="0.35">
      <c r="A876" s="205" t="s">
        <v>5965</v>
      </c>
      <c r="B876" s="202" t="s">
        <v>4417</v>
      </c>
      <c r="C876" s="199" t="s">
        <v>5966</v>
      </c>
    </row>
    <row r="877" spans="1:3" x14ac:dyDescent="0.35">
      <c r="A877" s="205" t="s">
        <v>5967</v>
      </c>
      <c r="B877" s="202" t="s">
        <v>4417</v>
      </c>
      <c r="C877" s="199" t="s">
        <v>5968</v>
      </c>
    </row>
    <row r="878" spans="1:3" x14ac:dyDescent="0.35">
      <c r="A878" s="205" t="s">
        <v>5969</v>
      </c>
      <c r="B878" s="202" t="s">
        <v>4417</v>
      </c>
      <c r="C878" s="199" t="s">
        <v>5970</v>
      </c>
    </row>
    <row r="879" spans="1:3" x14ac:dyDescent="0.35">
      <c r="A879" s="205" t="s">
        <v>5971</v>
      </c>
      <c r="B879" s="202" t="s">
        <v>4417</v>
      </c>
      <c r="C879" s="199" t="s">
        <v>5972</v>
      </c>
    </row>
    <row r="880" spans="1:3" x14ac:dyDescent="0.35">
      <c r="A880" s="205" t="s">
        <v>5973</v>
      </c>
      <c r="B880" s="202" t="s">
        <v>4417</v>
      </c>
      <c r="C880" s="199" t="s">
        <v>5974</v>
      </c>
    </row>
    <row r="881" spans="1:3" x14ac:dyDescent="0.35">
      <c r="A881" s="205" t="s">
        <v>5975</v>
      </c>
      <c r="B881" s="202" t="s">
        <v>4417</v>
      </c>
      <c r="C881" s="199" t="s">
        <v>5976</v>
      </c>
    </row>
    <row r="882" spans="1:3" x14ac:dyDescent="0.35">
      <c r="A882" s="205" t="s">
        <v>5977</v>
      </c>
      <c r="B882" s="202" t="s">
        <v>4417</v>
      </c>
      <c r="C882" s="199" t="s">
        <v>5978</v>
      </c>
    </row>
    <row r="883" spans="1:3" x14ac:dyDescent="0.35">
      <c r="A883" s="205" t="s">
        <v>5979</v>
      </c>
      <c r="B883" s="202" t="s">
        <v>4417</v>
      </c>
      <c r="C883" s="199" t="s">
        <v>5980</v>
      </c>
    </row>
    <row r="884" spans="1:3" x14ac:dyDescent="0.35">
      <c r="A884" s="205" t="s">
        <v>5981</v>
      </c>
      <c r="B884" s="202" t="s">
        <v>4417</v>
      </c>
      <c r="C884" s="199" t="s">
        <v>5982</v>
      </c>
    </row>
    <row r="885" spans="1:3" x14ac:dyDescent="0.35">
      <c r="A885" s="205" t="s">
        <v>5983</v>
      </c>
      <c r="B885" s="202" t="s">
        <v>4417</v>
      </c>
      <c r="C885" s="199" t="s">
        <v>5984</v>
      </c>
    </row>
    <row r="886" spans="1:3" x14ac:dyDescent="0.35">
      <c r="A886" s="205" t="s">
        <v>5985</v>
      </c>
      <c r="B886" s="202" t="s">
        <v>4417</v>
      </c>
      <c r="C886" s="199" t="s">
        <v>5986</v>
      </c>
    </row>
    <row r="887" spans="1:3" x14ac:dyDescent="0.35">
      <c r="A887" s="205" t="s">
        <v>5987</v>
      </c>
      <c r="B887" s="202" t="s">
        <v>4417</v>
      </c>
      <c r="C887" s="199" t="s">
        <v>5988</v>
      </c>
    </row>
    <row r="888" spans="1:3" x14ac:dyDescent="0.35">
      <c r="A888" s="205" t="s">
        <v>5989</v>
      </c>
      <c r="B888" s="202" t="s">
        <v>4417</v>
      </c>
      <c r="C888" s="199" t="s">
        <v>5990</v>
      </c>
    </row>
    <row r="889" spans="1:3" x14ac:dyDescent="0.35">
      <c r="A889" s="205" t="s">
        <v>5991</v>
      </c>
      <c r="B889" s="202" t="s">
        <v>4417</v>
      </c>
      <c r="C889" s="199" t="s">
        <v>5992</v>
      </c>
    </row>
    <row r="890" spans="1:3" x14ac:dyDescent="0.35">
      <c r="A890" s="205" t="s">
        <v>5993</v>
      </c>
      <c r="B890" s="202" t="s">
        <v>4417</v>
      </c>
      <c r="C890" s="199" t="s">
        <v>5994</v>
      </c>
    </row>
    <row r="891" spans="1:3" x14ac:dyDescent="0.35">
      <c r="A891" s="205" t="s">
        <v>5995</v>
      </c>
      <c r="B891" s="202" t="s">
        <v>4417</v>
      </c>
      <c r="C891" s="199" t="s">
        <v>5996</v>
      </c>
    </row>
    <row r="892" spans="1:3" x14ac:dyDescent="0.35">
      <c r="A892" s="205" t="s">
        <v>5997</v>
      </c>
      <c r="B892" s="202" t="s">
        <v>4417</v>
      </c>
      <c r="C892" s="199" t="s">
        <v>5998</v>
      </c>
    </row>
    <row r="893" spans="1:3" x14ac:dyDescent="0.35">
      <c r="A893" s="205" t="s">
        <v>5999</v>
      </c>
      <c r="B893" s="202" t="s">
        <v>4417</v>
      </c>
      <c r="C893" s="199" t="s">
        <v>6000</v>
      </c>
    </row>
    <row r="894" spans="1:3" x14ac:dyDescent="0.35">
      <c r="A894" s="205" t="s">
        <v>6001</v>
      </c>
      <c r="B894" s="202" t="s">
        <v>4417</v>
      </c>
      <c r="C894" s="199" t="s">
        <v>6002</v>
      </c>
    </row>
    <row r="895" spans="1:3" x14ac:dyDescent="0.35">
      <c r="A895" s="205" t="s">
        <v>6003</v>
      </c>
      <c r="B895" s="202" t="s">
        <v>4417</v>
      </c>
      <c r="C895" s="199" t="s">
        <v>6004</v>
      </c>
    </row>
    <row r="896" spans="1:3" x14ac:dyDescent="0.35">
      <c r="A896" s="205" t="s">
        <v>6005</v>
      </c>
      <c r="B896" s="202" t="s">
        <v>4417</v>
      </c>
      <c r="C896" s="199" t="s">
        <v>6006</v>
      </c>
    </row>
    <row r="897" spans="1:3" x14ac:dyDescent="0.35">
      <c r="A897" s="205" t="s">
        <v>6007</v>
      </c>
      <c r="B897" s="202" t="s">
        <v>4417</v>
      </c>
      <c r="C897" s="199" t="s">
        <v>6008</v>
      </c>
    </row>
    <row r="898" spans="1:3" x14ac:dyDescent="0.35">
      <c r="A898" s="205" t="s">
        <v>6009</v>
      </c>
      <c r="B898" s="202" t="s">
        <v>4417</v>
      </c>
      <c r="C898" s="199" t="s">
        <v>6010</v>
      </c>
    </row>
    <row r="899" spans="1:3" x14ac:dyDescent="0.35">
      <c r="A899" s="205" t="s">
        <v>6011</v>
      </c>
      <c r="B899" s="202" t="s">
        <v>4417</v>
      </c>
      <c r="C899" s="199" t="s">
        <v>6012</v>
      </c>
    </row>
    <row r="900" spans="1:3" x14ac:dyDescent="0.35">
      <c r="A900" s="205" t="s">
        <v>6013</v>
      </c>
      <c r="B900" s="202" t="s">
        <v>4417</v>
      </c>
      <c r="C900" s="199" t="s">
        <v>6014</v>
      </c>
    </row>
    <row r="901" spans="1:3" x14ac:dyDescent="0.35">
      <c r="A901" s="205" t="s">
        <v>6015</v>
      </c>
      <c r="B901" s="202" t="s">
        <v>4417</v>
      </c>
      <c r="C901" s="199" t="s">
        <v>6016</v>
      </c>
    </row>
    <row r="902" spans="1:3" x14ac:dyDescent="0.35">
      <c r="A902" s="205" t="s">
        <v>6017</v>
      </c>
      <c r="B902" s="202" t="s">
        <v>4417</v>
      </c>
      <c r="C902" s="199" t="s">
        <v>6018</v>
      </c>
    </row>
    <row r="903" spans="1:3" x14ac:dyDescent="0.35">
      <c r="A903" s="205" t="s">
        <v>6019</v>
      </c>
      <c r="B903" s="202" t="s">
        <v>4417</v>
      </c>
      <c r="C903" s="199" t="s">
        <v>6020</v>
      </c>
    </row>
    <row r="904" spans="1:3" x14ac:dyDescent="0.35">
      <c r="A904" s="205" t="s">
        <v>6021</v>
      </c>
      <c r="B904" s="202" t="s">
        <v>4417</v>
      </c>
      <c r="C904" s="199" t="s">
        <v>6022</v>
      </c>
    </row>
    <row r="905" spans="1:3" x14ac:dyDescent="0.35">
      <c r="A905" s="205" t="s">
        <v>6023</v>
      </c>
      <c r="B905" s="202" t="s">
        <v>4417</v>
      </c>
      <c r="C905" s="199" t="s">
        <v>6024</v>
      </c>
    </row>
    <row r="906" spans="1:3" x14ac:dyDescent="0.35">
      <c r="A906" s="205" t="s">
        <v>6025</v>
      </c>
      <c r="B906" s="202" t="s">
        <v>4417</v>
      </c>
      <c r="C906" s="199" t="s">
        <v>6026</v>
      </c>
    </row>
    <row r="907" spans="1:3" x14ac:dyDescent="0.35">
      <c r="A907" s="205" t="s">
        <v>6027</v>
      </c>
      <c r="B907" s="202" t="s">
        <v>4417</v>
      </c>
      <c r="C907" s="199" t="s">
        <v>6028</v>
      </c>
    </row>
    <row r="908" spans="1:3" x14ac:dyDescent="0.35">
      <c r="A908" s="205" t="s">
        <v>6029</v>
      </c>
      <c r="B908" s="202" t="s">
        <v>4417</v>
      </c>
      <c r="C908" s="199" t="s">
        <v>6030</v>
      </c>
    </row>
    <row r="909" spans="1:3" x14ac:dyDescent="0.35">
      <c r="A909" s="205" t="s">
        <v>6031</v>
      </c>
      <c r="B909" s="202" t="s">
        <v>4417</v>
      </c>
      <c r="C909" s="199" t="s">
        <v>6032</v>
      </c>
    </row>
    <row r="910" spans="1:3" x14ac:dyDescent="0.35">
      <c r="A910" s="205" t="s">
        <v>6033</v>
      </c>
      <c r="B910" s="202" t="s">
        <v>4417</v>
      </c>
      <c r="C910" s="199" t="s">
        <v>6034</v>
      </c>
    </row>
    <row r="911" spans="1:3" x14ac:dyDescent="0.35">
      <c r="A911" s="205" t="s">
        <v>6035</v>
      </c>
      <c r="B911" s="202" t="s">
        <v>4417</v>
      </c>
      <c r="C911" s="199" t="s">
        <v>6036</v>
      </c>
    </row>
    <row r="912" spans="1:3" x14ac:dyDescent="0.35">
      <c r="A912" s="205" t="s">
        <v>6037</v>
      </c>
      <c r="B912" s="202" t="s">
        <v>4417</v>
      </c>
      <c r="C912" s="199" t="s">
        <v>6038</v>
      </c>
    </row>
    <row r="913" spans="1:3" x14ac:dyDescent="0.35">
      <c r="A913" s="205" t="s">
        <v>6039</v>
      </c>
      <c r="B913" s="202" t="s">
        <v>4417</v>
      </c>
      <c r="C913" s="199" t="s">
        <v>6040</v>
      </c>
    </row>
    <row r="914" spans="1:3" x14ac:dyDescent="0.35">
      <c r="A914" s="205" t="s">
        <v>6041</v>
      </c>
      <c r="B914" s="202" t="s">
        <v>4417</v>
      </c>
      <c r="C914" s="199" t="s">
        <v>6042</v>
      </c>
    </row>
    <row r="915" spans="1:3" x14ac:dyDescent="0.35">
      <c r="A915" s="205" t="s">
        <v>6043</v>
      </c>
      <c r="B915" s="202" t="s">
        <v>4417</v>
      </c>
      <c r="C915" s="199" t="s">
        <v>6044</v>
      </c>
    </row>
    <row r="916" spans="1:3" x14ac:dyDescent="0.35">
      <c r="A916" s="205" t="s">
        <v>6045</v>
      </c>
      <c r="B916" s="202" t="s">
        <v>4417</v>
      </c>
      <c r="C916" s="199" t="s">
        <v>6046</v>
      </c>
    </row>
    <row r="917" spans="1:3" x14ac:dyDescent="0.35">
      <c r="A917" s="205" t="s">
        <v>6047</v>
      </c>
      <c r="B917" s="202" t="s">
        <v>4417</v>
      </c>
      <c r="C917" s="199" t="s">
        <v>6048</v>
      </c>
    </row>
    <row r="918" spans="1:3" x14ac:dyDescent="0.35">
      <c r="A918" s="205" t="s">
        <v>6049</v>
      </c>
      <c r="B918" s="202" t="s">
        <v>4417</v>
      </c>
      <c r="C918" s="199" t="s">
        <v>6050</v>
      </c>
    </row>
    <row r="919" spans="1:3" x14ac:dyDescent="0.35">
      <c r="A919" s="205" t="s">
        <v>6051</v>
      </c>
      <c r="B919" s="202" t="s">
        <v>4417</v>
      </c>
      <c r="C919" s="199" t="s">
        <v>6052</v>
      </c>
    </row>
    <row r="920" spans="1:3" x14ac:dyDescent="0.35">
      <c r="A920" s="205" t="s">
        <v>6053</v>
      </c>
      <c r="B920" s="202" t="s">
        <v>4417</v>
      </c>
      <c r="C920" s="199" t="s">
        <v>6054</v>
      </c>
    </row>
    <row r="921" spans="1:3" x14ac:dyDescent="0.35">
      <c r="A921" s="205" t="s">
        <v>6055</v>
      </c>
      <c r="B921" s="202" t="s">
        <v>4417</v>
      </c>
      <c r="C921" s="199" t="s">
        <v>6056</v>
      </c>
    </row>
    <row r="922" spans="1:3" x14ac:dyDescent="0.35">
      <c r="A922" s="205" t="s">
        <v>6057</v>
      </c>
      <c r="B922" s="202" t="s">
        <v>4417</v>
      </c>
      <c r="C922" s="199" t="s">
        <v>6058</v>
      </c>
    </row>
    <row r="923" spans="1:3" x14ac:dyDescent="0.35">
      <c r="A923" s="205" t="s">
        <v>6059</v>
      </c>
      <c r="B923" s="202" t="s">
        <v>4417</v>
      </c>
      <c r="C923" s="199" t="s">
        <v>6060</v>
      </c>
    </row>
    <row r="924" spans="1:3" x14ac:dyDescent="0.35">
      <c r="A924" s="205" t="s">
        <v>6061</v>
      </c>
      <c r="B924" s="202" t="s">
        <v>4417</v>
      </c>
      <c r="C924" s="199" t="s">
        <v>6062</v>
      </c>
    </row>
    <row r="925" spans="1:3" x14ac:dyDescent="0.35">
      <c r="A925" s="205" t="s">
        <v>6063</v>
      </c>
      <c r="B925" s="202" t="s">
        <v>4417</v>
      </c>
      <c r="C925" s="199" t="s">
        <v>6064</v>
      </c>
    </row>
    <row r="926" spans="1:3" x14ac:dyDescent="0.35">
      <c r="A926" s="205" t="s">
        <v>6065</v>
      </c>
      <c r="B926" s="202" t="s">
        <v>4417</v>
      </c>
      <c r="C926" s="199" t="s">
        <v>6066</v>
      </c>
    </row>
    <row r="927" spans="1:3" x14ac:dyDescent="0.35">
      <c r="A927" s="205" t="s">
        <v>6067</v>
      </c>
      <c r="B927" s="202" t="s">
        <v>4417</v>
      </c>
      <c r="C927" s="199" t="s">
        <v>6068</v>
      </c>
    </row>
    <row r="928" spans="1:3" x14ac:dyDescent="0.35">
      <c r="A928" s="205" t="s">
        <v>6069</v>
      </c>
      <c r="B928" s="202" t="s">
        <v>4417</v>
      </c>
      <c r="C928" s="199" t="s">
        <v>6070</v>
      </c>
    </row>
    <row r="929" spans="1:3" x14ac:dyDescent="0.35">
      <c r="A929" s="205" t="s">
        <v>6071</v>
      </c>
      <c r="B929" s="202" t="s">
        <v>4417</v>
      </c>
      <c r="C929" s="199" t="s">
        <v>6072</v>
      </c>
    </row>
    <row r="930" spans="1:3" x14ac:dyDescent="0.35">
      <c r="A930" s="205" t="s">
        <v>6073</v>
      </c>
      <c r="B930" s="202" t="s">
        <v>4417</v>
      </c>
      <c r="C930" s="199" t="s">
        <v>6074</v>
      </c>
    </row>
    <row r="931" spans="1:3" x14ac:dyDescent="0.35">
      <c r="A931" s="205" t="s">
        <v>6075</v>
      </c>
      <c r="B931" s="202" t="s">
        <v>4417</v>
      </c>
      <c r="C931" s="199" t="s">
        <v>6076</v>
      </c>
    </row>
    <row r="932" spans="1:3" x14ac:dyDescent="0.35">
      <c r="A932" s="205" t="s">
        <v>6077</v>
      </c>
      <c r="B932" s="202" t="s">
        <v>4417</v>
      </c>
      <c r="C932" s="199" t="s">
        <v>6078</v>
      </c>
    </row>
    <row r="933" spans="1:3" x14ac:dyDescent="0.35">
      <c r="A933" s="205" t="s">
        <v>6079</v>
      </c>
      <c r="B933" s="202" t="s">
        <v>4417</v>
      </c>
      <c r="C933" s="199" t="s">
        <v>6080</v>
      </c>
    </row>
    <row r="934" spans="1:3" x14ac:dyDescent="0.35">
      <c r="A934" s="205" t="s">
        <v>6081</v>
      </c>
      <c r="B934" s="202" t="s">
        <v>4417</v>
      </c>
      <c r="C934" s="199" t="s">
        <v>6082</v>
      </c>
    </row>
    <row r="935" spans="1:3" x14ac:dyDescent="0.35">
      <c r="A935" s="205" t="s">
        <v>6083</v>
      </c>
      <c r="B935" s="202" t="s">
        <v>4417</v>
      </c>
      <c r="C935" s="199" t="s">
        <v>6084</v>
      </c>
    </row>
    <row r="936" spans="1:3" x14ac:dyDescent="0.35">
      <c r="A936" s="205" t="s">
        <v>6085</v>
      </c>
      <c r="B936" s="202" t="s">
        <v>4417</v>
      </c>
      <c r="C936" s="199" t="s">
        <v>6086</v>
      </c>
    </row>
    <row r="937" spans="1:3" x14ac:dyDescent="0.35">
      <c r="A937" s="205" t="s">
        <v>6087</v>
      </c>
      <c r="B937" s="202" t="s">
        <v>4417</v>
      </c>
      <c r="C937" s="199" t="s">
        <v>6088</v>
      </c>
    </row>
    <row r="938" spans="1:3" x14ac:dyDescent="0.35">
      <c r="A938" s="205" t="s">
        <v>6089</v>
      </c>
      <c r="B938" s="202" t="s">
        <v>4417</v>
      </c>
      <c r="C938" s="199" t="s">
        <v>6090</v>
      </c>
    </row>
    <row r="939" spans="1:3" x14ac:dyDescent="0.35">
      <c r="A939" s="205" t="s">
        <v>6091</v>
      </c>
      <c r="B939" s="202" t="s">
        <v>4417</v>
      </c>
      <c r="C939" s="199" t="s">
        <v>6092</v>
      </c>
    </row>
    <row r="940" spans="1:3" x14ac:dyDescent="0.35">
      <c r="A940" s="205" t="s">
        <v>6093</v>
      </c>
      <c r="B940" s="202" t="s">
        <v>4417</v>
      </c>
      <c r="C940" s="199" t="s">
        <v>6094</v>
      </c>
    </row>
    <row r="941" spans="1:3" x14ac:dyDescent="0.35">
      <c r="A941" s="205" t="s">
        <v>6095</v>
      </c>
      <c r="B941" s="202" t="s">
        <v>4417</v>
      </c>
      <c r="C941" s="199" t="s">
        <v>6096</v>
      </c>
    </row>
    <row r="942" spans="1:3" x14ac:dyDescent="0.35">
      <c r="A942" s="205" t="s">
        <v>6097</v>
      </c>
      <c r="B942" s="202" t="s">
        <v>4417</v>
      </c>
      <c r="C942" s="199" t="s">
        <v>6098</v>
      </c>
    </row>
    <row r="943" spans="1:3" x14ac:dyDescent="0.35">
      <c r="A943" s="205" t="s">
        <v>6099</v>
      </c>
      <c r="B943" s="202" t="s">
        <v>4417</v>
      </c>
      <c r="C943" s="199" t="s">
        <v>6100</v>
      </c>
    </row>
    <row r="944" spans="1:3" x14ac:dyDescent="0.35">
      <c r="A944" s="205" t="s">
        <v>6101</v>
      </c>
      <c r="B944" s="202" t="s">
        <v>4417</v>
      </c>
      <c r="C944" s="199" t="s">
        <v>6102</v>
      </c>
    </row>
    <row r="945" spans="1:3" x14ac:dyDescent="0.35">
      <c r="A945" s="205" t="s">
        <v>6103</v>
      </c>
      <c r="B945" s="202" t="s">
        <v>4417</v>
      </c>
      <c r="C945" s="199" t="s">
        <v>6104</v>
      </c>
    </row>
    <row r="946" spans="1:3" x14ac:dyDescent="0.35">
      <c r="A946" s="205" t="s">
        <v>6105</v>
      </c>
      <c r="B946" s="202" t="s">
        <v>4417</v>
      </c>
      <c r="C946" s="199" t="s">
        <v>6106</v>
      </c>
    </row>
    <row r="947" spans="1:3" x14ac:dyDescent="0.35">
      <c r="A947" s="205" t="s">
        <v>6107</v>
      </c>
      <c r="B947" s="202" t="s">
        <v>4417</v>
      </c>
      <c r="C947" s="199" t="s">
        <v>6108</v>
      </c>
    </row>
    <row r="948" spans="1:3" x14ac:dyDescent="0.35">
      <c r="A948" s="205" t="s">
        <v>6109</v>
      </c>
      <c r="B948" s="202" t="s">
        <v>4417</v>
      </c>
      <c r="C948" s="199" t="s">
        <v>6110</v>
      </c>
    </row>
    <row r="949" spans="1:3" x14ac:dyDescent="0.35">
      <c r="A949" s="205" t="s">
        <v>6111</v>
      </c>
      <c r="B949" s="202" t="s">
        <v>4417</v>
      </c>
      <c r="C949" s="199" t="s">
        <v>6112</v>
      </c>
    </row>
    <row r="950" spans="1:3" x14ac:dyDescent="0.35">
      <c r="A950" s="205" t="s">
        <v>6113</v>
      </c>
      <c r="B950" s="202" t="s">
        <v>4417</v>
      </c>
      <c r="C950" s="199" t="s">
        <v>6114</v>
      </c>
    </row>
    <row r="951" spans="1:3" x14ac:dyDescent="0.35">
      <c r="A951" s="205" t="s">
        <v>6115</v>
      </c>
      <c r="B951" s="202" t="s">
        <v>4417</v>
      </c>
      <c r="C951" s="199" t="s">
        <v>6116</v>
      </c>
    </row>
    <row r="952" spans="1:3" x14ac:dyDescent="0.35">
      <c r="A952" s="205" t="s">
        <v>6117</v>
      </c>
      <c r="B952" s="202" t="s">
        <v>4417</v>
      </c>
      <c r="C952" s="199" t="s">
        <v>6118</v>
      </c>
    </row>
    <row r="953" spans="1:3" x14ac:dyDescent="0.35">
      <c r="A953" s="205" t="s">
        <v>6119</v>
      </c>
      <c r="B953" s="202" t="s">
        <v>4417</v>
      </c>
      <c r="C953" s="199" t="s">
        <v>6120</v>
      </c>
    </row>
    <row r="954" spans="1:3" x14ac:dyDescent="0.35">
      <c r="A954" s="205" t="s">
        <v>6121</v>
      </c>
      <c r="B954" s="202" t="s">
        <v>4417</v>
      </c>
      <c r="C954" s="199" t="s">
        <v>6122</v>
      </c>
    </row>
    <row r="955" spans="1:3" x14ac:dyDescent="0.35">
      <c r="A955" s="205" t="s">
        <v>6123</v>
      </c>
      <c r="B955" s="202" t="s">
        <v>4417</v>
      </c>
      <c r="C955" s="199" t="s">
        <v>6124</v>
      </c>
    </row>
    <row r="956" spans="1:3" x14ac:dyDescent="0.35">
      <c r="A956" s="205" t="s">
        <v>6125</v>
      </c>
      <c r="B956" s="202" t="s">
        <v>4417</v>
      </c>
      <c r="C956" s="199" t="s">
        <v>6126</v>
      </c>
    </row>
    <row r="957" spans="1:3" x14ac:dyDescent="0.35">
      <c r="A957" s="205" t="s">
        <v>6127</v>
      </c>
      <c r="B957" s="202" t="s">
        <v>4417</v>
      </c>
      <c r="C957" s="199" t="s">
        <v>6128</v>
      </c>
    </row>
    <row r="958" spans="1:3" x14ac:dyDescent="0.35">
      <c r="A958" s="205" t="s">
        <v>6129</v>
      </c>
      <c r="B958" s="202" t="s">
        <v>4417</v>
      </c>
      <c r="C958" s="199" t="s">
        <v>6130</v>
      </c>
    </row>
    <row r="959" spans="1:3" x14ac:dyDescent="0.35">
      <c r="A959" s="205" t="s">
        <v>6131</v>
      </c>
      <c r="B959" s="202" t="s">
        <v>4417</v>
      </c>
      <c r="C959" s="199" t="s">
        <v>6132</v>
      </c>
    </row>
    <row r="960" spans="1:3" x14ac:dyDescent="0.35">
      <c r="A960" s="205" t="s">
        <v>6133</v>
      </c>
      <c r="B960" s="202" t="s">
        <v>4417</v>
      </c>
      <c r="C960" s="199" t="s">
        <v>6134</v>
      </c>
    </row>
    <row r="961" spans="1:3" x14ac:dyDescent="0.35">
      <c r="A961" s="205" t="s">
        <v>6135</v>
      </c>
      <c r="B961" s="202" t="s">
        <v>4417</v>
      </c>
      <c r="C961" s="199" t="s">
        <v>6136</v>
      </c>
    </row>
    <row r="962" spans="1:3" x14ac:dyDescent="0.35">
      <c r="A962" s="205" t="s">
        <v>6137</v>
      </c>
      <c r="B962" s="202" t="s">
        <v>4417</v>
      </c>
      <c r="C962" s="199" t="s">
        <v>6138</v>
      </c>
    </row>
    <row r="963" spans="1:3" x14ac:dyDescent="0.35">
      <c r="A963" s="205" t="s">
        <v>6139</v>
      </c>
      <c r="B963" s="202" t="s">
        <v>4417</v>
      </c>
      <c r="C963" s="199" t="s">
        <v>6140</v>
      </c>
    </row>
    <row r="964" spans="1:3" x14ac:dyDescent="0.35">
      <c r="A964" s="205" t="s">
        <v>6141</v>
      </c>
      <c r="B964" s="202" t="s">
        <v>4417</v>
      </c>
      <c r="C964" s="199" t="s">
        <v>6142</v>
      </c>
    </row>
    <row r="965" spans="1:3" x14ac:dyDescent="0.35">
      <c r="A965" s="205" t="s">
        <v>6143</v>
      </c>
      <c r="B965" s="202" t="s">
        <v>4417</v>
      </c>
      <c r="C965" s="199" t="s">
        <v>6144</v>
      </c>
    </row>
    <row r="966" spans="1:3" x14ac:dyDescent="0.35">
      <c r="A966" s="205" t="s">
        <v>6145</v>
      </c>
      <c r="B966" s="202" t="s">
        <v>4417</v>
      </c>
      <c r="C966" s="199" t="s">
        <v>6146</v>
      </c>
    </row>
    <row r="967" spans="1:3" x14ac:dyDescent="0.35">
      <c r="A967" s="205" t="s">
        <v>6147</v>
      </c>
      <c r="B967" s="202" t="s">
        <v>4417</v>
      </c>
      <c r="C967" s="199" t="s">
        <v>6148</v>
      </c>
    </row>
    <row r="968" spans="1:3" x14ac:dyDescent="0.35">
      <c r="A968" s="205" t="s">
        <v>6149</v>
      </c>
      <c r="B968" s="202" t="s">
        <v>4417</v>
      </c>
      <c r="C968" s="199" t="s">
        <v>6150</v>
      </c>
    </row>
    <row r="969" spans="1:3" x14ac:dyDescent="0.35">
      <c r="A969" s="205" t="s">
        <v>6151</v>
      </c>
      <c r="B969" s="202" t="s">
        <v>4417</v>
      </c>
      <c r="C969" s="199" t="s">
        <v>6152</v>
      </c>
    </row>
    <row r="970" spans="1:3" ht="26" x14ac:dyDescent="0.35">
      <c r="A970" s="205" t="s">
        <v>6153</v>
      </c>
      <c r="B970" s="202" t="s">
        <v>4417</v>
      </c>
      <c r="C970" s="199" t="s">
        <v>6154</v>
      </c>
    </row>
    <row r="971" spans="1:3" x14ac:dyDescent="0.35">
      <c r="A971" s="205" t="s">
        <v>6155</v>
      </c>
      <c r="B971" s="202" t="s">
        <v>4417</v>
      </c>
      <c r="C971" s="199" t="s">
        <v>6156</v>
      </c>
    </row>
    <row r="972" spans="1:3" x14ac:dyDescent="0.35">
      <c r="A972" s="205" t="s">
        <v>6157</v>
      </c>
      <c r="B972" s="202" t="s">
        <v>4417</v>
      </c>
      <c r="C972" s="199" t="s">
        <v>6158</v>
      </c>
    </row>
    <row r="973" spans="1:3" x14ac:dyDescent="0.35">
      <c r="A973" s="205" t="s">
        <v>6159</v>
      </c>
      <c r="B973" s="202" t="s">
        <v>4417</v>
      </c>
      <c r="C973" s="199" t="s">
        <v>6160</v>
      </c>
    </row>
    <row r="974" spans="1:3" x14ac:dyDescent="0.35">
      <c r="A974" s="205" t="s">
        <v>6161</v>
      </c>
      <c r="B974" s="202" t="s">
        <v>4417</v>
      </c>
      <c r="C974" s="199" t="s">
        <v>6162</v>
      </c>
    </row>
    <row r="975" spans="1:3" x14ac:dyDescent="0.35">
      <c r="A975" s="205" t="s">
        <v>6163</v>
      </c>
      <c r="B975" s="202" t="s">
        <v>4417</v>
      </c>
      <c r="C975" s="199" t="s">
        <v>6164</v>
      </c>
    </row>
    <row r="976" spans="1:3" x14ac:dyDescent="0.35">
      <c r="A976" s="205" t="s">
        <v>6165</v>
      </c>
      <c r="B976" s="202" t="s">
        <v>4417</v>
      </c>
      <c r="C976" s="199" t="s">
        <v>6166</v>
      </c>
    </row>
    <row r="977" spans="1:3" x14ac:dyDescent="0.35">
      <c r="A977" s="205" t="s">
        <v>6167</v>
      </c>
      <c r="B977" s="202" t="s">
        <v>4417</v>
      </c>
      <c r="C977" s="199" t="s">
        <v>6168</v>
      </c>
    </row>
    <row r="978" spans="1:3" x14ac:dyDescent="0.35">
      <c r="A978" s="205" t="s">
        <v>6169</v>
      </c>
      <c r="B978" s="202" t="s">
        <v>4417</v>
      </c>
      <c r="C978" s="199" t="s">
        <v>6170</v>
      </c>
    </row>
    <row r="979" spans="1:3" x14ac:dyDescent="0.35">
      <c r="A979" s="205" t="s">
        <v>6171</v>
      </c>
      <c r="B979" s="202" t="s">
        <v>4417</v>
      </c>
      <c r="C979" s="199" t="s">
        <v>6172</v>
      </c>
    </row>
    <row r="980" spans="1:3" x14ac:dyDescent="0.35">
      <c r="A980" s="205" t="s">
        <v>6173</v>
      </c>
      <c r="B980" s="202" t="s">
        <v>4417</v>
      </c>
      <c r="C980" s="199" t="s">
        <v>6174</v>
      </c>
    </row>
    <row r="981" spans="1:3" x14ac:dyDescent="0.35">
      <c r="A981" s="205" t="s">
        <v>6175</v>
      </c>
      <c r="B981" s="202" t="s">
        <v>4417</v>
      </c>
      <c r="C981" s="199" t="s">
        <v>6176</v>
      </c>
    </row>
    <row r="982" spans="1:3" x14ac:dyDescent="0.35">
      <c r="A982" s="205" t="s">
        <v>6177</v>
      </c>
      <c r="B982" s="202" t="s">
        <v>4417</v>
      </c>
      <c r="C982" s="199" t="s">
        <v>6178</v>
      </c>
    </row>
    <row r="983" spans="1:3" x14ac:dyDescent="0.35">
      <c r="A983" s="205" t="s">
        <v>6179</v>
      </c>
      <c r="B983" s="202" t="s">
        <v>4417</v>
      </c>
      <c r="C983" s="199" t="s">
        <v>6180</v>
      </c>
    </row>
    <row r="984" spans="1:3" x14ac:dyDescent="0.35">
      <c r="A984" s="205" t="s">
        <v>6181</v>
      </c>
      <c r="B984" s="202" t="s">
        <v>4417</v>
      </c>
      <c r="C984" s="199" t="s">
        <v>6182</v>
      </c>
    </row>
    <row r="985" spans="1:3" x14ac:dyDescent="0.35">
      <c r="A985" s="205" t="s">
        <v>6183</v>
      </c>
      <c r="B985" s="202" t="s">
        <v>4417</v>
      </c>
      <c r="C985" s="199" t="s">
        <v>6184</v>
      </c>
    </row>
    <row r="986" spans="1:3" x14ac:dyDescent="0.35">
      <c r="A986" s="205" t="s">
        <v>6185</v>
      </c>
      <c r="B986" s="202" t="s">
        <v>4417</v>
      </c>
      <c r="C986" s="199" t="s">
        <v>6186</v>
      </c>
    </row>
    <row r="987" spans="1:3" x14ac:dyDescent="0.35">
      <c r="A987" s="205" t="s">
        <v>6187</v>
      </c>
      <c r="B987" s="202" t="s">
        <v>4417</v>
      </c>
      <c r="C987" s="199" t="s">
        <v>6188</v>
      </c>
    </row>
    <row r="988" spans="1:3" x14ac:dyDescent="0.35">
      <c r="A988" s="205" t="s">
        <v>6189</v>
      </c>
      <c r="B988" s="202" t="s">
        <v>4417</v>
      </c>
      <c r="C988" s="199" t="s">
        <v>6190</v>
      </c>
    </row>
    <row r="989" spans="1:3" x14ac:dyDescent="0.35">
      <c r="A989" s="205" t="s">
        <v>6191</v>
      </c>
      <c r="B989" s="202" t="s">
        <v>4417</v>
      </c>
      <c r="C989" s="199" t="s">
        <v>6192</v>
      </c>
    </row>
    <row r="990" spans="1:3" x14ac:dyDescent="0.35">
      <c r="A990" s="205" t="s">
        <v>6193</v>
      </c>
      <c r="B990" s="202" t="s">
        <v>4417</v>
      </c>
      <c r="C990" s="199" t="s">
        <v>6194</v>
      </c>
    </row>
    <row r="991" spans="1:3" ht="26" x14ac:dyDescent="0.35">
      <c r="A991" s="205" t="s">
        <v>6195</v>
      </c>
      <c r="B991" s="202" t="s">
        <v>4417</v>
      </c>
      <c r="C991" s="199" t="s">
        <v>6196</v>
      </c>
    </row>
    <row r="992" spans="1:3" x14ac:dyDescent="0.35">
      <c r="A992" s="205" t="s">
        <v>6197</v>
      </c>
      <c r="B992" s="202" t="s">
        <v>4417</v>
      </c>
      <c r="C992" s="199" t="s">
        <v>6198</v>
      </c>
    </row>
    <row r="993" spans="1:3" x14ac:dyDescent="0.35">
      <c r="A993" s="205" t="s">
        <v>6199</v>
      </c>
      <c r="B993" s="202" t="s">
        <v>4417</v>
      </c>
      <c r="C993" s="199" t="s">
        <v>6200</v>
      </c>
    </row>
    <row r="994" spans="1:3" x14ac:dyDescent="0.35">
      <c r="A994" s="205" t="s">
        <v>6201</v>
      </c>
      <c r="B994" s="202" t="s">
        <v>4417</v>
      </c>
      <c r="C994" s="199" t="s">
        <v>6202</v>
      </c>
    </row>
    <row r="995" spans="1:3" x14ac:dyDescent="0.35">
      <c r="A995" s="205" t="s">
        <v>6203</v>
      </c>
      <c r="B995" s="202" t="s">
        <v>4417</v>
      </c>
      <c r="C995" s="199" t="s">
        <v>6204</v>
      </c>
    </row>
    <row r="996" spans="1:3" x14ac:dyDescent="0.35">
      <c r="A996" s="205" t="s">
        <v>6205</v>
      </c>
      <c r="B996" s="202" t="s">
        <v>4417</v>
      </c>
      <c r="C996" s="199" t="s">
        <v>6206</v>
      </c>
    </row>
    <row r="997" spans="1:3" x14ac:dyDescent="0.35">
      <c r="A997" s="205" t="s">
        <v>6207</v>
      </c>
      <c r="B997" s="202" t="s">
        <v>4417</v>
      </c>
      <c r="C997" s="199" t="s">
        <v>6208</v>
      </c>
    </row>
    <row r="998" spans="1:3" x14ac:dyDescent="0.35">
      <c r="A998" s="205" t="s">
        <v>6209</v>
      </c>
      <c r="B998" s="202" t="s">
        <v>4417</v>
      </c>
      <c r="C998" s="199" t="s">
        <v>6210</v>
      </c>
    </row>
    <row r="999" spans="1:3" x14ac:dyDescent="0.35">
      <c r="A999" s="205" t="s">
        <v>6211</v>
      </c>
      <c r="B999" s="202" t="s">
        <v>4417</v>
      </c>
      <c r="C999" s="199" t="s">
        <v>6212</v>
      </c>
    </row>
    <row r="1000" spans="1:3" x14ac:dyDescent="0.35">
      <c r="A1000" s="205" t="s">
        <v>6213</v>
      </c>
      <c r="B1000" s="202" t="s">
        <v>4417</v>
      </c>
      <c r="C1000" s="199" t="s">
        <v>6214</v>
      </c>
    </row>
    <row r="1001" spans="1:3" x14ac:dyDescent="0.35">
      <c r="A1001" s="205" t="s">
        <v>6215</v>
      </c>
      <c r="B1001" s="202" t="s">
        <v>4417</v>
      </c>
      <c r="C1001" s="199" t="s">
        <v>6216</v>
      </c>
    </row>
    <row r="1002" spans="1:3" x14ac:dyDescent="0.35">
      <c r="A1002" s="205" t="s">
        <v>6217</v>
      </c>
      <c r="B1002" s="202" t="s">
        <v>4417</v>
      </c>
      <c r="C1002" s="199" t="s">
        <v>6218</v>
      </c>
    </row>
    <row r="1003" spans="1:3" x14ac:dyDescent="0.35">
      <c r="A1003" s="205" t="s">
        <v>6219</v>
      </c>
      <c r="B1003" s="202" t="s">
        <v>4417</v>
      </c>
      <c r="C1003" s="199" t="s">
        <v>6220</v>
      </c>
    </row>
    <row r="1004" spans="1:3" x14ac:dyDescent="0.35">
      <c r="A1004" s="205" t="s">
        <v>6221</v>
      </c>
      <c r="B1004" s="202" t="s">
        <v>4417</v>
      </c>
      <c r="C1004" s="199" t="s">
        <v>6222</v>
      </c>
    </row>
    <row r="1005" spans="1:3" x14ac:dyDescent="0.35">
      <c r="A1005" s="205" t="s">
        <v>6223</v>
      </c>
      <c r="B1005" s="202" t="s">
        <v>4417</v>
      </c>
      <c r="C1005" s="199" t="s">
        <v>6224</v>
      </c>
    </row>
    <row r="1006" spans="1:3" x14ac:dyDescent="0.35">
      <c r="A1006" s="205" t="s">
        <v>6225</v>
      </c>
      <c r="B1006" s="202" t="s">
        <v>4417</v>
      </c>
      <c r="C1006" s="199" t="s">
        <v>6226</v>
      </c>
    </row>
    <row r="1007" spans="1:3" x14ac:dyDescent="0.35">
      <c r="A1007" s="205" t="s">
        <v>6227</v>
      </c>
      <c r="B1007" s="202" t="s">
        <v>4417</v>
      </c>
      <c r="C1007" s="199" t="s">
        <v>6228</v>
      </c>
    </row>
    <row r="1008" spans="1:3" x14ac:dyDescent="0.35">
      <c r="A1008" s="205" t="s">
        <v>6229</v>
      </c>
      <c r="B1008" s="202" t="s">
        <v>4417</v>
      </c>
      <c r="C1008" s="199" t="s">
        <v>6230</v>
      </c>
    </row>
    <row r="1009" spans="1:3" x14ac:dyDescent="0.35">
      <c r="A1009" s="205" t="s">
        <v>6231</v>
      </c>
      <c r="B1009" s="202" t="s">
        <v>4417</v>
      </c>
      <c r="C1009" s="199" t="s">
        <v>6232</v>
      </c>
    </row>
    <row r="1010" spans="1:3" x14ac:dyDescent="0.35">
      <c r="A1010" s="205" t="s">
        <v>6233</v>
      </c>
      <c r="B1010" s="202" t="s">
        <v>4417</v>
      </c>
      <c r="C1010" s="199" t="s">
        <v>6234</v>
      </c>
    </row>
    <row r="1011" spans="1:3" x14ac:dyDescent="0.35">
      <c r="A1011" s="205" t="s">
        <v>6235</v>
      </c>
      <c r="B1011" s="202" t="s">
        <v>4417</v>
      </c>
      <c r="C1011" s="199" t="s">
        <v>6236</v>
      </c>
    </row>
    <row r="1012" spans="1:3" x14ac:dyDescent="0.35">
      <c r="A1012" s="205" t="s">
        <v>6237</v>
      </c>
      <c r="B1012" s="202" t="s">
        <v>4417</v>
      </c>
      <c r="C1012" s="199" t="s">
        <v>6238</v>
      </c>
    </row>
    <row r="1013" spans="1:3" x14ac:dyDescent="0.35">
      <c r="A1013" s="205" t="s">
        <v>6239</v>
      </c>
      <c r="B1013" s="202" t="s">
        <v>4417</v>
      </c>
      <c r="C1013" s="199" t="s">
        <v>6240</v>
      </c>
    </row>
    <row r="1014" spans="1:3" x14ac:dyDescent="0.35">
      <c r="A1014" s="205" t="s">
        <v>6241</v>
      </c>
      <c r="B1014" s="202" t="s">
        <v>4417</v>
      </c>
      <c r="C1014" s="199" t="s">
        <v>6242</v>
      </c>
    </row>
    <row r="1015" spans="1:3" x14ac:dyDescent="0.35">
      <c r="A1015" s="205" t="s">
        <v>6243</v>
      </c>
      <c r="B1015" s="202" t="s">
        <v>4417</v>
      </c>
      <c r="C1015" s="199" t="s">
        <v>6244</v>
      </c>
    </row>
    <row r="1016" spans="1:3" x14ac:dyDescent="0.35">
      <c r="A1016" s="205" t="s">
        <v>6245</v>
      </c>
      <c r="B1016" s="202" t="s">
        <v>4417</v>
      </c>
      <c r="C1016" s="199" t="s">
        <v>6246</v>
      </c>
    </row>
    <row r="1017" spans="1:3" x14ac:dyDescent="0.35">
      <c r="A1017" s="205" t="s">
        <v>6247</v>
      </c>
      <c r="B1017" s="202" t="s">
        <v>4417</v>
      </c>
      <c r="C1017" s="199" t="s">
        <v>6248</v>
      </c>
    </row>
    <row r="1018" spans="1:3" x14ac:dyDescent="0.35">
      <c r="A1018" s="205" t="s">
        <v>6249</v>
      </c>
      <c r="B1018" s="202" t="s">
        <v>4417</v>
      </c>
      <c r="C1018" s="199" t="s">
        <v>6250</v>
      </c>
    </row>
    <row r="1019" spans="1:3" ht="26" x14ac:dyDescent="0.35">
      <c r="A1019" s="205" t="s">
        <v>6251</v>
      </c>
      <c r="B1019" s="202" t="s">
        <v>4417</v>
      </c>
      <c r="C1019" s="199" t="s">
        <v>6252</v>
      </c>
    </row>
    <row r="1020" spans="1:3" x14ac:dyDescent="0.35">
      <c r="A1020" s="205" t="s">
        <v>6253</v>
      </c>
      <c r="B1020" s="202" t="s">
        <v>4417</v>
      </c>
      <c r="C1020" s="199" t="s">
        <v>6254</v>
      </c>
    </row>
    <row r="1021" spans="1:3" x14ac:dyDescent="0.35">
      <c r="A1021" s="205" t="s">
        <v>6255</v>
      </c>
      <c r="B1021" s="202" t="s">
        <v>4417</v>
      </c>
      <c r="C1021" s="199" t="s">
        <v>6256</v>
      </c>
    </row>
    <row r="1022" spans="1:3" x14ac:dyDescent="0.35">
      <c r="A1022" s="205" t="s">
        <v>6257</v>
      </c>
      <c r="B1022" s="202" t="s">
        <v>4417</v>
      </c>
      <c r="C1022" s="199" t="s">
        <v>6258</v>
      </c>
    </row>
    <row r="1023" spans="1:3" x14ac:dyDescent="0.35">
      <c r="A1023" s="205" t="s">
        <v>6259</v>
      </c>
      <c r="B1023" s="202" t="s">
        <v>4417</v>
      </c>
      <c r="C1023" s="199" t="s">
        <v>6260</v>
      </c>
    </row>
    <row r="1024" spans="1:3" x14ac:dyDescent="0.35">
      <c r="A1024" s="205" t="s">
        <v>6261</v>
      </c>
      <c r="B1024" s="202" t="s">
        <v>4417</v>
      </c>
      <c r="C1024" s="199" t="s">
        <v>6262</v>
      </c>
    </row>
    <row r="1025" spans="1:3" x14ac:dyDescent="0.35">
      <c r="A1025" s="205" t="s">
        <v>6263</v>
      </c>
      <c r="B1025" s="202" t="s">
        <v>4417</v>
      </c>
      <c r="C1025" s="199" t="s">
        <v>6264</v>
      </c>
    </row>
    <row r="1026" spans="1:3" x14ac:dyDescent="0.35">
      <c r="A1026" s="205" t="s">
        <v>6265</v>
      </c>
      <c r="B1026" s="202" t="s">
        <v>4417</v>
      </c>
      <c r="C1026" s="199" t="s">
        <v>6266</v>
      </c>
    </row>
    <row r="1027" spans="1:3" x14ac:dyDescent="0.35">
      <c r="A1027" s="205" t="s">
        <v>6267</v>
      </c>
      <c r="B1027" s="202" t="s">
        <v>4417</v>
      </c>
      <c r="C1027" s="199" t="s">
        <v>6268</v>
      </c>
    </row>
    <row r="1028" spans="1:3" x14ac:dyDescent="0.35">
      <c r="A1028" s="205" t="s">
        <v>6269</v>
      </c>
      <c r="B1028" s="202" t="s">
        <v>4417</v>
      </c>
      <c r="C1028" s="199" t="s">
        <v>6270</v>
      </c>
    </row>
    <row r="1029" spans="1:3" x14ac:dyDescent="0.35">
      <c r="A1029" s="205" t="s">
        <v>6271</v>
      </c>
      <c r="B1029" s="202" t="s">
        <v>4417</v>
      </c>
      <c r="C1029" s="199" t="s">
        <v>6272</v>
      </c>
    </row>
    <row r="1030" spans="1:3" x14ac:dyDescent="0.35">
      <c r="A1030" s="205" t="s">
        <v>6273</v>
      </c>
      <c r="B1030" s="202" t="s">
        <v>4417</v>
      </c>
      <c r="C1030" s="199" t="s">
        <v>6274</v>
      </c>
    </row>
    <row r="1031" spans="1:3" x14ac:dyDescent="0.35">
      <c r="A1031" s="205" t="s">
        <v>6275</v>
      </c>
      <c r="B1031" s="202" t="s">
        <v>4417</v>
      </c>
      <c r="C1031" s="199" t="s">
        <v>6276</v>
      </c>
    </row>
    <row r="1032" spans="1:3" x14ac:dyDescent="0.35">
      <c r="A1032" s="205" t="s">
        <v>6277</v>
      </c>
      <c r="B1032" s="202" t="s">
        <v>4417</v>
      </c>
      <c r="C1032" s="199" t="s">
        <v>6278</v>
      </c>
    </row>
    <row r="1033" spans="1:3" ht="26" x14ac:dyDescent="0.35">
      <c r="A1033" s="205" t="s">
        <v>6279</v>
      </c>
      <c r="B1033" s="202" t="s">
        <v>4417</v>
      </c>
      <c r="C1033" s="199" t="s">
        <v>6280</v>
      </c>
    </row>
    <row r="1034" spans="1:3" x14ac:dyDescent="0.35">
      <c r="A1034" s="205" t="s">
        <v>6281</v>
      </c>
      <c r="B1034" s="202" t="s">
        <v>4417</v>
      </c>
      <c r="C1034" s="199" t="s">
        <v>6282</v>
      </c>
    </row>
    <row r="1035" spans="1:3" x14ac:dyDescent="0.35">
      <c r="A1035" s="205" t="s">
        <v>6283</v>
      </c>
      <c r="B1035" s="202" t="s">
        <v>4417</v>
      </c>
      <c r="C1035" s="199" t="s">
        <v>6284</v>
      </c>
    </row>
    <row r="1036" spans="1:3" x14ac:dyDescent="0.35">
      <c r="A1036" s="205" t="s">
        <v>6285</v>
      </c>
      <c r="B1036" s="202" t="s">
        <v>4417</v>
      </c>
      <c r="C1036" s="199" t="s">
        <v>6286</v>
      </c>
    </row>
    <row r="1037" spans="1:3" x14ac:dyDescent="0.35">
      <c r="A1037" s="205" t="s">
        <v>6287</v>
      </c>
      <c r="B1037" s="202" t="s">
        <v>4417</v>
      </c>
      <c r="C1037" s="199" t="s">
        <v>6288</v>
      </c>
    </row>
    <row r="1038" spans="1:3" x14ac:dyDescent="0.35">
      <c r="A1038" s="205" t="s">
        <v>6289</v>
      </c>
      <c r="B1038" s="202" t="s">
        <v>4417</v>
      </c>
      <c r="C1038" s="199" t="s">
        <v>6290</v>
      </c>
    </row>
    <row r="1039" spans="1:3" x14ac:dyDescent="0.35">
      <c r="A1039" s="205" t="s">
        <v>6291</v>
      </c>
      <c r="B1039" s="202" t="s">
        <v>4417</v>
      </c>
      <c r="C1039" s="199" t="s">
        <v>6292</v>
      </c>
    </row>
    <row r="1040" spans="1:3" x14ac:dyDescent="0.35">
      <c r="A1040" s="205" t="s">
        <v>6293</v>
      </c>
      <c r="B1040" s="202" t="s">
        <v>4417</v>
      </c>
      <c r="C1040" s="199" t="s">
        <v>6294</v>
      </c>
    </row>
    <row r="1041" spans="1:3" x14ac:dyDescent="0.35">
      <c r="A1041" s="205" t="s">
        <v>6295</v>
      </c>
      <c r="B1041" s="202" t="s">
        <v>4417</v>
      </c>
      <c r="C1041" s="199" t="s">
        <v>6296</v>
      </c>
    </row>
    <row r="1042" spans="1:3" x14ac:dyDescent="0.35">
      <c r="A1042" s="205" t="s">
        <v>6297</v>
      </c>
      <c r="B1042" s="202" t="s">
        <v>4417</v>
      </c>
      <c r="C1042" s="199" t="s">
        <v>6298</v>
      </c>
    </row>
    <row r="1043" spans="1:3" x14ac:dyDescent="0.35">
      <c r="A1043" s="205" t="s">
        <v>6299</v>
      </c>
      <c r="B1043" s="202" t="s">
        <v>4417</v>
      </c>
      <c r="C1043" s="199" t="s">
        <v>6300</v>
      </c>
    </row>
    <row r="1044" spans="1:3" x14ac:dyDescent="0.35">
      <c r="A1044" s="205" t="s">
        <v>6301</v>
      </c>
      <c r="B1044" s="202" t="s">
        <v>4417</v>
      </c>
      <c r="C1044" s="199" t="s">
        <v>6302</v>
      </c>
    </row>
    <row r="1045" spans="1:3" x14ac:dyDescent="0.35">
      <c r="A1045" s="205" t="s">
        <v>6303</v>
      </c>
      <c r="B1045" s="202" t="s">
        <v>4417</v>
      </c>
      <c r="C1045" s="199" t="s">
        <v>6304</v>
      </c>
    </row>
    <row r="1046" spans="1:3" x14ac:dyDescent="0.35">
      <c r="A1046" s="205" t="s">
        <v>6305</v>
      </c>
      <c r="B1046" s="202" t="s">
        <v>4417</v>
      </c>
      <c r="C1046" s="199" t="s">
        <v>6306</v>
      </c>
    </row>
    <row r="1047" spans="1:3" x14ac:dyDescent="0.35">
      <c r="A1047" s="205" t="s">
        <v>6307</v>
      </c>
      <c r="B1047" s="202" t="s">
        <v>4417</v>
      </c>
      <c r="C1047" s="199" t="s">
        <v>6308</v>
      </c>
    </row>
    <row r="1048" spans="1:3" x14ac:dyDescent="0.35">
      <c r="A1048" s="205" t="s">
        <v>6309</v>
      </c>
      <c r="B1048" s="202" t="s">
        <v>4417</v>
      </c>
      <c r="C1048" s="199" t="s">
        <v>6310</v>
      </c>
    </row>
    <row r="1049" spans="1:3" x14ac:dyDescent="0.35">
      <c r="A1049" s="205" t="s">
        <v>6311</v>
      </c>
      <c r="B1049" s="202" t="s">
        <v>4417</v>
      </c>
      <c r="C1049" s="199" t="s">
        <v>6312</v>
      </c>
    </row>
    <row r="1050" spans="1:3" x14ac:dyDescent="0.35">
      <c r="A1050" s="205" t="s">
        <v>6313</v>
      </c>
      <c r="B1050" s="202" t="s">
        <v>4417</v>
      </c>
      <c r="C1050" s="199" t="s">
        <v>6314</v>
      </c>
    </row>
    <row r="1051" spans="1:3" x14ac:dyDescent="0.35">
      <c r="A1051" s="205" t="s">
        <v>6315</v>
      </c>
      <c r="B1051" s="202" t="s">
        <v>4417</v>
      </c>
      <c r="C1051" s="199" t="s">
        <v>6316</v>
      </c>
    </row>
    <row r="1052" spans="1:3" x14ac:dyDescent="0.35">
      <c r="A1052" s="205" t="s">
        <v>6317</v>
      </c>
      <c r="B1052" s="202" t="s">
        <v>4417</v>
      </c>
      <c r="C1052" s="199" t="s">
        <v>6318</v>
      </c>
    </row>
    <row r="1053" spans="1:3" x14ac:dyDescent="0.35">
      <c r="A1053" s="205" t="s">
        <v>6319</v>
      </c>
      <c r="B1053" s="202" t="s">
        <v>4417</v>
      </c>
      <c r="C1053" s="199" t="s">
        <v>6320</v>
      </c>
    </row>
    <row r="1054" spans="1:3" x14ac:dyDescent="0.35">
      <c r="A1054" s="205" t="s">
        <v>6321</v>
      </c>
      <c r="B1054" s="202" t="s">
        <v>4417</v>
      </c>
      <c r="C1054" s="199" t="s">
        <v>6322</v>
      </c>
    </row>
    <row r="1055" spans="1:3" x14ac:dyDescent="0.35">
      <c r="A1055" s="205" t="s">
        <v>6323</v>
      </c>
      <c r="B1055" s="202" t="s">
        <v>4417</v>
      </c>
      <c r="C1055" s="199" t="s">
        <v>6324</v>
      </c>
    </row>
    <row r="1056" spans="1:3" x14ac:dyDescent="0.35">
      <c r="A1056" s="205" t="s">
        <v>6325</v>
      </c>
      <c r="B1056" s="202" t="s">
        <v>4417</v>
      </c>
      <c r="C1056" s="199" t="s">
        <v>6326</v>
      </c>
    </row>
    <row r="1057" spans="1:3" x14ac:dyDescent="0.35">
      <c r="A1057" s="205" t="s">
        <v>6327</v>
      </c>
      <c r="B1057" s="202" t="s">
        <v>4417</v>
      </c>
      <c r="C1057" s="199" t="s">
        <v>6328</v>
      </c>
    </row>
    <row r="1058" spans="1:3" x14ac:dyDescent="0.35">
      <c r="A1058" s="205" t="s">
        <v>6329</v>
      </c>
      <c r="B1058" s="202" t="s">
        <v>4417</v>
      </c>
      <c r="C1058" s="199" t="s">
        <v>6330</v>
      </c>
    </row>
    <row r="1059" spans="1:3" x14ac:dyDescent="0.35">
      <c r="A1059" s="205" t="s">
        <v>6331</v>
      </c>
      <c r="B1059" s="202" t="s">
        <v>4417</v>
      </c>
      <c r="C1059" s="199" t="s">
        <v>6332</v>
      </c>
    </row>
    <row r="1060" spans="1:3" x14ac:dyDescent="0.35">
      <c r="A1060" s="205" t="s">
        <v>6333</v>
      </c>
      <c r="B1060" s="202" t="s">
        <v>4417</v>
      </c>
      <c r="C1060" s="199" t="s">
        <v>6334</v>
      </c>
    </row>
    <row r="1061" spans="1:3" x14ac:dyDescent="0.35">
      <c r="A1061" s="205" t="s">
        <v>6335</v>
      </c>
      <c r="B1061" s="202" t="s">
        <v>4417</v>
      </c>
      <c r="C1061" s="199" t="s">
        <v>6336</v>
      </c>
    </row>
    <row r="1062" spans="1:3" x14ac:dyDescent="0.35">
      <c r="A1062" s="205" t="s">
        <v>6337</v>
      </c>
      <c r="B1062" s="202" t="s">
        <v>4417</v>
      </c>
      <c r="C1062" s="199" t="s">
        <v>6338</v>
      </c>
    </row>
    <row r="1063" spans="1:3" x14ac:dyDescent="0.35">
      <c r="A1063" s="205" t="s">
        <v>6339</v>
      </c>
      <c r="B1063" s="202" t="s">
        <v>4417</v>
      </c>
      <c r="C1063" s="199" t="s">
        <v>6340</v>
      </c>
    </row>
    <row r="1064" spans="1:3" x14ac:dyDescent="0.35">
      <c r="A1064" s="205" t="s">
        <v>6341</v>
      </c>
      <c r="B1064" s="202" t="s">
        <v>4417</v>
      </c>
      <c r="C1064" s="199" t="s">
        <v>6342</v>
      </c>
    </row>
    <row r="1065" spans="1:3" x14ac:dyDescent="0.35">
      <c r="A1065" s="205" t="s">
        <v>6343</v>
      </c>
      <c r="B1065" s="202" t="s">
        <v>4417</v>
      </c>
      <c r="C1065" s="199" t="s">
        <v>6344</v>
      </c>
    </row>
    <row r="1066" spans="1:3" x14ac:dyDescent="0.35">
      <c r="A1066" s="205" t="s">
        <v>6345</v>
      </c>
      <c r="B1066" s="202" t="s">
        <v>4417</v>
      </c>
      <c r="C1066" s="199" t="s">
        <v>6346</v>
      </c>
    </row>
    <row r="1067" spans="1:3" x14ac:dyDescent="0.35">
      <c r="A1067" s="205" t="s">
        <v>6347</v>
      </c>
      <c r="B1067" s="202" t="s">
        <v>4417</v>
      </c>
      <c r="C1067" s="199" t="s">
        <v>6348</v>
      </c>
    </row>
    <row r="1068" spans="1:3" x14ac:dyDescent="0.35">
      <c r="A1068" s="205" t="s">
        <v>6349</v>
      </c>
      <c r="B1068" s="202" t="s">
        <v>4417</v>
      </c>
      <c r="C1068" s="199" t="s">
        <v>6350</v>
      </c>
    </row>
    <row r="1069" spans="1:3" x14ac:dyDescent="0.35">
      <c r="A1069" s="205" t="s">
        <v>6351</v>
      </c>
      <c r="B1069" s="202" t="s">
        <v>4417</v>
      </c>
      <c r="C1069" s="199" t="s">
        <v>6352</v>
      </c>
    </row>
    <row r="1070" spans="1:3" x14ac:dyDescent="0.35">
      <c r="A1070" s="205" t="s">
        <v>6353</v>
      </c>
      <c r="B1070" s="202" t="s">
        <v>4417</v>
      </c>
      <c r="C1070" s="199" t="s">
        <v>6354</v>
      </c>
    </row>
    <row r="1071" spans="1:3" x14ac:dyDescent="0.35">
      <c r="A1071" s="205" t="s">
        <v>6355</v>
      </c>
      <c r="B1071" s="202" t="s">
        <v>4417</v>
      </c>
      <c r="C1071" s="199" t="s">
        <v>6356</v>
      </c>
    </row>
    <row r="1072" spans="1:3" x14ac:dyDescent="0.35">
      <c r="A1072" s="205" t="s">
        <v>6357</v>
      </c>
      <c r="B1072" s="202" t="s">
        <v>4417</v>
      </c>
      <c r="C1072" s="199" t="s">
        <v>6358</v>
      </c>
    </row>
    <row r="1073" spans="1:3" x14ac:dyDescent="0.35">
      <c r="A1073" s="205" t="s">
        <v>6359</v>
      </c>
      <c r="B1073" s="202" t="s">
        <v>4417</v>
      </c>
      <c r="C1073" s="199" t="s">
        <v>6360</v>
      </c>
    </row>
    <row r="1074" spans="1:3" x14ac:dyDescent="0.35">
      <c r="A1074" s="205" t="s">
        <v>6361</v>
      </c>
      <c r="B1074" s="202" t="s">
        <v>4417</v>
      </c>
      <c r="C1074" s="199" t="s">
        <v>6362</v>
      </c>
    </row>
    <row r="1075" spans="1:3" x14ac:dyDescent="0.35">
      <c r="A1075" s="205" t="s">
        <v>6363</v>
      </c>
      <c r="B1075" s="202" t="s">
        <v>4417</v>
      </c>
      <c r="C1075" s="199" t="s">
        <v>6364</v>
      </c>
    </row>
    <row r="1076" spans="1:3" x14ac:dyDescent="0.35">
      <c r="A1076" s="205" t="s">
        <v>6365</v>
      </c>
      <c r="B1076" s="202" t="s">
        <v>4417</v>
      </c>
      <c r="C1076" s="199" t="s">
        <v>6366</v>
      </c>
    </row>
    <row r="1077" spans="1:3" x14ac:dyDescent="0.35">
      <c r="A1077" s="205" t="s">
        <v>6367</v>
      </c>
      <c r="B1077" s="202" t="s">
        <v>4417</v>
      </c>
      <c r="C1077" s="199" t="s">
        <v>6368</v>
      </c>
    </row>
    <row r="1078" spans="1:3" x14ac:dyDescent="0.35">
      <c r="A1078" s="205" t="s">
        <v>6369</v>
      </c>
      <c r="B1078" s="202" t="s">
        <v>4417</v>
      </c>
      <c r="C1078" s="199" t="s">
        <v>6370</v>
      </c>
    </row>
    <row r="1079" spans="1:3" x14ac:dyDescent="0.35">
      <c r="A1079" s="205" t="s">
        <v>6371</v>
      </c>
      <c r="B1079" s="202" t="s">
        <v>4417</v>
      </c>
      <c r="C1079" s="199" t="s">
        <v>6372</v>
      </c>
    </row>
    <row r="1080" spans="1:3" x14ac:dyDescent="0.35">
      <c r="A1080" s="205" t="s">
        <v>6373</v>
      </c>
      <c r="B1080" s="202" t="s">
        <v>4417</v>
      </c>
      <c r="C1080" s="199" t="s">
        <v>6374</v>
      </c>
    </row>
    <row r="1081" spans="1:3" x14ac:dyDescent="0.35">
      <c r="A1081" s="205" t="s">
        <v>6375</v>
      </c>
      <c r="B1081" s="202" t="s">
        <v>4417</v>
      </c>
      <c r="C1081" s="199" t="s">
        <v>6376</v>
      </c>
    </row>
    <row r="1082" spans="1:3" x14ac:dyDescent="0.35">
      <c r="A1082" s="205" t="s">
        <v>6377</v>
      </c>
      <c r="B1082" s="202" t="s">
        <v>4417</v>
      </c>
      <c r="C1082" s="199" t="s">
        <v>6378</v>
      </c>
    </row>
    <row r="1083" spans="1:3" x14ac:dyDescent="0.35">
      <c r="A1083" s="205" t="s">
        <v>6379</v>
      </c>
      <c r="B1083" s="202" t="s">
        <v>4417</v>
      </c>
      <c r="C1083" s="199" t="s">
        <v>6380</v>
      </c>
    </row>
    <row r="1084" spans="1:3" x14ac:dyDescent="0.35">
      <c r="A1084" s="205" t="s">
        <v>6381</v>
      </c>
      <c r="B1084" s="202" t="s">
        <v>4417</v>
      </c>
      <c r="C1084" s="199" t="s">
        <v>6382</v>
      </c>
    </row>
    <row r="1085" spans="1:3" x14ac:dyDescent="0.35">
      <c r="A1085" s="205" t="s">
        <v>6383</v>
      </c>
      <c r="B1085" s="202" t="s">
        <v>4417</v>
      </c>
      <c r="C1085" s="199" t="s">
        <v>6384</v>
      </c>
    </row>
    <row r="1086" spans="1:3" x14ac:dyDescent="0.35">
      <c r="A1086" s="205" t="s">
        <v>6385</v>
      </c>
      <c r="B1086" s="202" t="s">
        <v>4417</v>
      </c>
      <c r="C1086" s="199" t="s">
        <v>6386</v>
      </c>
    </row>
    <row r="1087" spans="1:3" x14ac:dyDescent="0.35">
      <c r="A1087" s="205" t="s">
        <v>6387</v>
      </c>
      <c r="B1087" s="202" t="s">
        <v>4417</v>
      </c>
      <c r="C1087" s="199" t="s">
        <v>6388</v>
      </c>
    </row>
    <row r="1088" spans="1:3" x14ac:dyDescent="0.35">
      <c r="A1088" s="205" t="s">
        <v>6389</v>
      </c>
      <c r="B1088" s="202" t="s">
        <v>4417</v>
      </c>
      <c r="C1088" s="199" t="s">
        <v>6390</v>
      </c>
    </row>
    <row r="1089" spans="1:3" x14ac:dyDescent="0.35">
      <c r="A1089" s="205" t="s">
        <v>6391</v>
      </c>
      <c r="B1089" s="202" t="s">
        <v>4417</v>
      </c>
      <c r="C1089" s="199" t="s">
        <v>6392</v>
      </c>
    </row>
    <row r="1090" spans="1:3" x14ac:dyDescent="0.35">
      <c r="A1090" s="205" t="s">
        <v>6393</v>
      </c>
      <c r="B1090" s="202" t="s">
        <v>4417</v>
      </c>
      <c r="C1090" s="199" t="s">
        <v>6394</v>
      </c>
    </row>
    <row r="1091" spans="1:3" x14ac:dyDescent="0.35">
      <c r="A1091" s="205" t="s">
        <v>6395</v>
      </c>
      <c r="B1091" s="202" t="s">
        <v>4417</v>
      </c>
      <c r="C1091" s="199" t="s">
        <v>6396</v>
      </c>
    </row>
    <row r="1092" spans="1:3" x14ac:dyDescent="0.35">
      <c r="A1092" s="205" t="s">
        <v>6397</v>
      </c>
      <c r="B1092" s="202" t="s">
        <v>4417</v>
      </c>
      <c r="C1092" s="199" t="s">
        <v>6398</v>
      </c>
    </row>
    <row r="1093" spans="1:3" x14ac:dyDescent="0.35">
      <c r="A1093" s="205" t="s">
        <v>6399</v>
      </c>
      <c r="B1093" s="202" t="s">
        <v>4417</v>
      </c>
      <c r="C1093" s="199" t="s">
        <v>6400</v>
      </c>
    </row>
    <row r="1094" spans="1:3" x14ac:dyDescent="0.35">
      <c r="A1094" s="205" t="s">
        <v>6401</v>
      </c>
      <c r="B1094" s="202" t="s">
        <v>4417</v>
      </c>
      <c r="C1094" s="199" t="s">
        <v>6402</v>
      </c>
    </row>
    <row r="1095" spans="1:3" x14ac:dyDescent="0.35">
      <c r="A1095" s="205" t="s">
        <v>6403</v>
      </c>
      <c r="B1095" s="202" t="s">
        <v>4417</v>
      </c>
      <c r="C1095" s="199" t="s">
        <v>6404</v>
      </c>
    </row>
    <row r="1096" spans="1:3" x14ac:dyDescent="0.35">
      <c r="A1096" s="205" t="s">
        <v>6405</v>
      </c>
      <c r="B1096" s="202" t="s">
        <v>4417</v>
      </c>
      <c r="C1096" s="199" t="s">
        <v>6406</v>
      </c>
    </row>
    <row r="1097" spans="1:3" x14ac:dyDescent="0.35">
      <c r="A1097" s="205" t="s">
        <v>6407</v>
      </c>
      <c r="B1097" s="202" t="s">
        <v>4417</v>
      </c>
      <c r="C1097" s="199" t="s">
        <v>6408</v>
      </c>
    </row>
    <row r="1098" spans="1:3" x14ac:dyDescent="0.35">
      <c r="A1098" s="205" t="s">
        <v>6409</v>
      </c>
      <c r="B1098" s="202" t="s">
        <v>4417</v>
      </c>
      <c r="C1098" s="199" t="s">
        <v>6410</v>
      </c>
    </row>
    <row r="1099" spans="1:3" x14ac:dyDescent="0.35">
      <c r="A1099" s="205" t="s">
        <v>6411</v>
      </c>
      <c r="B1099" s="202" t="s">
        <v>4417</v>
      </c>
      <c r="C1099" s="199" t="s">
        <v>6412</v>
      </c>
    </row>
    <row r="1100" spans="1:3" x14ac:dyDescent="0.35">
      <c r="A1100" s="205" t="s">
        <v>6413</v>
      </c>
      <c r="B1100" s="202" t="s">
        <v>4417</v>
      </c>
      <c r="C1100" s="199" t="s">
        <v>6414</v>
      </c>
    </row>
    <row r="1101" spans="1:3" x14ac:dyDescent="0.35">
      <c r="A1101" s="205" t="s">
        <v>6415</v>
      </c>
      <c r="B1101" s="202" t="s">
        <v>4417</v>
      </c>
      <c r="C1101" s="199" t="s">
        <v>6416</v>
      </c>
    </row>
    <row r="1102" spans="1:3" x14ac:dyDescent="0.35">
      <c r="A1102" s="205" t="s">
        <v>6417</v>
      </c>
      <c r="B1102" s="202" t="s">
        <v>4417</v>
      </c>
      <c r="C1102" s="199" t="s">
        <v>6418</v>
      </c>
    </row>
    <row r="1103" spans="1:3" x14ac:dyDescent="0.35">
      <c r="A1103" s="205" t="s">
        <v>6419</v>
      </c>
      <c r="B1103" s="202" t="s">
        <v>4417</v>
      </c>
      <c r="C1103" s="199" t="s">
        <v>6420</v>
      </c>
    </row>
    <row r="1104" spans="1:3" x14ac:dyDescent="0.35">
      <c r="A1104" s="205" t="s">
        <v>6421</v>
      </c>
      <c r="B1104" s="202" t="s">
        <v>4417</v>
      </c>
      <c r="C1104" s="199" t="s">
        <v>6422</v>
      </c>
    </row>
    <row r="1105" spans="1:3" x14ac:dyDescent="0.35">
      <c r="A1105" s="205" t="s">
        <v>6423</v>
      </c>
      <c r="B1105" s="202" t="s">
        <v>4417</v>
      </c>
      <c r="C1105" s="199" t="s">
        <v>6424</v>
      </c>
    </row>
    <row r="1106" spans="1:3" x14ac:dyDescent="0.35">
      <c r="A1106" s="205" t="s">
        <v>6425</v>
      </c>
      <c r="B1106" s="202" t="s">
        <v>4417</v>
      </c>
      <c r="C1106" s="199" t="s">
        <v>6426</v>
      </c>
    </row>
    <row r="1107" spans="1:3" x14ac:dyDescent="0.35">
      <c r="A1107" s="205" t="s">
        <v>6427</v>
      </c>
      <c r="B1107" s="202" t="s">
        <v>4417</v>
      </c>
      <c r="C1107" s="199" t="s">
        <v>6428</v>
      </c>
    </row>
    <row r="1108" spans="1:3" x14ac:dyDescent="0.35">
      <c r="A1108" s="205" t="s">
        <v>6429</v>
      </c>
      <c r="B1108" s="202" t="s">
        <v>4417</v>
      </c>
      <c r="C1108" s="199" t="s">
        <v>6430</v>
      </c>
    </row>
    <row r="1109" spans="1:3" x14ac:dyDescent="0.35">
      <c r="A1109" s="205" t="s">
        <v>6431</v>
      </c>
      <c r="B1109" s="202" t="s">
        <v>4417</v>
      </c>
      <c r="C1109" s="199" t="s">
        <v>6432</v>
      </c>
    </row>
    <row r="1110" spans="1:3" x14ac:dyDescent="0.35">
      <c r="A1110" s="205" t="s">
        <v>6433</v>
      </c>
      <c r="B1110" s="202" t="s">
        <v>4417</v>
      </c>
      <c r="C1110" s="199" t="s">
        <v>6434</v>
      </c>
    </row>
    <row r="1111" spans="1:3" x14ac:dyDescent="0.35">
      <c r="A1111" s="205" t="s">
        <v>6435</v>
      </c>
      <c r="B1111" s="202" t="s">
        <v>4417</v>
      </c>
      <c r="C1111" s="199" t="s">
        <v>6436</v>
      </c>
    </row>
    <row r="1112" spans="1:3" x14ac:dyDescent="0.35">
      <c r="A1112" s="205" t="s">
        <v>6437</v>
      </c>
      <c r="B1112" s="202" t="s">
        <v>4417</v>
      </c>
      <c r="C1112" s="199" t="s">
        <v>6438</v>
      </c>
    </row>
    <row r="1113" spans="1:3" x14ac:dyDescent="0.35">
      <c r="A1113" s="205" t="s">
        <v>6439</v>
      </c>
      <c r="B1113" s="202" t="s">
        <v>4417</v>
      </c>
      <c r="C1113" s="199" t="s">
        <v>6440</v>
      </c>
    </row>
    <row r="1114" spans="1:3" x14ac:dyDescent="0.35">
      <c r="A1114" s="205" t="s">
        <v>6441</v>
      </c>
      <c r="B1114" s="202" t="s">
        <v>4417</v>
      </c>
      <c r="C1114" s="199" t="s">
        <v>6442</v>
      </c>
    </row>
    <row r="1115" spans="1:3" x14ac:dyDescent="0.35">
      <c r="A1115" s="205" t="s">
        <v>6443</v>
      </c>
      <c r="B1115" s="202" t="s">
        <v>4417</v>
      </c>
      <c r="C1115" s="199" t="s">
        <v>6444</v>
      </c>
    </row>
    <row r="1116" spans="1:3" x14ac:dyDescent="0.35">
      <c r="A1116" s="205" t="s">
        <v>6445</v>
      </c>
      <c r="B1116" s="202" t="s">
        <v>4417</v>
      </c>
      <c r="C1116" s="199" t="s">
        <v>6446</v>
      </c>
    </row>
    <row r="1117" spans="1:3" x14ac:dyDescent="0.35">
      <c r="A1117" s="205" t="s">
        <v>6447</v>
      </c>
      <c r="B1117" s="202" t="s">
        <v>4417</v>
      </c>
      <c r="C1117" s="199" t="s">
        <v>6448</v>
      </c>
    </row>
    <row r="1118" spans="1:3" x14ac:dyDescent="0.35">
      <c r="A1118" s="205" t="s">
        <v>6449</v>
      </c>
      <c r="B1118" s="202" t="s">
        <v>4417</v>
      </c>
      <c r="C1118" s="199" t="s">
        <v>6450</v>
      </c>
    </row>
    <row r="1119" spans="1:3" x14ac:dyDescent="0.35">
      <c r="A1119" s="205" t="s">
        <v>6451</v>
      </c>
      <c r="B1119" s="202" t="s">
        <v>4417</v>
      </c>
      <c r="C1119" s="199" t="s">
        <v>6452</v>
      </c>
    </row>
    <row r="1120" spans="1:3" x14ac:dyDescent="0.35">
      <c r="A1120" s="205" t="s">
        <v>6453</v>
      </c>
      <c r="B1120" s="202" t="s">
        <v>4417</v>
      </c>
      <c r="C1120" s="199" t="s">
        <v>6454</v>
      </c>
    </row>
    <row r="1121" spans="1:3" x14ac:dyDescent="0.35">
      <c r="A1121" s="205" t="s">
        <v>6455</v>
      </c>
      <c r="B1121" s="202" t="s">
        <v>4417</v>
      </c>
      <c r="C1121" s="199" t="s">
        <v>6456</v>
      </c>
    </row>
    <row r="1122" spans="1:3" x14ac:dyDescent="0.35">
      <c r="A1122" s="205" t="s">
        <v>6457</v>
      </c>
      <c r="B1122" s="202" t="s">
        <v>4417</v>
      </c>
      <c r="C1122" s="199" t="s">
        <v>6458</v>
      </c>
    </row>
    <row r="1123" spans="1:3" x14ac:dyDescent="0.35">
      <c r="A1123" s="205" t="s">
        <v>6459</v>
      </c>
      <c r="B1123" s="202" t="s">
        <v>4417</v>
      </c>
      <c r="C1123" s="199" t="s">
        <v>6460</v>
      </c>
    </row>
    <row r="1124" spans="1:3" x14ac:dyDescent="0.35">
      <c r="A1124" s="205" t="s">
        <v>6461</v>
      </c>
      <c r="B1124" s="202" t="s">
        <v>4417</v>
      </c>
      <c r="C1124" s="199" t="s">
        <v>6462</v>
      </c>
    </row>
    <row r="1125" spans="1:3" x14ac:dyDescent="0.35">
      <c r="A1125" s="205" t="s">
        <v>6463</v>
      </c>
      <c r="B1125" s="202" t="s">
        <v>4417</v>
      </c>
      <c r="C1125" s="199" t="s">
        <v>6464</v>
      </c>
    </row>
    <row r="1126" spans="1:3" x14ac:dyDescent="0.35">
      <c r="A1126" s="205" t="s">
        <v>6465</v>
      </c>
      <c r="B1126" s="202" t="s">
        <v>4417</v>
      </c>
      <c r="C1126" s="199" t="s">
        <v>6466</v>
      </c>
    </row>
    <row r="1127" spans="1:3" x14ac:dyDescent="0.35">
      <c r="A1127" s="205" t="s">
        <v>6467</v>
      </c>
      <c r="B1127" s="202" t="s">
        <v>4417</v>
      </c>
      <c r="C1127" s="199" t="s">
        <v>6468</v>
      </c>
    </row>
    <row r="1128" spans="1:3" x14ac:dyDescent="0.35">
      <c r="A1128" s="205" t="s">
        <v>6469</v>
      </c>
      <c r="B1128" s="202" t="s">
        <v>4417</v>
      </c>
      <c r="C1128" s="199" t="s">
        <v>6470</v>
      </c>
    </row>
    <row r="1129" spans="1:3" x14ac:dyDescent="0.35">
      <c r="A1129" s="205" t="s">
        <v>6471</v>
      </c>
      <c r="B1129" s="202" t="s">
        <v>4417</v>
      </c>
      <c r="C1129" s="199" t="s">
        <v>6472</v>
      </c>
    </row>
    <row r="1130" spans="1:3" x14ac:dyDescent="0.35">
      <c r="A1130" s="205" t="s">
        <v>6473</v>
      </c>
      <c r="B1130" s="202" t="s">
        <v>4417</v>
      </c>
      <c r="C1130" s="199" t="s">
        <v>6474</v>
      </c>
    </row>
    <row r="1131" spans="1:3" x14ac:dyDescent="0.35">
      <c r="A1131" s="205" t="s">
        <v>6475</v>
      </c>
      <c r="B1131" s="202" t="s">
        <v>4417</v>
      </c>
      <c r="C1131" s="199" t="s">
        <v>6476</v>
      </c>
    </row>
    <row r="1132" spans="1:3" x14ac:dyDescent="0.35">
      <c r="A1132" s="205" t="s">
        <v>6477</v>
      </c>
      <c r="B1132" s="202" t="s">
        <v>4417</v>
      </c>
      <c r="C1132" s="199" t="s">
        <v>6478</v>
      </c>
    </row>
    <row r="1133" spans="1:3" x14ac:dyDescent="0.35">
      <c r="A1133" s="205" t="s">
        <v>6479</v>
      </c>
      <c r="B1133" s="202" t="s">
        <v>4417</v>
      </c>
      <c r="C1133" s="199" t="s">
        <v>6480</v>
      </c>
    </row>
    <row r="1134" spans="1:3" x14ac:dyDescent="0.35">
      <c r="A1134" s="205" t="s">
        <v>6481</v>
      </c>
      <c r="B1134" s="202" t="s">
        <v>4417</v>
      </c>
      <c r="C1134" s="199" t="s">
        <v>6482</v>
      </c>
    </row>
    <row r="1135" spans="1:3" x14ac:dyDescent="0.35">
      <c r="A1135" s="205" t="s">
        <v>6483</v>
      </c>
      <c r="B1135" s="202" t="s">
        <v>4417</v>
      </c>
      <c r="C1135" s="199" t="s">
        <v>6484</v>
      </c>
    </row>
    <row r="1136" spans="1:3" x14ac:dyDescent="0.35">
      <c r="A1136" s="205" t="s">
        <v>6485</v>
      </c>
      <c r="B1136" s="202" t="s">
        <v>4417</v>
      </c>
      <c r="C1136" s="199" t="s">
        <v>6486</v>
      </c>
    </row>
    <row r="1137" spans="1:3" x14ac:dyDescent="0.35">
      <c r="A1137" s="205" t="s">
        <v>6487</v>
      </c>
      <c r="B1137" s="202" t="s">
        <v>4417</v>
      </c>
      <c r="C1137" s="199" t="s">
        <v>6488</v>
      </c>
    </row>
    <row r="1138" spans="1:3" x14ac:dyDescent="0.35">
      <c r="A1138" s="205" t="s">
        <v>6489</v>
      </c>
      <c r="B1138" s="202" t="s">
        <v>4417</v>
      </c>
      <c r="C1138" s="199" t="s">
        <v>6490</v>
      </c>
    </row>
    <row r="1139" spans="1:3" x14ac:dyDescent="0.35">
      <c r="A1139" s="205" t="s">
        <v>6491</v>
      </c>
      <c r="B1139" s="202" t="s">
        <v>4417</v>
      </c>
      <c r="C1139" s="199" t="s">
        <v>6492</v>
      </c>
    </row>
    <row r="1140" spans="1:3" x14ac:dyDescent="0.35">
      <c r="A1140" s="205" t="s">
        <v>6493</v>
      </c>
      <c r="B1140" s="202" t="s">
        <v>4417</v>
      </c>
      <c r="C1140" s="199" t="s">
        <v>6494</v>
      </c>
    </row>
    <row r="1141" spans="1:3" x14ac:dyDescent="0.35">
      <c r="A1141" s="205" t="s">
        <v>6495</v>
      </c>
      <c r="B1141" s="202" t="s">
        <v>4417</v>
      </c>
      <c r="C1141" s="199" t="s">
        <v>6496</v>
      </c>
    </row>
    <row r="1142" spans="1:3" x14ac:dyDescent="0.35">
      <c r="A1142" s="205" t="s">
        <v>6497</v>
      </c>
      <c r="B1142" s="202" t="s">
        <v>4417</v>
      </c>
      <c r="C1142" s="199" t="s">
        <v>6498</v>
      </c>
    </row>
    <row r="1143" spans="1:3" x14ac:dyDescent="0.35">
      <c r="A1143" s="205" t="s">
        <v>6499</v>
      </c>
      <c r="B1143" s="202" t="s">
        <v>4417</v>
      </c>
      <c r="C1143" s="199" t="s">
        <v>6500</v>
      </c>
    </row>
    <row r="1144" spans="1:3" x14ac:dyDescent="0.35">
      <c r="A1144" s="205" t="s">
        <v>6501</v>
      </c>
      <c r="B1144" s="202" t="s">
        <v>4417</v>
      </c>
      <c r="C1144" s="199" t="s">
        <v>6502</v>
      </c>
    </row>
    <row r="1145" spans="1:3" x14ac:dyDescent="0.35">
      <c r="A1145" s="205" t="s">
        <v>6503</v>
      </c>
      <c r="B1145" s="202" t="s">
        <v>4417</v>
      </c>
      <c r="C1145" s="199" t="s">
        <v>6504</v>
      </c>
    </row>
    <row r="1146" spans="1:3" x14ac:dyDescent="0.35">
      <c r="A1146" s="205" t="s">
        <v>6505</v>
      </c>
      <c r="B1146" s="202" t="s">
        <v>4417</v>
      </c>
      <c r="C1146" s="199" t="s">
        <v>6506</v>
      </c>
    </row>
    <row r="1147" spans="1:3" x14ac:dyDescent="0.35">
      <c r="A1147" s="205" t="s">
        <v>6507</v>
      </c>
      <c r="B1147" s="202" t="s">
        <v>4417</v>
      </c>
      <c r="C1147" s="199" t="s">
        <v>6508</v>
      </c>
    </row>
    <row r="1148" spans="1:3" x14ac:dyDescent="0.35">
      <c r="A1148" s="205" t="s">
        <v>6509</v>
      </c>
      <c r="B1148" s="202" t="s">
        <v>4417</v>
      </c>
      <c r="C1148" s="199" t="s">
        <v>6510</v>
      </c>
    </row>
    <row r="1149" spans="1:3" x14ac:dyDescent="0.35">
      <c r="A1149" s="205" t="s">
        <v>6511</v>
      </c>
      <c r="B1149" s="202" t="s">
        <v>4417</v>
      </c>
      <c r="C1149" s="199" t="s">
        <v>6512</v>
      </c>
    </row>
    <row r="1150" spans="1:3" x14ac:dyDescent="0.35">
      <c r="A1150" s="205" t="s">
        <v>6513</v>
      </c>
      <c r="B1150" s="202" t="s">
        <v>4417</v>
      </c>
      <c r="C1150" s="199" t="s">
        <v>6514</v>
      </c>
    </row>
    <row r="1151" spans="1:3" x14ac:dyDescent="0.35">
      <c r="A1151" s="205" t="s">
        <v>6515</v>
      </c>
      <c r="B1151" s="202" t="s">
        <v>4417</v>
      </c>
      <c r="C1151" s="199" t="s">
        <v>6516</v>
      </c>
    </row>
    <row r="1152" spans="1:3" x14ac:dyDescent="0.35">
      <c r="A1152" s="205" t="s">
        <v>6517</v>
      </c>
      <c r="B1152" s="202" t="s">
        <v>4417</v>
      </c>
      <c r="C1152" s="199" t="s">
        <v>6518</v>
      </c>
    </row>
    <row r="1153" spans="1:3" x14ac:dyDescent="0.35">
      <c r="A1153" s="205" t="s">
        <v>6519</v>
      </c>
      <c r="B1153" s="202" t="s">
        <v>4417</v>
      </c>
      <c r="C1153" s="199" t="s">
        <v>6520</v>
      </c>
    </row>
    <row r="1154" spans="1:3" x14ac:dyDescent="0.35">
      <c r="A1154" s="205" t="s">
        <v>6521</v>
      </c>
      <c r="B1154" s="202" t="s">
        <v>4417</v>
      </c>
      <c r="C1154" s="199" t="s">
        <v>6522</v>
      </c>
    </row>
    <row r="1155" spans="1:3" x14ac:dyDescent="0.35">
      <c r="A1155" s="205" t="s">
        <v>6523</v>
      </c>
      <c r="B1155" s="202" t="s">
        <v>4417</v>
      </c>
      <c r="C1155" s="199" t="s">
        <v>6524</v>
      </c>
    </row>
    <row r="1156" spans="1:3" x14ac:dyDescent="0.35">
      <c r="A1156" s="205" t="s">
        <v>6525</v>
      </c>
      <c r="B1156" s="202" t="s">
        <v>4417</v>
      </c>
      <c r="C1156" s="199" t="s">
        <v>6526</v>
      </c>
    </row>
    <row r="1157" spans="1:3" x14ac:dyDescent="0.35">
      <c r="A1157" s="205" t="s">
        <v>6527</v>
      </c>
      <c r="B1157" s="202" t="s">
        <v>4417</v>
      </c>
      <c r="C1157" s="199" t="s">
        <v>6528</v>
      </c>
    </row>
    <row r="1158" spans="1:3" x14ac:dyDescent="0.35">
      <c r="A1158" s="205" t="s">
        <v>6529</v>
      </c>
      <c r="B1158" s="202" t="s">
        <v>4417</v>
      </c>
      <c r="C1158" s="199" t="s">
        <v>6530</v>
      </c>
    </row>
    <row r="1159" spans="1:3" x14ac:dyDescent="0.35">
      <c r="A1159" s="205" t="s">
        <v>6531</v>
      </c>
      <c r="B1159" s="202" t="s">
        <v>4417</v>
      </c>
      <c r="C1159" s="199" t="s">
        <v>6532</v>
      </c>
    </row>
    <row r="1160" spans="1:3" x14ac:dyDescent="0.35">
      <c r="A1160" s="205" t="s">
        <v>6533</v>
      </c>
      <c r="B1160" s="202" t="s">
        <v>4417</v>
      </c>
      <c r="C1160" s="199" t="s">
        <v>6534</v>
      </c>
    </row>
    <row r="1161" spans="1:3" x14ac:dyDescent="0.35">
      <c r="A1161" s="205" t="s">
        <v>6535</v>
      </c>
      <c r="B1161" s="202" t="s">
        <v>4417</v>
      </c>
      <c r="C1161" s="199" t="s">
        <v>6536</v>
      </c>
    </row>
    <row r="1162" spans="1:3" x14ac:dyDescent="0.35">
      <c r="A1162" s="205" t="s">
        <v>6537</v>
      </c>
      <c r="B1162" s="202" t="s">
        <v>4417</v>
      </c>
      <c r="C1162" s="199" t="s">
        <v>6538</v>
      </c>
    </row>
    <row r="1163" spans="1:3" x14ac:dyDescent="0.35">
      <c r="A1163" s="205" t="s">
        <v>6539</v>
      </c>
      <c r="B1163" s="202" t="s">
        <v>4417</v>
      </c>
      <c r="C1163" s="199" t="s">
        <v>6540</v>
      </c>
    </row>
    <row r="1164" spans="1:3" x14ac:dyDescent="0.35">
      <c r="A1164" s="205" t="s">
        <v>6541</v>
      </c>
      <c r="B1164" s="202" t="s">
        <v>4417</v>
      </c>
      <c r="C1164" s="199" t="s">
        <v>6542</v>
      </c>
    </row>
    <row r="1165" spans="1:3" x14ac:dyDescent="0.35">
      <c r="A1165" s="205" t="s">
        <v>6543</v>
      </c>
      <c r="B1165" s="202" t="s">
        <v>4417</v>
      </c>
      <c r="C1165" s="199" t="s">
        <v>6544</v>
      </c>
    </row>
    <row r="1166" spans="1:3" x14ac:dyDescent="0.35">
      <c r="A1166" s="205" t="s">
        <v>6545</v>
      </c>
      <c r="B1166" s="202" t="s">
        <v>4417</v>
      </c>
      <c r="C1166" s="199" t="s">
        <v>6546</v>
      </c>
    </row>
    <row r="1167" spans="1:3" x14ac:dyDescent="0.35">
      <c r="A1167" s="205" t="s">
        <v>6547</v>
      </c>
      <c r="B1167" s="202" t="s">
        <v>4417</v>
      </c>
      <c r="C1167" s="199" t="s">
        <v>6548</v>
      </c>
    </row>
    <row r="1168" spans="1:3" x14ac:dyDescent="0.35">
      <c r="A1168" s="205" t="s">
        <v>6549</v>
      </c>
      <c r="B1168" s="202" t="s">
        <v>4417</v>
      </c>
      <c r="C1168" s="199" t="s">
        <v>6550</v>
      </c>
    </row>
    <row r="1169" spans="1:3" x14ac:dyDescent="0.35">
      <c r="A1169" s="205" t="s">
        <v>6551</v>
      </c>
      <c r="B1169" s="202" t="s">
        <v>4417</v>
      </c>
      <c r="C1169" s="199" t="s">
        <v>6552</v>
      </c>
    </row>
    <row r="1170" spans="1:3" x14ac:dyDescent="0.35">
      <c r="A1170" s="205" t="s">
        <v>6553</v>
      </c>
      <c r="B1170" s="202" t="s">
        <v>4417</v>
      </c>
      <c r="C1170" s="199" t="s">
        <v>6554</v>
      </c>
    </row>
    <row r="1171" spans="1:3" x14ac:dyDescent="0.35">
      <c r="A1171" s="205" t="s">
        <v>6555</v>
      </c>
      <c r="B1171" s="202" t="s">
        <v>4417</v>
      </c>
      <c r="C1171" s="199" t="s">
        <v>6556</v>
      </c>
    </row>
    <row r="1172" spans="1:3" x14ac:dyDescent="0.35">
      <c r="A1172" s="205" t="s">
        <v>6557</v>
      </c>
      <c r="B1172" s="202" t="s">
        <v>4417</v>
      </c>
      <c r="C1172" s="199" t="s">
        <v>6558</v>
      </c>
    </row>
    <row r="1173" spans="1:3" x14ac:dyDescent="0.35">
      <c r="A1173" s="205" t="s">
        <v>6559</v>
      </c>
      <c r="B1173" s="202" t="s">
        <v>4417</v>
      </c>
      <c r="C1173" s="199" t="s">
        <v>6560</v>
      </c>
    </row>
    <row r="1174" spans="1:3" x14ac:dyDescent="0.35">
      <c r="A1174" s="205" t="s">
        <v>6561</v>
      </c>
      <c r="B1174" s="202" t="s">
        <v>4417</v>
      </c>
      <c r="C1174" s="199" t="s">
        <v>6562</v>
      </c>
    </row>
    <row r="1175" spans="1:3" x14ac:dyDescent="0.35">
      <c r="A1175" s="205" t="s">
        <v>6563</v>
      </c>
      <c r="B1175" s="202" t="s">
        <v>4417</v>
      </c>
      <c r="C1175" s="199" t="s">
        <v>6564</v>
      </c>
    </row>
    <row r="1176" spans="1:3" x14ac:dyDescent="0.35">
      <c r="A1176" s="205" t="s">
        <v>6565</v>
      </c>
      <c r="B1176" s="202" t="s">
        <v>4417</v>
      </c>
      <c r="C1176" s="199" t="s">
        <v>6566</v>
      </c>
    </row>
    <row r="1177" spans="1:3" x14ac:dyDescent="0.35">
      <c r="A1177" s="205" t="s">
        <v>6567</v>
      </c>
      <c r="B1177" s="202" t="s">
        <v>4417</v>
      </c>
      <c r="C1177" s="199" t="s">
        <v>6568</v>
      </c>
    </row>
    <row r="1178" spans="1:3" x14ac:dyDescent="0.35">
      <c r="A1178" s="205" t="s">
        <v>6569</v>
      </c>
      <c r="B1178" s="202" t="s">
        <v>4417</v>
      </c>
      <c r="C1178" s="199" t="s">
        <v>6570</v>
      </c>
    </row>
    <row r="1179" spans="1:3" x14ac:dyDescent="0.35">
      <c r="A1179" s="205" t="s">
        <v>6571</v>
      </c>
      <c r="B1179" s="202" t="s">
        <v>4417</v>
      </c>
      <c r="C1179" s="199" t="s">
        <v>6572</v>
      </c>
    </row>
    <row r="1180" spans="1:3" x14ac:dyDescent="0.35">
      <c r="A1180" s="205" t="s">
        <v>6573</v>
      </c>
      <c r="B1180" s="202" t="s">
        <v>4417</v>
      </c>
      <c r="C1180" s="199" t="s">
        <v>6574</v>
      </c>
    </row>
    <row r="1181" spans="1:3" x14ac:dyDescent="0.35">
      <c r="A1181" s="205" t="s">
        <v>6575</v>
      </c>
      <c r="B1181" s="202" t="s">
        <v>4417</v>
      </c>
      <c r="C1181" s="199" t="s">
        <v>6576</v>
      </c>
    </row>
    <row r="1182" spans="1:3" x14ac:dyDescent="0.35">
      <c r="A1182" s="205" t="s">
        <v>6577</v>
      </c>
      <c r="B1182" s="202" t="s">
        <v>4417</v>
      </c>
      <c r="C1182" s="199" t="s">
        <v>6578</v>
      </c>
    </row>
    <row r="1183" spans="1:3" x14ac:dyDescent="0.35">
      <c r="A1183" s="205" t="s">
        <v>6579</v>
      </c>
      <c r="B1183" s="202" t="s">
        <v>4417</v>
      </c>
      <c r="C1183" s="199" t="s">
        <v>6580</v>
      </c>
    </row>
    <row r="1184" spans="1:3" x14ac:dyDescent="0.35">
      <c r="A1184" s="205" t="s">
        <v>6581</v>
      </c>
      <c r="B1184" s="202" t="s">
        <v>4417</v>
      </c>
      <c r="C1184" s="199" t="s">
        <v>6582</v>
      </c>
    </row>
    <row r="1185" spans="1:3" x14ac:dyDescent="0.35">
      <c r="A1185" s="205" t="s">
        <v>6583</v>
      </c>
      <c r="B1185" s="202" t="s">
        <v>4417</v>
      </c>
      <c r="C1185" s="199" t="s">
        <v>6584</v>
      </c>
    </row>
    <row r="1186" spans="1:3" x14ac:dyDescent="0.35">
      <c r="A1186" s="205" t="s">
        <v>6585</v>
      </c>
      <c r="B1186" s="202" t="s">
        <v>4417</v>
      </c>
      <c r="C1186" s="199" t="s">
        <v>6586</v>
      </c>
    </row>
    <row r="1187" spans="1:3" ht="26" x14ac:dyDescent="0.35">
      <c r="A1187" s="205" t="s">
        <v>6587</v>
      </c>
      <c r="B1187" s="202" t="s">
        <v>4417</v>
      </c>
      <c r="C1187" s="199" t="s">
        <v>6588</v>
      </c>
    </row>
    <row r="1188" spans="1:3" x14ac:dyDescent="0.35">
      <c r="A1188" s="205" t="s">
        <v>6589</v>
      </c>
      <c r="B1188" s="202" t="s">
        <v>4417</v>
      </c>
      <c r="C1188" s="199" t="s">
        <v>6590</v>
      </c>
    </row>
    <row r="1189" spans="1:3" x14ac:dyDescent="0.35">
      <c r="A1189" s="205" t="s">
        <v>6591</v>
      </c>
      <c r="B1189" s="202" t="s">
        <v>4417</v>
      </c>
      <c r="C1189" s="199" t="s">
        <v>6592</v>
      </c>
    </row>
    <row r="1190" spans="1:3" x14ac:dyDescent="0.35">
      <c r="A1190" s="205" t="s">
        <v>6593</v>
      </c>
      <c r="B1190" s="202" t="s">
        <v>4417</v>
      </c>
      <c r="C1190" s="199" t="s">
        <v>6594</v>
      </c>
    </row>
    <row r="1191" spans="1:3" x14ac:dyDescent="0.35">
      <c r="A1191" s="205" t="s">
        <v>6595</v>
      </c>
      <c r="B1191" s="202" t="s">
        <v>4417</v>
      </c>
      <c r="C1191" s="199" t="s">
        <v>6596</v>
      </c>
    </row>
    <row r="1192" spans="1:3" x14ac:dyDescent="0.35">
      <c r="A1192" s="205" t="s">
        <v>6597</v>
      </c>
      <c r="B1192" s="202" t="s">
        <v>4417</v>
      </c>
      <c r="C1192" s="199" t="s">
        <v>6598</v>
      </c>
    </row>
    <row r="1193" spans="1:3" x14ac:dyDescent="0.35">
      <c r="A1193" s="205" t="s">
        <v>6599</v>
      </c>
      <c r="B1193" s="202" t="s">
        <v>4417</v>
      </c>
      <c r="C1193" s="199" t="s">
        <v>6600</v>
      </c>
    </row>
    <row r="1194" spans="1:3" ht="26" x14ac:dyDescent="0.35">
      <c r="A1194" s="205" t="s">
        <v>6601</v>
      </c>
      <c r="B1194" s="202" t="s">
        <v>4417</v>
      </c>
      <c r="C1194" s="199" t="s">
        <v>6602</v>
      </c>
    </row>
    <row r="1195" spans="1:3" x14ac:dyDescent="0.35">
      <c r="A1195" s="205" t="s">
        <v>6603</v>
      </c>
      <c r="B1195" s="202" t="s">
        <v>4417</v>
      </c>
      <c r="C1195" s="199" t="s">
        <v>6604</v>
      </c>
    </row>
    <row r="1196" spans="1:3" x14ac:dyDescent="0.35">
      <c r="A1196" s="205" t="s">
        <v>6605</v>
      </c>
      <c r="B1196" s="202" t="s">
        <v>4417</v>
      </c>
      <c r="C1196" s="199" t="s">
        <v>6606</v>
      </c>
    </row>
    <row r="1197" spans="1:3" x14ac:dyDescent="0.35">
      <c r="A1197" s="205" t="s">
        <v>6607</v>
      </c>
      <c r="B1197" s="202" t="s">
        <v>4417</v>
      </c>
      <c r="C1197" s="199" t="s">
        <v>6608</v>
      </c>
    </row>
    <row r="1198" spans="1:3" x14ac:dyDescent="0.35">
      <c r="A1198" s="205" t="s">
        <v>6609</v>
      </c>
      <c r="B1198" s="202" t="s">
        <v>4417</v>
      </c>
      <c r="C1198" s="199" t="s">
        <v>6610</v>
      </c>
    </row>
    <row r="1199" spans="1:3" x14ac:dyDescent="0.35">
      <c r="A1199" s="205" t="s">
        <v>6611</v>
      </c>
      <c r="B1199" s="202" t="s">
        <v>4417</v>
      </c>
      <c r="C1199" s="199" t="s">
        <v>6612</v>
      </c>
    </row>
    <row r="1200" spans="1:3" x14ac:dyDescent="0.35">
      <c r="A1200" s="205" t="s">
        <v>6613</v>
      </c>
      <c r="B1200" s="202" t="s">
        <v>4417</v>
      </c>
      <c r="C1200" s="199" t="s">
        <v>6614</v>
      </c>
    </row>
    <row r="1201" spans="1:3" ht="26" x14ac:dyDescent="0.35">
      <c r="A1201" s="205" t="s">
        <v>6615</v>
      </c>
      <c r="B1201" s="202" t="s">
        <v>4417</v>
      </c>
      <c r="C1201" s="199" t="s">
        <v>6616</v>
      </c>
    </row>
    <row r="1202" spans="1:3" x14ac:dyDescent="0.35">
      <c r="A1202" s="205" t="s">
        <v>6617</v>
      </c>
      <c r="B1202" s="202" t="s">
        <v>4417</v>
      </c>
      <c r="C1202" s="199" t="s">
        <v>6618</v>
      </c>
    </row>
    <row r="1203" spans="1:3" x14ac:dyDescent="0.35">
      <c r="A1203" s="205" t="s">
        <v>6619</v>
      </c>
      <c r="B1203" s="202" t="s">
        <v>4417</v>
      </c>
      <c r="C1203" s="199" t="s">
        <v>6620</v>
      </c>
    </row>
    <row r="1204" spans="1:3" x14ac:dyDescent="0.35">
      <c r="A1204" s="205" t="s">
        <v>6621</v>
      </c>
      <c r="B1204" s="202" t="s">
        <v>4417</v>
      </c>
      <c r="C1204" s="199" t="s">
        <v>6622</v>
      </c>
    </row>
    <row r="1205" spans="1:3" x14ac:dyDescent="0.35">
      <c r="A1205" s="205" t="s">
        <v>6623</v>
      </c>
      <c r="B1205" s="202" t="s">
        <v>4417</v>
      </c>
      <c r="C1205" s="199" t="s">
        <v>6624</v>
      </c>
    </row>
    <row r="1206" spans="1:3" x14ac:dyDescent="0.35">
      <c r="A1206" s="205" t="s">
        <v>6625</v>
      </c>
      <c r="B1206" s="202" t="s">
        <v>4417</v>
      </c>
      <c r="C1206" s="199" t="s">
        <v>6626</v>
      </c>
    </row>
    <row r="1207" spans="1:3" x14ac:dyDescent="0.35">
      <c r="A1207" s="205" t="s">
        <v>6627</v>
      </c>
      <c r="B1207" s="202" t="s">
        <v>4417</v>
      </c>
      <c r="C1207" s="199" t="s">
        <v>6628</v>
      </c>
    </row>
    <row r="1208" spans="1:3" ht="26" x14ac:dyDescent="0.35">
      <c r="A1208" s="205" t="s">
        <v>6629</v>
      </c>
      <c r="B1208" s="202" t="s">
        <v>4417</v>
      </c>
      <c r="C1208" s="199" t="s">
        <v>6630</v>
      </c>
    </row>
    <row r="1209" spans="1:3" x14ac:dyDescent="0.35">
      <c r="A1209" s="205" t="s">
        <v>6631</v>
      </c>
      <c r="B1209" s="202" t="s">
        <v>4417</v>
      </c>
      <c r="C1209" s="199" t="s">
        <v>6632</v>
      </c>
    </row>
    <row r="1210" spans="1:3" x14ac:dyDescent="0.35">
      <c r="A1210" s="205" t="s">
        <v>6633</v>
      </c>
      <c r="B1210" s="202" t="s">
        <v>4417</v>
      </c>
      <c r="C1210" s="199" t="s">
        <v>6634</v>
      </c>
    </row>
    <row r="1211" spans="1:3" x14ac:dyDescent="0.35">
      <c r="A1211" s="205" t="s">
        <v>6635</v>
      </c>
      <c r="B1211" s="202" t="s">
        <v>4417</v>
      </c>
      <c r="C1211" s="199" t="s">
        <v>6636</v>
      </c>
    </row>
    <row r="1212" spans="1:3" x14ac:dyDescent="0.35">
      <c r="A1212" s="205" t="s">
        <v>6637</v>
      </c>
      <c r="B1212" s="202" t="s">
        <v>4417</v>
      </c>
      <c r="C1212" s="199" t="s">
        <v>6638</v>
      </c>
    </row>
    <row r="1213" spans="1:3" x14ac:dyDescent="0.35">
      <c r="A1213" s="205" t="s">
        <v>6639</v>
      </c>
      <c r="B1213" s="202" t="s">
        <v>4417</v>
      </c>
      <c r="C1213" s="199" t="s">
        <v>6640</v>
      </c>
    </row>
    <row r="1214" spans="1:3" x14ac:dyDescent="0.35">
      <c r="A1214" s="205" t="s">
        <v>6641</v>
      </c>
      <c r="B1214" s="202" t="s">
        <v>4417</v>
      </c>
      <c r="C1214" s="199" t="s">
        <v>6642</v>
      </c>
    </row>
    <row r="1215" spans="1:3" ht="26" x14ac:dyDescent="0.35">
      <c r="A1215" s="205" t="s">
        <v>6643</v>
      </c>
      <c r="B1215" s="202" t="s">
        <v>4417</v>
      </c>
      <c r="C1215" s="199" t="s">
        <v>6644</v>
      </c>
    </row>
    <row r="1216" spans="1:3" x14ac:dyDescent="0.35">
      <c r="A1216" s="205" t="s">
        <v>6645</v>
      </c>
      <c r="B1216" s="202" t="s">
        <v>4417</v>
      </c>
      <c r="C1216" s="199" t="s">
        <v>6646</v>
      </c>
    </row>
    <row r="1217" spans="1:3" x14ac:dyDescent="0.35">
      <c r="A1217" s="205" t="s">
        <v>6647</v>
      </c>
      <c r="B1217" s="202" t="s">
        <v>4417</v>
      </c>
      <c r="C1217" s="199" t="s">
        <v>6648</v>
      </c>
    </row>
    <row r="1218" spans="1:3" x14ac:dyDescent="0.35">
      <c r="A1218" s="205" t="s">
        <v>6649</v>
      </c>
      <c r="B1218" s="202" t="s">
        <v>4417</v>
      </c>
      <c r="C1218" s="199" t="s">
        <v>6650</v>
      </c>
    </row>
    <row r="1219" spans="1:3" x14ac:dyDescent="0.35">
      <c r="A1219" s="205" t="s">
        <v>6651</v>
      </c>
      <c r="B1219" s="202" t="s">
        <v>4417</v>
      </c>
      <c r="C1219" s="199" t="s">
        <v>6652</v>
      </c>
    </row>
    <row r="1220" spans="1:3" x14ac:dyDescent="0.35">
      <c r="A1220" s="205" t="s">
        <v>6653</v>
      </c>
      <c r="B1220" s="202" t="s">
        <v>4417</v>
      </c>
      <c r="C1220" s="199" t="s">
        <v>6654</v>
      </c>
    </row>
    <row r="1221" spans="1:3" x14ac:dyDescent="0.35">
      <c r="A1221" s="205" t="s">
        <v>6655</v>
      </c>
      <c r="B1221" s="202" t="s">
        <v>4417</v>
      </c>
      <c r="C1221" s="199" t="s">
        <v>6656</v>
      </c>
    </row>
    <row r="1222" spans="1:3" ht="26" x14ac:dyDescent="0.35">
      <c r="A1222" s="205" t="s">
        <v>6657</v>
      </c>
      <c r="B1222" s="202" t="s">
        <v>4417</v>
      </c>
      <c r="C1222" s="199" t="s">
        <v>6658</v>
      </c>
    </row>
    <row r="1223" spans="1:3" x14ac:dyDescent="0.35">
      <c r="A1223" s="205" t="s">
        <v>6659</v>
      </c>
      <c r="B1223" s="202" t="s">
        <v>4417</v>
      </c>
      <c r="C1223" s="199" t="s">
        <v>6660</v>
      </c>
    </row>
    <row r="1224" spans="1:3" x14ac:dyDescent="0.35">
      <c r="A1224" s="205" t="s">
        <v>6661</v>
      </c>
      <c r="B1224" s="202" t="s">
        <v>4417</v>
      </c>
      <c r="C1224" s="199" t="s">
        <v>6662</v>
      </c>
    </row>
    <row r="1225" spans="1:3" x14ac:dyDescent="0.35">
      <c r="A1225" s="205" t="s">
        <v>6663</v>
      </c>
      <c r="B1225" s="202" t="s">
        <v>4417</v>
      </c>
      <c r="C1225" s="199" t="s">
        <v>6664</v>
      </c>
    </row>
    <row r="1226" spans="1:3" x14ac:dyDescent="0.35">
      <c r="A1226" s="205" t="s">
        <v>6665</v>
      </c>
      <c r="B1226" s="202" t="s">
        <v>4417</v>
      </c>
      <c r="C1226" s="199" t="s">
        <v>6666</v>
      </c>
    </row>
    <row r="1227" spans="1:3" x14ac:dyDescent="0.35">
      <c r="A1227" s="205" t="s">
        <v>6667</v>
      </c>
      <c r="B1227" s="202" t="s">
        <v>4417</v>
      </c>
      <c r="C1227" s="199" t="s">
        <v>6668</v>
      </c>
    </row>
    <row r="1228" spans="1:3" x14ac:dyDescent="0.35">
      <c r="A1228" s="205" t="s">
        <v>6669</v>
      </c>
      <c r="B1228" s="202" t="s">
        <v>4417</v>
      </c>
      <c r="C1228" s="199" t="s">
        <v>6670</v>
      </c>
    </row>
    <row r="1229" spans="1:3" ht="26" x14ac:dyDescent="0.35">
      <c r="A1229" s="205" t="s">
        <v>6671</v>
      </c>
      <c r="B1229" s="202" t="s">
        <v>4417</v>
      </c>
      <c r="C1229" s="199" t="s">
        <v>6672</v>
      </c>
    </row>
    <row r="1230" spans="1:3" x14ac:dyDescent="0.35">
      <c r="A1230" s="205" t="s">
        <v>6673</v>
      </c>
      <c r="B1230" s="202" t="s">
        <v>4417</v>
      </c>
      <c r="C1230" s="199" t="s">
        <v>6674</v>
      </c>
    </row>
    <row r="1231" spans="1:3" x14ac:dyDescent="0.35">
      <c r="A1231" s="205" t="s">
        <v>6675</v>
      </c>
      <c r="B1231" s="202" t="s">
        <v>4417</v>
      </c>
      <c r="C1231" s="199" t="s">
        <v>6676</v>
      </c>
    </row>
    <row r="1232" spans="1:3" x14ac:dyDescent="0.35">
      <c r="A1232" s="205" t="s">
        <v>6677</v>
      </c>
      <c r="B1232" s="202" t="s">
        <v>4417</v>
      </c>
      <c r="C1232" s="199" t="s">
        <v>6678</v>
      </c>
    </row>
    <row r="1233" spans="1:3" x14ac:dyDescent="0.35">
      <c r="A1233" s="205" t="s">
        <v>6679</v>
      </c>
      <c r="B1233" s="202" t="s">
        <v>4417</v>
      </c>
      <c r="C1233" s="199" t="s">
        <v>6680</v>
      </c>
    </row>
    <row r="1234" spans="1:3" x14ac:dyDescent="0.35">
      <c r="A1234" s="205" t="s">
        <v>6681</v>
      </c>
      <c r="B1234" s="202" t="s">
        <v>4417</v>
      </c>
      <c r="C1234" s="199" t="s">
        <v>6682</v>
      </c>
    </row>
    <row r="1235" spans="1:3" x14ac:dyDescent="0.35">
      <c r="A1235" s="205" t="s">
        <v>6683</v>
      </c>
      <c r="B1235" s="202" t="s">
        <v>4417</v>
      </c>
      <c r="C1235" s="199" t="s">
        <v>6684</v>
      </c>
    </row>
    <row r="1236" spans="1:3" ht="26" x14ac:dyDescent="0.35">
      <c r="A1236" s="205" t="s">
        <v>6685</v>
      </c>
      <c r="B1236" s="202" t="s">
        <v>4417</v>
      </c>
      <c r="C1236" s="199" t="s">
        <v>6686</v>
      </c>
    </row>
    <row r="1237" spans="1:3" x14ac:dyDescent="0.35">
      <c r="A1237" s="205" t="s">
        <v>6687</v>
      </c>
      <c r="B1237" s="202" t="s">
        <v>4417</v>
      </c>
      <c r="C1237" s="199" t="s">
        <v>6688</v>
      </c>
    </row>
    <row r="1238" spans="1:3" x14ac:dyDescent="0.35">
      <c r="A1238" s="205" t="s">
        <v>6689</v>
      </c>
      <c r="B1238" s="202" t="s">
        <v>4417</v>
      </c>
      <c r="C1238" s="199" t="s">
        <v>6690</v>
      </c>
    </row>
    <row r="1239" spans="1:3" x14ac:dyDescent="0.35">
      <c r="A1239" s="205" t="s">
        <v>6691</v>
      </c>
      <c r="B1239" s="202" t="s">
        <v>4417</v>
      </c>
      <c r="C1239" s="199" t="s">
        <v>6692</v>
      </c>
    </row>
    <row r="1240" spans="1:3" x14ac:dyDescent="0.35">
      <c r="A1240" s="205" t="s">
        <v>6693</v>
      </c>
      <c r="B1240" s="202" t="s">
        <v>4417</v>
      </c>
      <c r="C1240" s="199" t="s">
        <v>6694</v>
      </c>
    </row>
    <row r="1241" spans="1:3" x14ac:dyDescent="0.35">
      <c r="A1241" s="205" t="s">
        <v>6695</v>
      </c>
      <c r="B1241" s="202" t="s">
        <v>4417</v>
      </c>
      <c r="C1241" s="199" t="s">
        <v>6696</v>
      </c>
    </row>
    <row r="1242" spans="1:3" x14ac:dyDescent="0.35">
      <c r="A1242" s="205" t="s">
        <v>6697</v>
      </c>
      <c r="B1242" s="202" t="s">
        <v>4417</v>
      </c>
      <c r="C1242" s="199" t="s">
        <v>6698</v>
      </c>
    </row>
    <row r="1243" spans="1:3" x14ac:dyDescent="0.35">
      <c r="A1243" s="205" t="s">
        <v>6699</v>
      </c>
      <c r="B1243" s="202" t="s">
        <v>4417</v>
      </c>
      <c r="C1243" s="199" t="s">
        <v>6700</v>
      </c>
    </row>
    <row r="1244" spans="1:3" x14ac:dyDescent="0.35">
      <c r="A1244" s="205" t="s">
        <v>6701</v>
      </c>
      <c r="B1244" s="202" t="s">
        <v>4417</v>
      </c>
      <c r="C1244" s="199" t="s">
        <v>6702</v>
      </c>
    </row>
    <row r="1245" spans="1:3" x14ac:dyDescent="0.35">
      <c r="A1245" s="205" t="s">
        <v>6703</v>
      </c>
      <c r="B1245" s="202" t="s">
        <v>4417</v>
      </c>
      <c r="C1245" s="199" t="s">
        <v>6704</v>
      </c>
    </row>
    <row r="1246" spans="1:3" x14ac:dyDescent="0.35">
      <c r="A1246" s="205" t="s">
        <v>6705</v>
      </c>
      <c r="B1246" s="202" t="s">
        <v>4417</v>
      </c>
      <c r="C1246" s="199" t="s">
        <v>6706</v>
      </c>
    </row>
    <row r="1247" spans="1:3" x14ac:dyDescent="0.35">
      <c r="A1247" s="205" t="s">
        <v>6707</v>
      </c>
      <c r="B1247" s="202" t="s">
        <v>4417</v>
      </c>
      <c r="C1247" s="199" t="s">
        <v>6708</v>
      </c>
    </row>
    <row r="1248" spans="1:3" x14ac:dyDescent="0.35">
      <c r="A1248" s="205" t="s">
        <v>6709</v>
      </c>
      <c r="B1248" s="202" t="s">
        <v>4417</v>
      </c>
      <c r="C1248" s="199" t="s">
        <v>6710</v>
      </c>
    </row>
    <row r="1249" spans="1:3" x14ac:dyDescent="0.35">
      <c r="A1249" s="205" t="s">
        <v>6711</v>
      </c>
      <c r="B1249" s="202" t="s">
        <v>4417</v>
      </c>
      <c r="C1249" s="199" t="s">
        <v>6712</v>
      </c>
    </row>
    <row r="1250" spans="1:3" x14ac:dyDescent="0.35">
      <c r="A1250" s="205" t="s">
        <v>6713</v>
      </c>
      <c r="B1250" s="202" t="s">
        <v>4417</v>
      </c>
      <c r="C1250" s="199" t="s">
        <v>6714</v>
      </c>
    </row>
    <row r="1251" spans="1:3" x14ac:dyDescent="0.35">
      <c r="A1251" s="205" t="s">
        <v>6715</v>
      </c>
      <c r="B1251" s="202" t="s">
        <v>4417</v>
      </c>
      <c r="C1251" s="199" t="s">
        <v>6716</v>
      </c>
    </row>
    <row r="1252" spans="1:3" x14ac:dyDescent="0.35">
      <c r="A1252" s="205" t="s">
        <v>6717</v>
      </c>
      <c r="B1252" s="202" t="s">
        <v>4417</v>
      </c>
      <c r="C1252" s="199" t="s">
        <v>6718</v>
      </c>
    </row>
    <row r="1253" spans="1:3" x14ac:dyDescent="0.35">
      <c r="A1253" s="205" t="s">
        <v>6719</v>
      </c>
      <c r="B1253" s="202" t="s">
        <v>4417</v>
      </c>
      <c r="C1253" s="199" t="s">
        <v>6720</v>
      </c>
    </row>
    <row r="1254" spans="1:3" x14ac:dyDescent="0.35">
      <c r="A1254" s="205" t="s">
        <v>6721</v>
      </c>
      <c r="B1254" s="202" t="s">
        <v>4417</v>
      </c>
      <c r="C1254" s="199" t="s">
        <v>6722</v>
      </c>
    </row>
    <row r="1255" spans="1:3" x14ac:dyDescent="0.35">
      <c r="A1255" s="205" t="s">
        <v>6723</v>
      </c>
      <c r="B1255" s="202" t="s">
        <v>4417</v>
      </c>
      <c r="C1255" s="199" t="s">
        <v>6724</v>
      </c>
    </row>
    <row r="1256" spans="1:3" x14ac:dyDescent="0.35">
      <c r="A1256" s="205" t="s">
        <v>6725</v>
      </c>
      <c r="B1256" s="202" t="s">
        <v>4417</v>
      </c>
      <c r="C1256" s="199" t="s">
        <v>6726</v>
      </c>
    </row>
    <row r="1257" spans="1:3" x14ac:dyDescent="0.35">
      <c r="A1257" s="205" t="s">
        <v>6727</v>
      </c>
      <c r="B1257" s="202" t="s">
        <v>4417</v>
      </c>
      <c r="C1257" s="199" t="s">
        <v>6728</v>
      </c>
    </row>
    <row r="1258" spans="1:3" x14ac:dyDescent="0.35">
      <c r="A1258" s="205" t="s">
        <v>6729</v>
      </c>
      <c r="B1258" s="202" t="s">
        <v>4417</v>
      </c>
      <c r="C1258" s="199" t="s">
        <v>6730</v>
      </c>
    </row>
    <row r="1259" spans="1:3" x14ac:dyDescent="0.35">
      <c r="A1259" s="205" t="s">
        <v>6731</v>
      </c>
      <c r="B1259" s="202" t="s">
        <v>4417</v>
      </c>
      <c r="C1259" s="199" t="s">
        <v>6732</v>
      </c>
    </row>
    <row r="1260" spans="1:3" x14ac:dyDescent="0.35">
      <c r="A1260" s="205" t="s">
        <v>6733</v>
      </c>
      <c r="B1260" s="202" t="s">
        <v>4417</v>
      </c>
      <c r="C1260" s="199" t="s">
        <v>6734</v>
      </c>
    </row>
    <row r="1261" spans="1:3" x14ac:dyDescent="0.35">
      <c r="A1261" s="205" t="s">
        <v>6735</v>
      </c>
      <c r="B1261" s="202" t="s">
        <v>4417</v>
      </c>
      <c r="C1261" s="199" t="s">
        <v>6736</v>
      </c>
    </row>
    <row r="1262" spans="1:3" x14ac:dyDescent="0.35">
      <c r="A1262" s="205" t="s">
        <v>6737</v>
      </c>
      <c r="B1262" s="202" t="s">
        <v>4417</v>
      </c>
      <c r="C1262" s="199" t="s">
        <v>6738</v>
      </c>
    </row>
    <row r="1263" spans="1:3" x14ac:dyDescent="0.35">
      <c r="A1263" s="205" t="s">
        <v>6739</v>
      </c>
      <c r="B1263" s="202" t="s">
        <v>4417</v>
      </c>
      <c r="C1263" s="199" t="s">
        <v>6740</v>
      </c>
    </row>
    <row r="1264" spans="1:3" x14ac:dyDescent="0.35">
      <c r="A1264" s="205" t="s">
        <v>6741</v>
      </c>
      <c r="B1264" s="202" t="s">
        <v>4417</v>
      </c>
      <c r="C1264" s="199" t="s">
        <v>6742</v>
      </c>
    </row>
    <row r="1265" spans="1:3" x14ac:dyDescent="0.35">
      <c r="A1265" s="205" t="s">
        <v>6743</v>
      </c>
      <c r="B1265" s="202" t="s">
        <v>4417</v>
      </c>
      <c r="C1265" s="199" t="s">
        <v>6744</v>
      </c>
    </row>
    <row r="1266" spans="1:3" x14ac:dyDescent="0.35">
      <c r="A1266" s="205" t="s">
        <v>6745</v>
      </c>
      <c r="B1266" s="202" t="s">
        <v>4417</v>
      </c>
      <c r="C1266" s="199" t="s">
        <v>6746</v>
      </c>
    </row>
    <row r="1267" spans="1:3" x14ac:dyDescent="0.35">
      <c r="A1267" s="205" t="s">
        <v>6747</v>
      </c>
      <c r="B1267" s="202" t="s">
        <v>4417</v>
      </c>
      <c r="C1267" s="199" t="s">
        <v>6748</v>
      </c>
    </row>
    <row r="1268" spans="1:3" x14ac:dyDescent="0.35">
      <c r="A1268" s="205" t="s">
        <v>6749</v>
      </c>
      <c r="B1268" s="202" t="s">
        <v>4417</v>
      </c>
      <c r="C1268" s="199" t="s">
        <v>6750</v>
      </c>
    </row>
    <row r="1269" spans="1:3" x14ac:dyDescent="0.35">
      <c r="A1269" s="205" t="s">
        <v>6751</v>
      </c>
      <c r="B1269" s="202" t="s">
        <v>4417</v>
      </c>
      <c r="C1269" s="199" t="s">
        <v>6752</v>
      </c>
    </row>
    <row r="1270" spans="1:3" x14ac:dyDescent="0.35">
      <c r="A1270" s="205" t="s">
        <v>6753</v>
      </c>
      <c r="B1270" s="202" t="s">
        <v>4417</v>
      </c>
      <c r="C1270" s="199" t="s">
        <v>6754</v>
      </c>
    </row>
    <row r="1271" spans="1:3" ht="26" x14ac:dyDescent="0.35">
      <c r="A1271" s="205" t="s">
        <v>6755</v>
      </c>
      <c r="B1271" s="202" t="s">
        <v>4417</v>
      </c>
      <c r="C1271" s="199" t="s">
        <v>6756</v>
      </c>
    </row>
    <row r="1272" spans="1:3" x14ac:dyDescent="0.35">
      <c r="A1272" s="205" t="s">
        <v>6757</v>
      </c>
      <c r="B1272" s="202" t="s">
        <v>4417</v>
      </c>
      <c r="C1272" s="199" t="s">
        <v>6758</v>
      </c>
    </row>
    <row r="1273" spans="1:3" x14ac:dyDescent="0.35">
      <c r="A1273" s="205" t="s">
        <v>6759</v>
      </c>
      <c r="B1273" s="202" t="s">
        <v>4417</v>
      </c>
      <c r="C1273" s="199" t="s">
        <v>6760</v>
      </c>
    </row>
    <row r="1274" spans="1:3" x14ac:dyDescent="0.35">
      <c r="A1274" s="205" t="s">
        <v>6761</v>
      </c>
      <c r="B1274" s="202" t="s">
        <v>4417</v>
      </c>
      <c r="C1274" s="199" t="s">
        <v>6762</v>
      </c>
    </row>
    <row r="1275" spans="1:3" x14ac:dyDescent="0.35">
      <c r="A1275" s="205" t="s">
        <v>6763</v>
      </c>
      <c r="B1275" s="202" t="s">
        <v>4417</v>
      </c>
      <c r="C1275" s="199" t="s">
        <v>6764</v>
      </c>
    </row>
    <row r="1276" spans="1:3" x14ac:dyDescent="0.35">
      <c r="A1276" s="205" t="s">
        <v>6765</v>
      </c>
      <c r="B1276" s="202" t="s">
        <v>4417</v>
      </c>
      <c r="C1276" s="199" t="s">
        <v>6766</v>
      </c>
    </row>
    <row r="1277" spans="1:3" x14ac:dyDescent="0.35">
      <c r="A1277" s="205" t="s">
        <v>6767</v>
      </c>
      <c r="B1277" s="202" t="s">
        <v>4417</v>
      </c>
      <c r="C1277" s="199" t="s">
        <v>6768</v>
      </c>
    </row>
    <row r="1278" spans="1:3" x14ac:dyDescent="0.35">
      <c r="A1278" s="205" t="s">
        <v>6769</v>
      </c>
      <c r="B1278" s="202" t="s">
        <v>4417</v>
      </c>
      <c r="C1278" s="199" t="s">
        <v>6770</v>
      </c>
    </row>
    <row r="1279" spans="1:3" x14ac:dyDescent="0.35">
      <c r="A1279" s="205" t="s">
        <v>6771</v>
      </c>
      <c r="B1279" s="202" t="s">
        <v>4417</v>
      </c>
      <c r="C1279" s="199" t="s">
        <v>6772</v>
      </c>
    </row>
    <row r="1280" spans="1:3" x14ac:dyDescent="0.35">
      <c r="A1280" s="205" t="s">
        <v>6773</v>
      </c>
      <c r="B1280" s="202" t="s">
        <v>4417</v>
      </c>
      <c r="C1280" s="199" t="s">
        <v>6774</v>
      </c>
    </row>
    <row r="1281" spans="1:3" x14ac:dyDescent="0.35">
      <c r="A1281" s="205" t="s">
        <v>6775</v>
      </c>
      <c r="B1281" s="202" t="s">
        <v>4417</v>
      </c>
      <c r="C1281" s="199" t="s">
        <v>6776</v>
      </c>
    </row>
    <row r="1282" spans="1:3" x14ac:dyDescent="0.35">
      <c r="A1282" s="205" t="s">
        <v>6777</v>
      </c>
      <c r="B1282" s="202" t="s">
        <v>4417</v>
      </c>
      <c r="C1282" s="199" t="s">
        <v>6778</v>
      </c>
    </row>
    <row r="1283" spans="1:3" x14ac:dyDescent="0.35">
      <c r="A1283" s="205" t="s">
        <v>6779</v>
      </c>
      <c r="B1283" s="202" t="s">
        <v>4417</v>
      </c>
      <c r="C1283" s="199" t="s">
        <v>6780</v>
      </c>
    </row>
    <row r="1284" spans="1:3" x14ac:dyDescent="0.35">
      <c r="A1284" s="205" t="s">
        <v>6781</v>
      </c>
      <c r="B1284" s="202" t="s">
        <v>4417</v>
      </c>
      <c r="C1284" s="199" t="s">
        <v>6782</v>
      </c>
    </row>
    <row r="1285" spans="1:3" x14ac:dyDescent="0.35">
      <c r="A1285" s="205" t="s">
        <v>6783</v>
      </c>
      <c r="B1285" s="202" t="s">
        <v>4417</v>
      </c>
      <c r="C1285" s="199" t="s">
        <v>6784</v>
      </c>
    </row>
    <row r="1286" spans="1:3" x14ac:dyDescent="0.35">
      <c r="A1286" s="205" t="s">
        <v>6785</v>
      </c>
      <c r="B1286" s="202" t="s">
        <v>4417</v>
      </c>
      <c r="C1286" s="199" t="s">
        <v>6786</v>
      </c>
    </row>
    <row r="1287" spans="1:3" x14ac:dyDescent="0.35">
      <c r="A1287" s="205" t="s">
        <v>6787</v>
      </c>
      <c r="B1287" s="202" t="s">
        <v>4417</v>
      </c>
      <c r="C1287" s="199" t="s">
        <v>6788</v>
      </c>
    </row>
    <row r="1288" spans="1:3" x14ac:dyDescent="0.35">
      <c r="A1288" s="205" t="s">
        <v>6789</v>
      </c>
      <c r="B1288" s="202" t="s">
        <v>4417</v>
      </c>
      <c r="C1288" s="199" t="s">
        <v>6790</v>
      </c>
    </row>
    <row r="1289" spans="1:3" x14ac:dyDescent="0.35">
      <c r="A1289" s="205" t="s">
        <v>6791</v>
      </c>
      <c r="B1289" s="202" t="s">
        <v>4417</v>
      </c>
      <c r="C1289" s="199" t="s">
        <v>6792</v>
      </c>
    </row>
    <row r="1290" spans="1:3" x14ac:dyDescent="0.35">
      <c r="A1290" s="205" t="s">
        <v>6793</v>
      </c>
      <c r="B1290" s="202" t="s">
        <v>4417</v>
      </c>
      <c r="C1290" s="199" t="s">
        <v>6794</v>
      </c>
    </row>
    <row r="1291" spans="1:3" x14ac:dyDescent="0.35">
      <c r="A1291" s="205" t="s">
        <v>6795</v>
      </c>
      <c r="B1291" s="202" t="s">
        <v>4417</v>
      </c>
      <c r="C1291" s="199" t="s">
        <v>6796</v>
      </c>
    </row>
    <row r="1292" spans="1:3" x14ac:dyDescent="0.35">
      <c r="A1292" s="205" t="s">
        <v>6797</v>
      </c>
      <c r="B1292" s="202" t="s">
        <v>4417</v>
      </c>
      <c r="C1292" s="199" t="s">
        <v>6798</v>
      </c>
    </row>
    <row r="1293" spans="1:3" x14ac:dyDescent="0.35">
      <c r="A1293" s="205" t="s">
        <v>6799</v>
      </c>
      <c r="B1293" s="202" t="s">
        <v>4417</v>
      </c>
      <c r="C1293" s="199" t="s">
        <v>6800</v>
      </c>
    </row>
    <row r="1294" spans="1:3" x14ac:dyDescent="0.35">
      <c r="A1294" s="205" t="s">
        <v>6801</v>
      </c>
      <c r="B1294" s="202" t="s">
        <v>4417</v>
      </c>
      <c r="C1294" s="199" t="s">
        <v>6802</v>
      </c>
    </row>
    <row r="1295" spans="1:3" x14ac:dyDescent="0.35">
      <c r="A1295" s="205" t="s">
        <v>6803</v>
      </c>
      <c r="B1295" s="202" t="s">
        <v>4417</v>
      </c>
      <c r="C1295" s="199" t="s">
        <v>6804</v>
      </c>
    </row>
    <row r="1296" spans="1:3" x14ac:dyDescent="0.35">
      <c r="A1296" s="205" t="s">
        <v>6805</v>
      </c>
      <c r="B1296" s="202" t="s">
        <v>4417</v>
      </c>
      <c r="C1296" s="199" t="s">
        <v>6806</v>
      </c>
    </row>
    <row r="1297" spans="1:3" x14ac:dyDescent="0.35">
      <c r="A1297" s="205" t="s">
        <v>6807</v>
      </c>
      <c r="B1297" s="202" t="s">
        <v>4417</v>
      </c>
      <c r="C1297" s="199" t="s">
        <v>6808</v>
      </c>
    </row>
    <row r="1298" spans="1:3" x14ac:dyDescent="0.35">
      <c r="A1298" s="205" t="s">
        <v>6809</v>
      </c>
      <c r="B1298" s="202" t="s">
        <v>4417</v>
      </c>
      <c r="C1298" s="199" t="s">
        <v>6810</v>
      </c>
    </row>
    <row r="1299" spans="1:3" x14ac:dyDescent="0.35">
      <c r="A1299" s="205" t="s">
        <v>6811</v>
      </c>
      <c r="B1299" s="202" t="s">
        <v>4417</v>
      </c>
      <c r="C1299" s="199" t="s">
        <v>6812</v>
      </c>
    </row>
    <row r="1300" spans="1:3" x14ac:dyDescent="0.35">
      <c r="A1300" s="205" t="s">
        <v>6813</v>
      </c>
      <c r="B1300" s="202" t="s">
        <v>4417</v>
      </c>
      <c r="C1300" s="199" t="s">
        <v>6814</v>
      </c>
    </row>
    <row r="1301" spans="1:3" x14ac:dyDescent="0.35">
      <c r="A1301" s="205" t="s">
        <v>6815</v>
      </c>
      <c r="B1301" s="202" t="s">
        <v>4417</v>
      </c>
      <c r="C1301" s="199" t="s">
        <v>6816</v>
      </c>
    </row>
    <row r="1302" spans="1:3" x14ac:dyDescent="0.35">
      <c r="A1302" s="205" t="s">
        <v>6817</v>
      </c>
      <c r="B1302" s="202" t="s">
        <v>4417</v>
      </c>
      <c r="C1302" s="199" t="s">
        <v>6818</v>
      </c>
    </row>
    <row r="1303" spans="1:3" x14ac:dyDescent="0.35">
      <c r="A1303" s="205" t="s">
        <v>6819</v>
      </c>
      <c r="B1303" s="202" t="s">
        <v>4417</v>
      </c>
      <c r="C1303" s="199" t="s">
        <v>6820</v>
      </c>
    </row>
    <row r="1304" spans="1:3" x14ac:dyDescent="0.35">
      <c r="A1304" s="205" t="s">
        <v>6821</v>
      </c>
      <c r="B1304" s="202" t="s">
        <v>4417</v>
      </c>
      <c r="C1304" s="199" t="s">
        <v>6822</v>
      </c>
    </row>
    <row r="1305" spans="1:3" x14ac:dyDescent="0.35">
      <c r="A1305" s="205" t="s">
        <v>6823</v>
      </c>
      <c r="B1305" s="202" t="s">
        <v>4417</v>
      </c>
      <c r="C1305" s="199" t="s">
        <v>6824</v>
      </c>
    </row>
    <row r="1306" spans="1:3" x14ac:dyDescent="0.35">
      <c r="A1306" s="205" t="s">
        <v>6825</v>
      </c>
      <c r="B1306" s="202" t="s">
        <v>4417</v>
      </c>
      <c r="C1306" s="199" t="s">
        <v>6826</v>
      </c>
    </row>
    <row r="1307" spans="1:3" x14ac:dyDescent="0.35">
      <c r="A1307" s="205" t="s">
        <v>6827</v>
      </c>
      <c r="B1307" s="202" t="s">
        <v>4417</v>
      </c>
      <c r="C1307" s="199" t="s">
        <v>6828</v>
      </c>
    </row>
    <row r="1308" spans="1:3" x14ac:dyDescent="0.35">
      <c r="A1308" s="205" t="s">
        <v>6829</v>
      </c>
      <c r="B1308" s="202" t="s">
        <v>4417</v>
      </c>
      <c r="C1308" s="199" t="s">
        <v>6830</v>
      </c>
    </row>
    <row r="1309" spans="1:3" x14ac:dyDescent="0.35">
      <c r="A1309" s="205" t="s">
        <v>6831</v>
      </c>
      <c r="B1309" s="202" t="s">
        <v>4417</v>
      </c>
      <c r="C1309" s="199" t="s">
        <v>6832</v>
      </c>
    </row>
    <row r="1310" spans="1:3" x14ac:dyDescent="0.35">
      <c r="A1310" s="205" t="s">
        <v>6833</v>
      </c>
      <c r="B1310" s="202" t="s">
        <v>4417</v>
      </c>
      <c r="C1310" s="199" t="s">
        <v>6834</v>
      </c>
    </row>
    <row r="1311" spans="1:3" x14ac:dyDescent="0.35">
      <c r="A1311" s="205" t="s">
        <v>6835</v>
      </c>
      <c r="B1311" s="202" t="s">
        <v>4417</v>
      </c>
      <c r="C1311" s="199" t="s">
        <v>6836</v>
      </c>
    </row>
    <row r="1312" spans="1:3" x14ac:dyDescent="0.35">
      <c r="A1312" s="205" t="s">
        <v>6837</v>
      </c>
      <c r="B1312" s="202" t="s">
        <v>4417</v>
      </c>
      <c r="C1312" s="199" t="s">
        <v>6838</v>
      </c>
    </row>
    <row r="1313" spans="1:3" x14ac:dyDescent="0.35">
      <c r="A1313" s="205" t="s">
        <v>6839</v>
      </c>
      <c r="B1313" s="202" t="s">
        <v>4417</v>
      </c>
      <c r="C1313" s="199" t="s">
        <v>6840</v>
      </c>
    </row>
    <row r="1314" spans="1:3" x14ac:dyDescent="0.35">
      <c r="A1314" s="205" t="s">
        <v>6841</v>
      </c>
      <c r="B1314" s="202" t="s">
        <v>4417</v>
      </c>
      <c r="C1314" s="199" t="s">
        <v>6842</v>
      </c>
    </row>
    <row r="1315" spans="1:3" x14ac:dyDescent="0.35">
      <c r="A1315" s="205" t="s">
        <v>6843</v>
      </c>
      <c r="B1315" s="202" t="s">
        <v>4417</v>
      </c>
      <c r="C1315" s="199" t="s">
        <v>6844</v>
      </c>
    </row>
    <row r="1316" spans="1:3" x14ac:dyDescent="0.35">
      <c r="A1316" s="205" t="s">
        <v>6845</v>
      </c>
      <c r="B1316" s="202" t="s">
        <v>4417</v>
      </c>
      <c r="C1316" s="199" t="s">
        <v>6846</v>
      </c>
    </row>
    <row r="1317" spans="1:3" x14ac:dyDescent="0.35">
      <c r="A1317" s="205" t="s">
        <v>6847</v>
      </c>
      <c r="B1317" s="202" t="s">
        <v>4417</v>
      </c>
      <c r="C1317" s="199" t="s">
        <v>6848</v>
      </c>
    </row>
    <row r="1318" spans="1:3" x14ac:dyDescent="0.35">
      <c r="A1318" s="205" t="s">
        <v>6849</v>
      </c>
      <c r="B1318" s="202" t="s">
        <v>4417</v>
      </c>
      <c r="C1318" s="199" t="s">
        <v>6850</v>
      </c>
    </row>
    <row r="1319" spans="1:3" x14ac:dyDescent="0.35">
      <c r="A1319" s="205" t="s">
        <v>6851</v>
      </c>
      <c r="B1319" s="202" t="s">
        <v>4417</v>
      </c>
      <c r="C1319" s="199" t="s">
        <v>6852</v>
      </c>
    </row>
    <row r="1320" spans="1:3" x14ac:dyDescent="0.35">
      <c r="A1320" s="205" t="s">
        <v>6853</v>
      </c>
      <c r="B1320" s="202" t="s">
        <v>4417</v>
      </c>
      <c r="C1320" s="199" t="s">
        <v>6854</v>
      </c>
    </row>
    <row r="1321" spans="1:3" x14ac:dyDescent="0.35">
      <c r="A1321" s="205" t="s">
        <v>6855</v>
      </c>
      <c r="B1321" s="202" t="s">
        <v>4417</v>
      </c>
      <c r="C1321" s="199" t="s">
        <v>6856</v>
      </c>
    </row>
    <row r="1322" spans="1:3" x14ac:dyDescent="0.35">
      <c r="A1322" s="205" t="s">
        <v>6857</v>
      </c>
      <c r="B1322" s="202" t="s">
        <v>4417</v>
      </c>
      <c r="C1322" s="199" t="s">
        <v>6858</v>
      </c>
    </row>
    <row r="1323" spans="1:3" x14ac:dyDescent="0.35">
      <c r="A1323" s="205" t="s">
        <v>6859</v>
      </c>
      <c r="B1323" s="202" t="s">
        <v>4417</v>
      </c>
      <c r="C1323" s="199" t="s">
        <v>6860</v>
      </c>
    </row>
    <row r="1324" spans="1:3" x14ac:dyDescent="0.35">
      <c r="A1324" s="205" t="s">
        <v>6861</v>
      </c>
      <c r="B1324" s="202" t="s">
        <v>4417</v>
      </c>
      <c r="C1324" s="199" t="s">
        <v>6862</v>
      </c>
    </row>
    <row r="1325" spans="1:3" x14ac:dyDescent="0.35">
      <c r="A1325" s="205" t="s">
        <v>6863</v>
      </c>
      <c r="B1325" s="202" t="s">
        <v>4417</v>
      </c>
      <c r="C1325" s="199" t="s">
        <v>6864</v>
      </c>
    </row>
    <row r="1326" spans="1:3" x14ac:dyDescent="0.35">
      <c r="A1326" s="205" t="s">
        <v>6865</v>
      </c>
      <c r="B1326" s="202" t="s">
        <v>4417</v>
      </c>
      <c r="C1326" s="199" t="s">
        <v>6866</v>
      </c>
    </row>
    <row r="1327" spans="1:3" x14ac:dyDescent="0.35">
      <c r="A1327" s="205" t="s">
        <v>6867</v>
      </c>
      <c r="B1327" s="202" t="s">
        <v>4417</v>
      </c>
      <c r="C1327" s="199" t="s">
        <v>6868</v>
      </c>
    </row>
    <row r="1328" spans="1:3" x14ac:dyDescent="0.35">
      <c r="A1328" s="205" t="s">
        <v>6869</v>
      </c>
      <c r="B1328" s="202" t="s">
        <v>4417</v>
      </c>
      <c r="C1328" s="199" t="s">
        <v>6870</v>
      </c>
    </row>
    <row r="1329" spans="1:3" x14ac:dyDescent="0.35">
      <c r="A1329" s="205" t="s">
        <v>6871</v>
      </c>
      <c r="B1329" s="202" t="s">
        <v>4417</v>
      </c>
      <c r="C1329" s="199" t="s">
        <v>6872</v>
      </c>
    </row>
    <row r="1330" spans="1:3" x14ac:dyDescent="0.35">
      <c r="A1330" s="205" t="s">
        <v>6873</v>
      </c>
      <c r="B1330" s="202" t="s">
        <v>4417</v>
      </c>
      <c r="C1330" s="199" t="s">
        <v>6874</v>
      </c>
    </row>
    <row r="1331" spans="1:3" x14ac:dyDescent="0.35">
      <c r="A1331" s="205" t="s">
        <v>6875</v>
      </c>
      <c r="B1331" s="202" t="s">
        <v>4417</v>
      </c>
      <c r="C1331" s="199" t="s">
        <v>6876</v>
      </c>
    </row>
    <row r="1332" spans="1:3" x14ac:dyDescent="0.35">
      <c r="A1332" s="205" t="s">
        <v>6877</v>
      </c>
      <c r="B1332" s="202" t="s">
        <v>4417</v>
      </c>
      <c r="C1332" s="199" t="s">
        <v>6878</v>
      </c>
    </row>
    <row r="1333" spans="1:3" x14ac:dyDescent="0.35">
      <c r="A1333" s="205" t="s">
        <v>6879</v>
      </c>
      <c r="B1333" s="202" t="s">
        <v>4417</v>
      </c>
      <c r="C1333" s="199" t="s">
        <v>6880</v>
      </c>
    </row>
    <row r="1334" spans="1:3" x14ac:dyDescent="0.35">
      <c r="A1334" s="205" t="s">
        <v>6881</v>
      </c>
      <c r="B1334" s="202" t="s">
        <v>4417</v>
      </c>
      <c r="C1334" s="199" t="s">
        <v>6882</v>
      </c>
    </row>
    <row r="1335" spans="1:3" x14ac:dyDescent="0.35">
      <c r="A1335" s="205" t="s">
        <v>6883</v>
      </c>
      <c r="B1335" s="202" t="s">
        <v>4417</v>
      </c>
      <c r="C1335" s="199" t="s">
        <v>6884</v>
      </c>
    </row>
    <row r="1336" spans="1:3" x14ac:dyDescent="0.35">
      <c r="A1336" s="205" t="s">
        <v>6885</v>
      </c>
      <c r="B1336" s="202" t="s">
        <v>4417</v>
      </c>
      <c r="C1336" s="199" t="s">
        <v>6886</v>
      </c>
    </row>
    <row r="1337" spans="1:3" x14ac:dyDescent="0.35">
      <c r="A1337" s="205" t="s">
        <v>6887</v>
      </c>
      <c r="B1337" s="202" t="s">
        <v>4417</v>
      </c>
      <c r="C1337" s="199" t="s">
        <v>6888</v>
      </c>
    </row>
    <row r="1338" spans="1:3" x14ac:dyDescent="0.35">
      <c r="A1338" s="205" t="s">
        <v>6889</v>
      </c>
      <c r="B1338" s="202" t="s">
        <v>4417</v>
      </c>
      <c r="C1338" s="199" t="s">
        <v>6890</v>
      </c>
    </row>
    <row r="1339" spans="1:3" x14ac:dyDescent="0.35">
      <c r="A1339" s="205" t="s">
        <v>6891</v>
      </c>
      <c r="B1339" s="202" t="s">
        <v>4417</v>
      </c>
      <c r="C1339" s="199" t="s">
        <v>6892</v>
      </c>
    </row>
    <row r="1340" spans="1:3" x14ac:dyDescent="0.35">
      <c r="A1340" s="205" t="s">
        <v>6893</v>
      </c>
      <c r="B1340" s="202" t="s">
        <v>4417</v>
      </c>
      <c r="C1340" s="199" t="s">
        <v>6894</v>
      </c>
    </row>
    <row r="1341" spans="1:3" x14ac:dyDescent="0.35">
      <c r="A1341" s="205" t="s">
        <v>6895</v>
      </c>
      <c r="B1341" s="202" t="s">
        <v>4417</v>
      </c>
      <c r="C1341" s="199" t="s">
        <v>6896</v>
      </c>
    </row>
    <row r="1342" spans="1:3" x14ac:dyDescent="0.35">
      <c r="A1342" s="205" t="s">
        <v>6897</v>
      </c>
      <c r="B1342" s="202" t="s">
        <v>4417</v>
      </c>
      <c r="C1342" s="199" t="s">
        <v>6898</v>
      </c>
    </row>
    <row r="1343" spans="1:3" x14ac:dyDescent="0.35">
      <c r="A1343" s="205" t="s">
        <v>6899</v>
      </c>
      <c r="B1343" s="202" t="s">
        <v>4417</v>
      </c>
      <c r="C1343" s="199" t="s">
        <v>6900</v>
      </c>
    </row>
    <row r="1344" spans="1:3" x14ac:dyDescent="0.35">
      <c r="A1344" s="205" t="s">
        <v>6901</v>
      </c>
      <c r="B1344" s="202" t="s">
        <v>4417</v>
      </c>
      <c r="C1344" s="199" t="s">
        <v>6902</v>
      </c>
    </row>
    <row r="1345" spans="1:3" x14ac:dyDescent="0.35">
      <c r="A1345" s="205" t="s">
        <v>6903</v>
      </c>
      <c r="B1345" s="202" t="s">
        <v>4417</v>
      </c>
      <c r="C1345" s="199" t="s">
        <v>6904</v>
      </c>
    </row>
    <row r="1346" spans="1:3" x14ac:dyDescent="0.35">
      <c r="A1346" s="205" t="s">
        <v>6905</v>
      </c>
      <c r="B1346" s="202" t="s">
        <v>4417</v>
      </c>
      <c r="C1346" s="199" t="s">
        <v>6906</v>
      </c>
    </row>
    <row r="1347" spans="1:3" x14ac:dyDescent="0.35">
      <c r="A1347" s="205" t="s">
        <v>6907</v>
      </c>
      <c r="B1347" s="202" t="s">
        <v>4417</v>
      </c>
      <c r="C1347" s="199" t="s">
        <v>6908</v>
      </c>
    </row>
    <row r="1348" spans="1:3" x14ac:dyDescent="0.35">
      <c r="A1348" s="205" t="s">
        <v>6909</v>
      </c>
      <c r="B1348" s="202" t="s">
        <v>4417</v>
      </c>
      <c r="C1348" s="199" t="s">
        <v>6910</v>
      </c>
    </row>
    <row r="1349" spans="1:3" x14ac:dyDescent="0.35">
      <c r="A1349" s="205" t="s">
        <v>6911</v>
      </c>
      <c r="B1349" s="202" t="s">
        <v>4417</v>
      </c>
      <c r="C1349" s="199" t="s">
        <v>6912</v>
      </c>
    </row>
    <row r="1350" spans="1:3" x14ac:dyDescent="0.35">
      <c r="A1350" s="205" t="s">
        <v>6913</v>
      </c>
      <c r="B1350" s="202" t="s">
        <v>4417</v>
      </c>
      <c r="C1350" s="199" t="s">
        <v>6914</v>
      </c>
    </row>
    <row r="1351" spans="1:3" x14ac:dyDescent="0.35">
      <c r="A1351" s="205" t="s">
        <v>6915</v>
      </c>
      <c r="B1351" s="202" t="s">
        <v>4417</v>
      </c>
      <c r="C1351" s="199" t="s">
        <v>6916</v>
      </c>
    </row>
    <row r="1352" spans="1:3" x14ac:dyDescent="0.35">
      <c r="A1352" s="205" t="s">
        <v>6917</v>
      </c>
      <c r="B1352" s="202" t="s">
        <v>4417</v>
      </c>
      <c r="C1352" s="199" t="s">
        <v>6918</v>
      </c>
    </row>
    <row r="1353" spans="1:3" x14ac:dyDescent="0.35">
      <c r="A1353" s="205" t="s">
        <v>6919</v>
      </c>
      <c r="B1353" s="202" t="s">
        <v>4417</v>
      </c>
      <c r="C1353" s="199" t="s">
        <v>6920</v>
      </c>
    </row>
    <row r="1354" spans="1:3" x14ac:dyDescent="0.35">
      <c r="A1354" s="205" t="s">
        <v>6921</v>
      </c>
      <c r="B1354" s="202" t="s">
        <v>4417</v>
      </c>
      <c r="C1354" s="199" t="s">
        <v>6922</v>
      </c>
    </row>
    <row r="1355" spans="1:3" x14ac:dyDescent="0.35">
      <c r="A1355" s="205" t="s">
        <v>6923</v>
      </c>
      <c r="B1355" s="202" t="s">
        <v>4417</v>
      </c>
      <c r="C1355" s="199" t="s">
        <v>6924</v>
      </c>
    </row>
    <row r="1356" spans="1:3" x14ac:dyDescent="0.35">
      <c r="A1356" s="205" t="s">
        <v>6925</v>
      </c>
      <c r="B1356" s="202" t="s">
        <v>4417</v>
      </c>
      <c r="C1356" s="199" t="s">
        <v>6926</v>
      </c>
    </row>
    <row r="1357" spans="1:3" x14ac:dyDescent="0.35">
      <c r="A1357" s="205" t="s">
        <v>6927</v>
      </c>
      <c r="B1357" s="202" t="s">
        <v>4417</v>
      </c>
      <c r="C1357" s="199" t="s">
        <v>6928</v>
      </c>
    </row>
    <row r="1358" spans="1:3" x14ac:dyDescent="0.35">
      <c r="A1358" s="205" t="s">
        <v>6929</v>
      </c>
      <c r="B1358" s="202" t="s">
        <v>4417</v>
      </c>
      <c r="C1358" s="199" t="s">
        <v>6930</v>
      </c>
    </row>
    <row r="1359" spans="1:3" x14ac:dyDescent="0.35">
      <c r="A1359" s="205" t="s">
        <v>6931</v>
      </c>
      <c r="B1359" s="202" t="s">
        <v>4417</v>
      </c>
      <c r="C1359" s="199" t="s">
        <v>6932</v>
      </c>
    </row>
    <row r="1360" spans="1:3" x14ac:dyDescent="0.35">
      <c r="A1360" s="205" t="s">
        <v>6933</v>
      </c>
      <c r="B1360" s="202" t="s">
        <v>4417</v>
      </c>
      <c r="C1360" s="199" t="s">
        <v>6934</v>
      </c>
    </row>
    <row r="1361" spans="1:3" x14ac:dyDescent="0.35">
      <c r="A1361" s="205" t="s">
        <v>6935</v>
      </c>
      <c r="B1361" s="202" t="s">
        <v>4417</v>
      </c>
      <c r="C1361" s="199" t="s">
        <v>6936</v>
      </c>
    </row>
    <row r="1362" spans="1:3" x14ac:dyDescent="0.35">
      <c r="A1362" s="205" t="s">
        <v>6937</v>
      </c>
      <c r="B1362" s="202" t="s">
        <v>4417</v>
      </c>
      <c r="C1362" s="199" t="s">
        <v>6938</v>
      </c>
    </row>
    <row r="1363" spans="1:3" x14ac:dyDescent="0.35">
      <c r="A1363" s="205" t="s">
        <v>6939</v>
      </c>
      <c r="B1363" s="202" t="s">
        <v>4417</v>
      </c>
      <c r="C1363" s="199" t="s">
        <v>6940</v>
      </c>
    </row>
    <row r="1364" spans="1:3" x14ac:dyDescent="0.35">
      <c r="A1364" s="205" t="s">
        <v>6941</v>
      </c>
      <c r="B1364" s="202" t="s">
        <v>4417</v>
      </c>
      <c r="C1364" s="199" t="s">
        <v>6942</v>
      </c>
    </row>
    <row r="1365" spans="1:3" x14ac:dyDescent="0.35">
      <c r="A1365" s="205" t="s">
        <v>6943</v>
      </c>
      <c r="B1365" s="202" t="s">
        <v>4417</v>
      </c>
      <c r="C1365" s="199" t="s">
        <v>6944</v>
      </c>
    </row>
    <row r="1366" spans="1:3" x14ac:dyDescent="0.35">
      <c r="A1366" s="205" t="s">
        <v>6945</v>
      </c>
      <c r="B1366" s="202" t="s">
        <v>4417</v>
      </c>
      <c r="C1366" s="199" t="s">
        <v>6946</v>
      </c>
    </row>
    <row r="1367" spans="1:3" x14ac:dyDescent="0.35">
      <c r="A1367" s="205" t="s">
        <v>6947</v>
      </c>
      <c r="B1367" s="202" t="s">
        <v>4417</v>
      </c>
      <c r="C1367" s="199" t="s">
        <v>6948</v>
      </c>
    </row>
    <row r="1368" spans="1:3" x14ac:dyDescent="0.35">
      <c r="A1368" s="205" t="s">
        <v>6949</v>
      </c>
      <c r="B1368" s="202" t="s">
        <v>4417</v>
      </c>
      <c r="C1368" s="199" t="s">
        <v>6950</v>
      </c>
    </row>
    <row r="1369" spans="1:3" x14ac:dyDescent="0.35">
      <c r="A1369" s="205" t="s">
        <v>6951</v>
      </c>
      <c r="B1369" s="202" t="s">
        <v>4417</v>
      </c>
      <c r="C1369" s="199" t="s">
        <v>6952</v>
      </c>
    </row>
    <row r="1370" spans="1:3" x14ac:dyDescent="0.35">
      <c r="A1370" s="205" t="s">
        <v>6953</v>
      </c>
      <c r="B1370" s="202" t="s">
        <v>4417</v>
      </c>
      <c r="C1370" s="199" t="s">
        <v>6954</v>
      </c>
    </row>
    <row r="1371" spans="1:3" x14ac:dyDescent="0.35">
      <c r="A1371" s="205" t="s">
        <v>6955</v>
      </c>
      <c r="B1371" s="202" t="s">
        <v>4417</v>
      </c>
      <c r="C1371" s="199" t="s">
        <v>6956</v>
      </c>
    </row>
    <row r="1372" spans="1:3" x14ac:dyDescent="0.35">
      <c r="A1372" s="205" t="s">
        <v>6957</v>
      </c>
      <c r="B1372" s="202" t="s">
        <v>4417</v>
      </c>
      <c r="C1372" s="199" t="s">
        <v>6958</v>
      </c>
    </row>
    <row r="1373" spans="1:3" x14ac:dyDescent="0.35">
      <c r="A1373" s="205" t="s">
        <v>6959</v>
      </c>
      <c r="B1373" s="202" t="s">
        <v>4417</v>
      </c>
      <c r="C1373" s="199" t="s">
        <v>6960</v>
      </c>
    </row>
    <row r="1374" spans="1:3" x14ac:dyDescent="0.35">
      <c r="A1374" s="205" t="s">
        <v>6961</v>
      </c>
      <c r="B1374" s="202" t="s">
        <v>4417</v>
      </c>
      <c r="C1374" s="199" t="s">
        <v>6962</v>
      </c>
    </row>
    <row r="1375" spans="1:3" x14ac:dyDescent="0.35">
      <c r="A1375" s="205" t="s">
        <v>6963</v>
      </c>
      <c r="B1375" s="202" t="s">
        <v>4417</v>
      </c>
      <c r="C1375" s="199" t="s">
        <v>6964</v>
      </c>
    </row>
    <row r="1376" spans="1:3" x14ac:dyDescent="0.35">
      <c r="A1376" s="205" t="s">
        <v>6965</v>
      </c>
      <c r="B1376" s="202" t="s">
        <v>4417</v>
      </c>
      <c r="C1376" s="199" t="s">
        <v>6966</v>
      </c>
    </row>
    <row r="1377" spans="1:3" x14ac:dyDescent="0.35">
      <c r="A1377" s="205" t="s">
        <v>6967</v>
      </c>
      <c r="B1377" s="202" t="s">
        <v>4417</v>
      </c>
      <c r="C1377" s="199" t="s">
        <v>6968</v>
      </c>
    </row>
    <row r="1378" spans="1:3" x14ac:dyDescent="0.35">
      <c r="A1378" s="205" t="s">
        <v>6969</v>
      </c>
      <c r="B1378" s="202" t="s">
        <v>4417</v>
      </c>
      <c r="C1378" s="199" t="s">
        <v>6970</v>
      </c>
    </row>
    <row r="1379" spans="1:3" x14ac:dyDescent="0.35">
      <c r="A1379" s="205" t="s">
        <v>6971</v>
      </c>
      <c r="B1379" s="202" t="s">
        <v>4417</v>
      </c>
      <c r="C1379" s="199" t="s">
        <v>6972</v>
      </c>
    </row>
    <row r="1380" spans="1:3" x14ac:dyDescent="0.35">
      <c r="A1380" s="205" t="s">
        <v>6973</v>
      </c>
      <c r="B1380" s="202" t="s">
        <v>4417</v>
      </c>
      <c r="C1380" s="199" t="s">
        <v>6974</v>
      </c>
    </row>
    <row r="1381" spans="1:3" x14ac:dyDescent="0.35">
      <c r="A1381" s="205" t="s">
        <v>6975</v>
      </c>
      <c r="B1381" s="202" t="s">
        <v>4417</v>
      </c>
      <c r="C1381" s="199" t="s">
        <v>6976</v>
      </c>
    </row>
    <row r="1382" spans="1:3" x14ac:dyDescent="0.35">
      <c r="A1382" s="205" t="s">
        <v>6977</v>
      </c>
      <c r="B1382" s="202" t="s">
        <v>4417</v>
      </c>
      <c r="C1382" s="199" t="s">
        <v>6978</v>
      </c>
    </row>
    <row r="1383" spans="1:3" x14ac:dyDescent="0.35">
      <c r="A1383" s="205" t="s">
        <v>6979</v>
      </c>
      <c r="B1383" s="202" t="s">
        <v>4417</v>
      </c>
      <c r="C1383" s="199" t="s">
        <v>6980</v>
      </c>
    </row>
    <row r="1384" spans="1:3" x14ac:dyDescent="0.35">
      <c r="A1384" s="205" t="s">
        <v>6981</v>
      </c>
      <c r="B1384" s="202" t="s">
        <v>4417</v>
      </c>
      <c r="C1384" s="199" t="s">
        <v>6982</v>
      </c>
    </row>
    <row r="1385" spans="1:3" x14ac:dyDescent="0.35">
      <c r="A1385" s="205" t="s">
        <v>6983</v>
      </c>
      <c r="B1385" s="202" t="s">
        <v>4417</v>
      </c>
      <c r="C1385" s="199" t="s">
        <v>6984</v>
      </c>
    </row>
    <row r="1386" spans="1:3" x14ac:dyDescent="0.35">
      <c r="A1386" s="205" t="s">
        <v>6985</v>
      </c>
      <c r="B1386" s="202" t="s">
        <v>4417</v>
      </c>
      <c r="C1386" s="199" t="s">
        <v>6986</v>
      </c>
    </row>
    <row r="1387" spans="1:3" x14ac:dyDescent="0.35">
      <c r="A1387" s="205" t="s">
        <v>6987</v>
      </c>
      <c r="B1387" s="202" t="s">
        <v>4417</v>
      </c>
      <c r="C1387" s="199" t="s">
        <v>6988</v>
      </c>
    </row>
    <row r="1388" spans="1:3" x14ac:dyDescent="0.35">
      <c r="A1388" s="205" t="s">
        <v>6989</v>
      </c>
      <c r="B1388" s="202" t="s">
        <v>4417</v>
      </c>
      <c r="C1388" s="199" t="s">
        <v>6990</v>
      </c>
    </row>
    <row r="1389" spans="1:3" x14ac:dyDescent="0.35">
      <c r="A1389" s="205" t="s">
        <v>6991</v>
      </c>
      <c r="B1389" s="202" t="s">
        <v>4417</v>
      </c>
      <c r="C1389" s="199" t="s">
        <v>6992</v>
      </c>
    </row>
    <row r="1390" spans="1:3" x14ac:dyDescent="0.35">
      <c r="A1390" s="205" t="s">
        <v>6993</v>
      </c>
      <c r="B1390" s="202" t="s">
        <v>4417</v>
      </c>
      <c r="C1390" s="199" t="s">
        <v>6994</v>
      </c>
    </row>
    <row r="1391" spans="1:3" x14ac:dyDescent="0.35">
      <c r="A1391" s="205" t="s">
        <v>6995</v>
      </c>
      <c r="B1391" s="202" t="s">
        <v>4417</v>
      </c>
      <c r="C1391" s="199" t="s">
        <v>6996</v>
      </c>
    </row>
    <row r="1392" spans="1:3" x14ac:dyDescent="0.35">
      <c r="A1392" s="205" t="s">
        <v>6997</v>
      </c>
      <c r="B1392" s="202" t="s">
        <v>4417</v>
      </c>
      <c r="C1392" s="199" t="s">
        <v>6998</v>
      </c>
    </row>
    <row r="1393" spans="1:3" x14ac:dyDescent="0.35">
      <c r="A1393" s="205" t="s">
        <v>6999</v>
      </c>
      <c r="B1393" s="202" t="s">
        <v>4417</v>
      </c>
      <c r="C1393" s="199" t="s">
        <v>7000</v>
      </c>
    </row>
    <row r="1394" spans="1:3" x14ac:dyDescent="0.35">
      <c r="A1394" s="205" t="s">
        <v>7001</v>
      </c>
      <c r="B1394" s="202" t="s">
        <v>4417</v>
      </c>
      <c r="C1394" s="199" t="s">
        <v>7002</v>
      </c>
    </row>
    <row r="1395" spans="1:3" x14ac:dyDescent="0.35">
      <c r="A1395" s="205" t="s">
        <v>7003</v>
      </c>
      <c r="B1395" s="202" t="s">
        <v>4417</v>
      </c>
      <c r="C1395" s="199" t="s">
        <v>7004</v>
      </c>
    </row>
    <row r="1396" spans="1:3" x14ac:dyDescent="0.35">
      <c r="A1396" s="205" t="s">
        <v>7005</v>
      </c>
      <c r="B1396" s="202" t="s">
        <v>4417</v>
      </c>
      <c r="C1396" s="199" t="s">
        <v>7006</v>
      </c>
    </row>
    <row r="1397" spans="1:3" x14ac:dyDescent="0.35">
      <c r="A1397" s="205" t="s">
        <v>7007</v>
      </c>
      <c r="B1397" s="202" t="s">
        <v>4417</v>
      </c>
      <c r="C1397" s="199" t="s">
        <v>7008</v>
      </c>
    </row>
    <row r="1398" spans="1:3" x14ac:dyDescent="0.35">
      <c r="A1398" s="205" t="s">
        <v>7009</v>
      </c>
      <c r="B1398" s="202" t="s">
        <v>4417</v>
      </c>
      <c r="C1398" s="199" t="s">
        <v>7010</v>
      </c>
    </row>
    <row r="1399" spans="1:3" x14ac:dyDescent="0.35">
      <c r="A1399" s="205" t="s">
        <v>7011</v>
      </c>
      <c r="B1399" s="202" t="s">
        <v>4417</v>
      </c>
      <c r="C1399" s="199" t="s">
        <v>7012</v>
      </c>
    </row>
    <row r="1400" spans="1:3" x14ac:dyDescent="0.35">
      <c r="A1400" s="205" t="s">
        <v>7013</v>
      </c>
      <c r="B1400" s="202" t="s">
        <v>4417</v>
      </c>
      <c r="C1400" s="199" t="s">
        <v>7014</v>
      </c>
    </row>
    <row r="1401" spans="1:3" x14ac:dyDescent="0.35">
      <c r="A1401" s="205" t="s">
        <v>7015</v>
      </c>
      <c r="B1401" s="202" t="s">
        <v>4417</v>
      </c>
      <c r="C1401" s="199" t="s">
        <v>7016</v>
      </c>
    </row>
    <row r="1402" spans="1:3" x14ac:dyDescent="0.35">
      <c r="A1402" s="205" t="s">
        <v>7017</v>
      </c>
      <c r="B1402" s="202" t="s">
        <v>4417</v>
      </c>
      <c r="C1402" s="199" t="s">
        <v>7018</v>
      </c>
    </row>
    <row r="1403" spans="1:3" x14ac:dyDescent="0.35">
      <c r="A1403" s="205" t="s">
        <v>7019</v>
      </c>
      <c r="B1403" s="202" t="s">
        <v>4417</v>
      </c>
      <c r="C1403" s="199" t="s">
        <v>7020</v>
      </c>
    </row>
    <row r="1404" spans="1:3" x14ac:dyDescent="0.35">
      <c r="A1404" s="205" t="s">
        <v>7021</v>
      </c>
      <c r="B1404" s="202" t="s">
        <v>4417</v>
      </c>
      <c r="C1404" s="199" t="s">
        <v>7022</v>
      </c>
    </row>
    <row r="1405" spans="1:3" x14ac:dyDescent="0.35">
      <c r="A1405" s="205" t="s">
        <v>7023</v>
      </c>
      <c r="B1405" s="202" t="s">
        <v>4417</v>
      </c>
      <c r="C1405" s="199" t="s">
        <v>7024</v>
      </c>
    </row>
    <row r="1406" spans="1:3" x14ac:dyDescent="0.35">
      <c r="A1406" s="205" t="s">
        <v>7025</v>
      </c>
      <c r="B1406" s="202" t="s">
        <v>4417</v>
      </c>
      <c r="C1406" s="199" t="s">
        <v>7026</v>
      </c>
    </row>
    <row r="1407" spans="1:3" x14ac:dyDescent="0.35">
      <c r="A1407" s="205" t="s">
        <v>7027</v>
      </c>
      <c r="B1407" s="202" t="s">
        <v>4417</v>
      </c>
      <c r="C1407" s="199" t="s">
        <v>7028</v>
      </c>
    </row>
    <row r="1408" spans="1:3" x14ac:dyDescent="0.35">
      <c r="A1408" s="205" t="s">
        <v>7029</v>
      </c>
      <c r="B1408" s="202" t="s">
        <v>4417</v>
      </c>
      <c r="C1408" s="199" t="s">
        <v>7030</v>
      </c>
    </row>
    <row r="1409" spans="1:3" x14ac:dyDescent="0.35">
      <c r="A1409" s="205" t="s">
        <v>7031</v>
      </c>
      <c r="B1409" s="202" t="s">
        <v>4417</v>
      </c>
      <c r="C1409" s="199" t="s">
        <v>7032</v>
      </c>
    </row>
    <row r="1410" spans="1:3" x14ac:dyDescent="0.35">
      <c r="A1410" s="205" t="s">
        <v>7033</v>
      </c>
      <c r="B1410" s="202" t="s">
        <v>4417</v>
      </c>
      <c r="C1410" s="199" t="s">
        <v>7034</v>
      </c>
    </row>
    <row r="1411" spans="1:3" x14ac:dyDescent="0.35">
      <c r="A1411" s="205" t="s">
        <v>7035</v>
      </c>
      <c r="B1411" s="202" t="s">
        <v>4417</v>
      </c>
      <c r="C1411" s="199" t="s">
        <v>7036</v>
      </c>
    </row>
    <row r="1412" spans="1:3" x14ac:dyDescent="0.35">
      <c r="A1412" s="205" t="s">
        <v>7037</v>
      </c>
      <c r="B1412" s="202" t="s">
        <v>4417</v>
      </c>
      <c r="C1412" s="199" t="s">
        <v>7038</v>
      </c>
    </row>
    <row r="1413" spans="1:3" x14ac:dyDescent="0.35">
      <c r="A1413" s="205" t="s">
        <v>7039</v>
      </c>
      <c r="B1413" s="202" t="s">
        <v>4417</v>
      </c>
      <c r="C1413" s="199" t="s">
        <v>7040</v>
      </c>
    </row>
    <row r="1414" spans="1:3" x14ac:dyDescent="0.35">
      <c r="A1414" s="205" t="s">
        <v>7041</v>
      </c>
      <c r="B1414" s="202" t="s">
        <v>4417</v>
      </c>
      <c r="C1414" s="199" t="s">
        <v>7042</v>
      </c>
    </row>
    <row r="1415" spans="1:3" x14ac:dyDescent="0.35">
      <c r="A1415" s="205" t="s">
        <v>7043</v>
      </c>
      <c r="B1415" s="202" t="s">
        <v>4417</v>
      </c>
      <c r="C1415" s="199" t="s">
        <v>7044</v>
      </c>
    </row>
    <row r="1416" spans="1:3" x14ac:dyDescent="0.35">
      <c r="A1416" s="205" t="s">
        <v>7045</v>
      </c>
      <c r="B1416" s="202" t="s">
        <v>4417</v>
      </c>
      <c r="C1416" s="199" t="s">
        <v>7046</v>
      </c>
    </row>
    <row r="1417" spans="1:3" x14ac:dyDescent="0.35">
      <c r="A1417" s="205" t="s">
        <v>7047</v>
      </c>
      <c r="B1417" s="202" t="s">
        <v>4417</v>
      </c>
      <c r="C1417" s="199" t="s">
        <v>7048</v>
      </c>
    </row>
    <row r="1418" spans="1:3" x14ac:dyDescent="0.35">
      <c r="A1418" s="205" t="s">
        <v>7049</v>
      </c>
      <c r="B1418" s="202" t="s">
        <v>4417</v>
      </c>
      <c r="C1418" s="199" t="s">
        <v>7050</v>
      </c>
    </row>
    <row r="1419" spans="1:3" x14ac:dyDescent="0.35">
      <c r="A1419" s="205" t="s">
        <v>7051</v>
      </c>
      <c r="B1419" s="202" t="s">
        <v>4417</v>
      </c>
      <c r="C1419" s="199" t="s">
        <v>7052</v>
      </c>
    </row>
    <row r="1420" spans="1:3" x14ac:dyDescent="0.35">
      <c r="A1420" s="205" t="s">
        <v>7053</v>
      </c>
      <c r="B1420" s="202" t="s">
        <v>4417</v>
      </c>
      <c r="C1420" s="199" t="s">
        <v>7054</v>
      </c>
    </row>
    <row r="1421" spans="1:3" x14ac:dyDescent="0.35">
      <c r="A1421" s="205" t="s">
        <v>7055</v>
      </c>
      <c r="B1421" s="202" t="s">
        <v>4417</v>
      </c>
      <c r="C1421" s="199" t="s">
        <v>7056</v>
      </c>
    </row>
    <row r="1422" spans="1:3" x14ac:dyDescent="0.35">
      <c r="A1422" s="205" t="s">
        <v>7057</v>
      </c>
      <c r="B1422" s="202" t="s">
        <v>4417</v>
      </c>
      <c r="C1422" s="199" t="s">
        <v>7058</v>
      </c>
    </row>
    <row r="1423" spans="1:3" x14ac:dyDescent="0.35">
      <c r="A1423" s="205" t="s">
        <v>7059</v>
      </c>
      <c r="B1423" s="202" t="s">
        <v>4417</v>
      </c>
      <c r="C1423" s="199" t="s">
        <v>7060</v>
      </c>
    </row>
    <row r="1424" spans="1:3" x14ac:dyDescent="0.35">
      <c r="A1424" s="205" t="s">
        <v>7061</v>
      </c>
      <c r="B1424" s="202" t="s">
        <v>4417</v>
      </c>
      <c r="C1424" s="199" t="s">
        <v>7062</v>
      </c>
    </row>
    <row r="1425" spans="1:3" x14ac:dyDescent="0.35">
      <c r="A1425" s="205" t="s">
        <v>7063</v>
      </c>
      <c r="B1425" s="202" t="s">
        <v>4417</v>
      </c>
      <c r="C1425" s="199" t="s">
        <v>7064</v>
      </c>
    </row>
    <row r="1426" spans="1:3" x14ac:dyDescent="0.35">
      <c r="A1426" s="205" t="s">
        <v>7065</v>
      </c>
      <c r="B1426" s="202" t="s">
        <v>4417</v>
      </c>
      <c r="C1426" s="199" t="s">
        <v>7066</v>
      </c>
    </row>
    <row r="1427" spans="1:3" x14ac:dyDescent="0.35">
      <c r="A1427" s="205" t="s">
        <v>7067</v>
      </c>
      <c r="B1427" s="202" t="s">
        <v>4417</v>
      </c>
      <c r="C1427" s="199" t="s">
        <v>7068</v>
      </c>
    </row>
    <row r="1428" spans="1:3" x14ac:dyDescent="0.35">
      <c r="A1428" s="205" t="s">
        <v>7069</v>
      </c>
      <c r="B1428" s="202" t="s">
        <v>4417</v>
      </c>
      <c r="C1428" s="199" t="s">
        <v>7070</v>
      </c>
    </row>
    <row r="1429" spans="1:3" x14ac:dyDescent="0.35">
      <c r="A1429" s="205" t="s">
        <v>7071</v>
      </c>
      <c r="B1429" s="202" t="s">
        <v>4417</v>
      </c>
      <c r="C1429" s="199" t="s">
        <v>7072</v>
      </c>
    </row>
    <row r="1430" spans="1:3" x14ac:dyDescent="0.35">
      <c r="A1430" s="205" t="s">
        <v>7073</v>
      </c>
      <c r="B1430" s="202" t="s">
        <v>4417</v>
      </c>
      <c r="C1430" s="199" t="s">
        <v>7074</v>
      </c>
    </row>
    <row r="1431" spans="1:3" x14ac:dyDescent="0.35">
      <c r="A1431" s="205" t="s">
        <v>7075</v>
      </c>
      <c r="B1431" s="202" t="s">
        <v>4417</v>
      </c>
      <c r="C1431" s="199" t="s">
        <v>7076</v>
      </c>
    </row>
    <row r="1432" spans="1:3" x14ac:dyDescent="0.35">
      <c r="A1432" s="205" t="s">
        <v>7077</v>
      </c>
      <c r="B1432" s="202" t="s">
        <v>4417</v>
      </c>
      <c r="C1432" s="199" t="s">
        <v>7078</v>
      </c>
    </row>
    <row r="1433" spans="1:3" x14ac:dyDescent="0.35">
      <c r="A1433" s="205" t="s">
        <v>7079</v>
      </c>
      <c r="B1433" s="202" t="s">
        <v>4417</v>
      </c>
      <c r="C1433" s="199" t="s">
        <v>7080</v>
      </c>
    </row>
    <row r="1434" spans="1:3" x14ac:dyDescent="0.35">
      <c r="A1434" s="205" t="s">
        <v>7081</v>
      </c>
      <c r="B1434" s="202" t="s">
        <v>4417</v>
      </c>
      <c r="C1434" s="199" t="s">
        <v>7082</v>
      </c>
    </row>
    <row r="1435" spans="1:3" x14ac:dyDescent="0.35">
      <c r="A1435" s="205" t="s">
        <v>7083</v>
      </c>
      <c r="B1435" s="202" t="s">
        <v>4417</v>
      </c>
      <c r="C1435" s="199" t="s">
        <v>7084</v>
      </c>
    </row>
    <row r="1436" spans="1:3" x14ac:dyDescent="0.35">
      <c r="A1436" s="205" t="s">
        <v>7085</v>
      </c>
      <c r="B1436" s="202" t="s">
        <v>4417</v>
      </c>
      <c r="C1436" s="199" t="s">
        <v>7086</v>
      </c>
    </row>
    <row r="1437" spans="1:3" x14ac:dyDescent="0.35">
      <c r="A1437" s="205" t="s">
        <v>7087</v>
      </c>
      <c r="B1437" s="202" t="s">
        <v>4417</v>
      </c>
      <c r="C1437" s="199" t="s">
        <v>7088</v>
      </c>
    </row>
    <row r="1438" spans="1:3" x14ac:dyDescent="0.35">
      <c r="A1438" s="205" t="s">
        <v>7089</v>
      </c>
      <c r="B1438" s="202" t="s">
        <v>4417</v>
      </c>
      <c r="C1438" s="199" t="s">
        <v>7090</v>
      </c>
    </row>
    <row r="1439" spans="1:3" x14ac:dyDescent="0.35">
      <c r="A1439" s="205" t="s">
        <v>7091</v>
      </c>
      <c r="B1439" s="202" t="s">
        <v>4417</v>
      </c>
      <c r="C1439" s="199" t="s">
        <v>7092</v>
      </c>
    </row>
    <row r="1440" spans="1:3" x14ac:dyDescent="0.35">
      <c r="A1440" s="205" t="s">
        <v>7093</v>
      </c>
      <c r="B1440" s="202" t="s">
        <v>4417</v>
      </c>
      <c r="C1440" s="199" t="s">
        <v>7094</v>
      </c>
    </row>
    <row r="1441" spans="1:3" x14ac:dyDescent="0.35">
      <c r="A1441" s="205" t="s">
        <v>7095</v>
      </c>
      <c r="B1441" s="202" t="s">
        <v>4417</v>
      </c>
      <c r="C1441" s="199" t="s">
        <v>7096</v>
      </c>
    </row>
    <row r="1442" spans="1:3" x14ac:dyDescent="0.35">
      <c r="A1442" s="205" t="s">
        <v>7097</v>
      </c>
      <c r="B1442" s="202" t="s">
        <v>4417</v>
      </c>
      <c r="C1442" s="199" t="s">
        <v>7098</v>
      </c>
    </row>
    <row r="1443" spans="1:3" x14ac:dyDescent="0.35">
      <c r="A1443" s="205" t="s">
        <v>7099</v>
      </c>
      <c r="B1443" s="202" t="s">
        <v>4417</v>
      </c>
      <c r="C1443" s="199" t="s">
        <v>7100</v>
      </c>
    </row>
    <row r="1444" spans="1:3" x14ac:dyDescent="0.35">
      <c r="A1444" s="205" t="s">
        <v>7101</v>
      </c>
      <c r="B1444" s="202" t="s">
        <v>4417</v>
      </c>
      <c r="C1444" s="199" t="s">
        <v>7102</v>
      </c>
    </row>
    <row r="1445" spans="1:3" x14ac:dyDescent="0.35">
      <c r="A1445" s="205" t="s">
        <v>7103</v>
      </c>
      <c r="B1445" s="202" t="s">
        <v>4417</v>
      </c>
      <c r="C1445" s="199" t="s">
        <v>7104</v>
      </c>
    </row>
    <row r="1446" spans="1:3" x14ac:dyDescent="0.35">
      <c r="A1446" s="205" t="s">
        <v>7105</v>
      </c>
      <c r="B1446" s="202" t="s">
        <v>4417</v>
      </c>
      <c r="C1446" s="199" t="s">
        <v>7106</v>
      </c>
    </row>
    <row r="1447" spans="1:3" x14ac:dyDescent="0.35">
      <c r="A1447" s="205" t="s">
        <v>7107</v>
      </c>
      <c r="B1447" s="202" t="s">
        <v>4417</v>
      </c>
      <c r="C1447" s="199" t="s">
        <v>7108</v>
      </c>
    </row>
    <row r="1448" spans="1:3" x14ac:dyDescent="0.35">
      <c r="A1448" s="205" t="s">
        <v>7109</v>
      </c>
      <c r="B1448" s="202" t="s">
        <v>4417</v>
      </c>
      <c r="C1448" s="199" t="s">
        <v>7110</v>
      </c>
    </row>
    <row r="1449" spans="1:3" x14ac:dyDescent="0.35">
      <c r="A1449" s="205" t="s">
        <v>7111</v>
      </c>
      <c r="B1449" s="202" t="s">
        <v>4417</v>
      </c>
      <c r="C1449" s="199" t="s">
        <v>7112</v>
      </c>
    </row>
    <row r="1450" spans="1:3" x14ac:dyDescent="0.35">
      <c r="A1450" s="205" t="s">
        <v>7113</v>
      </c>
      <c r="B1450" s="202" t="s">
        <v>4417</v>
      </c>
      <c r="C1450" s="199" t="s">
        <v>7114</v>
      </c>
    </row>
    <row r="1451" spans="1:3" x14ac:dyDescent="0.35">
      <c r="A1451" s="205" t="s">
        <v>7115</v>
      </c>
      <c r="B1451" s="202" t="s">
        <v>4417</v>
      </c>
      <c r="C1451" s="199" t="s">
        <v>7116</v>
      </c>
    </row>
    <row r="1452" spans="1:3" x14ac:dyDescent="0.35">
      <c r="A1452" s="205" t="s">
        <v>7117</v>
      </c>
      <c r="B1452" s="202" t="s">
        <v>4417</v>
      </c>
      <c r="C1452" s="199" t="s">
        <v>7118</v>
      </c>
    </row>
    <row r="1453" spans="1:3" x14ac:dyDescent="0.35">
      <c r="A1453" s="205" t="s">
        <v>7119</v>
      </c>
      <c r="B1453" s="202" t="s">
        <v>4417</v>
      </c>
      <c r="C1453" s="199" t="s">
        <v>7120</v>
      </c>
    </row>
    <row r="1454" spans="1:3" x14ac:dyDescent="0.35">
      <c r="A1454" s="205" t="s">
        <v>7121</v>
      </c>
      <c r="B1454" s="202" t="s">
        <v>4417</v>
      </c>
      <c r="C1454" s="199" t="s">
        <v>7122</v>
      </c>
    </row>
    <row r="1455" spans="1:3" x14ac:dyDescent="0.35">
      <c r="A1455" s="205" t="s">
        <v>7123</v>
      </c>
      <c r="B1455" s="202" t="s">
        <v>4417</v>
      </c>
      <c r="C1455" s="199" t="s">
        <v>7124</v>
      </c>
    </row>
    <row r="1456" spans="1:3" x14ac:dyDescent="0.35">
      <c r="A1456" s="205" t="s">
        <v>7125</v>
      </c>
      <c r="B1456" s="202" t="s">
        <v>4417</v>
      </c>
      <c r="C1456" s="199" t="s">
        <v>7126</v>
      </c>
    </row>
    <row r="1457" spans="1:3" x14ac:dyDescent="0.35">
      <c r="A1457" s="205" t="s">
        <v>7127</v>
      </c>
      <c r="B1457" s="202" t="s">
        <v>4417</v>
      </c>
      <c r="C1457" s="199" t="s">
        <v>7128</v>
      </c>
    </row>
    <row r="1458" spans="1:3" x14ac:dyDescent="0.35">
      <c r="A1458" s="205" t="s">
        <v>7129</v>
      </c>
      <c r="B1458" s="202" t="s">
        <v>4417</v>
      </c>
      <c r="C1458" s="199" t="s">
        <v>7130</v>
      </c>
    </row>
    <row r="1459" spans="1:3" x14ac:dyDescent="0.35">
      <c r="A1459" s="205" t="s">
        <v>7131</v>
      </c>
      <c r="B1459" s="202" t="s">
        <v>4417</v>
      </c>
      <c r="C1459" s="199" t="s">
        <v>7132</v>
      </c>
    </row>
    <row r="1460" spans="1:3" x14ac:dyDescent="0.35">
      <c r="A1460" s="205" t="s">
        <v>7133</v>
      </c>
      <c r="B1460" s="202" t="s">
        <v>4417</v>
      </c>
      <c r="C1460" s="199" t="s">
        <v>7134</v>
      </c>
    </row>
    <row r="1461" spans="1:3" x14ac:dyDescent="0.35">
      <c r="A1461" s="205" t="s">
        <v>7135</v>
      </c>
      <c r="B1461" s="202" t="s">
        <v>4417</v>
      </c>
      <c r="C1461" s="199" t="s">
        <v>7136</v>
      </c>
    </row>
    <row r="1462" spans="1:3" x14ac:dyDescent="0.35">
      <c r="A1462" s="205" t="s">
        <v>7137</v>
      </c>
      <c r="B1462" s="202" t="s">
        <v>4417</v>
      </c>
      <c r="C1462" s="199" t="s">
        <v>7138</v>
      </c>
    </row>
    <row r="1463" spans="1:3" x14ac:dyDescent="0.35">
      <c r="A1463" s="205" t="s">
        <v>7139</v>
      </c>
      <c r="B1463" s="202" t="s">
        <v>4417</v>
      </c>
      <c r="C1463" s="199" t="s">
        <v>7140</v>
      </c>
    </row>
    <row r="1464" spans="1:3" x14ac:dyDescent="0.35">
      <c r="A1464" s="205" t="s">
        <v>7141</v>
      </c>
      <c r="B1464" s="202" t="s">
        <v>4417</v>
      </c>
      <c r="C1464" s="199" t="s">
        <v>7142</v>
      </c>
    </row>
    <row r="1465" spans="1:3" x14ac:dyDescent="0.35">
      <c r="A1465" s="205" t="s">
        <v>7143</v>
      </c>
      <c r="B1465" s="202" t="s">
        <v>4417</v>
      </c>
      <c r="C1465" s="199" t="s">
        <v>7144</v>
      </c>
    </row>
    <row r="1466" spans="1:3" x14ac:dyDescent="0.35">
      <c r="A1466" s="205" t="s">
        <v>7145</v>
      </c>
      <c r="B1466" s="202" t="s">
        <v>4417</v>
      </c>
      <c r="C1466" s="199" t="s">
        <v>7146</v>
      </c>
    </row>
    <row r="1467" spans="1:3" x14ac:dyDescent="0.35">
      <c r="A1467" s="205" t="s">
        <v>7147</v>
      </c>
      <c r="B1467" s="202" t="s">
        <v>4417</v>
      </c>
      <c r="C1467" s="199" t="s">
        <v>7148</v>
      </c>
    </row>
    <row r="1468" spans="1:3" x14ac:dyDescent="0.35">
      <c r="A1468" s="205" t="s">
        <v>7149</v>
      </c>
      <c r="B1468" s="202" t="s">
        <v>4417</v>
      </c>
      <c r="C1468" s="199" t="s">
        <v>7150</v>
      </c>
    </row>
    <row r="1469" spans="1:3" x14ac:dyDescent="0.35">
      <c r="A1469" s="205" t="s">
        <v>7151</v>
      </c>
      <c r="B1469" s="202" t="s">
        <v>4417</v>
      </c>
      <c r="C1469" s="199" t="s">
        <v>7152</v>
      </c>
    </row>
    <row r="1470" spans="1:3" x14ac:dyDescent="0.35">
      <c r="A1470" s="205" t="s">
        <v>7153</v>
      </c>
      <c r="B1470" s="202" t="s">
        <v>4417</v>
      </c>
      <c r="C1470" s="199" t="s">
        <v>7154</v>
      </c>
    </row>
    <row r="1471" spans="1:3" x14ac:dyDescent="0.35">
      <c r="A1471" s="205" t="s">
        <v>7155</v>
      </c>
      <c r="B1471" s="202" t="s">
        <v>4417</v>
      </c>
      <c r="C1471" s="199" t="s">
        <v>7156</v>
      </c>
    </row>
    <row r="1472" spans="1:3" x14ac:dyDescent="0.35">
      <c r="A1472" s="205" t="s">
        <v>7157</v>
      </c>
      <c r="B1472" s="202" t="s">
        <v>4417</v>
      </c>
      <c r="C1472" s="199" t="s">
        <v>7158</v>
      </c>
    </row>
    <row r="1473" spans="1:3" x14ac:dyDescent="0.35">
      <c r="A1473" s="205" t="s">
        <v>7159</v>
      </c>
      <c r="B1473" s="202" t="s">
        <v>4417</v>
      </c>
      <c r="C1473" s="199" t="s">
        <v>7160</v>
      </c>
    </row>
    <row r="1474" spans="1:3" x14ac:dyDescent="0.35">
      <c r="A1474" s="205" t="s">
        <v>7161</v>
      </c>
      <c r="B1474" s="202" t="s">
        <v>4417</v>
      </c>
      <c r="C1474" s="199" t="s">
        <v>7162</v>
      </c>
    </row>
    <row r="1475" spans="1:3" x14ac:dyDescent="0.35">
      <c r="A1475" s="205" t="s">
        <v>7163</v>
      </c>
      <c r="B1475" s="202" t="s">
        <v>4417</v>
      </c>
      <c r="C1475" s="199" t="s">
        <v>7164</v>
      </c>
    </row>
    <row r="1476" spans="1:3" x14ac:dyDescent="0.35">
      <c r="A1476" s="205" t="s">
        <v>7165</v>
      </c>
      <c r="B1476" s="202" t="s">
        <v>4417</v>
      </c>
      <c r="C1476" s="199" t="s">
        <v>7166</v>
      </c>
    </row>
    <row r="1477" spans="1:3" x14ac:dyDescent="0.35">
      <c r="A1477" s="205" t="s">
        <v>7167</v>
      </c>
      <c r="B1477" s="202" t="s">
        <v>4417</v>
      </c>
      <c r="C1477" s="199" t="s">
        <v>7168</v>
      </c>
    </row>
    <row r="1478" spans="1:3" x14ac:dyDescent="0.35">
      <c r="A1478" s="205" t="s">
        <v>7169</v>
      </c>
      <c r="B1478" s="202" t="s">
        <v>4417</v>
      </c>
      <c r="C1478" s="199" t="s">
        <v>7170</v>
      </c>
    </row>
    <row r="1479" spans="1:3" x14ac:dyDescent="0.35">
      <c r="A1479" s="205" t="s">
        <v>7171</v>
      </c>
      <c r="B1479" s="202" t="s">
        <v>4417</v>
      </c>
      <c r="C1479" s="199" t="s">
        <v>7172</v>
      </c>
    </row>
    <row r="1480" spans="1:3" x14ac:dyDescent="0.35">
      <c r="A1480" s="205" t="s">
        <v>7173</v>
      </c>
      <c r="B1480" s="202" t="s">
        <v>4417</v>
      </c>
      <c r="C1480" s="199" t="s">
        <v>7174</v>
      </c>
    </row>
    <row r="1481" spans="1:3" x14ac:dyDescent="0.35">
      <c r="A1481" s="205" t="s">
        <v>7175</v>
      </c>
      <c r="B1481" s="202" t="s">
        <v>4417</v>
      </c>
      <c r="C1481" s="199" t="s">
        <v>7176</v>
      </c>
    </row>
    <row r="1482" spans="1:3" x14ac:dyDescent="0.35">
      <c r="A1482" s="205" t="s">
        <v>7177</v>
      </c>
      <c r="B1482" s="202" t="s">
        <v>4417</v>
      </c>
      <c r="C1482" s="199" t="s">
        <v>7178</v>
      </c>
    </row>
    <row r="1483" spans="1:3" x14ac:dyDescent="0.35">
      <c r="A1483" s="205" t="s">
        <v>7179</v>
      </c>
      <c r="B1483" s="202" t="s">
        <v>4417</v>
      </c>
      <c r="C1483" s="199" t="s">
        <v>7180</v>
      </c>
    </row>
    <row r="1484" spans="1:3" x14ac:dyDescent="0.35">
      <c r="A1484" s="205" t="s">
        <v>7181</v>
      </c>
      <c r="B1484" s="202" t="s">
        <v>4417</v>
      </c>
      <c r="C1484" s="199" t="s">
        <v>7182</v>
      </c>
    </row>
    <row r="1485" spans="1:3" x14ac:dyDescent="0.35">
      <c r="A1485" s="205" t="s">
        <v>7183</v>
      </c>
      <c r="B1485" s="202" t="s">
        <v>4417</v>
      </c>
      <c r="C1485" s="199" t="s">
        <v>7184</v>
      </c>
    </row>
    <row r="1486" spans="1:3" x14ac:dyDescent="0.35">
      <c r="A1486" s="205" t="s">
        <v>7185</v>
      </c>
      <c r="B1486" s="202" t="s">
        <v>4417</v>
      </c>
      <c r="C1486" s="199" t="s">
        <v>7186</v>
      </c>
    </row>
    <row r="1487" spans="1:3" x14ac:dyDescent="0.35">
      <c r="A1487" s="205" t="s">
        <v>7187</v>
      </c>
      <c r="B1487" s="202" t="s">
        <v>4417</v>
      </c>
      <c r="C1487" s="199" t="s">
        <v>7188</v>
      </c>
    </row>
    <row r="1488" spans="1:3" ht="26" x14ac:dyDescent="0.35">
      <c r="A1488" s="205" t="s">
        <v>7189</v>
      </c>
      <c r="B1488" s="202" t="s">
        <v>4417</v>
      </c>
      <c r="C1488" s="199" t="s">
        <v>7190</v>
      </c>
    </row>
    <row r="1489" spans="1:3" x14ac:dyDescent="0.35">
      <c r="A1489" s="205" t="s">
        <v>7191</v>
      </c>
      <c r="B1489" s="202" t="s">
        <v>4417</v>
      </c>
      <c r="C1489" s="199" t="s">
        <v>7192</v>
      </c>
    </row>
    <row r="1490" spans="1:3" x14ac:dyDescent="0.35">
      <c r="A1490" s="205" t="s">
        <v>7193</v>
      </c>
      <c r="B1490" s="202" t="s">
        <v>4417</v>
      </c>
      <c r="C1490" s="199" t="s">
        <v>7194</v>
      </c>
    </row>
    <row r="1491" spans="1:3" x14ac:dyDescent="0.35">
      <c r="A1491" s="205" t="s">
        <v>7195</v>
      </c>
      <c r="B1491" s="202" t="s">
        <v>4417</v>
      </c>
      <c r="C1491" s="199" t="s">
        <v>7196</v>
      </c>
    </row>
    <row r="1492" spans="1:3" x14ac:dyDescent="0.35">
      <c r="A1492" s="205" t="s">
        <v>7197</v>
      </c>
      <c r="B1492" s="202" t="s">
        <v>4417</v>
      </c>
      <c r="C1492" s="199" t="s">
        <v>7198</v>
      </c>
    </row>
    <row r="1493" spans="1:3" x14ac:dyDescent="0.35">
      <c r="A1493" s="205" t="s">
        <v>7199</v>
      </c>
      <c r="B1493" s="202" t="s">
        <v>4417</v>
      </c>
      <c r="C1493" s="199" t="s">
        <v>7200</v>
      </c>
    </row>
    <row r="1494" spans="1:3" x14ac:dyDescent="0.35">
      <c r="A1494" s="205" t="s">
        <v>7201</v>
      </c>
      <c r="B1494" s="202" t="s">
        <v>4417</v>
      </c>
      <c r="C1494" s="199" t="s">
        <v>7202</v>
      </c>
    </row>
    <row r="1495" spans="1:3" x14ac:dyDescent="0.35">
      <c r="A1495" s="205" t="s">
        <v>7203</v>
      </c>
      <c r="B1495" s="202" t="s">
        <v>4417</v>
      </c>
      <c r="C1495" s="199" t="s">
        <v>7204</v>
      </c>
    </row>
    <row r="1496" spans="1:3" x14ac:dyDescent="0.35">
      <c r="A1496" s="205" t="s">
        <v>7205</v>
      </c>
      <c r="B1496" s="202" t="s">
        <v>4417</v>
      </c>
      <c r="C1496" s="199" t="s">
        <v>7206</v>
      </c>
    </row>
    <row r="1497" spans="1:3" x14ac:dyDescent="0.35">
      <c r="A1497" s="205" t="s">
        <v>7207</v>
      </c>
      <c r="B1497" s="202" t="s">
        <v>4417</v>
      </c>
      <c r="C1497" s="199" t="s">
        <v>7208</v>
      </c>
    </row>
    <row r="1498" spans="1:3" x14ac:dyDescent="0.35">
      <c r="A1498" s="205" t="s">
        <v>7209</v>
      </c>
      <c r="B1498" s="202" t="s">
        <v>4417</v>
      </c>
      <c r="C1498" s="199" t="s">
        <v>7210</v>
      </c>
    </row>
    <row r="1499" spans="1:3" x14ac:dyDescent="0.35">
      <c r="A1499" s="205" t="s">
        <v>7211</v>
      </c>
      <c r="B1499" s="202" t="s">
        <v>4417</v>
      </c>
      <c r="C1499" s="199" t="s">
        <v>7212</v>
      </c>
    </row>
    <row r="1500" spans="1:3" x14ac:dyDescent="0.35">
      <c r="A1500" s="205" t="s">
        <v>7213</v>
      </c>
      <c r="B1500" s="202" t="s">
        <v>4417</v>
      </c>
      <c r="C1500" s="199" t="s">
        <v>7214</v>
      </c>
    </row>
    <row r="1501" spans="1:3" x14ac:dyDescent="0.35">
      <c r="A1501" s="205" t="s">
        <v>7215</v>
      </c>
      <c r="B1501" s="202" t="s">
        <v>4417</v>
      </c>
      <c r="C1501" s="199" t="s">
        <v>7216</v>
      </c>
    </row>
    <row r="1502" spans="1:3" x14ac:dyDescent="0.35">
      <c r="A1502" s="205" t="s">
        <v>7217</v>
      </c>
      <c r="B1502" s="202" t="s">
        <v>4417</v>
      </c>
      <c r="C1502" s="199" t="s">
        <v>7218</v>
      </c>
    </row>
    <row r="1503" spans="1:3" x14ac:dyDescent="0.35">
      <c r="A1503" s="205" t="s">
        <v>7219</v>
      </c>
      <c r="B1503" s="202" t="s">
        <v>4417</v>
      </c>
      <c r="C1503" s="199" t="s">
        <v>7220</v>
      </c>
    </row>
    <row r="1504" spans="1:3" x14ac:dyDescent="0.35">
      <c r="A1504" s="205" t="s">
        <v>7221</v>
      </c>
      <c r="B1504" s="202" t="s">
        <v>4417</v>
      </c>
      <c r="C1504" s="199" t="s">
        <v>7222</v>
      </c>
    </row>
    <row r="1505" spans="1:3" x14ac:dyDescent="0.35">
      <c r="A1505" s="205" t="s">
        <v>7223</v>
      </c>
      <c r="B1505" s="202" t="s">
        <v>4417</v>
      </c>
      <c r="C1505" s="199" t="s">
        <v>7224</v>
      </c>
    </row>
    <row r="1506" spans="1:3" x14ac:dyDescent="0.35">
      <c r="A1506" s="205" t="s">
        <v>7225</v>
      </c>
      <c r="B1506" s="202" t="s">
        <v>4417</v>
      </c>
      <c r="C1506" s="199" t="s">
        <v>7226</v>
      </c>
    </row>
    <row r="1507" spans="1:3" x14ac:dyDescent="0.35">
      <c r="A1507" s="205" t="s">
        <v>7227</v>
      </c>
      <c r="B1507" s="202" t="s">
        <v>4417</v>
      </c>
      <c r="C1507" s="199" t="s">
        <v>7228</v>
      </c>
    </row>
    <row r="1508" spans="1:3" x14ac:dyDescent="0.35">
      <c r="A1508" s="205" t="s">
        <v>7229</v>
      </c>
      <c r="B1508" s="202" t="s">
        <v>4417</v>
      </c>
      <c r="C1508" s="199" t="s">
        <v>7230</v>
      </c>
    </row>
    <row r="1509" spans="1:3" x14ac:dyDescent="0.35">
      <c r="A1509" s="205" t="s">
        <v>7231</v>
      </c>
      <c r="B1509" s="202" t="s">
        <v>4417</v>
      </c>
      <c r="C1509" s="199" t="s">
        <v>7232</v>
      </c>
    </row>
    <row r="1510" spans="1:3" x14ac:dyDescent="0.35">
      <c r="A1510" s="205" t="s">
        <v>7233</v>
      </c>
      <c r="B1510" s="202" t="s">
        <v>4417</v>
      </c>
      <c r="C1510" s="199" t="s">
        <v>7234</v>
      </c>
    </row>
    <row r="1511" spans="1:3" x14ac:dyDescent="0.35">
      <c r="A1511" s="205" t="s">
        <v>7235</v>
      </c>
      <c r="B1511" s="202" t="s">
        <v>4417</v>
      </c>
      <c r="C1511" s="199" t="s">
        <v>7236</v>
      </c>
    </row>
    <row r="1512" spans="1:3" x14ac:dyDescent="0.35">
      <c r="A1512" s="205" t="s">
        <v>7237</v>
      </c>
      <c r="B1512" s="202" t="s">
        <v>4417</v>
      </c>
      <c r="C1512" s="199" t="s">
        <v>7238</v>
      </c>
    </row>
    <row r="1513" spans="1:3" x14ac:dyDescent="0.35">
      <c r="A1513" s="205" t="s">
        <v>7239</v>
      </c>
      <c r="B1513" s="202" t="s">
        <v>4417</v>
      </c>
      <c r="C1513" s="199" t="s">
        <v>7240</v>
      </c>
    </row>
    <row r="1514" spans="1:3" x14ac:dyDescent="0.35">
      <c r="A1514" s="205" t="s">
        <v>7241</v>
      </c>
      <c r="B1514" s="202" t="s">
        <v>4417</v>
      </c>
      <c r="C1514" s="199" t="s">
        <v>7242</v>
      </c>
    </row>
    <row r="1515" spans="1:3" x14ac:dyDescent="0.35">
      <c r="A1515" s="205" t="s">
        <v>7243</v>
      </c>
      <c r="B1515" s="202" t="s">
        <v>4417</v>
      </c>
      <c r="C1515" s="199" t="s">
        <v>7244</v>
      </c>
    </row>
    <row r="1516" spans="1:3" x14ac:dyDescent="0.35">
      <c r="A1516" s="205" t="s">
        <v>7245</v>
      </c>
      <c r="B1516" s="202" t="s">
        <v>4417</v>
      </c>
      <c r="C1516" s="199" t="s">
        <v>7246</v>
      </c>
    </row>
    <row r="1517" spans="1:3" x14ac:dyDescent="0.35">
      <c r="A1517" s="205" t="s">
        <v>7247</v>
      </c>
      <c r="B1517" s="202" t="s">
        <v>4417</v>
      </c>
      <c r="C1517" s="199" t="s">
        <v>7248</v>
      </c>
    </row>
    <row r="1518" spans="1:3" x14ac:dyDescent="0.35">
      <c r="A1518" s="205" t="s">
        <v>7249</v>
      </c>
      <c r="B1518" s="202" t="s">
        <v>4417</v>
      </c>
      <c r="C1518" s="199" t="s">
        <v>7250</v>
      </c>
    </row>
    <row r="1519" spans="1:3" x14ac:dyDescent="0.35">
      <c r="A1519" s="205" t="s">
        <v>7251</v>
      </c>
      <c r="B1519" s="202" t="s">
        <v>4417</v>
      </c>
      <c r="C1519" s="199" t="s">
        <v>7252</v>
      </c>
    </row>
    <row r="1520" spans="1:3" x14ac:dyDescent="0.35">
      <c r="A1520" s="205" t="s">
        <v>7253</v>
      </c>
      <c r="B1520" s="202" t="s">
        <v>4417</v>
      </c>
      <c r="C1520" s="199" t="s">
        <v>7254</v>
      </c>
    </row>
    <row r="1521" spans="1:3" x14ac:dyDescent="0.35">
      <c r="A1521" s="205" t="s">
        <v>7255</v>
      </c>
      <c r="B1521" s="202" t="s">
        <v>4417</v>
      </c>
      <c r="C1521" s="199" t="s">
        <v>7256</v>
      </c>
    </row>
    <row r="1522" spans="1:3" x14ac:dyDescent="0.35">
      <c r="A1522" s="205" t="s">
        <v>7257</v>
      </c>
      <c r="B1522" s="202" t="s">
        <v>4417</v>
      </c>
      <c r="C1522" s="199" t="s">
        <v>7258</v>
      </c>
    </row>
    <row r="1523" spans="1:3" x14ac:dyDescent="0.35">
      <c r="A1523" s="205" t="s">
        <v>7259</v>
      </c>
      <c r="B1523" s="202" t="s">
        <v>4417</v>
      </c>
      <c r="C1523" s="199" t="s">
        <v>7260</v>
      </c>
    </row>
    <row r="1524" spans="1:3" x14ac:dyDescent="0.35">
      <c r="A1524" s="205" t="s">
        <v>7261</v>
      </c>
      <c r="B1524" s="202" t="s">
        <v>4417</v>
      </c>
      <c r="C1524" s="199" t="s">
        <v>7262</v>
      </c>
    </row>
    <row r="1525" spans="1:3" x14ac:dyDescent="0.35">
      <c r="A1525" s="205" t="s">
        <v>7263</v>
      </c>
      <c r="B1525" s="202" t="s">
        <v>4417</v>
      </c>
      <c r="C1525" s="199" t="s">
        <v>7264</v>
      </c>
    </row>
    <row r="1526" spans="1:3" x14ac:dyDescent="0.35">
      <c r="A1526" s="205" t="s">
        <v>7265</v>
      </c>
      <c r="B1526" s="202" t="s">
        <v>4417</v>
      </c>
      <c r="C1526" s="199" t="s">
        <v>7266</v>
      </c>
    </row>
    <row r="1527" spans="1:3" x14ac:dyDescent="0.35">
      <c r="A1527" s="205" t="s">
        <v>7267</v>
      </c>
      <c r="B1527" s="202" t="s">
        <v>4417</v>
      </c>
      <c r="C1527" s="199" t="s">
        <v>7268</v>
      </c>
    </row>
    <row r="1528" spans="1:3" x14ac:dyDescent="0.35">
      <c r="A1528" s="205" t="s">
        <v>7269</v>
      </c>
      <c r="B1528" s="202" t="s">
        <v>4417</v>
      </c>
      <c r="C1528" s="199" t="s">
        <v>7270</v>
      </c>
    </row>
    <row r="1529" spans="1:3" x14ac:dyDescent="0.35">
      <c r="A1529" s="205" t="s">
        <v>7271</v>
      </c>
      <c r="B1529" s="202" t="s">
        <v>4417</v>
      </c>
      <c r="C1529" s="199" t="s">
        <v>7272</v>
      </c>
    </row>
    <row r="1530" spans="1:3" x14ac:dyDescent="0.35">
      <c r="A1530" s="205" t="s">
        <v>7273</v>
      </c>
      <c r="B1530" s="202" t="s">
        <v>4417</v>
      </c>
      <c r="C1530" s="199" t="s">
        <v>7274</v>
      </c>
    </row>
    <row r="1531" spans="1:3" x14ac:dyDescent="0.35">
      <c r="A1531" s="205" t="s">
        <v>7275</v>
      </c>
      <c r="B1531" s="202" t="s">
        <v>4417</v>
      </c>
      <c r="C1531" s="199" t="s">
        <v>7276</v>
      </c>
    </row>
    <row r="1532" spans="1:3" x14ac:dyDescent="0.35">
      <c r="A1532" s="205" t="s">
        <v>7277</v>
      </c>
      <c r="B1532" s="202" t="s">
        <v>4417</v>
      </c>
      <c r="C1532" s="199" t="s">
        <v>7278</v>
      </c>
    </row>
    <row r="1533" spans="1:3" x14ac:dyDescent="0.35">
      <c r="A1533" s="205" t="s">
        <v>7279</v>
      </c>
      <c r="B1533" s="202" t="s">
        <v>4417</v>
      </c>
      <c r="C1533" s="199" t="s">
        <v>7280</v>
      </c>
    </row>
    <row r="1534" spans="1:3" x14ac:dyDescent="0.35">
      <c r="A1534" s="205" t="s">
        <v>7281</v>
      </c>
      <c r="B1534" s="202" t="s">
        <v>4417</v>
      </c>
      <c r="C1534" s="199" t="s">
        <v>7282</v>
      </c>
    </row>
    <row r="1535" spans="1:3" x14ac:dyDescent="0.35">
      <c r="A1535" s="205" t="s">
        <v>7283</v>
      </c>
      <c r="B1535" s="202" t="s">
        <v>4417</v>
      </c>
      <c r="C1535" s="199" t="s">
        <v>7284</v>
      </c>
    </row>
    <row r="1536" spans="1:3" x14ac:dyDescent="0.35">
      <c r="A1536" s="205" t="s">
        <v>7285</v>
      </c>
      <c r="B1536" s="202" t="s">
        <v>4417</v>
      </c>
      <c r="C1536" s="199" t="s">
        <v>7286</v>
      </c>
    </row>
    <row r="1537" spans="1:3" x14ac:dyDescent="0.35">
      <c r="A1537" s="205" t="s">
        <v>7287</v>
      </c>
      <c r="B1537" s="202" t="s">
        <v>4417</v>
      </c>
      <c r="C1537" s="199" t="s">
        <v>7288</v>
      </c>
    </row>
    <row r="1538" spans="1:3" x14ac:dyDescent="0.35">
      <c r="A1538" s="205" t="s">
        <v>7289</v>
      </c>
      <c r="B1538" s="202" t="s">
        <v>4417</v>
      </c>
      <c r="C1538" s="199" t="s">
        <v>7290</v>
      </c>
    </row>
    <row r="1539" spans="1:3" x14ac:dyDescent="0.35">
      <c r="A1539" s="205" t="s">
        <v>7291</v>
      </c>
      <c r="B1539" s="202" t="s">
        <v>4417</v>
      </c>
      <c r="C1539" s="199" t="s">
        <v>7292</v>
      </c>
    </row>
    <row r="1540" spans="1:3" x14ac:dyDescent="0.35">
      <c r="A1540" s="205" t="s">
        <v>7293</v>
      </c>
      <c r="B1540" s="202" t="s">
        <v>4417</v>
      </c>
      <c r="C1540" s="199" t="s">
        <v>7294</v>
      </c>
    </row>
    <row r="1541" spans="1:3" x14ac:dyDescent="0.35">
      <c r="A1541" s="205" t="s">
        <v>7295</v>
      </c>
      <c r="B1541" s="202" t="s">
        <v>4417</v>
      </c>
      <c r="C1541" s="199" t="s">
        <v>7296</v>
      </c>
    </row>
    <row r="1542" spans="1:3" x14ac:dyDescent="0.35">
      <c r="A1542" s="205" t="s">
        <v>7297</v>
      </c>
      <c r="B1542" s="202" t="s">
        <v>4417</v>
      </c>
      <c r="C1542" s="199" t="s">
        <v>7298</v>
      </c>
    </row>
    <row r="1543" spans="1:3" x14ac:dyDescent="0.35">
      <c r="A1543" s="205" t="s">
        <v>7299</v>
      </c>
      <c r="B1543" s="202" t="s">
        <v>4417</v>
      </c>
      <c r="C1543" s="199" t="s">
        <v>7300</v>
      </c>
    </row>
    <row r="1544" spans="1:3" x14ac:dyDescent="0.35">
      <c r="A1544" s="205" t="s">
        <v>7301</v>
      </c>
      <c r="B1544" s="202" t="s">
        <v>4417</v>
      </c>
      <c r="C1544" s="199" t="s">
        <v>7302</v>
      </c>
    </row>
    <row r="1545" spans="1:3" x14ac:dyDescent="0.35">
      <c r="A1545" s="205" t="s">
        <v>7303</v>
      </c>
      <c r="B1545" s="202" t="s">
        <v>4417</v>
      </c>
      <c r="C1545" s="199" t="s">
        <v>7304</v>
      </c>
    </row>
    <row r="1546" spans="1:3" x14ac:dyDescent="0.35">
      <c r="A1546" s="205" t="s">
        <v>7305</v>
      </c>
      <c r="B1546" s="202" t="s">
        <v>4417</v>
      </c>
      <c r="C1546" s="199" t="s">
        <v>7306</v>
      </c>
    </row>
    <row r="1547" spans="1:3" x14ac:dyDescent="0.35">
      <c r="A1547" s="205" t="s">
        <v>7307</v>
      </c>
      <c r="B1547" s="202" t="s">
        <v>4417</v>
      </c>
      <c r="C1547" s="199" t="s">
        <v>7308</v>
      </c>
    </row>
    <row r="1548" spans="1:3" x14ac:dyDescent="0.35">
      <c r="A1548" s="205" t="s">
        <v>7309</v>
      </c>
      <c r="B1548" s="202" t="s">
        <v>4417</v>
      </c>
      <c r="C1548" s="199" t="s">
        <v>7310</v>
      </c>
    </row>
    <row r="1549" spans="1:3" x14ac:dyDescent="0.35">
      <c r="A1549" s="205" t="s">
        <v>7311</v>
      </c>
      <c r="B1549" s="202" t="s">
        <v>4417</v>
      </c>
      <c r="C1549" s="199" t="s">
        <v>7312</v>
      </c>
    </row>
    <row r="1550" spans="1:3" x14ac:dyDescent="0.35">
      <c r="A1550" s="205" t="s">
        <v>7313</v>
      </c>
      <c r="B1550" s="202" t="s">
        <v>4417</v>
      </c>
      <c r="C1550" s="199" t="s">
        <v>7314</v>
      </c>
    </row>
    <row r="1551" spans="1:3" ht="26" x14ac:dyDescent="0.35">
      <c r="A1551" s="205" t="s">
        <v>7315</v>
      </c>
      <c r="B1551" s="202" t="s">
        <v>4417</v>
      </c>
      <c r="C1551" s="199" t="s">
        <v>7316</v>
      </c>
    </row>
    <row r="1552" spans="1:3" x14ac:dyDescent="0.35">
      <c r="A1552" s="205" t="s">
        <v>7317</v>
      </c>
      <c r="B1552" s="202" t="s">
        <v>4417</v>
      </c>
      <c r="C1552" s="199" t="s">
        <v>7318</v>
      </c>
    </row>
    <row r="1553" spans="1:3" x14ac:dyDescent="0.35">
      <c r="A1553" s="205" t="s">
        <v>7319</v>
      </c>
      <c r="B1553" s="202" t="s">
        <v>4417</v>
      </c>
      <c r="C1553" s="199" t="s">
        <v>7320</v>
      </c>
    </row>
    <row r="1554" spans="1:3" x14ac:dyDescent="0.35">
      <c r="A1554" s="205" t="s">
        <v>7321</v>
      </c>
      <c r="B1554" s="202" t="s">
        <v>4417</v>
      </c>
      <c r="C1554" s="199" t="s">
        <v>7322</v>
      </c>
    </row>
    <row r="1555" spans="1:3" x14ac:dyDescent="0.35">
      <c r="A1555" s="205" t="s">
        <v>7323</v>
      </c>
      <c r="B1555" s="202" t="s">
        <v>4417</v>
      </c>
      <c r="C1555" s="199" t="s">
        <v>7324</v>
      </c>
    </row>
    <row r="1556" spans="1:3" x14ac:dyDescent="0.35">
      <c r="A1556" s="205" t="s">
        <v>7325</v>
      </c>
      <c r="B1556" s="202" t="s">
        <v>4417</v>
      </c>
      <c r="C1556" s="199" t="s">
        <v>7326</v>
      </c>
    </row>
    <row r="1557" spans="1:3" x14ac:dyDescent="0.35">
      <c r="A1557" s="205" t="s">
        <v>7327</v>
      </c>
      <c r="B1557" s="202" t="s">
        <v>4417</v>
      </c>
      <c r="C1557" s="199" t="s">
        <v>7328</v>
      </c>
    </row>
    <row r="1558" spans="1:3" ht="26" x14ac:dyDescent="0.35">
      <c r="A1558" s="205" t="s">
        <v>7329</v>
      </c>
      <c r="B1558" s="202" t="s">
        <v>4417</v>
      </c>
      <c r="C1558" s="199" t="s">
        <v>7330</v>
      </c>
    </row>
    <row r="1559" spans="1:3" x14ac:dyDescent="0.35">
      <c r="A1559" s="205" t="s">
        <v>7331</v>
      </c>
      <c r="B1559" s="202" t="s">
        <v>4417</v>
      </c>
      <c r="C1559" s="199" t="s">
        <v>7332</v>
      </c>
    </row>
    <row r="1560" spans="1:3" x14ac:dyDescent="0.35">
      <c r="A1560" s="205" t="s">
        <v>7333</v>
      </c>
      <c r="B1560" s="202" t="s">
        <v>4417</v>
      </c>
      <c r="C1560" s="199" t="s">
        <v>7334</v>
      </c>
    </row>
    <row r="1561" spans="1:3" x14ac:dyDescent="0.35">
      <c r="A1561" s="205" t="s">
        <v>7335</v>
      </c>
      <c r="B1561" s="202" t="s">
        <v>4417</v>
      </c>
      <c r="C1561" s="199" t="s">
        <v>7336</v>
      </c>
    </row>
    <row r="1562" spans="1:3" x14ac:dyDescent="0.35">
      <c r="A1562" s="205" t="s">
        <v>7337</v>
      </c>
      <c r="B1562" s="202" t="s">
        <v>4417</v>
      </c>
      <c r="C1562" s="199" t="s">
        <v>7338</v>
      </c>
    </row>
    <row r="1563" spans="1:3" x14ac:dyDescent="0.35">
      <c r="A1563" s="205" t="s">
        <v>7339</v>
      </c>
      <c r="B1563" s="202" t="s">
        <v>4417</v>
      </c>
      <c r="C1563" s="199" t="s">
        <v>7340</v>
      </c>
    </row>
    <row r="1564" spans="1:3" x14ac:dyDescent="0.35">
      <c r="A1564" s="205" t="s">
        <v>7341</v>
      </c>
      <c r="B1564" s="202" t="s">
        <v>4417</v>
      </c>
      <c r="C1564" s="199" t="s">
        <v>7342</v>
      </c>
    </row>
    <row r="1565" spans="1:3" ht="26" x14ac:dyDescent="0.35">
      <c r="A1565" s="205" t="s">
        <v>7343</v>
      </c>
      <c r="B1565" s="202" t="s">
        <v>4417</v>
      </c>
      <c r="C1565" s="199" t="s">
        <v>7344</v>
      </c>
    </row>
    <row r="1566" spans="1:3" x14ac:dyDescent="0.35">
      <c r="A1566" s="205" t="s">
        <v>7345</v>
      </c>
      <c r="B1566" s="202" t="s">
        <v>4417</v>
      </c>
      <c r="C1566" s="199" t="s">
        <v>7346</v>
      </c>
    </row>
    <row r="1567" spans="1:3" x14ac:dyDescent="0.35">
      <c r="A1567" s="205" t="s">
        <v>7347</v>
      </c>
      <c r="B1567" s="202" t="s">
        <v>4417</v>
      </c>
      <c r="C1567" s="199" t="s">
        <v>7348</v>
      </c>
    </row>
    <row r="1568" spans="1:3" x14ac:dyDescent="0.35">
      <c r="A1568" s="205" t="s">
        <v>7349</v>
      </c>
      <c r="B1568" s="202" t="s">
        <v>4417</v>
      </c>
      <c r="C1568" s="199" t="s">
        <v>7350</v>
      </c>
    </row>
    <row r="1569" spans="1:3" x14ac:dyDescent="0.35">
      <c r="A1569" s="205" t="s">
        <v>7351</v>
      </c>
      <c r="B1569" s="202" t="s">
        <v>4417</v>
      </c>
      <c r="C1569" s="199" t="s">
        <v>7352</v>
      </c>
    </row>
    <row r="1570" spans="1:3" x14ac:dyDescent="0.35">
      <c r="A1570" s="205" t="s">
        <v>7353</v>
      </c>
      <c r="B1570" s="202" t="s">
        <v>4417</v>
      </c>
      <c r="C1570" s="199" t="s">
        <v>7354</v>
      </c>
    </row>
    <row r="1571" spans="1:3" x14ac:dyDescent="0.35">
      <c r="A1571" s="205" t="s">
        <v>7355</v>
      </c>
      <c r="B1571" s="202" t="s">
        <v>4417</v>
      </c>
      <c r="C1571" s="199" t="s">
        <v>7356</v>
      </c>
    </row>
    <row r="1572" spans="1:3" ht="26" x14ac:dyDescent="0.35">
      <c r="A1572" s="205" t="s">
        <v>7357</v>
      </c>
      <c r="B1572" s="202" t="s">
        <v>4417</v>
      </c>
      <c r="C1572" s="199" t="s">
        <v>7358</v>
      </c>
    </row>
    <row r="1573" spans="1:3" x14ac:dyDescent="0.35">
      <c r="A1573" s="205" t="s">
        <v>7359</v>
      </c>
      <c r="B1573" s="202" t="s">
        <v>4417</v>
      </c>
      <c r="C1573" s="199" t="s">
        <v>7360</v>
      </c>
    </row>
    <row r="1574" spans="1:3" x14ac:dyDescent="0.35">
      <c r="A1574" s="205" t="s">
        <v>7361</v>
      </c>
      <c r="B1574" s="202" t="s">
        <v>4417</v>
      </c>
      <c r="C1574" s="199" t="s">
        <v>7362</v>
      </c>
    </row>
    <row r="1575" spans="1:3" x14ac:dyDescent="0.35">
      <c r="A1575" s="205" t="s">
        <v>7363</v>
      </c>
      <c r="B1575" s="202" t="s">
        <v>4417</v>
      </c>
      <c r="C1575" s="199" t="s">
        <v>7364</v>
      </c>
    </row>
    <row r="1576" spans="1:3" x14ac:dyDescent="0.35">
      <c r="A1576" s="205" t="s">
        <v>7365</v>
      </c>
      <c r="B1576" s="202" t="s">
        <v>4417</v>
      </c>
      <c r="C1576" s="199" t="s">
        <v>7366</v>
      </c>
    </row>
    <row r="1577" spans="1:3" x14ac:dyDescent="0.35">
      <c r="A1577" s="205" t="s">
        <v>7367</v>
      </c>
      <c r="B1577" s="202" t="s">
        <v>4417</v>
      </c>
      <c r="C1577" s="199" t="s">
        <v>7368</v>
      </c>
    </row>
    <row r="1578" spans="1:3" x14ac:dyDescent="0.35">
      <c r="A1578" s="205" t="s">
        <v>7369</v>
      </c>
      <c r="B1578" s="202" t="s">
        <v>4417</v>
      </c>
      <c r="C1578" s="199" t="s">
        <v>7370</v>
      </c>
    </row>
    <row r="1579" spans="1:3" ht="26" x14ac:dyDescent="0.35">
      <c r="A1579" s="205" t="s">
        <v>7371</v>
      </c>
      <c r="B1579" s="202" t="s">
        <v>4417</v>
      </c>
      <c r="C1579" s="199" t="s">
        <v>7372</v>
      </c>
    </row>
    <row r="1580" spans="1:3" x14ac:dyDescent="0.35">
      <c r="A1580" s="205" t="s">
        <v>7373</v>
      </c>
      <c r="B1580" s="202" t="s">
        <v>4417</v>
      </c>
      <c r="C1580" s="199" t="s">
        <v>7374</v>
      </c>
    </row>
    <row r="1581" spans="1:3" x14ac:dyDescent="0.35">
      <c r="A1581" s="205" t="s">
        <v>7375</v>
      </c>
      <c r="B1581" s="202" t="s">
        <v>4417</v>
      </c>
      <c r="C1581" s="199" t="s">
        <v>7376</v>
      </c>
    </row>
    <row r="1582" spans="1:3" x14ac:dyDescent="0.35">
      <c r="A1582" s="205" t="s">
        <v>7377</v>
      </c>
      <c r="B1582" s="202" t="s">
        <v>4417</v>
      </c>
      <c r="C1582" s="199" t="s">
        <v>7378</v>
      </c>
    </row>
    <row r="1583" spans="1:3" x14ac:dyDescent="0.35">
      <c r="A1583" s="205" t="s">
        <v>7379</v>
      </c>
      <c r="B1583" s="202" t="s">
        <v>4417</v>
      </c>
      <c r="C1583" s="199" t="s">
        <v>7380</v>
      </c>
    </row>
    <row r="1584" spans="1:3" x14ac:dyDescent="0.35">
      <c r="A1584" s="205" t="s">
        <v>7381</v>
      </c>
      <c r="B1584" s="202" t="s">
        <v>4417</v>
      </c>
      <c r="C1584" s="199" t="s">
        <v>7382</v>
      </c>
    </row>
    <row r="1585" spans="1:3" x14ac:dyDescent="0.35">
      <c r="A1585" s="205" t="s">
        <v>7383</v>
      </c>
      <c r="B1585" s="202" t="s">
        <v>4417</v>
      </c>
      <c r="C1585" s="199" t="s">
        <v>7384</v>
      </c>
    </row>
    <row r="1586" spans="1:3" x14ac:dyDescent="0.35">
      <c r="A1586" s="205" t="s">
        <v>7385</v>
      </c>
      <c r="B1586" s="202" t="s">
        <v>4417</v>
      </c>
      <c r="C1586" s="199" t="s">
        <v>7386</v>
      </c>
    </row>
    <row r="1587" spans="1:3" x14ac:dyDescent="0.35">
      <c r="A1587" s="205" t="s">
        <v>7387</v>
      </c>
      <c r="B1587" s="202" t="s">
        <v>4417</v>
      </c>
      <c r="C1587" s="199" t="s">
        <v>7388</v>
      </c>
    </row>
    <row r="1588" spans="1:3" x14ac:dyDescent="0.35">
      <c r="A1588" s="205" t="s">
        <v>7389</v>
      </c>
      <c r="B1588" s="202" t="s">
        <v>4417</v>
      </c>
      <c r="C1588" s="199" t="s">
        <v>7390</v>
      </c>
    </row>
    <row r="1589" spans="1:3" x14ac:dyDescent="0.35">
      <c r="A1589" s="205" t="s">
        <v>7391</v>
      </c>
      <c r="B1589" s="202" t="s">
        <v>4417</v>
      </c>
      <c r="C1589" s="199" t="s">
        <v>7392</v>
      </c>
    </row>
    <row r="1590" spans="1:3" x14ac:dyDescent="0.35">
      <c r="A1590" s="205" t="s">
        <v>7393</v>
      </c>
      <c r="B1590" s="202" t="s">
        <v>4417</v>
      </c>
      <c r="C1590" s="199" t="s">
        <v>7394</v>
      </c>
    </row>
    <row r="1591" spans="1:3" x14ac:dyDescent="0.35">
      <c r="A1591" s="205" t="s">
        <v>7395</v>
      </c>
      <c r="B1591" s="202" t="s">
        <v>4417</v>
      </c>
      <c r="C1591" s="199" t="s">
        <v>7396</v>
      </c>
    </row>
    <row r="1592" spans="1:3" x14ac:dyDescent="0.35">
      <c r="A1592" s="205" t="s">
        <v>7397</v>
      </c>
      <c r="B1592" s="202" t="s">
        <v>4417</v>
      </c>
      <c r="C1592" s="199" t="s">
        <v>7398</v>
      </c>
    </row>
    <row r="1593" spans="1:3" ht="26" x14ac:dyDescent="0.35">
      <c r="A1593" s="205" t="s">
        <v>7399</v>
      </c>
      <c r="B1593" s="202" t="s">
        <v>4417</v>
      </c>
      <c r="C1593" s="199" t="s">
        <v>7400</v>
      </c>
    </row>
    <row r="1594" spans="1:3" x14ac:dyDescent="0.35">
      <c r="A1594" s="205" t="s">
        <v>7401</v>
      </c>
      <c r="B1594" s="202" t="s">
        <v>4417</v>
      </c>
      <c r="C1594" s="199" t="s">
        <v>7402</v>
      </c>
    </row>
    <row r="1595" spans="1:3" x14ac:dyDescent="0.35">
      <c r="A1595" s="205" t="s">
        <v>7403</v>
      </c>
      <c r="B1595" s="202" t="s">
        <v>4417</v>
      </c>
      <c r="C1595" s="199" t="s">
        <v>7404</v>
      </c>
    </row>
    <row r="1596" spans="1:3" x14ac:dyDescent="0.35">
      <c r="A1596" s="205" t="s">
        <v>7405</v>
      </c>
      <c r="B1596" s="202" t="s">
        <v>4417</v>
      </c>
      <c r="C1596" s="199" t="s">
        <v>7406</v>
      </c>
    </row>
    <row r="1597" spans="1:3" x14ac:dyDescent="0.35">
      <c r="A1597" s="205" t="s">
        <v>7407</v>
      </c>
      <c r="B1597" s="202" t="s">
        <v>4417</v>
      </c>
      <c r="C1597" s="199" t="s">
        <v>7408</v>
      </c>
    </row>
    <row r="1598" spans="1:3" x14ac:dyDescent="0.35">
      <c r="A1598" s="205" t="s">
        <v>7409</v>
      </c>
      <c r="B1598" s="202" t="s">
        <v>4417</v>
      </c>
      <c r="C1598" s="199" t="s">
        <v>7410</v>
      </c>
    </row>
    <row r="1599" spans="1:3" x14ac:dyDescent="0.35">
      <c r="A1599" s="205" t="s">
        <v>7411</v>
      </c>
      <c r="B1599" s="202" t="s">
        <v>4417</v>
      </c>
      <c r="C1599" s="199" t="s">
        <v>7412</v>
      </c>
    </row>
    <row r="1600" spans="1:3" x14ac:dyDescent="0.35">
      <c r="A1600" s="205" t="s">
        <v>7413</v>
      </c>
      <c r="B1600" s="202" t="s">
        <v>4417</v>
      </c>
      <c r="C1600" s="199" t="s">
        <v>7414</v>
      </c>
    </row>
    <row r="1601" spans="1:3" x14ac:dyDescent="0.35">
      <c r="A1601" s="205" t="s">
        <v>7415</v>
      </c>
      <c r="B1601" s="202" t="s">
        <v>4417</v>
      </c>
      <c r="C1601" s="199" t="s">
        <v>7416</v>
      </c>
    </row>
    <row r="1602" spans="1:3" x14ac:dyDescent="0.35">
      <c r="A1602" s="205" t="s">
        <v>7417</v>
      </c>
      <c r="B1602" s="202" t="s">
        <v>4417</v>
      </c>
      <c r="C1602" s="199" t="s">
        <v>7418</v>
      </c>
    </row>
    <row r="1603" spans="1:3" x14ac:dyDescent="0.35">
      <c r="A1603" s="205" t="s">
        <v>7419</v>
      </c>
      <c r="B1603" s="202" t="s">
        <v>4417</v>
      </c>
      <c r="C1603" s="199" t="s">
        <v>7420</v>
      </c>
    </row>
    <row r="1604" spans="1:3" x14ac:dyDescent="0.35">
      <c r="A1604" s="205" t="s">
        <v>7421</v>
      </c>
      <c r="B1604" s="202" t="s">
        <v>4417</v>
      </c>
      <c r="C1604" s="199" t="s">
        <v>7422</v>
      </c>
    </row>
    <row r="1605" spans="1:3" x14ac:dyDescent="0.35">
      <c r="A1605" s="205" t="s">
        <v>7423</v>
      </c>
      <c r="B1605" s="202" t="s">
        <v>4417</v>
      </c>
      <c r="C1605" s="199" t="s">
        <v>7424</v>
      </c>
    </row>
    <row r="1606" spans="1:3" x14ac:dyDescent="0.35">
      <c r="A1606" s="205" t="s">
        <v>7425</v>
      </c>
      <c r="B1606" s="202" t="s">
        <v>4417</v>
      </c>
      <c r="C1606" s="199" t="s">
        <v>7426</v>
      </c>
    </row>
    <row r="1607" spans="1:3" ht="26" x14ac:dyDescent="0.35">
      <c r="A1607" s="205" t="s">
        <v>7427</v>
      </c>
      <c r="B1607" s="202" t="s">
        <v>4417</v>
      </c>
      <c r="C1607" s="199" t="s">
        <v>7428</v>
      </c>
    </row>
    <row r="1608" spans="1:3" x14ac:dyDescent="0.35">
      <c r="A1608" s="205" t="s">
        <v>7429</v>
      </c>
      <c r="B1608" s="202" t="s">
        <v>4417</v>
      </c>
      <c r="C1608" s="199" t="s">
        <v>7430</v>
      </c>
    </row>
    <row r="1609" spans="1:3" x14ac:dyDescent="0.35">
      <c r="A1609" s="205" t="s">
        <v>7431</v>
      </c>
      <c r="B1609" s="202" t="s">
        <v>4417</v>
      </c>
      <c r="C1609" s="199" t="s">
        <v>7432</v>
      </c>
    </row>
    <row r="1610" spans="1:3" x14ac:dyDescent="0.35">
      <c r="A1610" s="205" t="s">
        <v>7433</v>
      </c>
      <c r="B1610" s="202" t="s">
        <v>4417</v>
      </c>
      <c r="C1610" s="199" t="s">
        <v>7434</v>
      </c>
    </row>
    <row r="1611" spans="1:3" ht="26" x14ac:dyDescent="0.35">
      <c r="A1611" s="205" t="s">
        <v>7435</v>
      </c>
      <c r="B1611" s="202" t="s">
        <v>4417</v>
      </c>
      <c r="C1611" s="199" t="s">
        <v>7436</v>
      </c>
    </row>
    <row r="1612" spans="1:3" x14ac:dyDescent="0.35">
      <c r="A1612" s="205" t="s">
        <v>7437</v>
      </c>
      <c r="B1612" s="202" t="s">
        <v>4417</v>
      </c>
      <c r="C1612" s="199" t="s">
        <v>7438</v>
      </c>
    </row>
    <row r="1613" spans="1:3" ht="26" x14ac:dyDescent="0.35">
      <c r="A1613" s="205" t="s">
        <v>7439</v>
      </c>
      <c r="B1613" s="202" t="s">
        <v>4417</v>
      </c>
      <c r="C1613" s="199" t="s">
        <v>7440</v>
      </c>
    </row>
    <row r="1614" spans="1:3" ht="26" x14ac:dyDescent="0.35">
      <c r="A1614" s="205" t="s">
        <v>7441</v>
      </c>
      <c r="B1614" s="202" t="s">
        <v>4417</v>
      </c>
      <c r="C1614" s="199" t="s">
        <v>7442</v>
      </c>
    </row>
    <row r="1615" spans="1:3" ht="26" x14ac:dyDescent="0.35">
      <c r="A1615" s="205" t="s">
        <v>7443</v>
      </c>
      <c r="B1615" s="202" t="s">
        <v>4417</v>
      </c>
      <c r="C1615" s="199" t="s">
        <v>7444</v>
      </c>
    </row>
    <row r="1616" spans="1:3" ht="26" x14ac:dyDescent="0.35">
      <c r="A1616" s="205" t="s">
        <v>7445</v>
      </c>
      <c r="B1616" s="202" t="s">
        <v>4417</v>
      </c>
      <c r="C1616" s="199" t="s">
        <v>7446</v>
      </c>
    </row>
    <row r="1617" spans="1:3" ht="26" x14ac:dyDescent="0.35">
      <c r="A1617" s="205" t="s">
        <v>7447</v>
      </c>
      <c r="B1617" s="202" t="s">
        <v>4417</v>
      </c>
      <c r="C1617" s="199" t="s">
        <v>7448</v>
      </c>
    </row>
    <row r="1618" spans="1:3" x14ac:dyDescent="0.35">
      <c r="A1618" s="205" t="s">
        <v>7449</v>
      </c>
      <c r="B1618" s="202" t="s">
        <v>4417</v>
      </c>
      <c r="C1618" s="199" t="s">
        <v>7450</v>
      </c>
    </row>
    <row r="1619" spans="1:3" ht="26" x14ac:dyDescent="0.35">
      <c r="A1619" s="205" t="s">
        <v>7451</v>
      </c>
      <c r="B1619" s="202" t="s">
        <v>4417</v>
      </c>
      <c r="C1619" s="199" t="s">
        <v>7452</v>
      </c>
    </row>
    <row r="1620" spans="1:3" ht="26" x14ac:dyDescent="0.35">
      <c r="A1620" s="205" t="s">
        <v>7453</v>
      </c>
      <c r="B1620" s="202" t="s">
        <v>4417</v>
      </c>
      <c r="C1620" s="199" t="s">
        <v>7454</v>
      </c>
    </row>
    <row r="1621" spans="1:3" ht="26" x14ac:dyDescent="0.35">
      <c r="A1621" s="205" t="s">
        <v>7455</v>
      </c>
      <c r="B1621" s="202" t="s">
        <v>4417</v>
      </c>
      <c r="C1621" s="199" t="s">
        <v>7456</v>
      </c>
    </row>
    <row r="1622" spans="1:3" ht="26" x14ac:dyDescent="0.35">
      <c r="A1622" s="205" t="s">
        <v>7457</v>
      </c>
      <c r="B1622" s="202" t="s">
        <v>4417</v>
      </c>
      <c r="C1622" s="199" t="s">
        <v>7458</v>
      </c>
    </row>
    <row r="1623" spans="1:3" ht="26" x14ac:dyDescent="0.35">
      <c r="A1623" s="205" t="s">
        <v>7459</v>
      </c>
      <c r="B1623" s="202" t="s">
        <v>4417</v>
      </c>
      <c r="C1623" s="199" t="s">
        <v>7460</v>
      </c>
    </row>
    <row r="1624" spans="1:3" ht="26" x14ac:dyDescent="0.35">
      <c r="A1624" s="205" t="s">
        <v>7461</v>
      </c>
      <c r="B1624" s="202" t="s">
        <v>4417</v>
      </c>
      <c r="C1624" s="199" t="s">
        <v>7462</v>
      </c>
    </row>
    <row r="1625" spans="1:3" x14ac:dyDescent="0.35">
      <c r="A1625" s="205" t="s">
        <v>7463</v>
      </c>
      <c r="B1625" s="202" t="s">
        <v>4417</v>
      </c>
      <c r="C1625" s="199" t="s">
        <v>7464</v>
      </c>
    </row>
    <row r="1626" spans="1:3" x14ac:dyDescent="0.35">
      <c r="A1626" s="205" t="s">
        <v>7465</v>
      </c>
      <c r="B1626" s="202" t="s">
        <v>4417</v>
      </c>
      <c r="C1626" s="199" t="s">
        <v>7466</v>
      </c>
    </row>
    <row r="1627" spans="1:3" x14ac:dyDescent="0.35">
      <c r="A1627" s="205" t="s">
        <v>7467</v>
      </c>
      <c r="B1627" s="202" t="s">
        <v>4417</v>
      </c>
      <c r="C1627" s="199" t="s">
        <v>7468</v>
      </c>
    </row>
    <row r="1628" spans="1:3" x14ac:dyDescent="0.35">
      <c r="A1628" s="205" t="s">
        <v>7469</v>
      </c>
      <c r="B1628" s="202" t="s">
        <v>4417</v>
      </c>
      <c r="C1628" s="199" t="s">
        <v>7470</v>
      </c>
    </row>
    <row r="1629" spans="1:3" x14ac:dyDescent="0.35">
      <c r="A1629" s="205" t="s">
        <v>7471</v>
      </c>
      <c r="B1629" s="202" t="s">
        <v>4417</v>
      </c>
      <c r="C1629" s="199" t="s">
        <v>7472</v>
      </c>
    </row>
    <row r="1630" spans="1:3" x14ac:dyDescent="0.35">
      <c r="A1630" s="205" t="s">
        <v>7473</v>
      </c>
      <c r="B1630" s="202" t="s">
        <v>4417</v>
      </c>
      <c r="C1630" s="199" t="s">
        <v>7474</v>
      </c>
    </row>
    <row r="1631" spans="1:3" x14ac:dyDescent="0.35">
      <c r="A1631" s="205" t="s">
        <v>7475</v>
      </c>
      <c r="B1631" s="202" t="s">
        <v>4417</v>
      </c>
      <c r="C1631" s="199" t="s">
        <v>7476</v>
      </c>
    </row>
    <row r="1632" spans="1:3" x14ac:dyDescent="0.35">
      <c r="A1632" s="205" t="s">
        <v>7477</v>
      </c>
      <c r="B1632" s="202" t="s">
        <v>4417</v>
      </c>
      <c r="C1632" s="199" t="s">
        <v>7478</v>
      </c>
    </row>
    <row r="1633" spans="1:3" x14ac:dyDescent="0.35">
      <c r="A1633" s="205" t="s">
        <v>7479</v>
      </c>
      <c r="B1633" s="202" t="s">
        <v>4417</v>
      </c>
      <c r="C1633" s="199" t="s">
        <v>7480</v>
      </c>
    </row>
    <row r="1634" spans="1:3" x14ac:dyDescent="0.35">
      <c r="A1634" s="205" t="s">
        <v>7481</v>
      </c>
      <c r="B1634" s="202" t="s">
        <v>4417</v>
      </c>
      <c r="C1634" s="199" t="s">
        <v>7482</v>
      </c>
    </row>
    <row r="1635" spans="1:3" x14ac:dyDescent="0.35">
      <c r="A1635" s="205" t="s">
        <v>7483</v>
      </c>
      <c r="B1635" s="202" t="s">
        <v>4417</v>
      </c>
      <c r="C1635" s="199" t="s">
        <v>7484</v>
      </c>
    </row>
    <row r="1636" spans="1:3" x14ac:dyDescent="0.35">
      <c r="A1636" s="205" t="s">
        <v>7485</v>
      </c>
      <c r="B1636" s="202" t="s">
        <v>4417</v>
      </c>
      <c r="C1636" s="199" t="s">
        <v>7486</v>
      </c>
    </row>
    <row r="1637" spans="1:3" x14ac:dyDescent="0.35">
      <c r="A1637" s="205" t="s">
        <v>7487</v>
      </c>
      <c r="B1637" s="202" t="s">
        <v>4417</v>
      </c>
      <c r="C1637" s="199" t="s">
        <v>7488</v>
      </c>
    </row>
    <row r="1638" spans="1:3" x14ac:dyDescent="0.35">
      <c r="A1638" s="205" t="s">
        <v>7489</v>
      </c>
      <c r="B1638" s="202" t="s">
        <v>4417</v>
      </c>
      <c r="C1638" s="199" t="s">
        <v>7490</v>
      </c>
    </row>
    <row r="1639" spans="1:3" x14ac:dyDescent="0.35">
      <c r="A1639" s="205" t="s">
        <v>7491</v>
      </c>
      <c r="B1639" s="202" t="s">
        <v>4417</v>
      </c>
      <c r="C1639" s="199" t="s">
        <v>7492</v>
      </c>
    </row>
    <row r="1640" spans="1:3" x14ac:dyDescent="0.35">
      <c r="A1640" s="205" t="s">
        <v>7493</v>
      </c>
      <c r="B1640" s="202" t="s">
        <v>4417</v>
      </c>
      <c r="C1640" s="199" t="s">
        <v>7494</v>
      </c>
    </row>
    <row r="1641" spans="1:3" x14ac:dyDescent="0.35">
      <c r="A1641" s="205" t="s">
        <v>7495</v>
      </c>
      <c r="B1641" s="202" t="s">
        <v>4417</v>
      </c>
      <c r="C1641" s="199" t="s">
        <v>7496</v>
      </c>
    </row>
    <row r="1642" spans="1:3" x14ac:dyDescent="0.35">
      <c r="A1642" s="205" t="s">
        <v>7497</v>
      </c>
      <c r="B1642" s="202" t="s">
        <v>4417</v>
      </c>
      <c r="C1642" s="199" t="s">
        <v>7498</v>
      </c>
    </row>
    <row r="1643" spans="1:3" x14ac:dyDescent="0.35">
      <c r="A1643" s="205" t="s">
        <v>7499</v>
      </c>
      <c r="B1643" s="202" t="s">
        <v>4417</v>
      </c>
      <c r="C1643" s="199" t="s">
        <v>7500</v>
      </c>
    </row>
    <row r="1644" spans="1:3" x14ac:dyDescent="0.35">
      <c r="A1644" s="205" t="s">
        <v>7501</v>
      </c>
      <c r="B1644" s="202" t="s">
        <v>4417</v>
      </c>
      <c r="C1644" s="199" t="s">
        <v>7502</v>
      </c>
    </row>
    <row r="1645" spans="1:3" x14ac:dyDescent="0.35">
      <c r="A1645" s="205" t="s">
        <v>7503</v>
      </c>
      <c r="B1645" s="202" t="s">
        <v>4417</v>
      </c>
      <c r="C1645" s="199" t="s">
        <v>7504</v>
      </c>
    </row>
    <row r="1646" spans="1:3" x14ac:dyDescent="0.35">
      <c r="A1646" s="205" t="s">
        <v>7505</v>
      </c>
      <c r="B1646" s="202" t="s">
        <v>4417</v>
      </c>
      <c r="C1646" s="199" t="s">
        <v>7506</v>
      </c>
    </row>
    <row r="1647" spans="1:3" x14ac:dyDescent="0.35">
      <c r="A1647" s="205" t="s">
        <v>7507</v>
      </c>
      <c r="B1647" s="202" t="s">
        <v>4417</v>
      </c>
      <c r="C1647" s="199" t="s">
        <v>7508</v>
      </c>
    </row>
    <row r="1648" spans="1:3" x14ac:dyDescent="0.35">
      <c r="A1648" s="205" t="s">
        <v>7509</v>
      </c>
      <c r="B1648" s="202" t="s">
        <v>4417</v>
      </c>
      <c r="C1648" s="199" t="s">
        <v>7510</v>
      </c>
    </row>
    <row r="1649" spans="1:3" x14ac:dyDescent="0.35">
      <c r="A1649" s="205" t="s">
        <v>7511</v>
      </c>
      <c r="B1649" s="202" t="s">
        <v>4417</v>
      </c>
      <c r="C1649" s="199" t="s">
        <v>7512</v>
      </c>
    </row>
    <row r="1650" spans="1:3" x14ac:dyDescent="0.35">
      <c r="A1650" s="205" t="s">
        <v>7513</v>
      </c>
      <c r="B1650" s="202" t="s">
        <v>4417</v>
      </c>
      <c r="C1650" s="199" t="s">
        <v>7514</v>
      </c>
    </row>
    <row r="1651" spans="1:3" x14ac:dyDescent="0.35">
      <c r="A1651" s="205" t="s">
        <v>7515</v>
      </c>
      <c r="B1651" s="202" t="s">
        <v>4417</v>
      </c>
      <c r="C1651" s="199" t="s">
        <v>7516</v>
      </c>
    </row>
    <row r="1652" spans="1:3" x14ac:dyDescent="0.35">
      <c r="A1652" s="205" t="s">
        <v>7517</v>
      </c>
      <c r="B1652" s="202" t="s">
        <v>4417</v>
      </c>
      <c r="C1652" s="199" t="s">
        <v>7518</v>
      </c>
    </row>
    <row r="1653" spans="1:3" x14ac:dyDescent="0.35">
      <c r="A1653" s="205" t="s">
        <v>7519</v>
      </c>
      <c r="B1653" s="202" t="s">
        <v>4417</v>
      </c>
      <c r="C1653" s="199" t="s">
        <v>7520</v>
      </c>
    </row>
    <row r="1654" spans="1:3" x14ac:dyDescent="0.35">
      <c r="A1654" s="205" t="s">
        <v>7521</v>
      </c>
      <c r="B1654" s="202" t="s">
        <v>4417</v>
      </c>
      <c r="C1654" s="199" t="s">
        <v>7522</v>
      </c>
    </row>
    <row r="1655" spans="1:3" x14ac:dyDescent="0.35">
      <c r="A1655" s="205" t="s">
        <v>7523</v>
      </c>
      <c r="B1655" s="202" t="s">
        <v>4417</v>
      </c>
      <c r="C1655" s="199" t="s">
        <v>7524</v>
      </c>
    </row>
    <row r="1656" spans="1:3" x14ac:dyDescent="0.35">
      <c r="A1656" s="205" t="s">
        <v>7525</v>
      </c>
      <c r="B1656" s="202" t="s">
        <v>4417</v>
      </c>
      <c r="C1656" s="199" t="s">
        <v>7526</v>
      </c>
    </row>
    <row r="1657" spans="1:3" x14ac:dyDescent="0.35">
      <c r="A1657" s="205" t="s">
        <v>7527</v>
      </c>
      <c r="B1657" s="202" t="s">
        <v>4417</v>
      </c>
      <c r="C1657" s="199" t="s">
        <v>7528</v>
      </c>
    </row>
    <row r="1658" spans="1:3" x14ac:dyDescent="0.35">
      <c r="A1658" s="205" t="s">
        <v>7529</v>
      </c>
      <c r="B1658" s="202" t="s">
        <v>4417</v>
      </c>
      <c r="C1658" s="199" t="s">
        <v>7530</v>
      </c>
    </row>
    <row r="1659" spans="1:3" x14ac:dyDescent="0.35">
      <c r="A1659" s="205" t="s">
        <v>7531</v>
      </c>
      <c r="B1659" s="202" t="s">
        <v>4417</v>
      </c>
      <c r="C1659" s="199" t="s">
        <v>7532</v>
      </c>
    </row>
    <row r="1660" spans="1:3" x14ac:dyDescent="0.35">
      <c r="A1660" s="205" t="s">
        <v>7533</v>
      </c>
      <c r="B1660" s="202" t="s">
        <v>4417</v>
      </c>
      <c r="C1660" s="199" t="s">
        <v>7534</v>
      </c>
    </row>
    <row r="1661" spans="1:3" x14ac:dyDescent="0.35">
      <c r="A1661" s="205" t="s">
        <v>7535</v>
      </c>
      <c r="B1661" s="202" t="s">
        <v>4417</v>
      </c>
      <c r="C1661" s="199" t="s">
        <v>7536</v>
      </c>
    </row>
    <row r="1662" spans="1:3" x14ac:dyDescent="0.35">
      <c r="A1662" s="205" t="s">
        <v>7537</v>
      </c>
      <c r="B1662" s="202" t="s">
        <v>4417</v>
      </c>
      <c r="C1662" s="199" t="s">
        <v>7538</v>
      </c>
    </row>
    <row r="1663" spans="1:3" x14ac:dyDescent="0.35">
      <c r="A1663" s="205" t="s">
        <v>7539</v>
      </c>
      <c r="B1663" s="202" t="s">
        <v>4417</v>
      </c>
      <c r="C1663" s="199" t="s">
        <v>7540</v>
      </c>
    </row>
    <row r="1664" spans="1:3" x14ac:dyDescent="0.35">
      <c r="A1664" s="205" t="s">
        <v>7541</v>
      </c>
      <c r="B1664" s="202" t="s">
        <v>4417</v>
      </c>
      <c r="C1664" s="199" t="s">
        <v>7542</v>
      </c>
    </row>
    <row r="1665" spans="1:3" x14ac:dyDescent="0.35">
      <c r="A1665" s="205" t="s">
        <v>7543</v>
      </c>
      <c r="B1665" s="202" t="s">
        <v>4417</v>
      </c>
      <c r="C1665" s="199" t="s">
        <v>7544</v>
      </c>
    </row>
    <row r="1666" spans="1:3" x14ac:dyDescent="0.35">
      <c r="A1666" s="205" t="s">
        <v>7545</v>
      </c>
      <c r="B1666" s="202" t="s">
        <v>4417</v>
      </c>
      <c r="C1666" s="199" t="s">
        <v>7546</v>
      </c>
    </row>
    <row r="1667" spans="1:3" x14ac:dyDescent="0.35">
      <c r="A1667" s="205" t="s">
        <v>7547</v>
      </c>
      <c r="B1667" s="202" t="s">
        <v>4417</v>
      </c>
      <c r="C1667" s="199" t="s">
        <v>7548</v>
      </c>
    </row>
    <row r="1668" spans="1:3" x14ac:dyDescent="0.35">
      <c r="A1668" s="205" t="s">
        <v>7549</v>
      </c>
      <c r="B1668" s="202" t="s">
        <v>4417</v>
      </c>
      <c r="C1668" s="199" t="s">
        <v>7550</v>
      </c>
    </row>
    <row r="1669" spans="1:3" x14ac:dyDescent="0.35">
      <c r="A1669" s="205" t="s">
        <v>7551</v>
      </c>
      <c r="B1669" s="202" t="s">
        <v>4417</v>
      </c>
      <c r="C1669" s="199" t="s">
        <v>7552</v>
      </c>
    </row>
    <row r="1670" spans="1:3" x14ac:dyDescent="0.35">
      <c r="A1670" s="205" t="s">
        <v>7553</v>
      </c>
      <c r="B1670" s="202" t="s">
        <v>4417</v>
      </c>
      <c r="C1670" s="199" t="s">
        <v>7554</v>
      </c>
    </row>
    <row r="1671" spans="1:3" x14ac:dyDescent="0.35">
      <c r="A1671" s="205" t="s">
        <v>7555</v>
      </c>
      <c r="B1671" s="202" t="s">
        <v>4417</v>
      </c>
      <c r="C1671" s="199" t="s">
        <v>7556</v>
      </c>
    </row>
    <row r="1672" spans="1:3" x14ac:dyDescent="0.35">
      <c r="A1672" s="205" t="s">
        <v>7557</v>
      </c>
      <c r="B1672" s="202" t="s">
        <v>4417</v>
      </c>
      <c r="C1672" s="199" t="s">
        <v>7558</v>
      </c>
    </row>
    <row r="1673" spans="1:3" x14ac:dyDescent="0.35">
      <c r="A1673" s="205" t="s">
        <v>7559</v>
      </c>
      <c r="B1673" s="202" t="s">
        <v>4417</v>
      </c>
      <c r="C1673" s="199" t="s">
        <v>7560</v>
      </c>
    </row>
    <row r="1674" spans="1:3" x14ac:dyDescent="0.35">
      <c r="A1674" s="205" t="s">
        <v>7561</v>
      </c>
      <c r="B1674" s="202" t="s">
        <v>4417</v>
      </c>
      <c r="C1674" s="199" t="s">
        <v>7562</v>
      </c>
    </row>
    <row r="1675" spans="1:3" x14ac:dyDescent="0.35">
      <c r="A1675" s="205" t="s">
        <v>7563</v>
      </c>
      <c r="B1675" s="202" t="s">
        <v>4417</v>
      </c>
      <c r="C1675" s="199" t="s">
        <v>7564</v>
      </c>
    </row>
    <row r="1676" spans="1:3" x14ac:dyDescent="0.35">
      <c r="A1676" s="205" t="s">
        <v>7565</v>
      </c>
      <c r="B1676" s="202" t="s">
        <v>4417</v>
      </c>
      <c r="C1676" s="199" t="s">
        <v>7566</v>
      </c>
    </row>
    <row r="1677" spans="1:3" x14ac:dyDescent="0.35">
      <c r="A1677" s="205" t="s">
        <v>7567</v>
      </c>
      <c r="B1677" s="202" t="s">
        <v>4417</v>
      </c>
      <c r="C1677" s="199" t="s">
        <v>7568</v>
      </c>
    </row>
    <row r="1678" spans="1:3" x14ac:dyDescent="0.35">
      <c r="A1678" s="205" t="s">
        <v>7569</v>
      </c>
      <c r="B1678" s="202" t="s">
        <v>4417</v>
      </c>
      <c r="C1678" s="199" t="s">
        <v>7570</v>
      </c>
    </row>
    <row r="1679" spans="1:3" x14ac:dyDescent="0.35">
      <c r="A1679" s="205" t="s">
        <v>7571</v>
      </c>
      <c r="B1679" s="202" t="s">
        <v>4417</v>
      </c>
      <c r="C1679" s="199" t="s">
        <v>7572</v>
      </c>
    </row>
    <row r="1680" spans="1:3" x14ac:dyDescent="0.35">
      <c r="A1680" s="205" t="s">
        <v>7573</v>
      </c>
      <c r="B1680" s="202" t="s">
        <v>4417</v>
      </c>
      <c r="C1680" s="199" t="s">
        <v>7574</v>
      </c>
    </row>
    <row r="1681" spans="1:3" x14ac:dyDescent="0.35">
      <c r="A1681" s="205" t="s">
        <v>7575</v>
      </c>
      <c r="B1681" s="202" t="s">
        <v>4417</v>
      </c>
      <c r="C1681" s="199" t="s">
        <v>7576</v>
      </c>
    </row>
    <row r="1682" spans="1:3" x14ac:dyDescent="0.35">
      <c r="A1682" s="205" t="s">
        <v>7577</v>
      </c>
      <c r="B1682" s="202" t="s">
        <v>4417</v>
      </c>
      <c r="C1682" s="199" t="s">
        <v>7578</v>
      </c>
    </row>
    <row r="1683" spans="1:3" x14ac:dyDescent="0.35">
      <c r="A1683" s="205" t="s">
        <v>7579</v>
      </c>
      <c r="B1683" s="202" t="s">
        <v>4417</v>
      </c>
      <c r="C1683" s="199" t="s">
        <v>7580</v>
      </c>
    </row>
    <row r="1684" spans="1:3" x14ac:dyDescent="0.35">
      <c r="A1684" s="205" t="s">
        <v>7581</v>
      </c>
      <c r="B1684" s="202" t="s">
        <v>4417</v>
      </c>
      <c r="C1684" s="199" t="s">
        <v>7582</v>
      </c>
    </row>
    <row r="1685" spans="1:3" x14ac:dyDescent="0.35">
      <c r="A1685" s="205" t="s">
        <v>7583</v>
      </c>
      <c r="B1685" s="202" t="s">
        <v>4417</v>
      </c>
      <c r="C1685" s="199" t="s">
        <v>7584</v>
      </c>
    </row>
    <row r="1686" spans="1:3" x14ac:dyDescent="0.35">
      <c r="A1686" s="205" t="s">
        <v>7585</v>
      </c>
      <c r="B1686" s="202" t="s">
        <v>4417</v>
      </c>
      <c r="C1686" s="199" t="s">
        <v>7586</v>
      </c>
    </row>
    <row r="1687" spans="1:3" x14ac:dyDescent="0.35">
      <c r="A1687" s="205" t="s">
        <v>7587</v>
      </c>
      <c r="B1687" s="202" t="s">
        <v>4417</v>
      </c>
      <c r="C1687" s="199" t="s">
        <v>7588</v>
      </c>
    </row>
    <row r="1688" spans="1:3" x14ac:dyDescent="0.35">
      <c r="A1688" s="205" t="s">
        <v>7589</v>
      </c>
      <c r="B1688" s="202" t="s">
        <v>4417</v>
      </c>
      <c r="C1688" s="199" t="s">
        <v>7590</v>
      </c>
    </row>
    <row r="1689" spans="1:3" x14ac:dyDescent="0.35">
      <c r="A1689" s="205" t="s">
        <v>7591</v>
      </c>
      <c r="B1689" s="202" t="s">
        <v>4417</v>
      </c>
      <c r="C1689" s="199" t="s">
        <v>7592</v>
      </c>
    </row>
    <row r="1690" spans="1:3" x14ac:dyDescent="0.35">
      <c r="A1690" s="205" t="s">
        <v>7593</v>
      </c>
      <c r="B1690" s="202" t="s">
        <v>4417</v>
      </c>
      <c r="C1690" s="199" t="s">
        <v>7594</v>
      </c>
    </row>
    <row r="1691" spans="1:3" x14ac:dyDescent="0.35">
      <c r="A1691" s="205" t="s">
        <v>7595</v>
      </c>
      <c r="B1691" s="202" t="s">
        <v>4417</v>
      </c>
      <c r="C1691" s="199" t="s">
        <v>7596</v>
      </c>
    </row>
    <row r="1692" spans="1:3" x14ac:dyDescent="0.35">
      <c r="A1692" s="205" t="s">
        <v>7597</v>
      </c>
      <c r="B1692" s="202" t="s">
        <v>4417</v>
      </c>
      <c r="C1692" s="199" t="s">
        <v>7598</v>
      </c>
    </row>
    <row r="1693" spans="1:3" x14ac:dyDescent="0.35">
      <c r="A1693" s="205" t="s">
        <v>7599</v>
      </c>
      <c r="B1693" s="202" t="s">
        <v>4417</v>
      </c>
      <c r="C1693" s="199" t="s">
        <v>7600</v>
      </c>
    </row>
    <row r="1694" spans="1:3" x14ac:dyDescent="0.35">
      <c r="A1694" s="205" t="s">
        <v>7601</v>
      </c>
      <c r="B1694" s="202" t="s">
        <v>4417</v>
      </c>
      <c r="C1694" s="199" t="s">
        <v>7602</v>
      </c>
    </row>
    <row r="1695" spans="1:3" x14ac:dyDescent="0.35">
      <c r="A1695" s="205" t="s">
        <v>7603</v>
      </c>
      <c r="B1695" s="202" t="s">
        <v>4417</v>
      </c>
      <c r="C1695" s="199" t="s">
        <v>7604</v>
      </c>
    </row>
    <row r="1696" spans="1:3" x14ac:dyDescent="0.35">
      <c r="A1696" s="205" t="s">
        <v>7605</v>
      </c>
      <c r="B1696" s="202" t="s">
        <v>4417</v>
      </c>
      <c r="C1696" s="199" t="s">
        <v>7606</v>
      </c>
    </row>
    <row r="1697" spans="1:3" x14ac:dyDescent="0.35">
      <c r="A1697" s="205" t="s">
        <v>7607</v>
      </c>
      <c r="B1697" s="202" t="s">
        <v>4417</v>
      </c>
      <c r="C1697" s="199" t="s">
        <v>7608</v>
      </c>
    </row>
    <row r="1698" spans="1:3" x14ac:dyDescent="0.35">
      <c r="A1698" s="205" t="s">
        <v>7609</v>
      </c>
      <c r="B1698" s="202" t="s">
        <v>4417</v>
      </c>
      <c r="C1698" s="199" t="s">
        <v>7610</v>
      </c>
    </row>
    <row r="1699" spans="1:3" x14ac:dyDescent="0.35">
      <c r="A1699" s="205" t="s">
        <v>7611</v>
      </c>
      <c r="B1699" s="202" t="s">
        <v>4417</v>
      </c>
      <c r="C1699" s="199" t="s">
        <v>7612</v>
      </c>
    </row>
    <row r="1700" spans="1:3" x14ac:dyDescent="0.35">
      <c r="A1700" s="205" t="s">
        <v>7613</v>
      </c>
      <c r="B1700" s="202" t="s">
        <v>4417</v>
      </c>
      <c r="C1700" s="199" t="s">
        <v>7614</v>
      </c>
    </row>
    <row r="1701" spans="1:3" x14ac:dyDescent="0.35">
      <c r="A1701" s="205" t="s">
        <v>7615</v>
      </c>
      <c r="B1701" s="202" t="s">
        <v>4417</v>
      </c>
      <c r="C1701" s="199" t="s">
        <v>7616</v>
      </c>
    </row>
    <row r="1702" spans="1:3" x14ac:dyDescent="0.35">
      <c r="A1702" s="205" t="s">
        <v>7617</v>
      </c>
      <c r="B1702" s="202" t="s">
        <v>4417</v>
      </c>
      <c r="C1702" s="199" t="s">
        <v>7618</v>
      </c>
    </row>
    <row r="1703" spans="1:3" x14ac:dyDescent="0.35">
      <c r="A1703" s="205" t="s">
        <v>7619</v>
      </c>
      <c r="B1703" s="202" t="s">
        <v>4417</v>
      </c>
      <c r="C1703" s="199" t="s">
        <v>7620</v>
      </c>
    </row>
    <row r="1704" spans="1:3" x14ac:dyDescent="0.35">
      <c r="A1704" s="205" t="s">
        <v>7621</v>
      </c>
      <c r="B1704" s="202" t="s">
        <v>4417</v>
      </c>
      <c r="C1704" s="199" t="s">
        <v>7622</v>
      </c>
    </row>
    <row r="1705" spans="1:3" x14ac:dyDescent="0.35">
      <c r="A1705" s="205" t="s">
        <v>7623</v>
      </c>
      <c r="B1705" s="202" t="s">
        <v>4417</v>
      </c>
      <c r="C1705" s="199" t="s">
        <v>7624</v>
      </c>
    </row>
    <row r="1706" spans="1:3" x14ac:dyDescent="0.35">
      <c r="A1706" s="205" t="s">
        <v>7625</v>
      </c>
      <c r="B1706" s="202" t="s">
        <v>4417</v>
      </c>
      <c r="C1706" s="199" t="s">
        <v>7626</v>
      </c>
    </row>
    <row r="1707" spans="1:3" x14ac:dyDescent="0.35">
      <c r="A1707" s="205" t="s">
        <v>7627</v>
      </c>
      <c r="B1707" s="202" t="s">
        <v>4417</v>
      </c>
      <c r="C1707" s="199" t="s">
        <v>7628</v>
      </c>
    </row>
    <row r="1708" spans="1:3" x14ac:dyDescent="0.35">
      <c r="A1708" s="205" t="s">
        <v>7629</v>
      </c>
      <c r="B1708" s="202" t="s">
        <v>4417</v>
      </c>
      <c r="C1708" s="199" t="s">
        <v>7630</v>
      </c>
    </row>
    <row r="1709" spans="1:3" x14ac:dyDescent="0.35">
      <c r="A1709" s="205" t="s">
        <v>7631</v>
      </c>
      <c r="B1709" s="202" t="s">
        <v>4417</v>
      </c>
      <c r="C1709" s="199" t="s">
        <v>7632</v>
      </c>
    </row>
    <row r="1710" spans="1:3" x14ac:dyDescent="0.35">
      <c r="A1710" s="205" t="s">
        <v>7633</v>
      </c>
      <c r="B1710" s="202" t="s">
        <v>4417</v>
      </c>
      <c r="C1710" s="199" t="s">
        <v>7634</v>
      </c>
    </row>
    <row r="1711" spans="1:3" x14ac:dyDescent="0.35">
      <c r="A1711" s="205" t="s">
        <v>7635</v>
      </c>
      <c r="B1711" s="202" t="s">
        <v>4417</v>
      </c>
      <c r="C1711" s="199" t="s">
        <v>7636</v>
      </c>
    </row>
    <row r="1712" spans="1:3" x14ac:dyDescent="0.35">
      <c r="A1712" s="205" t="s">
        <v>7637</v>
      </c>
      <c r="B1712" s="202" t="s">
        <v>4417</v>
      </c>
      <c r="C1712" s="199" t="s">
        <v>7638</v>
      </c>
    </row>
    <row r="1713" spans="1:3" x14ac:dyDescent="0.35">
      <c r="A1713" s="205" t="s">
        <v>7639</v>
      </c>
      <c r="B1713" s="202" t="s">
        <v>4417</v>
      </c>
      <c r="C1713" s="199" t="s">
        <v>7640</v>
      </c>
    </row>
    <row r="1714" spans="1:3" x14ac:dyDescent="0.35">
      <c r="A1714" s="205" t="s">
        <v>7641</v>
      </c>
      <c r="B1714" s="202" t="s">
        <v>4417</v>
      </c>
      <c r="C1714" s="199" t="s">
        <v>7642</v>
      </c>
    </row>
    <row r="1715" spans="1:3" x14ac:dyDescent="0.35">
      <c r="A1715" s="205" t="s">
        <v>7643</v>
      </c>
      <c r="B1715" s="202" t="s">
        <v>4417</v>
      </c>
      <c r="C1715" s="199" t="s">
        <v>7644</v>
      </c>
    </row>
    <row r="1716" spans="1:3" x14ac:dyDescent="0.35">
      <c r="A1716" s="205" t="s">
        <v>7645</v>
      </c>
      <c r="B1716" s="202" t="s">
        <v>4417</v>
      </c>
      <c r="C1716" s="199" t="s">
        <v>7646</v>
      </c>
    </row>
    <row r="1717" spans="1:3" x14ac:dyDescent="0.35">
      <c r="A1717" s="205" t="s">
        <v>7647</v>
      </c>
      <c r="B1717" s="202" t="s">
        <v>4417</v>
      </c>
      <c r="C1717" s="199" t="s">
        <v>7648</v>
      </c>
    </row>
    <row r="1718" spans="1:3" x14ac:dyDescent="0.35">
      <c r="A1718" s="205" t="s">
        <v>7649</v>
      </c>
      <c r="B1718" s="202" t="s">
        <v>4417</v>
      </c>
      <c r="C1718" s="199" t="s">
        <v>7650</v>
      </c>
    </row>
    <row r="1719" spans="1:3" x14ac:dyDescent="0.35">
      <c r="A1719" s="205" t="s">
        <v>7651</v>
      </c>
      <c r="B1719" s="202" t="s">
        <v>4417</v>
      </c>
      <c r="C1719" s="199" t="s">
        <v>7652</v>
      </c>
    </row>
    <row r="1720" spans="1:3" x14ac:dyDescent="0.35">
      <c r="A1720" s="205" t="s">
        <v>7653</v>
      </c>
      <c r="B1720" s="202" t="s">
        <v>4417</v>
      </c>
      <c r="C1720" s="199" t="s">
        <v>7654</v>
      </c>
    </row>
    <row r="1721" spans="1:3" x14ac:dyDescent="0.35">
      <c r="A1721" s="205" t="s">
        <v>7655</v>
      </c>
      <c r="B1721" s="202" t="s">
        <v>4417</v>
      </c>
      <c r="C1721" s="199" t="s">
        <v>7656</v>
      </c>
    </row>
    <row r="1722" spans="1:3" x14ac:dyDescent="0.35">
      <c r="A1722" s="205" t="s">
        <v>7657</v>
      </c>
      <c r="B1722" s="202" t="s">
        <v>4417</v>
      </c>
      <c r="C1722" s="199" t="s">
        <v>7658</v>
      </c>
    </row>
    <row r="1723" spans="1:3" x14ac:dyDescent="0.35">
      <c r="A1723" s="205" t="s">
        <v>7659</v>
      </c>
      <c r="B1723" s="202" t="s">
        <v>4417</v>
      </c>
      <c r="C1723" s="199" t="s">
        <v>7660</v>
      </c>
    </row>
    <row r="1724" spans="1:3" x14ac:dyDescent="0.35">
      <c r="A1724" s="205" t="s">
        <v>7661</v>
      </c>
      <c r="B1724" s="202" t="s">
        <v>4417</v>
      </c>
      <c r="C1724" s="199" t="s">
        <v>7662</v>
      </c>
    </row>
    <row r="1725" spans="1:3" x14ac:dyDescent="0.35">
      <c r="A1725" s="205" t="s">
        <v>7663</v>
      </c>
      <c r="B1725" s="202" t="s">
        <v>4417</v>
      </c>
      <c r="C1725" s="199" t="s">
        <v>7664</v>
      </c>
    </row>
    <row r="1726" spans="1:3" x14ac:dyDescent="0.35">
      <c r="A1726" s="205" t="s">
        <v>7665</v>
      </c>
      <c r="B1726" s="202" t="s">
        <v>4417</v>
      </c>
      <c r="C1726" s="199" t="s">
        <v>7666</v>
      </c>
    </row>
    <row r="1727" spans="1:3" x14ac:dyDescent="0.35">
      <c r="A1727" s="205" t="s">
        <v>7667</v>
      </c>
      <c r="B1727" s="202" t="s">
        <v>4417</v>
      </c>
      <c r="C1727" s="199" t="s">
        <v>7668</v>
      </c>
    </row>
    <row r="1728" spans="1:3" x14ac:dyDescent="0.35">
      <c r="A1728" s="205" t="s">
        <v>7669</v>
      </c>
      <c r="B1728" s="202" t="s">
        <v>4417</v>
      </c>
      <c r="C1728" s="199" t="s">
        <v>7670</v>
      </c>
    </row>
    <row r="1729" spans="1:3" x14ac:dyDescent="0.35">
      <c r="A1729" s="205" t="s">
        <v>7671</v>
      </c>
      <c r="B1729" s="202" t="s">
        <v>4417</v>
      </c>
      <c r="C1729" s="199" t="s">
        <v>7672</v>
      </c>
    </row>
    <row r="1730" spans="1:3" x14ac:dyDescent="0.35">
      <c r="A1730" s="205" t="s">
        <v>7673</v>
      </c>
      <c r="B1730" s="202" t="s">
        <v>4417</v>
      </c>
      <c r="C1730" s="199" t="s">
        <v>7674</v>
      </c>
    </row>
    <row r="1731" spans="1:3" x14ac:dyDescent="0.35">
      <c r="A1731" s="205" t="s">
        <v>7675</v>
      </c>
      <c r="B1731" s="202" t="s">
        <v>4417</v>
      </c>
      <c r="C1731" s="199" t="s">
        <v>7676</v>
      </c>
    </row>
    <row r="1732" spans="1:3" x14ac:dyDescent="0.35">
      <c r="A1732" s="205" t="s">
        <v>7677</v>
      </c>
      <c r="B1732" s="202" t="s">
        <v>4417</v>
      </c>
      <c r="C1732" s="199" t="s">
        <v>7678</v>
      </c>
    </row>
    <row r="1733" spans="1:3" x14ac:dyDescent="0.35">
      <c r="A1733" s="205" t="s">
        <v>7679</v>
      </c>
      <c r="B1733" s="202" t="s">
        <v>4417</v>
      </c>
      <c r="C1733" s="199" t="s">
        <v>7680</v>
      </c>
    </row>
    <row r="1734" spans="1:3" x14ac:dyDescent="0.35">
      <c r="A1734" s="205" t="s">
        <v>7681</v>
      </c>
      <c r="B1734" s="202" t="s">
        <v>4417</v>
      </c>
      <c r="C1734" s="199" t="s">
        <v>7682</v>
      </c>
    </row>
    <row r="1735" spans="1:3" x14ac:dyDescent="0.35">
      <c r="A1735" s="205" t="s">
        <v>7683</v>
      </c>
      <c r="B1735" s="202" t="s">
        <v>4417</v>
      </c>
      <c r="C1735" s="199" t="s">
        <v>7684</v>
      </c>
    </row>
    <row r="1736" spans="1:3" x14ac:dyDescent="0.35">
      <c r="A1736" s="205" t="s">
        <v>7685</v>
      </c>
      <c r="B1736" s="202" t="s">
        <v>4417</v>
      </c>
      <c r="C1736" s="199" t="s">
        <v>7686</v>
      </c>
    </row>
    <row r="1737" spans="1:3" x14ac:dyDescent="0.35">
      <c r="A1737" s="205" t="s">
        <v>7687</v>
      </c>
      <c r="B1737" s="202" t="s">
        <v>4417</v>
      </c>
      <c r="C1737" s="199" t="s">
        <v>7688</v>
      </c>
    </row>
    <row r="1738" spans="1:3" x14ac:dyDescent="0.35">
      <c r="A1738" s="205" t="s">
        <v>7689</v>
      </c>
      <c r="B1738" s="202" t="s">
        <v>4417</v>
      </c>
      <c r="C1738" s="199" t="s">
        <v>7690</v>
      </c>
    </row>
    <row r="1739" spans="1:3" x14ac:dyDescent="0.35">
      <c r="A1739" s="205" t="s">
        <v>7691</v>
      </c>
      <c r="B1739" s="202" t="s">
        <v>4417</v>
      </c>
      <c r="C1739" s="199" t="s">
        <v>7692</v>
      </c>
    </row>
    <row r="1740" spans="1:3" x14ac:dyDescent="0.35">
      <c r="A1740" s="205" t="s">
        <v>7693</v>
      </c>
      <c r="B1740" s="202" t="s">
        <v>4417</v>
      </c>
      <c r="C1740" s="199" t="s">
        <v>7694</v>
      </c>
    </row>
    <row r="1741" spans="1:3" x14ac:dyDescent="0.35">
      <c r="A1741" s="205" t="s">
        <v>7695</v>
      </c>
      <c r="B1741" s="202" t="s">
        <v>4417</v>
      </c>
      <c r="C1741" s="199" t="s">
        <v>7696</v>
      </c>
    </row>
    <row r="1742" spans="1:3" x14ac:dyDescent="0.35">
      <c r="A1742" s="205" t="s">
        <v>7697</v>
      </c>
      <c r="B1742" s="202" t="s">
        <v>4417</v>
      </c>
      <c r="C1742" s="199" t="s">
        <v>7698</v>
      </c>
    </row>
    <row r="1743" spans="1:3" x14ac:dyDescent="0.35">
      <c r="A1743" s="205" t="s">
        <v>7699</v>
      </c>
      <c r="B1743" s="202" t="s">
        <v>4417</v>
      </c>
      <c r="C1743" s="199" t="s">
        <v>7700</v>
      </c>
    </row>
    <row r="1744" spans="1:3" x14ac:dyDescent="0.35">
      <c r="A1744" s="205" t="s">
        <v>7701</v>
      </c>
      <c r="B1744" s="202" t="s">
        <v>4417</v>
      </c>
      <c r="C1744" s="199" t="s">
        <v>7702</v>
      </c>
    </row>
    <row r="1745" spans="1:3" x14ac:dyDescent="0.35">
      <c r="A1745" s="205" t="s">
        <v>7703</v>
      </c>
      <c r="B1745" s="202" t="s">
        <v>4417</v>
      </c>
      <c r="C1745" s="199" t="s">
        <v>7704</v>
      </c>
    </row>
    <row r="1746" spans="1:3" x14ac:dyDescent="0.35">
      <c r="A1746" s="205" t="s">
        <v>7705</v>
      </c>
      <c r="B1746" s="202" t="s">
        <v>4417</v>
      </c>
      <c r="C1746" s="199" t="s">
        <v>7706</v>
      </c>
    </row>
    <row r="1747" spans="1:3" x14ac:dyDescent="0.35">
      <c r="A1747" s="205" t="s">
        <v>7707</v>
      </c>
      <c r="B1747" s="202" t="s">
        <v>4417</v>
      </c>
      <c r="C1747" s="199" t="s">
        <v>7708</v>
      </c>
    </row>
    <row r="1748" spans="1:3" x14ac:dyDescent="0.35">
      <c r="A1748" s="205" t="s">
        <v>7709</v>
      </c>
      <c r="B1748" s="202" t="s">
        <v>4417</v>
      </c>
      <c r="C1748" s="199" t="s">
        <v>7710</v>
      </c>
    </row>
    <row r="1749" spans="1:3" x14ac:dyDescent="0.35">
      <c r="A1749" s="205" t="s">
        <v>7711</v>
      </c>
      <c r="B1749" s="202" t="s">
        <v>4417</v>
      </c>
      <c r="C1749" s="199" t="s">
        <v>7712</v>
      </c>
    </row>
    <row r="1750" spans="1:3" x14ac:dyDescent="0.35">
      <c r="A1750" s="205" t="s">
        <v>7713</v>
      </c>
      <c r="B1750" s="202" t="s">
        <v>4417</v>
      </c>
      <c r="C1750" s="199" t="s">
        <v>7714</v>
      </c>
    </row>
    <row r="1751" spans="1:3" x14ac:dyDescent="0.35">
      <c r="A1751" s="205" t="s">
        <v>7715</v>
      </c>
      <c r="B1751" s="202" t="s">
        <v>4417</v>
      </c>
      <c r="C1751" s="199" t="s">
        <v>7716</v>
      </c>
    </row>
    <row r="1752" spans="1:3" x14ac:dyDescent="0.35">
      <c r="A1752" s="205" t="s">
        <v>7717</v>
      </c>
      <c r="B1752" s="202" t="s">
        <v>4417</v>
      </c>
      <c r="C1752" s="199" t="s">
        <v>7718</v>
      </c>
    </row>
    <row r="1753" spans="1:3" x14ac:dyDescent="0.35">
      <c r="A1753" s="205" t="s">
        <v>7719</v>
      </c>
      <c r="B1753" s="202" t="s">
        <v>4417</v>
      </c>
      <c r="C1753" s="199" t="s">
        <v>7720</v>
      </c>
    </row>
    <row r="1754" spans="1:3" x14ac:dyDescent="0.35">
      <c r="A1754" s="205" t="s">
        <v>7721</v>
      </c>
      <c r="B1754" s="202" t="s">
        <v>4417</v>
      </c>
      <c r="C1754" s="199" t="s">
        <v>7722</v>
      </c>
    </row>
    <row r="1755" spans="1:3" x14ac:dyDescent="0.35">
      <c r="A1755" s="205" t="s">
        <v>7723</v>
      </c>
      <c r="B1755" s="202" t="s">
        <v>4417</v>
      </c>
      <c r="C1755" s="199" t="s">
        <v>7724</v>
      </c>
    </row>
    <row r="1756" spans="1:3" x14ac:dyDescent="0.35">
      <c r="A1756" s="205" t="s">
        <v>7725</v>
      </c>
      <c r="B1756" s="202" t="s">
        <v>4417</v>
      </c>
      <c r="C1756" s="199" t="s">
        <v>7726</v>
      </c>
    </row>
    <row r="1757" spans="1:3" x14ac:dyDescent="0.35">
      <c r="A1757" s="205" t="s">
        <v>7727</v>
      </c>
      <c r="B1757" s="202" t="s">
        <v>4417</v>
      </c>
      <c r="C1757" s="199" t="s">
        <v>7728</v>
      </c>
    </row>
    <row r="1758" spans="1:3" x14ac:dyDescent="0.35">
      <c r="A1758" s="205" t="s">
        <v>7729</v>
      </c>
      <c r="B1758" s="202" t="s">
        <v>4417</v>
      </c>
      <c r="C1758" s="199" t="s">
        <v>7730</v>
      </c>
    </row>
    <row r="1759" spans="1:3" x14ac:dyDescent="0.35">
      <c r="A1759" s="205" t="s">
        <v>7731</v>
      </c>
      <c r="B1759" s="202" t="s">
        <v>4417</v>
      </c>
      <c r="C1759" s="199" t="s">
        <v>7732</v>
      </c>
    </row>
    <row r="1760" spans="1:3" x14ac:dyDescent="0.35">
      <c r="A1760" s="205" t="s">
        <v>7733</v>
      </c>
      <c r="B1760" s="202" t="s">
        <v>4417</v>
      </c>
      <c r="C1760" s="199" t="s">
        <v>7734</v>
      </c>
    </row>
    <row r="1761" spans="1:3" x14ac:dyDescent="0.35">
      <c r="A1761" s="205" t="s">
        <v>7735</v>
      </c>
      <c r="B1761" s="202" t="s">
        <v>4417</v>
      </c>
      <c r="C1761" s="199" t="s">
        <v>7736</v>
      </c>
    </row>
    <row r="1762" spans="1:3" x14ac:dyDescent="0.35">
      <c r="A1762" s="205" t="s">
        <v>7737</v>
      </c>
      <c r="B1762" s="202" t="s">
        <v>4417</v>
      </c>
      <c r="C1762" s="199" t="s">
        <v>7738</v>
      </c>
    </row>
    <row r="1763" spans="1:3" x14ac:dyDescent="0.35">
      <c r="A1763" s="205" t="s">
        <v>7739</v>
      </c>
      <c r="B1763" s="202" t="s">
        <v>4417</v>
      </c>
      <c r="C1763" s="199" t="s">
        <v>7740</v>
      </c>
    </row>
    <row r="1764" spans="1:3" x14ac:dyDescent="0.35">
      <c r="A1764" s="205" t="s">
        <v>7741</v>
      </c>
      <c r="B1764" s="202" t="s">
        <v>4417</v>
      </c>
      <c r="C1764" s="199" t="s">
        <v>7742</v>
      </c>
    </row>
    <row r="1765" spans="1:3" x14ac:dyDescent="0.35">
      <c r="A1765" s="205" t="s">
        <v>7743</v>
      </c>
      <c r="B1765" s="202" t="s">
        <v>4417</v>
      </c>
      <c r="C1765" s="199" t="s">
        <v>7744</v>
      </c>
    </row>
    <row r="1766" spans="1:3" x14ac:dyDescent="0.35">
      <c r="A1766" s="205" t="s">
        <v>7745</v>
      </c>
      <c r="B1766" s="202" t="s">
        <v>4417</v>
      </c>
      <c r="C1766" s="199" t="s">
        <v>7746</v>
      </c>
    </row>
    <row r="1767" spans="1:3" x14ac:dyDescent="0.35">
      <c r="A1767" s="205" t="s">
        <v>7747</v>
      </c>
      <c r="B1767" s="202" t="s">
        <v>4417</v>
      </c>
      <c r="C1767" s="199" t="s">
        <v>7748</v>
      </c>
    </row>
    <row r="1768" spans="1:3" x14ac:dyDescent="0.35">
      <c r="A1768" s="205" t="s">
        <v>7749</v>
      </c>
      <c r="B1768" s="202" t="s">
        <v>4417</v>
      </c>
      <c r="C1768" s="199" t="s">
        <v>7750</v>
      </c>
    </row>
    <row r="1769" spans="1:3" x14ac:dyDescent="0.35">
      <c r="A1769" s="205" t="s">
        <v>7751</v>
      </c>
      <c r="B1769" s="202" t="s">
        <v>4417</v>
      </c>
      <c r="C1769" s="199" t="s">
        <v>7752</v>
      </c>
    </row>
    <row r="1770" spans="1:3" x14ac:dyDescent="0.35">
      <c r="A1770" s="205" t="s">
        <v>7753</v>
      </c>
      <c r="B1770" s="202" t="s">
        <v>4417</v>
      </c>
      <c r="C1770" s="199" t="s">
        <v>7754</v>
      </c>
    </row>
    <row r="1771" spans="1:3" x14ac:dyDescent="0.35">
      <c r="A1771" s="205" t="s">
        <v>7755</v>
      </c>
      <c r="B1771" s="202" t="s">
        <v>4417</v>
      </c>
      <c r="C1771" s="199" t="s">
        <v>7756</v>
      </c>
    </row>
    <row r="1772" spans="1:3" x14ac:dyDescent="0.35">
      <c r="A1772" s="205" t="s">
        <v>7757</v>
      </c>
      <c r="B1772" s="202" t="s">
        <v>4417</v>
      </c>
      <c r="C1772" s="199" t="s">
        <v>7758</v>
      </c>
    </row>
    <row r="1773" spans="1:3" x14ac:dyDescent="0.35">
      <c r="A1773" s="205" t="s">
        <v>7759</v>
      </c>
      <c r="B1773" s="202" t="s">
        <v>4417</v>
      </c>
      <c r="C1773" s="199" t="s">
        <v>7760</v>
      </c>
    </row>
    <row r="1774" spans="1:3" x14ac:dyDescent="0.35">
      <c r="A1774" s="205" t="s">
        <v>7761</v>
      </c>
      <c r="B1774" s="202" t="s">
        <v>4417</v>
      </c>
      <c r="C1774" s="199" t="s">
        <v>7762</v>
      </c>
    </row>
    <row r="1775" spans="1:3" x14ac:dyDescent="0.35">
      <c r="A1775" s="205" t="s">
        <v>7763</v>
      </c>
      <c r="B1775" s="202" t="s">
        <v>4417</v>
      </c>
      <c r="C1775" s="199" t="s">
        <v>7764</v>
      </c>
    </row>
    <row r="1776" spans="1:3" x14ac:dyDescent="0.35">
      <c r="A1776" s="205" t="s">
        <v>7765</v>
      </c>
      <c r="B1776" s="202" t="s">
        <v>4417</v>
      </c>
      <c r="C1776" s="199" t="s">
        <v>7766</v>
      </c>
    </row>
    <row r="1777" spans="1:3" x14ac:dyDescent="0.35">
      <c r="A1777" s="205" t="s">
        <v>7767</v>
      </c>
      <c r="B1777" s="202" t="s">
        <v>4417</v>
      </c>
      <c r="C1777" s="199" t="s">
        <v>7768</v>
      </c>
    </row>
    <row r="1778" spans="1:3" x14ac:dyDescent="0.35">
      <c r="A1778" s="205" t="s">
        <v>7769</v>
      </c>
      <c r="B1778" s="202" t="s">
        <v>4417</v>
      </c>
      <c r="C1778" s="199" t="s">
        <v>7770</v>
      </c>
    </row>
    <row r="1779" spans="1:3" x14ac:dyDescent="0.35">
      <c r="A1779" s="205" t="s">
        <v>7771</v>
      </c>
      <c r="B1779" s="202" t="s">
        <v>4417</v>
      </c>
      <c r="C1779" s="199" t="s">
        <v>7772</v>
      </c>
    </row>
    <row r="1780" spans="1:3" x14ac:dyDescent="0.35">
      <c r="A1780" s="205" t="s">
        <v>7773</v>
      </c>
      <c r="B1780" s="202" t="s">
        <v>4417</v>
      </c>
      <c r="C1780" s="199" t="s">
        <v>7774</v>
      </c>
    </row>
    <row r="1781" spans="1:3" x14ac:dyDescent="0.35">
      <c r="A1781" s="205" t="s">
        <v>7775</v>
      </c>
      <c r="B1781" s="202" t="s">
        <v>4417</v>
      </c>
      <c r="C1781" s="199" t="s">
        <v>7776</v>
      </c>
    </row>
    <row r="1782" spans="1:3" x14ac:dyDescent="0.35">
      <c r="A1782" s="205" t="s">
        <v>7777</v>
      </c>
      <c r="B1782" s="202" t="s">
        <v>4417</v>
      </c>
      <c r="C1782" s="199" t="s">
        <v>7778</v>
      </c>
    </row>
    <row r="1783" spans="1:3" x14ac:dyDescent="0.35">
      <c r="A1783" s="205" t="s">
        <v>7779</v>
      </c>
      <c r="B1783" s="202" t="s">
        <v>4417</v>
      </c>
      <c r="C1783" s="199" t="s">
        <v>7780</v>
      </c>
    </row>
    <row r="1784" spans="1:3" x14ac:dyDescent="0.35">
      <c r="A1784" s="205" t="s">
        <v>7781</v>
      </c>
      <c r="B1784" s="202" t="s">
        <v>4417</v>
      </c>
      <c r="C1784" s="199" t="s">
        <v>7782</v>
      </c>
    </row>
    <row r="1785" spans="1:3" x14ac:dyDescent="0.35">
      <c r="A1785" s="205" t="s">
        <v>7783</v>
      </c>
      <c r="B1785" s="202" t="s">
        <v>4417</v>
      </c>
      <c r="C1785" s="199" t="s">
        <v>7784</v>
      </c>
    </row>
    <row r="1786" spans="1:3" x14ac:dyDescent="0.35">
      <c r="A1786" s="205" t="s">
        <v>7785</v>
      </c>
      <c r="B1786" s="202" t="s">
        <v>4417</v>
      </c>
      <c r="C1786" s="199" t="s">
        <v>7786</v>
      </c>
    </row>
    <row r="1787" spans="1:3" x14ac:dyDescent="0.35">
      <c r="A1787" s="205" t="s">
        <v>7787</v>
      </c>
      <c r="B1787" s="202" t="s">
        <v>4417</v>
      </c>
      <c r="C1787" s="199" t="s">
        <v>7788</v>
      </c>
    </row>
    <row r="1788" spans="1:3" x14ac:dyDescent="0.35">
      <c r="A1788" s="205" t="s">
        <v>7789</v>
      </c>
      <c r="B1788" s="202" t="s">
        <v>4417</v>
      </c>
      <c r="C1788" s="199" t="s">
        <v>7790</v>
      </c>
    </row>
    <row r="1789" spans="1:3" x14ac:dyDescent="0.35">
      <c r="A1789" s="205" t="s">
        <v>7791</v>
      </c>
      <c r="B1789" s="202" t="s">
        <v>4417</v>
      </c>
      <c r="C1789" s="199" t="s">
        <v>7792</v>
      </c>
    </row>
    <row r="1790" spans="1:3" x14ac:dyDescent="0.35">
      <c r="A1790" s="205" t="s">
        <v>7793</v>
      </c>
      <c r="B1790" s="202" t="s">
        <v>4417</v>
      </c>
      <c r="C1790" s="199" t="s">
        <v>7794</v>
      </c>
    </row>
    <row r="1791" spans="1:3" x14ac:dyDescent="0.35">
      <c r="A1791" s="205" t="s">
        <v>7795</v>
      </c>
      <c r="B1791" s="202" t="s">
        <v>4417</v>
      </c>
      <c r="C1791" s="199" t="s">
        <v>7796</v>
      </c>
    </row>
    <row r="1792" spans="1:3" x14ac:dyDescent="0.35">
      <c r="A1792" s="205" t="s">
        <v>7797</v>
      </c>
      <c r="B1792" s="202" t="s">
        <v>4417</v>
      </c>
      <c r="C1792" s="199" t="s">
        <v>7798</v>
      </c>
    </row>
    <row r="1793" spans="1:3" x14ac:dyDescent="0.35">
      <c r="A1793" s="205" t="s">
        <v>7799</v>
      </c>
      <c r="B1793" s="202" t="s">
        <v>4417</v>
      </c>
      <c r="C1793" s="199" t="s">
        <v>7800</v>
      </c>
    </row>
    <row r="1794" spans="1:3" x14ac:dyDescent="0.35">
      <c r="A1794" s="205" t="s">
        <v>7801</v>
      </c>
      <c r="B1794" s="202" t="s">
        <v>4417</v>
      </c>
      <c r="C1794" s="199" t="s">
        <v>7802</v>
      </c>
    </row>
    <row r="1795" spans="1:3" x14ac:dyDescent="0.35">
      <c r="A1795" s="205" t="s">
        <v>7803</v>
      </c>
      <c r="B1795" s="202" t="s">
        <v>4417</v>
      </c>
      <c r="C1795" s="199" t="s">
        <v>7804</v>
      </c>
    </row>
    <row r="1796" spans="1:3" x14ac:dyDescent="0.35">
      <c r="A1796" s="205" t="s">
        <v>7805</v>
      </c>
      <c r="B1796" s="202" t="s">
        <v>4417</v>
      </c>
      <c r="C1796" s="199" t="s">
        <v>7806</v>
      </c>
    </row>
    <row r="1797" spans="1:3" x14ac:dyDescent="0.35">
      <c r="A1797" s="205" t="s">
        <v>7807</v>
      </c>
      <c r="B1797" s="202" t="s">
        <v>4417</v>
      </c>
      <c r="C1797" s="199" t="s">
        <v>7808</v>
      </c>
    </row>
    <row r="1798" spans="1:3" x14ac:dyDescent="0.35">
      <c r="A1798" s="205" t="s">
        <v>7809</v>
      </c>
      <c r="B1798" s="202" t="s">
        <v>4417</v>
      </c>
      <c r="C1798" s="199" t="s">
        <v>7810</v>
      </c>
    </row>
    <row r="1799" spans="1:3" x14ac:dyDescent="0.35">
      <c r="A1799" s="205" t="s">
        <v>7811</v>
      </c>
      <c r="B1799" s="202" t="s">
        <v>4417</v>
      </c>
      <c r="C1799" s="199" t="s">
        <v>7812</v>
      </c>
    </row>
    <row r="1800" spans="1:3" x14ac:dyDescent="0.35">
      <c r="A1800" s="205" t="s">
        <v>7813</v>
      </c>
      <c r="B1800" s="202" t="s">
        <v>4417</v>
      </c>
      <c r="C1800" s="199" t="s">
        <v>7814</v>
      </c>
    </row>
    <row r="1801" spans="1:3" x14ac:dyDescent="0.35">
      <c r="A1801" s="205" t="s">
        <v>7815</v>
      </c>
      <c r="B1801" s="202" t="s">
        <v>4417</v>
      </c>
      <c r="C1801" s="199" t="s">
        <v>7816</v>
      </c>
    </row>
    <row r="1802" spans="1:3" x14ac:dyDescent="0.35">
      <c r="A1802" s="205" t="s">
        <v>7817</v>
      </c>
      <c r="B1802" s="202" t="s">
        <v>4417</v>
      </c>
      <c r="C1802" s="199" t="s">
        <v>7818</v>
      </c>
    </row>
    <row r="1803" spans="1:3" x14ac:dyDescent="0.35">
      <c r="A1803" s="205" t="s">
        <v>7819</v>
      </c>
      <c r="B1803" s="202" t="s">
        <v>4417</v>
      </c>
      <c r="C1803" s="199" t="s">
        <v>7820</v>
      </c>
    </row>
    <row r="1804" spans="1:3" x14ac:dyDescent="0.35">
      <c r="A1804" s="205" t="s">
        <v>7821</v>
      </c>
      <c r="B1804" s="202" t="s">
        <v>4417</v>
      </c>
      <c r="C1804" s="199" t="s">
        <v>7822</v>
      </c>
    </row>
    <row r="1805" spans="1:3" x14ac:dyDescent="0.35">
      <c r="A1805" s="205" t="s">
        <v>7823</v>
      </c>
      <c r="B1805" s="202" t="s">
        <v>4417</v>
      </c>
      <c r="C1805" s="199" t="s">
        <v>7824</v>
      </c>
    </row>
    <row r="1806" spans="1:3" x14ac:dyDescent="0.35">
      <c r="A1806" s="205" t="s">
        <v>7825</v>
      </c>
      <c r="B1806" s="202" t="s">
        <v>4417</v>
      </c>
      <c r="C1806" s="199" t="s">
        <v>7826</v>
      </c>
    </row>
    <row r="1807" spans="1:3" x14ac:dyDescent="0.35">
      <c r="A1807" s="205" t="s">
        <v>7827</v>
      </c>
      <c r="B1807" s="202" t="s">
        <v>4417</v>
      </c>
      <c r="C1807" s="199" t="s">
        <v>7828</v>
      </c>
    </row>
    <row r="1808" spans="1:3" x14ac:dyDescent="0.35">
      <c r="A1808" s="205" t="s">
        <v>7829</v>
      </c>
      <c r="B1808" s="202" t="s">
        <v>4417</v>
      </c>
      <c r="C1808" s="199" t="s">
        <v>7830</v>
      </c>
    </row>
    <row r="1809" spans="1:3" x14ac:dyDescent="0.35">
      <c r="A1809" s="205" t="s">
        <v>7831</v>
      </c>
      <c r="B1809" s="202" t="s">
        <v>4417</v>
      </c>
      <c r="C1809" s="199" t="s">
        <v>7832</v>
      </c>
    </row>
    <row r="1810" spans="1:3" x14ac:dyDescent="0.35">
      <c r="A1810" s="205" t="s">
        <v>7833</v>
      </c>
      <c r="B1810" s="202" t="s">
        <v>4417</v>
      </c>
      <c r="C1810" s="199" t="s">
        <v>7834</v>
      </c>
    </row>
    <row r="1811" spans="1:3" x14ac:dyDescent="0.35">
      <c r="A1811" s="205" t="s">
        <v>7835</v>
      </c>
      <c r="B1811" s="202" t="s">
        <v>4417</v>
      </c>
      <c r="C1811" s="199" t="s">
        <v>7836</v>
      </c>
    </row>
    <row r="1812" spans="1:3" x14ac:dyDescent="0.35">
      <c r="A1812" s="205" t="s">
        <v>7837</v>
      </c>
      <c r="B1812" s="202" t="s">
        <v>4417</v>
      </c>
      <c r="C1812" s="199" t="s">
        <v>7838</v>
      </c>
    </row>
    <row r="1813" spans="1:3" x14ac:dyDescent="0.35">
      <c r="A1813" s="205" t="s">
        <v>7839</v>
      </c>
      <c r="B1813" s="202" t="s">
        <v>4417</v>
      </c>
      <c r="C1813" s="199" t="s">
        <v>7840</v>
      </c>
    </row>
    <row r="1814" spans="1:3" x14ac:dyDescent="0.35">
      <c r="A1814" s="205" t="s">
        <v>7841</v>
      </c>
      <c r="B1814" s="202" t="s">
        <v>4417</v>
      </c>
      <c r="C1814" s="199" t="s">
        <v>7842</v>
      </c>
    </row>
    <row r="1815" spans="1:3" x14ac:dyDescent="0.35">
      <c r="A1815" s="205" t="s">
        <v>7843</v>
      </c>
      <c r="B1815" s="202" t="s">
        <v>4417</v>
      </c>
      <c r="C1815" s="199" t="s">
        <v>7844</v>
      </c>
    </row>
    <row r="1816" spans="1:3" x14ac:dyDescent="0.35">
      <c r="A1816" s="205" t="s">
        <v>7845</v>
      </c>
      <c r="B1816" s="202" t="s">
        <v>4417</v>
      </c>
      <c r="C1816" s="199" t="s">
        <v>7846</v>
      </c>
    </row>
    <row r="1817" spans="1:3" x14ac:dyDescent="0.35">
      <c r="A1817" s="205" t="s">
        <v>7847</v>
      </c>
      <c r="B1817" s="202" t="s">
        <v>4417</v>
      </c>
      <c r="C1817" s="199" t="s">
        <v>7848</v>
      </c>
    </row>
    <row r="1818" spans="1:3" x14ac:dyDescent="0.35">
      <c r="A1818" s="205" t="s">
        <v>7849</v>
      </c>
      <c r="B1818" s="202" t="s">
        <v>4417</v>
      </c>
      <c r="C1818" s="199" t="s">
        <v>7850</v>
      </c>
    </row>
    <row r="1819" spans="1:3" x14ac:dyDescent="0.35">
      <c r="A1819" s="205" t="s">
        <v>7851</v>
      </c>
      <c r="B1819" s="202" t="s">
        <v>4417</v>
      </c>
      <c r="C1819" s="199" t="s">
        <v>7852</v>
      </c>
    </row>
    <row r="1820" spans="1:3" x14ac:dyDescent="0.35">
      <c r="A1820" s="205" t="s">
        <v>7853</v>
      </c>
      <c r="B1820" s="202" t="s">
        <v>4417</v>
      </c>
      <c r="C1820" s="199" t="s">
        <v>7854</v>
      </c>
    </row>
    <row r="1821" spans="1:3" x14ac:dyDescent="0.35">
      <c r="A1821" s="205" t="s">
        <v>7855</v>
      </c>
      <c r="B1821" s="202" t="s">
        <v>4417</v>
      </c>
      <c r="C1821" s="199" t="s">
        <v>7856</v>
      </c>
    </row>
    <row r="1822" spans="1:3" x14ac:dyDescent="0.35">
      <c r="A1822" s="205" t="s">
        <v>7857</v>
      </c>
      <c r="B1822" s="202" t="s">
        <v>4417</v>
      </c>
      <c r="C1822" s="199" t="s">
        <v>7858</v>
      </c>
    </row>
    <row r="1823" spans="1:3" x14ac:dyDescent="0.35">
      <c r="A1823" s="205" t="s">
        <v>7859</v>
      </c>
      <c r="B1823" s="202" t="s">
        <v>4417</v>
      </c>
      <c r="C1823" s="199" t="s">
        <v>7860</v>
      </c>
    </row>
    <row r="1824" spans="1:3" x14ac:dyDescent="0.35">
      <c r="A1824" s="205" t="s">
        <v>7861</v>
      </c>
      <c r="B1824" s="202" t="s">
        <v>4417</v>
      </c>
      <c r="C1824" s="199" t="s">
        <v>7862</v>
      </c>
    </row>
    <row r="1825" spans="1:3" x14ac:dyDescent="0.35">
      <c r="A1825" s="205" t="s">
        <v>7863</v>
      </c>
      <c r="B1825" s="202" t="s">
        <v>4417</v>
      </c>
      <c r="C1825" s="199" t="s">
        <v>7864</v>
      </c>
    </row>
    <row r="1826" spans="1:3" x14ac:dyDescent="0.35">
      <c r="A1826" s="205" t="s">
        <v>7865</v>
      </c>
      <c r="B1826" s="202" t="s">
        <v>4417</v>
      </c>
      <c r="C1826" s="199" t="s">
        <v>7866</v>
      </c>
    </row>
    <row r="1827" spans="1:3" x14ac:dyDescent="0.35">
      <c r="A1827" s="205" t="s">
        <v>7867</v>
      </c>
      <c r="B1827" s="202" t="s">
        <v>4417</v>
      </c>
      <c r="C1827" s="199" t="s">
        <v>7868</v>
      </c>
    </row>
    <row r="1828" spans="1:3" x14ac:dyDescent="0.35">
      <c r="A1828" s="205" t="s">
        <v>7869</v>
      </c>
      <c r="B1828" s="202" t="s">
        <v>4417</v>
      </c>
      <c r="C1828" s="199" t="s">
        <v>7870</v>
      </c>
    </row>
    <row r="1829" spans="1:3" x14ac:dyDescent="0.35">
      <c r="A1829" s="205" t="s">
        <v>7871</v>
      </c>
      <c r="B1829" s="202" t="s">
        <v>4417</v>
      </c>
      <c r="C1829" s="199" t="s">
        <v>7872</v>
      </c>
    </row>
    <row r="1830" spans="1:3" x14ac:dyDescent="0.35">
      <c r="A1830" s="205" t="s">
        <v>7873</v>
      </c>
      <c r="B1830" s="202" t="s">
        <v>4417</v>
      </c>
      <c r="C1830" s="199" t="s">
        <v>7874</v>
      </c>
    </row>
    <row r="1831" spans="1:3" x14ac:dyDescent="0.35">
      <c r="A1831" s="205" t="s">
        <v>7875</v>
      </c>
      <c r="B1831" s="202" t="s">
        <v>4417</v>
      </c>
      <c r="C1831" s="199" t="s">
        <v>7876</v>
      </c>
    </row>
    <row r="1832" spans="1:3" x14ac:dyDescent="0.35">
      <c r="A1832" s="205" t="s">
        <v>7877</v>
      </c>
      <c r="B1832" s="202" t="s">
        <v>4417</v>
      </c>
      <c r="C1832" s="199" t="s">
        <v>7878</v>
      </c>
    </row>
    <row r="1833" spans="1:3" x14ac:dyDescent="0.35">
      <c r="A1833" s="205" t="s">
        <v>7879</v>
      </c>
      <c r="B1833" s="202" t="s">
        <v>4417</v>
      </c>
      <c r="C1833" s="199" t="s">
        <v>7880</v>
      </c>
    </row>
    <row r="1834" spans="1:3" x14ac:dyDescent="0.35">
      <c r="A1834" s="205" t="s">
        <v>7881</v>
      </c>
      <c r="B1834" s="202" t="s">
        <v>4417</v>
      </c>
      <c r="C1834" s="199" t="s">
        <v>7882</v>
      </c>
    </row>
    <row r="1835" spans="1:3" x14ac:dyDescent="0.35">
      <c r="A1835" s="205" t="s">
        <v>7883</v>
      </c>
      <c r="B1835" s="202" t="s">
        <v>4417</v>
      </c>
      <c r="C1835" s="199" t="s">
        <v>7884</v>
      </c>
    </row>
    <row r="1836" spans="1:3" x14ac:dyDescent="0.35">
      <c r="A1836" s="205" t="s">
        <v>7885</v>
      </c>
      <c r="B1836" s="202" t="s">
        <v>4417</v>
      </c>
      <c r="C1836" s="199" t="s">
        <v>7886</v>
      </c>
    </row>
    <row r="1837" spans="1:3" x14ac:dyDescent="0.35">
      <c r="A1837" s="205" t="s">
        <v>7887</v>
      </c>
      <c r="B1837" s="202" t="s">
        <v>4417</v>
      </c>
      <c r="C1837" s="199" t="s">
        <v>7888</v>
      </c>
    </row>
    <row r="1838" spans="1:3" x14ac:dyDescent="0.35">
      <c r="A1838" s="205" t="s">
        <v>7889</v>
      </c>
      <c r="B1838" s="202" t="s">
        <v>4417</v>
      </c>
      <c r="C1838" s="199" t="s">
        <v>7890</v>
      </c>
    </row>
    <row r="1839" spans="1:3" x14ac:dyDescent="0.35">
      <c r="A1839" s="205" t="s">
        <v>7891</v>
      </c>
      <c r="B1839" s="202" t="s">
        <v>4417</v>
      </c>
      <c r="C1839" s="199" t="s">
        <v>7892</v>
      </c>
    </row>
    <row r="1840" spans="1:3" x14ac:dyDescent="0.35">
      <c r="A1840" s="205" t="s">
        <v>7893</v>
      </c>
      <c r="B1840" s="202" t="s">
        <v>4417</v>
      </c>
      <c r="C1840" s="199" t="s">
        <v>7894</v>
      </c>
    </row>
    <row r="1841" spans="1:3" x14ac:dyDescent="0.35">
      <c r="A1841" s="205" t="s">
        <v>7895</v>
      </c>
      <c r="B1841" s="202" t="s">
        <v>4417</v>
      </c>
      <c r="C1841" s="199" t="s">
        <v>7896</v>
      </c>
    </row>
    <row r="1842" spans="1:3" x14ac:dyDescent="0.35">
      <c r="A1842" s="205" t="s">
        <v>7897</v>
      </c>
      <c r="B1842" s="202" t="s">
        <v>4417</v>
      </c>
      <c r="C1842" s="199" t="s">
        <v>7898</v>
      </c>
    </row>
    <row r="1843" spans="1:3" x14ac:dyDescent="0.35">
      <c r="A1843" s="205" t="s">
        <v>7899</v>
      </c>
      <c r="B1843" s="202" t="s">
        <v>4417</v>
      </c>
      <c r="C1843" s="199" t="s">
        <v>7900</v>
      </c>
    </row>
    <row r="1844" spans="1:3" x14ac:dyDescent="0.35">
      <c r="A1844" s="205" t="s">
        <v>7901</v>
      </c>
      <c r="B1844" s="202" t="s">
        <v>4417</v>
      </c>
      <c r="C1844" s="199" t="s">
        <v>7902</v>
      </c>
    </row>
    <row r="1845" spans="1:3" x14ac:dyDescent="0.35">
      <c r="A1845" s="205" t="s">
        <v>7903</v>
      </c>
      <c r="B1845" s="202" t="s">
        <v>4417</v>
      </c>
      <c r="C1845" s="199" t="s">
        <v>7904</v>
      </c>
    </row>
    <row r="1846" spans="1:3" x14ac:dyDescent="0.35">
      <c r="A1846" s="205" t="s">
        <v>7905</v>
      </c>
      <c r="B1846" s="202" t="s">
        <v>4417</v>
      </c>
      <c r="C1846" s="199" t="s">
        <v>7906</v>
      </c>
    </row>
    <row r="1847" spans="1:3" x14ac:dyDescent="0.35">
      <c r="A1847" s="205" t="s">
        <v>7907</v>
      </c>
      <c r="B1847" s="202" t="s">
        <v>4417</v>
      </c>
      <c r="C1847" s="199" t="s">
        <v>7908</v>
      </c>
    </row>
    <row r="1848" spans="1:3" x14ac:dyDescent="0.35">
      <c r="A1848" s="205" t="s">
        <v>7909</v>
      </c>
      <c r="B1848" s="202" t="s">
        <v>4417</v>
      </c>
      <c r="C1848" s="199" t="s">
        <v>7910</v>
      </c>
    </row>
    <row r="1849" spans="1:3" x14ac:dyDescent="0.35">
      <c r="A1849" s="205" t="s">
        <v>7911</v>
      </c>
      <c r="B1849" s="202" t="s">
        <v>4417</v>
      </c>
      <c r="C1849" s="199" t="s">
        <v>7912</v>
      </c>
    </row>
    <row r="1850" spans="1:3" x14ac:dyDescent="0.35">
      <c r="A1850" s="205" t="s">
        <v>7913</v>
      </c>
      <c r="B1850" s="202" t="s">
        <v>4417</v>
      </c>
      <c r="C1850" s="199" t="s">
        <v>7914</v>
      </c>
    </row>
    <row r="1851" spans="1:3" x14ac:dyDescent="0.35">
      <c r="A1851" s="205" t="s">
        <v>7915</v>
      </c>
      <c r="B1851" s="202" t="s">
        <v>4417</v>
      </c>
      <c r="C1851" s="199" t="s">
        <v>7916</v>
      </c>
    </row>
    <row r="1852" spans="1:3" x14ac:dyDescent="0.35">
      <c r="A1852" s="205" t="s">
        <v>7917</v>
      </c>
      <c r="B1852" s="202" t="s">
        <v>4417</v>
      </c>
      <c r="C1852" s="199" t="s">
        <v>7918</v>
      </c>
    </row>
    <row r="1853" spans="1:3" x14ac:dyDescent="0.35">
      <c r="A1853" s="205" t="s">
        <v>7919</v>
      </c>
      <c r="B1853" s="202" t="s">
        <v>4417</v>
      </c>
      <c r="C1853" s="199" t="s">
        <v>7920</v>
      </c>
    </row>
    <row r="1854" spans="1:3" x14ac:dyDescent="0.35">
      <c r="A1854" s="205" t="s">
        <v>7921</v>
      </c>
      <c r="B1854" s="202" t="s">
        <v>4417</v>
      </c>
      <c r="C1854" s="199" t="s">
        <v>7922</v>
      </c>
    </row>
    <row r="1855" spans="1:3" x14ac:dyDescent="0.35">
      <c r="A1855" s="205" t="s">
        <v>7923</v>
      </c>
      <c r="B1855" s="202" t="s">
        <v>4417</v>
      </c>
      <c r="C1855" s="199" t="s">
        <v>7924</v>
      </c>
    </row>
    <row r="1856" spans="1:3" x14ac:dyDescent="0.35">
      <c r="A1856" s="205" t="s">
        <v>7925</v>
      </c>
      <c r="B1856" s="202" t="s">
        <v>4417</v>
      </c>
      <c r="C1856" s="199" t="s">
        <v>7926</v>
      </c>
    </row>
    <row r="1857" spans="1:3" x14ac:dyDescent="0.35">
      <c r="A1857" s="205" t="s">
        <v>7927</v>
      </c>
      <c r="B1857" s="202" t="s">
        <v>4417</v>
      </c>
      <c r="C1857" s="199" t="s">
        <v>7928</v>
      </c>
    </row>
    <row r="1858" spans="1:3" x14ac:dyDescent="0.35">
      <c r="A1858" s="205" t="s">
        <v>7929</v>
      </c>
      <c r="B1858" s="202" t="s">
        <v>4417</v>
      </c>
      <c r="C1858" s="199" t="s">
        <v>7930</v>
      </c>
    </row>
    <row r="1859" spans="1:3" x14ac:dyDescent="0.35">
      <c r="A1859" s="205" t="s">
        <v>7931</v>
      </c>
      <c r="B1859" s="202" t="s">
        <v>4417</v>
      </c>
      <c r="C1859" s="199" t="s">
        <v>7932</v>
      </c>
    </row>
    <row r="1860" spans="1:3" x14ac:dyDescent="0.35">
      <c r="A1860" s="205" t="s">
        <v>7933</v>
      </c>
      <c r="B1860" s="202" t="s">
        <v>4417</v>
      </c>
      <c r="C1860" s="199" t="s">
        <v>7934</v>
      </c>
    </row>
    <row r="1861" spans="1:3" x14ac:dyDescent="0.35">
      <c r="A1861" s="205" t="s">
        <v>7935</v>
      </c>
      <c r="B1861" s="202" t="s">
        <v>4417</v>
      </c>
      <c r="C1861" s="199" t="s">
        <v>7936</v>
      </c>
    </row>
    <row r="1862" spans="1:3" x14ac:dyDescent="0.35">
      <c r="A1862" s="205" t="s">
        <v>7937</v>
      </c>
      <c r="B1862" s="202" t="s">
        <v>4417</v>
      </c>
      <c r="C1862" s="199" t="s">
        <v>7938</v>
      </c>
    </row>
    <row r="1863" spans="1:3" x14ac:dyDescent="0.35">
      <c r="A1863" s="205" t="s">
        <v>7939</v>
      </c>
      <c r="B1863" s="202" t="s">
        <v>4417</v>
      </c>
      <c r="C1863" s="199" t="s">
        <v>7940</v>
      </c>
    </row>
    <row r="1864" spans="1:3" x14ac:dyDescent="0.35">
      <c r="A1864" s="205" t="s">
        <v>7941</v>
      </c>
      <c r="B1864" s="202" t="s">
        <v>4417</v>
      </c>
      <c r="C1864" s="199" t="s">
        <v>7942</v>
      </c>
    </row>
    <row r="1865" spans="1:3" x14ac:dyDescent="0.35">
      <c r="A1865" s="205" t="s">
        <v>7943</v>
      </c>
      <c r="B1865" s="202" t="s">
        <v>4417</v>
      </c>
      <c r="C1865" s="199" t="s">
        <v>7944</v>
      </c>
    </row>
    <row r="1866" spans="1:3" x14ac:dyDescent="0.35">
      <c r="A1866" s="205" t="s">
        <v>7945</v>
      </c>
      <c r="B1866" s="202" t="s">
        <v>4417</v>
      </c>
      <c r="C1866" s="199" t="s">
        <v>7946</v>
      </c>
    </row>
    <row r="1867" spans="1:3" x14ac:dyDescent="0.35">
      <c r="A1867" s="205" t="s">
        <v>7947</v>
      </c>
      <c r="B1867" s="202" t="s">
        <v>4417</v>
      </c>
      <c r="C1867" s="199" t="s">
        <v>7948</v>
      </c>
    </row>
    <row r="1868" spans="1:3" x14ac:dyDescent="0.35">
      <c r="A1868" s="205" t="s">
        <v>7949</v>
      </c>
      <c r="B1868" s="202" t="s">
        <v>4417</v>
      </c>
      <c r="C1868" s="199" t="s">
        <v>7950</v>
      </c>
    </row>
    <row r="1869" spans="1:3" x14ac:dyDescent="0.35">
      <c r="A1869" s="205" t="s">
        <v>7951</v>
      </c>
      <c r="B1869" s="202" t="s">
        <v>4417</v>
      </c>
      <c r="C1869" s="199" t="s">
        <v>7952</v>
      </c>
    </row>
    <row r="1870" spans="1:3" x14ac:dyDescent="0.35">
      <c r="A1870" s="205" t="s">
        <v>7953</v>
      </c>
      <c r="B1870" s="202" t="s">
        <v>4417</v>
      </c>
      <c r="C1870" s="199" t="s">
        <v>7954</v>
      </c>
    </row>
    <row r="1871" spans="1:3" x14ac:dyDescent="0.35">
      <c r="A1871" s="205" t="s">
        <v>7955</v>
      </c>
      <c r="B1871" s="202" t="s">
        <v>4417</v>
      </c>
      <c r="C1871" s="199" t="s">
        <v>7956</v>
      </c>
    </row>
    <row r="1872" spans="1:3" x14ac:dyDescent="0.35">
      <c r="A1872" s="205" t="s">
        <v>7957</v>
      </c>
      <c r="B1872" s="202" t="s">
        <v>4417</v>
      </c>
      <c r="C1872" s="199" t="s">
        <v>7958</v>
      </c>
    </row>
    <row r="1873" spans="1:3" x14ac:dyDescent="0.35">
      <c r="A1873" s="205" t="s">
        <v>7959</v>
      </c>
      <c r="B1873" s="202" t="s">
        <v>4417</v>
      </c>
      <c r="C1873" s="199" t="s">
        <v>7960</v>
      </c>
    </row>
    <row r="1874" spans="1:3" x14ac:dyDescent="0.35">
      <c r="A1874" s="205" t="s">
        <v>7961</v>
      </c>
      <c r="B1874" s="202" t="s">
        <v>4417</v>
      </c>
      <c r="C1874" s="199" t="s">
        <v>7962</v>
      </c>
    </row>
    <row r="1875" spans="1:3" x14ac:dyDescent="0.35">
      <c r="A1875" s="205" t="s">
        <v>7963</v>
      </c>
      <c r="B1875" s="202" t="s">
        <v>4417</v>
      </c>
      <c r="C1875" s="199" t="s">
        <v>7964</v>
      </c>
    </row>
    <row r="1876" spans="1:3" x14ac:dyDescent="0.35">
      <c r="A1876" s="205" t="s">
        <v>7965</v>
      </c>
      <c r="B1876" s="202" t="s">
        <v>4417</v>
      </c>
      <c r="C1876" s="199" t="s">
        <v>7966</v>
      </c>
    </row>
    <row r="1877" spans="1:3" x14ac:dyDescent="0.35">
      <c r="A1877" s="205" t="s">
        <v>7967</v>
      </c>
      <c r="B1877" s="202" t="s">
        <v>4417</v>
      </c>
      <c r="C1877" s="199" t="s">
        <v>7968</v>
      </c>
    </row>
    <row r="1878" spans="1:3" x14ac:dyDescent="0.35">
      <c r="A1878" s="205" t="s">
        <v>7969</v>
      </c>
      <c r="B1878" s="202" t="s">
        <v>4417</v>
      </c>
      <c r="C1878" s="199" t="s">
        <v>7970</v>
      </c>
    </row>
    <row r="1879" spans="1:3" x14ac:dyDescent="0.35">
      <c r="A1879" s="205" t="s">
        <v>7971</v>
      </c>
      <c r="B1879" s="202" t="s">
        <v>4417</v>
      </c>
      <c r="C1879" s="199" t="s">
        <v>7972</v>
      </c>
    </row>
    <row r="1880" spans="1:3" x14ac:dyDescent="0.35">
      <c r="A1880" s="205" t="s">
        <v>7973</v>
      </c>
      <c r="B1880" s="202" t="s">
        <v>4417</v>
      </c>
      <c r="C1880" s="199" t="s">
        <v>7974</v>
      </c>
    </row>
    <row r="1881" spans="1:3" x14ac:dyDescent="0.35">
      <c r="A1881" s="205" t="s">
        <v>7975</v>
      </c>
      <c r="B1881" s="202" t="s">
        <v>4417</v>
      </c>
      <c r="C1881" s="199" t="s">
        <v>7976</v>
      </c>
    </row>
    <row r="1882" spans="1:3" x14ac:dyDescent="0.35">
      <c r="A1882" s="205" t="s">
        <v>7977</v>
      </c>
      <c r="B1882" s="202" t="s">
        <v>4417</v>
      </c>
      <c r="C1882" s="199" t="s">
        <v>7978</v>
      </c>
    </row>
    <row r="1883" spans="1:3" x14ac:dyDescent="0.35">
      <c r="A1883" s="205" t="s">
        <v>7979</v>
      </c>
      <c r="B1883" s="202" t="s">
        <v>4417</v>
      </c>
      <c r="C1883" s="199" t="s">
        <v>7980</v>
      </c>
    </row>
    <row r="1884" spans="1:3" x14ac:dyDescent="0.35">
      <c r="A1884" s="205" t="s">
        <v>7981</v>
      </c>
      <c r="B1884" s="202" t="s">
        <v>4417</v>
      </c>
      <c r="C1884" s="199" t="s">
        <v>7982</v>
      </c>
    </row>
    <row r="1885" spans="1:3" x14ac:dyDescent="0.35">
      <c r="A1885" s="205" t="s">
        <v>7983</v>
      </c>
      <c r="B1885" s="202" t="s">
        <v>4417</v>
      </c>
      <c r="C1885" s="199" t="s">
        <v>7984</v>
      </c>
    </row>
    <row r="1886" spans="1:3" x14ac:dyDescent="0.35">
      <c r="A1886" s="205" t="s">
        <v>7985</v>
      </c>
      <c r="B1886" s="202" t="s">
        <v>4417</v>
      </c>
      <c r="C1886" s="199" t="s">
        <v>7986</v>
      </c>
    </row>
    <row r="1887" spans="1:3" x14ac:dyDescent="0.35">
      <c r="A1887" s="205" t="s">
        <v>7987</v>
      </c>
      <c r="B1887" s="202" t="s">
        <v>4417</v>
      </c>
      <c r="C1887" s="199" t="s">
        <v>7988</v>
      </c>
    </row>
    <row r="1888" spans="1:3" x14ac:dyDescent="0.35">
      <c r="A1888" s="205" t="s">
        <v>7989</v>
      </c>
      <c r="B1888" s="202" t="s">
        <v>4417</v>
      </c>
      <c r="C1888" s="199" t="s">
        <v>7990</v>
      </c>
    </row>
    <row r="1889" spans="1:3" x14ac:dyDescent="0.35">
      <c r="A1889" s="205" t="s">
        <v>7991</v>
      </c>
      <c r="B1889" s="202" t="s">
        <v>4417</v>
      </c>
      <c r="C1889" s="199" t="s">
        <v>7992</v>
      </c>
    </row>
    <row r="1890" spans="1:3" x14ac:dyDescent="0.35">
      <c r="A1890" s="205" t="s">
        <v>7993</v>
      </c>
      <c r="B1890" s="202" t="s">
        <v>4417</v>
      </c>
      <c r="C1890" s="199" t="s">
        <v>7994</v>
      </c>
    </row>
    <row r="1891" spans="1:3" x14ac:dyDescent="0.35">
      <c r="A1891" s="205" t="s">
        <v>7995</v>
      </c>
      <c r="B1891" s="202" t="s">
        <v>4417</v>
      </c>
      <c r="C1891" s="199" t="s">
        <v>7996</v>
      </c>
    </row>
    <row r="1892" spans="1:3" x14ac:dyDescent="0.35">
      <c r="A1892" s="205" t="s">
        <v>7997</v>
      </c>
      <c r="B1892" s="202" t="s">
        <v>4417</v>
      </c>
      <c r="C1892" s="199" t="s">
        <v>7998</v>
      </c>
    </row>
    <row r="1893" spans="1:3" x14ac:dyDescent="0.35">
      <c r="A1893" s="205" t="s">
        <v>7999</v>
      </c>
      <c r="B1893" s="202" t="s">
        <v>4417</v>
      </c>
      <c r="C1893" s="199" t="s">
        <v>8000</v>
      </c>
    </row>
    <row r="1894" spans="1:3" x14ac:dyDescent="0.35">
      <c r="A1894" s="205" t="s">
        <v>8001</v>
      </c>
      <c r="B1894" s="202" t="s">
        <v>4417</v>
      </c>
      <c r="C1894" s="199" t="s">
        <v>8002</v>
      </c>
    </row>
    <row r="1895" spans="1:3" x14ac:dyDescent="0.35">
      <c r="A1895" s="205" t="s">
        <v>8003</v>
      </c>
      <c r="B1895" s="202" t="s">
        <v>4417</v>
      </c>
      <c r="C1895" s="199" t="s">
        <v>8004</v>
      </c>
    </row>
    <row r="1896" spans="1:3" x14ac:dyDescent="0.35">
      <c r="A1896" s="205" t="s">
        <v>8005</v>
      </c>
      <c r="B1896" s="202" t="s">
        <v>4417</v>
      </c>
      <c r="C1896" s="199" t="s">
        <v>8006</v>
      </c>
    </row>
    <row r="1897" spans="1:3" x14ac:dyDescent="0.35">
      <c r="A1897" s="205" t="s">
        <v>8007</v>
      </c>
      <c r="B1897" s="202" t="s">
        <v>4417</v>
      </c>
      <c r="C1897" s="199" t="s">
        <v>8008</v>
      </c>
    </row>
    <row r="1898" spans="1:3" x14ac:dyDescent="0.35">
      <c r="A1898" s="205" t="s">
        <v>8009</v>
      </c>
      <c r="B1898" s="202" t="s">
        <v>4417</v>
      </c>
      <c r="C1898" s="199" t="s">
        <v>8010</v>
      </c>
    </row>
    <row r="1899" spans="1:3" x14ac:dyDescent="0.35">
      <c r="A1899" s="205" t="s">
        <v>8011</v>
      </c>
      <c r="B1899" s="202" t="s">
        <v>4417</v>
      </c>
      <c r="C1899" s="199" t="s">
        <v>8012</v>
      </c>
    </row>
    <row r="1900" spans="1:3" x14ac:dyDescent="0.35">
      <c r="A1900" s="205" t="s">
        <v>8013</v>
      </c>
      <c r="B1900" s="202" t="s">
        <v>4417</v>
      </c>
      <c r="C1900" s="199" t="s">
        <v>8014</v>
      </c>
    </row>
    <row r="1901" spans="1:3" x14ac:dyDescent="0.35">
      <c r="A1901" s="205" t="s">
        <v>8015</v>
      </c>
      <c r="B1901" s="202" t="s">
        <v>4417</v>
      </c>
      <c r="C1901" s="199" t="s">
        <v>8016</v>
      </c>
    </row>
    <row r="1902" spans="1:3" x14ac:dyDescent="0.35">
      <c r="A1902" s="205" t="s">
        <v>8017</v>
      </c>
      <c r="B1902" s="202" t="s">
        <v>4417</v>
      </c>
      <c r="C1902" s="199" t="s">
        <v>8018</v>
      </c>
    </row>
    <row r="1903" spans="1:3" x14ac:dyDescent="0.35">
      <c r="A1903" s="205" t="s">
        <v>8019</v>
      </c>
      <c r="B1903" s="202" t="s">
        <v>4417</v>
      </c>
      <c r="C1903" s="199" t="s">
        <v>8020</v>
      </c>
    </row>
    <row r="1904" spans="1:3" x14ac:dyDescent="0.35">
      <c r="A1904" s="205" t="s">
        <v>8021</v>
      </c>
      <c r="B1904" s="202" t="s">
        <v>4417</v>
      </c>
      <c r="C1904" s="199" t="s">
        <v>8022</v>
      </c>
    </row>
    <row r="1905" spans="1:3" x14ac:dyDescent="0.35">
      <c r="A1905" s="205" t="s">
        <v>8023</v>
      </c>
      <c r="B1905" s="202" t="s">
        <v>4417</v>
      </c>
      <c r="C1905" s="199" t="s">
        <v>8024</v>
      </c>
    </row>
    <row r="1906" spans="1:3" x14ac:dyDescent="0.35">
      <c r="A1906" s="205" t="s">
        <v>8025</v>
      </c>
      <c r="B1906" s="202" t="s">
        <v>4417</v>
      </c>
      <c r="C1906" s="199" t="s">
        <v>8026</v>
      </c>
    </row>
    <row r="1907" spans="1:3" x14ac:dyDescent="0.35">
      <c r="A1907" s="205" t="s">
        <v>8027</v>
      </c>
      <c r="B1907" s="202" t="s">
        <v>4417</v>
      </c>
      <c r="C1907" s="199" t="s">
        <v>8028</v>
      </c>
    </row>
    <row r="1908" spans="1:3" x14ac:dyDescent="0.35">
      <c r="A1908" s="205" t="s">
        <v>8029</v>
      </c>
      <c r="B1908" s="202" t="s">
        <v>4417</v>
      </c>
      <c r="C1908" s="199" t="s">
        <v>8030</v>
      </c>
    </row>
    <row r="1909" spans="1:3" x14ac:dyDescent="0.35">
      <c r="A1909" s="205" t="s">
        <v>8031</v>
      </c>
      <c r="B1909" s="202" t="s">
        <v>4417</v>
      </c>
      <c r="C1909" s="199" t="s">
        <v>8032</v>
      </c>
    </row>
    <row r="1910" spans="1:3" x14ac:dyDescent="0.35">
      <c r="A1910" s="205" t="s">
        <v>8033</v>
      </c>
      <c r="B1910" s="202" t="s">
        <v>4417</v>
      </c>
      <c r="C1910" s="199" t="s">
        <v>8034</v>
      </c>
    </row>
    <row r="1911" spans="1:3" ht="26" x14ac:dyDescent="0.35">
      <c r="A1911" s="205" t="s">
        <v>8035</v>
      </c>
      <c r="B1911" s="202" t="s">
        <v>4417</v>
      </c>
      <c r="C1911" s="199" t="s">
        <v>8036</v>
      </c>
    </row>
    <row r="1912" spans="1:3" x14ac:dyDescent="0.35">
      <c r="A1912" s="205" t="s">
        <v>8037</v>
      </c>
      <c r="B1912" s="202" t="s">
        <v>4417</v>
      </c>
      <c r="C1912" s="199" t="s">
        <v>8038</v>
      </c>
    </row>
    <row r="1913" spans="1:3" x14ac:dyDescent="0.35">
      <c r="A1913" s="205" t="s">
        <v>8039</v>
      </c>
      <c r="B1913" s="202" t="s">
        <v>4417</v>
      </c>
      <c r="C1913" s="199" t="s">
        <v>8040</v>
      </c>
    </row>
    <row r="1914" spans="1:3" x14ac:dyDescent="0.35">
      <c r="A1914" s="205" t="s">
        <v>8041</v>
      </c>
      <c r="B1914" s="202" t="s">
        <v>4417</v>
      </c>
      <c r="C1914" s="199" t="s">
        <v>8042</v>
      </c>
    </row>
    <row r="1915" spans="1:3" x14ac:dyDescent="0.35">
      <c r="A1915" s="205" t="s">
        <v>8043</v>
      </c>
      <c r="B1915" s="202" t="s">
        <v>4417</v>
      </c>
      <c r="C1915" s="199" t="s">
        <v>8044</v>
      </c>
    </row>
    <row r="1916" spans="1:3" x14ac:dyDescent="0.35">
      <c r="A1916" s="205" t="s">
        <v>8045</v>
      </c>
      <c r="B1916" s="202" t="s">
        <v>4417</v>
      </c>
      <c r="C1916" s="199" t="s">
        <v>8046</v>
      </c>
    </row>
    <row r="1917" spans="1:3" x14ac:dyDescent="0.35">
      <c r="A1917" s="205" t="s">
        <v>8047</v>
      </c>
      <c r="B1917" s="202" t="s">
        <v>4417</v>
      </c>
      <c r="C1917" s="199" t="s">
        <v>8048</v>
      </c>
    </row>
    <row r="1918" spans="1:3" x14ac:dyDescent="0.35">
      <c r="A1918" s="205" t="s">
        <v>8049</v>
      </c>
      <c r="B1918" s="202" t="s">
        <v>4417</v>
      </c>
      <c r="C1918" s="199" t="s">
        <v>8050</v>
      </c>
    </row>
    <row r="1919" spans="1:3" x14ac:dyDescent="0.35">
      <c r="A1919" s="205" t="s">
        <v>8051</v>
      </c>
      <c r="B1919" s="202" t="s">
        <v>4417</v>
      </c>
      <c r="C1919" s="199" t="s">
        <v>8052</v>
      </c>
    </row>
    <row r="1920" spans="1:3" x14ac:dyDescent="0.35">
      <c r="A1920" s="205" t="s">
        <v>8053</v>
      </c>
      <c r="B1920" s="202" t="s">
        <v>4417</v>
      </c>
      <c r="C1920" s="199" t="s">
        <v>8054</v>
      </c>
    </row>
    <row r="1921" spans="1:3" x14ac:dyDescent="0.35">
      <c r="A1921" s="205" t="s">
        <v>8055</v>
      </c>
      <c r="B1921" s="202" t="s">
        <v>4417</v>
      </c>
      <c r="C1921" s="199" t="s">
        <v>8056</v>
      </c>
    </row>
    <row r="1922" spans="1:3" x14ac:dyDescent="0.35">
      <c r="A1922" s="205" t="s">
        <v>8057</v>
      </c>
      <c r="B1922" s="202" t="s">
        <v>4417</v>
      </c>
      <c r="C1922" s="199" t="s">
        <v>8058</v>
      </c>
    </row>
    <row r="1923" spans="1:3" x14ac:dyDescent="0.35">
      <c r="A1923" s="205" t="s">
        <v>8059</v>
      </c>
      <c r="B1923" s="202" t="s">
        <v>4417</v>
      </c>
      <c r="C1923" s="199" t="s">
        <v>8060</v>
      </c>
    </row>
    <row r="1924" spans="1:3" x14ac:dyDescent="0.35">
      <c r="A1924" s="205" t="s">
        <v>8061</v>
      </c>
      <c r="B1924" s="202" t="s">
        <v>4417</v>
      </c>
      <c r="C1924" s="199" t="s">
        <v>8062</v>
      </c>
    </row>
    <row r="1925" spans="1:3" x14ac:dyDescent="0.35">
      <c r="A1925" s="205" t="s">
        <v>8063</v>
      </c>
      <c r="B1925" s="202" t="s">
        <v>4417</v>
      </c>
      <c r="C1925" s="199" t="s">
        <v>8064</v>
      </c>
    </row>
    <row r="1926" spans="1:3" x14ac:dyDescent="0.35">
      <c r="A1926" s="205" t="s">
        <v>8065</v>
      </c>
      <c r="B1926" s="202" t="s">
        <v>4417</v>
      </c>
      <c r="C1926" s="199" t="s">
        <v>8066</v>
      </c>
    </row>
    <row r="1927" spans="1:3" x14ac:dyDescent="0.35">
      <c r="A1927" s="205" t="s">
        <v>8067</v>
      </c>
      <c r="B1927" s="202" t="s">
        <v>4417</v>
      </c>
      <c r="C1927" s="199" t="s">
        <v>8068</v>
      </c>
    </row>
    <row r="1928" spans="1:3" x14ac:dyDescent="0.35">
      <c r="A1928" s="205" t="s">
        <v>8069</v>
      </c>
      <c r="B1928" s="202" t="s">
        <v>4417</v>
      </c>
      <c r="C1928" s="199" t="s">
        <v>8070</v>
      </c>
    </row>
    <row r="1929" spans="1:3" x14ac:dyDescent="0.35">
      <c r="A1929" s="205" t="s">
        <v>8071</v>
      </c>
      <c r="B1929" s="202" t="s">
        <v>4417</v>
      </c>
      <c r="C1929" s="199" t="s">
        <v>8072</v>
      </c>
    </row>
    <row r="1930" spans="1:3" x14ac:dyDescent="0.35">
      <c r="A1930" s="205" t="s">
        <v>8073</v>
      </c>
      <c r="B1930" s="202" t="s">
        <v>4417</v>
      </c>
      <c r="C1930" s="199" t="s">
        <v>8074</v>
      </c>
    </row>
    <row r="1931" spans="1:3" x14ac:dyDescent="0.35">
      <c r="A1931" s="205" t="s">
        <v>8075</v>
      </c>
      <c r="B1931" s="202" t="s">
        <v>4417</v>
      </c>
      <c r="C1931" s="199" t="s">
        <v>8076</v>
      </c>
    </row>
    <row r="1932" spans="1:3" x14ac:dyDescent="0.35">
      <c r="A1932" s="205" t="s">
        <v>8077</v>
      </c>
      <c r="B1932" s="202" t="s">
        <v>4417</v>
      </c>
      <c r="C1932" s="199" t="s">
        <v>8078</v>
      </c>
    </row>
    <row r="1933" spans="1:3" x14ac:dyDescent="0.35">
      <c r="A1933" s="205" t="s">
        <v>8079</v>
      </c>
      <c r="B1933" s="202" t="s">
        <v>4417</v>
      </c>
      <c r="C1933" s="199" t="s">
        <v>8080</v>
      </c>
    </row>
    <row r="1934" spans="1:3" x14ac:dyDescent="0.35">
      <c r="A1934" s="205" t="s">
        <v>8081</v>
      </c>
      <c r="B1934" s="202" t="s">
        <v>4417</v>
      </c>
      <c r="C1934" s="199" t="s">
        <v>8082</v>
      </c>
    </row>
    <row r="1935" spans="1:3" x14ac:dyDescent="0.35">
      <c r="A1935" s="205" t="s">
        <v>8083</v>
      </c>
      <c r="B1935" s="202" t="s">
        <v>4417</v>
      </c>
      <c r="C1935" s="199" t="s">
        <v>8084</v>
      </c>
    </row>
    <row r="1936" spans="1:3" x14ac:dyDescent="0.35">
      <c r="A1936" s="205" t="s">
        <v>8085</v>
      </c>
      <c r="B1936" s="202" t="s">
        <v>4417</v>
      </c>
      <c r="C1936" s="199" t="s">
        <v>8086</v>
      </c>
    </row>
    <row r="1937" spans="1:3" x14ac:dyDescent="0.35">
      <c r="A1937" s="205" t="s">
        <v>8087</v>
      </c>
      <c r="B1937" s="202" t="s">
        <v>4417</v>
      </c>
      <c r="C1937" s="199" t="s">
        <v>8088</v>
      </c>
    </row>
    <row r="1938" spans="1:3" x14ac:dyDescent="0.35">
      <c r="A1938" s="205" t="s">
        <v>8089</v>
      </c>
      <c r="B1938" s="202" t="s">
        <v>4417</v>
      </c>
      <c r="C1938" s="199" t="s">
        <v>8090</v>
      </c>
    </row>
    <row r="1939" spans="1:3" ht="26" x14ac:dyDescent="0.35">
      <c r="A1939" s="205" t="s">
        <v>8091</v>
      </c>
      <c r="B1939" s="202" t="s">
        <v>4417</v>
      </c>
      <c r="C1939" s="199" t="s">
        <v>8092</v>
      </c>
    </row>
    <row r="1940" spans="1:3" x14ac:dyDescent="0.35">
      <c r="A1940" s="205" t="s">
        <v>8093</v>
      </c>
      <c r="B1940" s="202" t="s">
        <v>4417</v>
      </c>
      <c r="C1940" s="199" t="s">
        <v>8094</v>
      </c>
    </row>
    <row r="1941" spans="1:3" x14ac:dyDescent="0.35">
      <c r="A1941" s="205" t="s">
        <v>8095</v>
      </c>
      <c r="B1941" s="202" t="s">
        <v>4417</v>
      </c>
      <c r="C1941" s="199" t="s">
        <v>8096</v>
      </c>
    </row>
    <row r="1942" spans="1:3" x14ac:dyDescent="0.35">
      <c r="A1942" s="205" t="s">
        <v>8097</v>
      </c>
      <c r="B1942" s="202" t="s">
        <v>4417</v>
      </c>
      <c r="C1942" s="199" t="s">
        <v>8098</v>
      </c>
    </row>
    <row r="1943" spans="1:3" x14ac:dyDescent="0.35">
      <c r="A1943" s="205" t="s">
        <v>8099</v>
      </c>
      <c r="B1943" s="202" t="s">
        <v>4417</v>
      </c>
      <c r="C1943" s="199" t="s">
        <v>8100</v>
      </c>
    </row>
    <row r="1944" spans="1:3" x14ac:dyDescent="0.35">
      <c r="A1944" s="205" t="s">
        <v>8101</v>
      </c>
      <c r="B1944" s="202" t="s">
        <v>4417</v>
      </c>
      <c r="C1944" s="199" t="s">
        <v>8102</v>
      </c>
    </row>
    <row r="1945" spans="1:3" x14ac:dyDescent="0.35">
      <c r="A1945" s="205" t="s">
        <v>8103</v>
      </c>
      <c r="B1945" s="202" t="s">
        <v>4417</v>
      </c>
      <c r="C1945" s="199" t="s">
        <v>8104</v>
      </c>
    </row>
    <row r="1946" spans="1:3" ht="26" x14ac:dyDescent="0.35">
      <c r="A1946" s="205" t="s">
        <v>8105</v>
      </c>
      <c r="B1946" s="202" t="s">
        <v>4417</v>
      </c>
      <c r="C1946" s="199" t="s">
        <v>8106</v>
      </c>
    </row>
    <row r="1947" spans="1:3" x14ac:dyDescent="0.35">
      <c r="A1947" s="205" t="s">
        <v>8107</v>
      </c>
      <c r="B1947" s="202" t="s">
        <v>4417</v>
      </c>
      <c r="C1947" s="199" t="s">
        <v>8108</v>
      </c>
    </row>
    <row r="1948" spans="1:3" x14ac:dyDescent="0.35">
      <c r="A1948" s="205" t="s">
        <v>8109</v>
      </c>
      <c r="B1948" s="202" t="s">
        <v>4417</v>
      </c>
      <c r="C1948" s="199" t="s">
        <v>8110</v>
      </c>
    </row>
    <row r="1949" spans="1:3" x14ac:dyDescent="0.35">
      <c r="A1949" s="205" t="s">
        <v>8111</v>
      </c>
      <c r="B1949" s="202" t="s">
        <v>4417</v>
      </c>
      <c r="C1949" s="199" t="s">
        <v>8112</v>
      </c>
    </row>
    <row r="1950" spans="1:3" x14ac:dyDescent="0.35">
      <c r="A1950" s="205" t="s">
        <v>8113</v>
      </c>
      <c r="B1950" s="202" t="s">
        <v>4417</v>
      </c>
      <c r="C1950" s="199" t="s">
        <v>8114</v>
      </c>
    </row>
    <row r="1951" spans="1:3" x14ac:dyDescent="0.35">
      <c r="A1951" s="205" t="s">
        <v>8115</v>
      </c>
      <c r="B1951" s="202" t="s">
        <v>4417</v>
      </c>
      <c r="C1951" s="199" t="s">
        <v>8116</v>
      </c>
    </row>
    <row r="1952" spans="1:3" x14ac:dyDescent="0.35">
      <c r="A1952" s="205" t="s">
        <v>8117</v>
      </c>
      <c r="B1952" s="202" t="s">
        <v>4417</v>
      </c>
      <c r="C1952" s="199" t="s">
        <v>8118</v>
      </c>
    </row>
    <row r="1953" spans="1:3" x14ac:dyDescent="0.35">
      <c r="A1953" s="205" t="s">
        <v>8119</v>
      </c>
      <c r="B1953" s="202" t="s">
        <v>4417</v>
      </c>
      <c r="C1953" s="199" t="s">
        <v>8120</v>
      </c>
    </row>
    <row r="1954" spans="1:3" x14ac:dyDescent="0.35">
      <c r="A1954" s="205" t="s">
        <v>8121</v>
      </c>
      <c r="B1954" s="202" t="s">
        <v>4417</v>
      </c>
      <c r="C1954" s="199" t="s">
        <v>8122</v>
      </c>
    </row>
    <row r="1955" spans="1:3" x14ac:dyDescent="0.35">
      <c r="A1955" s="205" t="s">
        <v>8123</v>
      </c>
      <c r="B1955" s="202" t="s">
        <v>4417</v>
      </c>
      <c r="C1955" s="199" t="s">
        <v>8124</v>
      </c>
    </row>
    <row r="1956" spans="1:3" x14ac:dyDescent="0.35">
      <c r="A1956" s="205" t="s">
        <v>8125</v>
      </c>
      <c r="B1956" s="202" t="s">
        <v>4417</v>
      </c>
      <c r="C1956" s="199" t="s">
        <v>8126</v>
      </c>
    </row>
    <row r="1957" spans="1:3" x14ac:dyDescent="0.35">
      <c r="A1957" s="205" t="s">
        <v>8127</v>
      </c>
      <c r="B1957" s="202" t="s">
        <v>4417</v>
      </c>
      <c r="C1957" s="199" t="s">
        <v>8128</v>
      </c>
    </row>
    <row r="1958" spans="1:3" x14ac:dyDescent="0.35">
      <c r="A1958" s="205" t="s">
        <v>8129</v>
      </c>
      <c r="B1958" s="202" t="s">
        <v>4417</v>
      </c>
      <c r="C1958" s="199" t="s">
        <v>8130</v>
      </c>
    </row>
    <row r="1959" spans="1:3" x14ac:dyDescent="0.35">
      <c r="A1959" s="205" t="s">
        <v>8131</v>
      </c>
      <c r="B1959" s="202" t="s">
        <v>4417</v>
      </c>
      <c r="C1959" s="199" t="s">
        <v>8132</v>
      </c>
    </row>
    <row r="1960" spans="1:3" x14ac:dyDescent="0.35">
      <c r="A1960" s="205" t="s">
        <v>8133</v>
      </c>
      <c r="B1960" s="202" t="s">
        <v>4417</v>
      </c>
      <c r="C1960" s="199" t="s">
        <v>8134</v>
      </c>
    </row>
    <row r="1961" spans="1:3" x14ac:dyDescent="0.35">
      <c r="A1961" s="205" t="s">
        <v>8135</v>
      </c>
      <c r="B1961" s="202" t="s">
        <v>4417</v>
      </c>
      <c r="C1961" s="199" t="s">
        <v>8136</v>
      </c>
    </row>
    <row r="1962" spans="1:3" x14ac:dyDescent="0.35">
      <c r="A1962" s="205" t="s">
        <v>8137</v>
      </c>
      <c r="B1962" s="202" t="s">
        <v>4417</v>
      </c>
      <c r="C1962" s="199" t="s">
        <v>8138</v>
      </c>
    </row>
    <row r="1963" spans="1:3" x14ac:dyDescent="0.35">
      <c r="A1963" s="205" t="s">
        <v>8139</v>
      </c>
      <c r="B1963" s="202" t="s">
        <v>4417</v>
      </c>
      <c r="C1963" s="199" t="s">
        <v>8140</v>
      </c>
    </row>
    <row r="1964" spans="1:3" x14ac:dyDescent="0.35">
      <c r="A1964" s="205" t="s">
        <v>8141</v>
      </c>
      <c r="B1964" s="202" t="s">
        <v>4417</v>
      </c>
      <c r="C1964" s="199" t="s">
        <v>8142</v>
      </c>
    </row>
    <row r="1965" spans="1:3" x14ac:dyDescent="0.35">
      <c r="A1965" s="205" t="s">
        <v>8143</v>
      </c>
      <c r="B1965" s="202" t="s">
        <v>4417</v>
      </c>
      <c r="C1965" s="199" t="s">
        <v>8144</v>
      </c>
    </row>
    <row r="1966" spans="1:3" x14ac:dyDescent="0.35">
      <c r="A1966" s="205" t="s">
        <v>8145</v>
      </c>
      <c r="B1966" s="202" t="s">
        <v>4417</v>
      </c>
      <c r="C1966" s="199" t="s">
        <v>8146</v>
      </c>
    </row>
    <row r="1967" spans="1:3" x14ac:dyDescent="0.35">
      <c r="A1967" s="205" t="s">
        <v>8147</v>
      </c>
      <c r="B1967" s="202" t="s">
        <v>4417</v>
      </c>
      <c r="C1967" s="199" t="s">
        <v>8148</v>
      </c>
    </row>
    <row r="1968" spans="1:3" x14ac:dyDescent="0.35">
      <c r="A1968" s="205" t="s">
        <v>8149</v>
      </c>
      <c r="B1968" s="202" t="s">
        <v>4417</v>
      </c>
      <c r="C1968" s="199" t="s">
        <v>8150</v>
      </c>
    </row>
    <row r="1969" spans="1:3" x14ac:dyDescent="0.35">
      <c r="A1969" s="205" t="s">
        <v>8151</v>
      </c>
      <c r="B1969" s="202" t="s">
        <v>4417</v>
      </c>
      <c r="C1969" s="199" t="s">
        <v>8152</v>
      </c>
    </row>
    <row r="1970" spans="1:3" x14ac:dyDescent="0.35">
      <c r="A1970" s="205" t="s">
        <v>8153</v>
      </c>
      <c r="B1970" s="202" t="s">
        <v>4417</v>
      </c>
      <c r="C1970" s="199" t="s">
        <v>8154</v>
      </c>
    </row>
    <row r="1971" spans="1:3" x14ac:dyDescent="0.35">
      <c r="A1971" s="205" t="s">
        <v>8155</v>
      </c>
      <c r="B1971" s="202" t="s">
        <v>4417</v>
      </c>
      <c r="C1971" s="199" t="s">
        <v>8156</v>
      </c>
    </row>
    <row r="1972" spans="1:3" x14ac:dyDescent="0.35">
      <c r="A1972" s="205" t="s">
        <v>8157</v>
      </c>
      <c r="B1972" s="202" t="s">
        <v>4417</v>
      </c>
      <c r="C1972" s="199" t="s">
        <v>8158</v>
      </c>
    </row>
    <row r="1973" spans="1:3" x14ac:dyDescent="0.35">
      <c r="A1973" s="205" t="s">
        <v>8159</v>
      </c>
      <c r="B1973" s="202" t="s">
        <v>4417</v>
      </c>
      <c r="C1973" s="199" t="s">
        <v>8160</v>
      </c>
    </row>
    <row r="1974" spans="1:3" x14ac:dyDescent="0.35">
      <c r="A1974" s="205" t="s">
        <v>8161</v>
      </c>
      <c r="B1974" s="202" t="s">
        <v>4417</v>
      </c>
      <c r="C1974" s="199" t="s">
        <v>8162</v>
      </c>
    </row>
    <row r="1975" spans="1:3" x14ac:dyDescent="0.35">
      <c r="A1975" s="205" t="s">
        <v>8163</v>
      </c>
      <c r="B1975" s="202" t="s">
        <v>4417</v>
      </c>
      <c r="C1975" s="199" t="s">
        <v>8164</v>
      </c>
    </row>
    <row r="1976" spans="1:3" x14ac:dyDescent="0.35">
      <c r="A1976" s="205" t="s">
        <v>8165</v>
      </c>
      <c r="B1976" s="202" t="s">
        <v>4417</v>
      </c>
      <c r="C1976" s="199" t="s">
        <v>8166</v>
      </c>
    </row>
    <row r="1977" spans="1:3" x14ac:dyDescent="0.35">
      <c r="A1977" s="205" t="s">
        <v>8167</v>
      </c>
      <c r="B1977" s="202" t="s">
        <v>4417</v>
      </c>
      <c r="C1977" s="199" t="s">
        <v>8168</v>
      </c>
    </row>
    <row r="1978" spans="1:3" x14ac:dyDescent="0.35">
      <c r="A1978" s="205" t="s">
        <v>8169</v>
      </c>
      <c r="B1978" s="202" t="s">
        <v>4417</v>
      </c>
      <c r="C1978" s="199" t="s">
        <v>8170</v>
      </c>
    </row>
    <row r="1979" spans="1:3" x14ac:dyDescent="0.35">
      <c r="A1979" s="205" t="s">
        <v>8171</v>
      </c>
      <c r="B1979" s="202" t="s">
        <v>4417</v>
      </c>
      <c r="C1979" s="199" t="s">
        <v>8172</v>
      </c>
    </row>
    <row r="1980" spans="1:3" x14ac:dyDescent="0.35">
      <c r="A1980" s="205" t="s">
        <v>8173</v>
      </c>
      <c r="B1980" s="202" t="s">
        <v>4417</v>
      </c>
      <c r="C1980" s="199" t="s">
        <v>8174</v>
      </c>
    </row>
    <row r="1981" spans="1:3" x14ac:dyDescent="0.35">
      <c r="A1981" s="205" t="s">
        <v>8175</v>
      </c>
      <c r="B1981" s="202" t="s">
        <v>4417</v>
      </c>
      <c r="C1981" s="199" t="s">
        <v>8176</v>
      </c>
    </row>
    <row r="1982" spans="1:3" x14ac:dyDescent="0.35">
      <c r="A1982" s="205" t="s">
        <v>8177</v>
      </c>
      <c r="B1982" s="202" t="s">
        <v>4417</v>
      </c>
      <c r="C1982" s="199" t="s">
        <v>8178</v>
      </c>
    </row>
    <row r="1983" spans="1:3" x14ac:dyDescent="0.35">
      <c r="A1983" s="205" t="s">
        <v>8179</v>
      </c>
      <c r="B1983" s="202" t="s">
        <v>4417</v>
      </c>
      <c r="C1983" s="199" t="s">
        <v>8180</v>
      </c>
    </row>
    <row r="1984" spans="1:3" x14ac:dyDescent="0.35">
      <c r="A1984" s="205" t="s">
        <v>8181</v>
      </c>
      <c r="B1984" s="202" t="s">
        <v>4417</v>
      </c>
      <c r="C1984" s="199" t="s">
        <v>8182</v>
      </c>
    </row>
    <row r="1985" spans="1:3" x14ac:dyDescent="0.35">
      <c r="A1985" s="205" t="s">
        <v>8183</v>
      </c>
      <c r="B1985" s="202" t="s">
        <v>4417</v>
      </c>
      <c r="C1985" s="199" t="s">
        <v>8184</v>
      </c>
    </row>
    <row r="1986" spans="1:3" x14ac:dyDescent="0.35">
      <c r="A1986" s="205" t="s">
        <v>8185</v>
      </c>
      <c r="B1986" s="202" t="s">
        <v>4417</v>
      </c>
      <c r="C1986" s="199" t="s">
        <v>8186</v>
      </c>
    </row>
    <row r="1987" spans="1:3" x14ac:dyDescent="0.35">
      <c r="A1987" s="205" t="s">
        <v>8187</v>
      </c>
      <c r="B1987" s="202" t="s">
        <v>4417</v>
      </c>
      <c r="C1987" s="199" t="s">
        <v>8188</v>
      </c>
    </row>
    <row r="1988" spans="1:3" x14ac:dyDescent="0.35">
      <c r="A1988" s="205" t="s">
        <v>8189</v>
      </c>
      <c r="B1988" s="202" t="s">
        <v>4417</v>
      </c>
      <c r="C1988" s="199" t="s">
        <v>8190</v>
      </c>
    </row>
    <row r="1989" spans="1:3" x14ac:dyDescent="0.35">
      <c r="A1989" s="205" t="s">
        <v>8191</v>
      </c>
      <c r="B1989" s="202" t="s">
        <v>4417</v>
      </c>
      <c r="C1989" s="199" t="s">
        <v>8192</v>
      </c>
    </row>
    <row r="1990" spans="1:3" x14ac:dyDescent="0.35">
      <c r="A1990" s="205" t="s">
        <v>8193</v>
      </c>
      <c r="B1990" s="202" t="s">
        <v>4417</v>
      </c>
      <c r="C1990" s="199" t="s">
        <v>8194</v>
      </c>
    </row>
    <row r="1991" spans="1:3" x14ac:dyDescent="0.35">
      <c r="A1991" s="205" t="s">
        <v>8195</v>
      </c>
      <c r="B1991" s="202" t="s">
        <v>4417</v>
      </c>
      <c r="C1991" s="199" t="s">
        <v>8196</v>
      </c>
    </row>
    <row r="1992" spans="1:3" x14ac:dyDescent="0.35">
      <c r="A1992" s="205" t="s">
        <v>8197</v>
      </c>
      <c r="B1992" s="202" t="s">
        <v>4417</v>
      </c>
      <c r="C1992" s="199" t="s">
        <v>8198</v>
      </c>
    </row>
    <row r="1993" spans="1:3" x14ac:dyDescent="0.35">
      <c r="A1993" s="205" t="s">
        <v>8199</v>
      </c>
      <c r="B1993" s="202" t="s">
        <v>4417</v>
      </c>
      <c r="C1993" s="199" t="s">
        <v>8200</v>
      </c>
    </row>
    <row r="1994" spans="1:3" x14ac:dyDescent="0.35">
      <c r="A1994" s="205" t="s">
        <v>8201</v>
      </c>
      <c r="B1994" s="202" t="s">
        <v>4417</v>
      </c>
      <c r="C1994" s="199" t="s">
        <v>8202</v>
      </c>
    </row>
    <row r="1995" spans="1:3" x14ac:dyDescent="0.35">
      <c r="A1995" s="205" t="s">
        <v>8203</v>
      </c>
      <c r="B1995" s="202" t="s">
        <v>4417</v>
      </c>
      <c r="C1995" s="199" t="s">
        <v>8204</v>
      </c>
    </row>
    <row r="1996" spans="1:3" x14ac:dyDescent="0.35">
      <c r="A1996" s="205" t="s">
        <v>8205</v>
      </c>
      <c r="B1996" s="202" t="s">
        <v>4417</v>
      </c>
      <c r="C1996" s="199" t="s">
        <v>8206</v>
      </c>
    </row>
    <row r="1997" spans="1:3" x14ac:dyDescent="0.35">
      <c r="A1997" s="205" t="s">
        <v>8207</v>
      </c>
      <c r="B1997" s="202" t="s">
        <v>4417</v>
      </c>
      <c r="C1997" s="199" t="s">
        <v>8208</v>
      </c>
    </row>
    <row r="1998" spans="1:3" x14ac:dyDescent="0.35">
      <c r="A1998" s="205" t="s">
        <v>8209</v>
      </c>
      <c r="B1998" s="202" t="s">
        <v>4417</v>
      </c>
      <c r="C1998" s="199" t="s">
        <v>8210</v>
      </c>
    </row>
    <row r="1999" spans="1:3" x14ac:dyDescent="0.35">
      <c r="A1999" s="205" t="s">
        <v>8211</v>
      </c>
      <c r="B1999" s="202" t="s">
        <v>4417</v>
      </c>
      <c r="C1999" s="199" t="s">
        <v>8212</v>
      </c>
    </row>
    <row r="2000" spans="1:3" x14ac:dyDescent="0.35">
      <c r="A2000" s="205" t="s">
        <v>8213</v>
      </c>
      <c r="B2000" s="202" t="s">
        <v>4417</v>
      </c>
      <c r="C2000" s="199" t="s">
        <v>8214</v>
      </c>
    </row>
    <row r="2001" spans="1:3" x14ac:dyDescent="0.35">
      <c r="A2001" s="205" t="s">
        <v>8215</v>
      </c>
      <c r="B2001" s="202" t="s">
        <v>4417</v>
      </c>
      <c r="C2001" s="199" t="s">
        <v>8216</v>
      </c>
    </row>
    <row r="2002" spans="1:3" x14ac:dyDescent="0.35">
      <c r="A2002" s="205" t="s">
        <v>8217</v>
      </c>
      <c r="B2002" s="202" t="s">
        <v>4417</v>
      </c>
      <c r="C2002" s="199" t="s">
        <v>8218</v>
      </c>
    </row>
    <row r="2003" spans="1:3" x14ac:dyDescent="0.35">
      <c r="A2003" s="205" t="s">
        <v>8219</v>
      </c>
      <c r="B2003" s="202" t="s">
        <v>4417</v>
      </c>
      <c r="C2003" s="199" t="s">
        <v>8220</v>
      </c>
    </row>
    <row r="2004" spans="1:3" x14ac:dyDescent="0.35">
      <c r="A2004" s="205" t="s">
        <v>8221</v>
      </c>
      <c r="B2004" s="202" t="s">
        <v>4417</v>
      </c>
      <c r="C2004" s="199" t="s">
        <v>8222</v>
      </c>
    </row>
    <row r="2005" spans="1:3" x14ac:dyDescent="0.35">
      <c r="A2005" s="205" t="s">
        <v>8223</v>
      </c>
      <c r="B2005" s="202" t="s">
        <v>4417</v>
      </c>
      <c r="C2005" s="199" t="s">
        <v>8224</v>
      </c>
    </row>
    <row r="2006" spans="1:3" x14ac:dyDescent="0.35">
      <c r="A2006" s="205" t="s">
        <v>8225</v>
      </c>
      <c r="B2006" s="202" t="s">
        <v>4417</v>
      </c>
      <c r="C2006" s="199" t="s">
        <v>8226</v>
      </c>
    </row>
    <row r="2007" spans="1:3" x14ac:dyDescent="0.35">
      <c r="A2007" s="205" t="s">
        <v>8227</v>
      </c>
      <c r="B2007" s="202" t="s">
        <v>4417</v>
      </c>
      <c r="C2007" s="199" t="s">
        <v>8228</v>
      </c>
    </row>
    <row r="2008" spans="1:3" x14ac:dyDescent="0.35">
      <c r="A2008" s="205" t="s">
        <v>8229</v>
      </c>
      <c r="B2008" s="202" t="s">
        <v>4417</v>
      </c>
      <c r="C2008" s="199" t="s">
        <v>8230</v>
      </c>
    </row>
    <row r="2009" spans="1:3" x14ac:dyDescent="0.35">
      <c r="A2009" s="205" t="s">
        <v>8231</v>
      </c>
      <c r="B2009" s="202" t="s">
        <v>4417</v>
      </c>
      <c r="C2009" s="199" t="s">
        <v>8232</v>
      </c>
    </row>
    <row r="2010" spans="1:3" x14ac:dyDescent="0.35">
      <c r="A2010" s="205" t="s">
        <v>8233</v>
      </c>
      <c r="B2010" s="202" t="s">
        <v>4417</v>
      </c>
      <c r="C2010" s="199" t="s">
        <v>8234</v>
      </c>
    </row>
    <row r="2011" spans="1:3" x14ac:dyDescent="0.35">
      <c r="A2011" s="205" t="s">
        <v>8235</v>
      </c>
      <c r="B2011" s="202" t="s">
        <v>4417</v>
      </c>
      <c r="C2011" s="199" t="s">
        <v>8236</v>
      </c>
    </row>
    <row r="2012" spans="1:3" x14ac:dyDescent="0.35">
      <c r="A2012" s="205" t="s">
        <v>8237</v>
      </c>
      <c r="B2012" s="202" t="s">
        <v>4417</v>
      </c>
      <c r="C2012" s="199" t="s">
        <v>8238</v>
      </c>
    </row>
    <row r="2013" spans="1:3" ht="26" x14ac:dyDescent="0.35">
      <c r="A2013" s="205" t="s">
        <v>8239</v>
      </c>
      <c r="B2013" s="202" t="s">
        <v>4417</v>
      </c>
      <c r="C2013" s="199" t="s">
        <v>8240</v>
      </c>
    </row>
    <row r="2014" spans="1:3" x14ac:dyDescent="0.35">
      <c r="A2014" s="205" t="s">
        <v>8241</v>
      </c>
      <c r="B2014" s="202" t="s">
        <v>4417</v>
      </c>
      <c r="C2014" s="199" t="s">
        <v>8242</v>
      </c>
    </row>
    <row r="2015" spans="1:3" x14ac:dyDescent="0.35">
      <c r="A2015" s="205" t="s">
        <v>8243</v>
      </c>
      <c r="B2015" s="202" t="s">
        <v>4417</v>
      </c>
      <c r="C2015" s="199" t="s">
        <v>8244</v>
      </c>
    </row>
    <row r="2016" spans="1:3" x14ac:dyDescent="0.35">
      <c r="A2016" s="205" t="s">
        <v>8245</v>
      </c>
      <c r="B2016" s="202" t="s">
        <v>4417</v>
      </c>
      <c r="C2016" s="199" t="s">
        <v>8246</v>
      </c>
    </row>
    <row r="2017" spans="1:3" x14ac:dyDescent="0.35">
      <c r="A2017" s="205" t="s">
        <v>8247</v>
      </c>
      <c r="B2017" s="202" t="s">
        <v>4417</v>
      </c>
      <c r="C2017" s="199" t="s">
        <v>8248</v>
      </c>
    </row>
    <row r="2018" spans="1:3" x14ac:dyDescent="0.35">
      <c r="A2018" s="205" t="s">
        <v>8249</v>
      </c>
      <c r="B2018" s="202" t="s">
        <v>4417</v>
      </c>
      <c r="C2018" s="199" t="s">
        <v>8250</v>
      </c>
    </row>
    <row r="2019" spans="1:3" x14ac:dyDescent="0.35">
      <c r="A2019" s="205" t="s">
        <v>8251</v>
      </c>
      <c r="B2019" s="202" t="s">
        <v>4417</v>
      </c>
      <c r="C2019" s="199" t="s">
        <v>8252</v>
      </c>
    </row>
    <row r="2020" spans="1:3" x14ac:dyDescent="0.35">
      <c r="A2020" s="205" t="s">
        <v>8253</v>
      </c>
      <c r="B2020" s="202" t="s">
        <v>4417</v>
      </c>
      <c r="C2020" s="199" t="s">
        <v>8254</v>
      </c>
    </row>
    <row r="2021" spans="1:3" x14ac:dyDescent="0.35">
      <c r="A2021" s="205" t="s">
        <v>8255</v>
      </c>
      <c r="B2021" s="202" t="s">
        <v>4417</v>
      </c>
      <c r="C2021" s="199" t="s">
        <v>8256</v>
      </c>
    </row>
    <row r="2022" spans="1:3" x14ac:dyDescent="0.35">
      <c r="A2022" s="205" t="s">
        <v>8257</v>
      </c>
      <c r="B2022" s="202" t="s">
        <v>4417</v>
      </c>
      <c r="C2022" s="199" t="s">
        <v>8258</v>
      </c>
    </row>
    <row r="2023" spans="1:3" x14ac:dyDescent="0.35">
      <c r="A2023" s="205" t="s">
        <v>8259</v>
      </c>
      <c r="B2023" s="202" t="s">
        <v>4417</v>
      </c>
      <c r="C2023" s="199" t="s">
        <v>8260</v>
      </c>
    </row>
    <row r="2024" spans="1:3" x14ac:dyDescent="0.35">
      <c r="A2024" s="205" t="s">
        <v>8261</v>
      </c>
      <c r="B2024" s="202" t="s">
        <v>4417</v>
      </c>
      <c r="C2024" s="199" t="s">
        <v>8262</v>
      </c>
    </row>
    <row r="2025" spans="1:3" x14ac:dyDescent="0.35">
      <c r="A2025" s="205" t="s">
        <v>8263</v>
      </c>
      <c r="B2025" s="202" t="s">
        <v>4417</v>
      </c>
      <c r="C2025" s="199" t="s">
        <v>8264</v>
      </c>
    </row>
    <row r="2026" spans="1:3" x14ac:dyDescent="0.35">
      <c r="A2026" s="205" t="s">
        <v>8265</v>
      </c>
      <c r="B2026" s="202" t="s">
        <v>4417</v>
      </c>
      <c r="C2026" s="199" t="s">
        <v>8266</v>
      </c>
    </row>
    <row r="2027" spans="1:3" x14ac:dyDescent="0.35">
      <c r="A2027" s="205" t="s">
        <v>8267</v>
      </c>
      <c r="B2027" s="202" t="s">
        <v>4417</v>
      </c>
      <c r="C2027" s="199" t="s">
        <v>8268</v>
      </c>
    </row>
    <row r="2028" spans="1:3" x14ac:dyDescent="0.35">
      <c r="A2028" s="205" t="s">
        <v>8269</v>
      </c>
      <c r="B2028" s="202" t="s">
        <v>4417</v>
      </c>
      <c r="C2028" s="199" t="s">
        <v>8270</v>
      </c>
    </row>
    <row r="2029" spans="1:3" x14ac:dyDescent="0.35">
      <c r="A2029" s="205" t="s">
        <v>8271</v>
      </c>
      <c r="B2029" s="202" t="s">
        <v>4417</v>
      </c>
      <c r="C2029" s="199" t="s">
        <v>8272</v>
      </c>
    </row>
    <row r="2030" spans="1:3" x14ac:dyDescent="0.35">
      <c r="A2030" s="205" t="s">
        <v>8273</v>
      </c>
      <c r="B2030" s="202" t="s">
        <v>4417</v>
      </c>
      <c r="C2030" s="199" t="s">
        <v>8274</v>
      </c>
    </row>
    <row r="2031" spans="1:3" x14ac:dyDescent="0.35">
      <c r="A2031" s="205" t="s">
        <v>8275</v>
      </c>
      <c r="B2031" s="202" t="s">
        <v>4417</v>
      </c>
      <c r="C2031" s="199" t="s">
        <v>8276</v>
      </c>
    </row>
    <row r="2032" spans="1:3" x14ac:dyDescent="0.35">
      <c r="A2032" s="205" t="s">
        <v>8277</v>
      </c>
      <c r="B2032" s="202" t="s">
        <v>4417</v>
      </c>
      <c r="C2032" s="199" t="s">
        <v>8278</v>
      </c>
    </row>
    <row r="2033" spans="1:3" x14ac:dyDescent="0.35">
      <c r="A2033" s="205" t="s">
        <v>8279</v>
      </c>
      <c r="B2033" s="202" t="s">
        <v>4417</v>
      </c>
      <c r="C2033" s="199" t="s">
        <v>8280</v>
      </c>
    </row>
    <row r="2034" spans="1:3" x14ac:dyDescent="0.35">
      <c r="A2034" s="205" t="s">
        <v>8281</v>
      </c>
      <c r="B2034" s="202" t="s">
        <v>4417</v>
      </c>
      <c r="C2034" s="199" t="s">
        <v>8282</v>
      </c>
    </row>
    <row r="2035" spans="1:3" x14ac:dyDescent="0.35">
      <c r="A2035" s="205" t="s">
        <v>8283</v>
      </c>
      <c r="B2035" s="202" t="s">
        <v>4417</v>
      </c>
      <c r="C2035" s="199" t="s">
        <v>8284</v>
      </c>
    </row>
    <row r="2036" spans="1:3" x14ac:dyDescent="0.35">
      <c r="A2036" s="205" t="s">
        <v>8285</v>
      </c>
      <c r="B2036" s="202" t="s">
        <v>4417</v>
      </c>
      <c r="C2036" s="199" t="s">
        <v>8286</v>
      </c>
    </row>
    <row r="2037" spans="1:3" x14ac:dyDescent="0.35">
      <c r="A2037" s="205" t="s">
        <v>8287</v>
      </c>
      <c r="B2037" s="202" t="s">
        <v>4417</v>
      </c>
      <c r="C2037" s="199" t="s">
        <v>8288</v>
      </c>
    </row>
    <row r="2038" spans="1:3" x14ac:dyDescent="0.35">
      <c r="A2038" s="205" t="s">
        <v>8289</v>
      </c>
      <c r="B2038" s="202" t="s">
        <v>4417</v>
      </c>
      <c r="C2038" s="199" t="s">
        <v>8290</v>
      </c>
    </row>
    <row r="2039" spans="1:3" x14ac:dyDescent="0.35">
      <c r="A2039" s="205" t="s">
        <v>8291</v>
      </c>
      <c r="B2039" s="202" t="s">
        <v>4417</v>
      </c>
      <c r="C2039" s="199" t="s">
        <v>8292</v>
      </c>
    </row>
    <row r="2040" spans="1:3" x14ac:dyDescent="0.35">
      <c r="A2040" s="205" t="s">
        <v>8293</v>
      </c>
      <c r="B2040" s="202" t="s">
        <v>4417</v>
      </c>
      <c r="C2040" s="199" t="s">
        <v>8294</v>
      </c>
    </row>
    <row r="2041" spans="1:3" x14ac:dyDescent="0.35">
      <c r="A2041" s="205" t="s">
        <v>8295</v>
      </c>
      <c r="B2041" s="202" t="s">
        <v>4417</v>
      </c>
      <c r="C2041" s="199" t="s">
        <v>8296</v>
      </c>
    </row>
    <row r="2042" spans="1:3" x14ac:dyDescent="0.35">
      <c r="A2042" s="205" t="s">
        <v>8297</v>
      </c>
      <c r="B2042" s="202" t="s">
        <v>4417</v>
      </c>
      <c r="C2042" s="199" t="s">
        <v>8298</v>
      </c>
    </row>
    <row r="2043" spans="1:3" x14ac:dyDescent="0.35">
      <c r="A2043" s="205" t="s">
        <v>8299</v>
      </c>
      <c r="B2043" s="202" t="s">
        <v>4417</v>
      </c>
      <c r="C2043" s="199" t="s">
        <v>8300</v>
      </c>
    </row>
    <row r="2044" spans="1:3" x14ac:dyDescent="0.35">
      <c r="A2044" s="205" t="s">
        <v>8301</v>
      </c>
      <c r="B2044" s="202" t="s">
        <v>4417</v>
      </c>
      <c r="C2044" s="199" t="s">
        <v>8302</v>
      </c>
    </row>
    <row r="2045" spans="1:3" x14ac:dyDescent="0.35">
      <c r="A2045" s="205" t="s">
        <v>8303</v>
      </c>
      <c r="B2045" s="202" t="s">
        <v>4417</v>
      </c>
      <c r="C2045" s="199" t="s">
        <v>8304</v>
      </c>
    </row>
    <row r="2046" spans="1:3" x14ac:dyDescent="0.35">
      <c r="A2046" s="205" t="s">
        <v>8305</v>
      </c>
      <c r="B2046" s="202" t="s">
        <v>4417</v>
      </c>
      <c r="C2046" s="199" t="s">
        <v>8306</v>
      </c>
    </row>
    <row r="2047" spans="1:3" x14ac:dyDescent="0.35">
      <c r="A2047" s="205" t="s">
        <v>8307</v>
      </c>
      <c r="B2047" s="202" t="s">
        <v>4417</v>
      </c>
      <c r="C2047" s="199" t="s">
        <v>8308</v>
      </c>
    </row>
    <row r="2048" spans="1:3" x14ac:dyDescent="0.35">
      <c r="A2048" s="205" t="s">
        <v>8309</v>
      </c>
      <c r="B2048" s="202" t="s">
        <v>4417</v>
      </c>
      <c r="C2048" s="199" t="s">
        <v>8310</v>
      </c>
    </row>
    <row r="2049" spans="1:3" x14ac:dyDescent="0.35">
      <c r="A2049" s="205" t="s">
        <v>8311</v>
      </c>
      <c r="B2049" s="202" t="s">
        <v>4417</v>
      </c>
      <c r="C2049" s="199" t="s">
        <v>8312</v>
      </c>
    </row>
    <row r="2050" spans="1:3" x14ac:dyDescent="0.35">
      <c r="A2050" s="205" t="s">
        <v>8313</v>
      </c>
      <c r="B2050" s="202" t="s">
        <v>4417</v>
      </c>
      <c r="C2050" s="199" t="s">
        <v>8314</v>
      </c>
    </row>
    <row r="2051" spans="1:3" x14ac:dyDescent="0.35">
      <c r="A2051" s="205" t="s">
        <v>8315</v>
      </c>
      <c r="B2051" s="202" t="s">
        <v>4417</v>
      </c>
      <c r="C2051" s="199" t="s">
        <v>8316</v>
      </c>
    </row>
    <row r="2052" spans="1:3" x14ac:dyDescent="0.35">
      <c r="A2052" s="205" t="s">
        <v>8317</v>
      </c>
      <c r="B2052" s="202" t="s">
        <v>4417</v>
      </c>
      <c r="C2052" s="199" t="s">
        <v>8318</v>
      </c>
    </row>
    <row r="2053" spans="1:3" x14ac:dyDescent="0.35">
      <c r="A2053" s="205" t="s">
        <v>8319</v>
      </c>
      <c r="B2053" s="202" t="s">
        <v>4417</v>
      </c>
      <c r="C2053" s="199" t="s">
        <v>8320</v>
      </c>
    </row>
    <row r="2054" spans="1:3" x14ac:dyDescent="0.35">
      <c r="A2054" s="205" t="s">
        <v>8321</v>
      </c>
      <c r="B2054" s="202" t="s">
        <v>4417</v>
      </c>
      <c r="C2054" s="199" t="s">
        <v>8322</v>
      </c>
    </row>
    <row r="2055" spans="1:3" x14ac:dyDescent="0.35">
      <c r="A2055" s="205" t="s">
        <v>8323</v>
      </c>
      <c r="B2055" s="202" t="s">
        <v>4417</v>
      </c>
      <c r="C2055" s="199" t="s">
        <v>8324</v>
      </c>
    </row>
    <row r="2056" spans="1:3" x14ac:dyDescent="0.35">
      <c r="A2056" s="205" t="s">
        <v>8325</v>
      </c>
      <c r="B2056" s="202" t="s">
        <v>4417</v>
      </c>
      <c r="C2056" s="199" t="s">
        <v>8326</v>
      </c>
    </row>
    <row r="2057" spans="1:3" x14ac:dyDescent="0.35">
      <c r="A2057" s="205" t="s">
        <v>8327</v>
      </c>
      <c r="B2057" s="202" t="s">
        <v>4417</v>
      </c>
      <c r="C2057" s="199" t="s">
        <v>8328</v>
      </c>
    </row>
    <row r="2058" spans="1:3" x14ac:dyDescent="0.35">
      <c r="A2058" s="205" t="s">
        <v>8329</v>
      </c>
      <c r="B2058" s="202" t="s">
        <v>4417</v>
      </c>
      <c r="C2058" s="199" t="s">
        <v>8330</v>
      </c>
    </row>
    <row r="2059" spans="1:3" x14ac:dyDescent="0.35">
      <c r="A2059" s="205" t="s">
        <v>8331</v>
      </c>
      <c r="B2059" s="202" t="s">
        <v>4417</v>
      </c>
      <c r="C2059" s="199" t="s">
        <v>8332</v>
      </c>
    </row>
    <row r="2060" spans="1:3" x14ac:dyDescent="0.35">
      <c r="A2060" s="205" t="s">
        <v>8333</v>
      </c>
      <c r="B2060" s="202" t="s">
        <v>4417</v>
      </c>
      <c r="C2060" s="199" t="s">
        <v>8334</v>
      </c>
    </row>
    <row r="2061" spans="1:3" x14ac:dyDescent="0.35">
      <c r="A2061" s="205" t="s">
        <v>8335</v>
      </c>
      <c r="B2061" s="202" t="s">
        <v>4417</v>
      </c>
      <c r="C2061" s="199" t="s">
        <v>8336</v>
      </c>
    </row>
    <row r="2062" spans="1:3" x14ac:dyDescent="0.35">
      <c r="A2062" s="205" t="s">
        <v>8337</v>
      </c>
      <c r="B2062" s="202" t="s">
        <v>4417</v>
      </c>
      <c r="C2062" s="199" t="s">
        <v>8338</v>
      </c>
    </row>
    <row r="2063" spans="1:3" x14ac:dyDescent="0.35">
      <c r="A2063" s="205" t="s">
        <v>8339</v>
      </c>
      <c r="B2063" s="202" t="s">
        <v>4417</v>
      </c>
      <c r="C2063" s="199" t="s">
        <v>8340</v>
      </c>
    </row>
    <row r="2064" spans="1:3" x14ac:dyDescent="0.35">
      <c r="A2064" s="205" t="s">
        <v>8341</v>
      </c>
      <c r="B2064" s="202" t="s">
        <v>4417</v>
      </c>
      <c r="C2064" s="199" t="s">
        <v>8342</v>
      </c>
    </row>
    <row r="2065" spans="1:3" x14ac:dyDescent="0.35">
      <c r="A2065" s="205" t="s">
        <v>8343</v>
      </c>
      <c r="B2065" s="202" t="s">
        <v>4417</v>
      </c>
      <c r="C2065" s="199" t="s">
        <v>8344</v>
      </c>
    </row>
    <row r="2066" spans="1:3" x14ac:dyDescent="0.35">
      <c r="A2066" s="205" t="s">
        <v>8345</v>
      </c>
      <c r="B2066" s="202" t="s">
        <v>4417</v>
      </c>
      <c r="C2066" s="199" t="s">
        <v>8346</v>
      </c>
    </row>
    <row r="2067" spans="1:3" x14ac:dyDescent="0.35">
      <c r="A2067" s="205" t="s">
        <v>8347</v>
      </c>
      <c r="B2067" s="202" t="s">
        <v>4417</v>
      </c>
      <c r="C2067" s="199" t="s">
        <v>8348</v>
      </c>
    </row>
    <row r="2068" spans="1:3" x14ac:dyDescent="0.35">
      <c r="A2068" s="205" t="s">
        <v>8349</v>
      </c>
      <c r="B2068" s="202" t="s">
        <v>4417</v>
      </c>
      <c r="C2068" s="199" t="s">
        <v>8350</v>
      </c>
    </row>
    <row r="2069" spans="1:3" x14ac:dyDescent="0.35">
      <c r="A2069" s="205" t="s">
        <v>8351</v>
      </c>
      <c r="B2069" s="202" t="s">
        <v>4417</v>
      </c>
      <c r="C2069" s="199" t="s">
        <v>8352</v>
      </c>
    </row>
    <row r="2070" spans="1:3" x14ac:dyDescent="0.35">
      <c r="A2070" s="205" t="s">
        <v>8353</v>
      </c>
      <c r="B2070" s="202" t="s">
        <v>4417</v>
      </c>
      <c r="C2070" s="199" t="s">
        <v>8354</v>
      </c>
    </row>
    <row r="2071" spans="1:3" x14ac:dyDescent="0.35">
      <c r="A2071" s="205" t="s">
        <v>8355</v>
      </c>
      <c r="B2071" s="202" t="s">
        <v>4417</v>
      </c>
      <c r="C2071" s="199" t="s">
        <v>8356</v>
      </c>
    </row>
    <row r="2072" spans="1:3" x14ac:dyDescent="0.35">
      <c r="A2072" s="205" t="s">
        <v>8357</v>
      </c>
      <c r="B2072" s="202" t="s">
        <v>4417</v>
      </c>
      <c r="C2072" s="199" t="s">
        <v>8358</v>
      </c>
    </row>
    <row r="2073" spans="1:3" x14ac:dyDescent="0.35">
      <c r="A2073" s="205" t="s">
        <v>8359</v>
      </c>
      <c r="B2073" s="202" t="s">
        <v>4417</v>
      </c>
      <c r="C2073" s="199" t="s">
        <v>8360</v>
      </c>
    </row>
    <row r="2074" spans="1:3" x14ac:dyDescent="0.35">
      <c r="A2074" s="205" t="s">
        <v>8361</v>
      </c>
      <c r="B2074" s="202" t="s">
        <v>4417</v>
      </c>
      <c r="C2074" s="199" t="s">
        <v>8362</v>
      </c>
    </row>
    <row r="2075" spans="1:3" x14ac:dyDescent="0.35">
      <c r="A2075" s="205" t="s">
        <v>8363</v>
      </c>
      <c r="B2075" s="202" t="s">
        <v>4417</v>
      </c>
      <c r="C2075" s="199" t="s">
        <v>8364</v>
      </c>
    </row>
    <row r="2076" spans="1:3" x14ac:dyDescent="0.35">
      <c r="A2076" s="205" t="s">
        <v>8365</v>
      </c>
      <c r="B2076" s="202" t="s">
        <v>4417</v>
      </c>
      <c r="C2076" s="199" t="s">
        <v>8366</v>
      </c>
    </row>
    <row r="2077" spans="1:3" x14ac:dyDescent="0.35">
      <c r="A2077" s="205" t="s">
        <v>8367</v>
      </c>
      <c r="B2077" s="202" t="s">
        <v>4417</v>
      </c>
      <c r="C2077" s="199" t="s">
        <v>8368</v>
      </c>
    </row>
    <row r="2078" spans="1:3" x14ac:dyDescent="0.35">
      <c r="A2078" s="205" t="s">
        <v>8369</v>
      </c>
      <c r="B2078" s="202" t="s">
        <v>4417</v>
      </c>
      <c r="C2078" s="199" t="s">
        <v>8370</v>
      </c>
    </row>
    <row r="2079" spans="1:3" x14ac:dyDescent="0.35">
      <c r="A2079" s="205" t="s">
        <v>8371</v>
      </c>
      <c r="B2079" s="202" t="s">
        <v>4417</v>
      </c>
      <c r="C2079" s="199" t="s">
        <v>8372</v>
      </c>
    </row>
    <row r="2080" spans="1:3" x14ac:dyDescent="0.35">
      <c r="A2080" s="205" t="s">
        <v>8373</v>
      </c>
      <c r="B2080" s="202" t="s">
        <v>4417</v>
      </c>
      <c r="C2080" s="199" t="s">
        <v>8374</v>
      </c>
    </row>
    <row r="2081" spans="1:3" x14ac:dyDescent="0.35">
      <c r="A2081" s="205" t="s">
        <v>8375</v>
      </c>
      <c r="B2081" s="202" t="s">
        <v>4417</v>
      </c>
      <c r="C2081" s="199" t="s">
        <v>8376</v>
      </c>
    </row>
    <row r="2082" spans="1:3" x14ac:dyDescent="0.35">
      <c r="A2082" s="205" t="s">
        <v>8377</v>
      </c>
      <c r="B2082" s="202" t="s">
        <v>4417</v>
      </c>
      <c r="C2082" s="199" t="s">
        <v>8378</v>
      </c>
    </row>
    <row r="2083" spans="1:3" x14ac:dyDescent="0.35">
      <c r="A2083" s="205" t="s">
        <v>8379</v>
      </c>
      <c r="B2083" s="202" t="s">
        <v>4417</v>
      </c>
      <c r="C2083" s="199" t="s">
        <v>8380</v>
      </c>
    </row>
    <row r="2084" spans="1:3" x14ac:dyDescent="0.35">
      <c r="A2084" s="205" t="s">
        <v>8381</v>
      </c>
      <c r="B2084" s="202" t="s">
        <v>4417</v>
      </c>
      <c r="C2084" s="199" t="s">
        <v>8382</v>
      </c>
    </row>
    <row r="2085" spans="1:3" x14ac:dyDescent="0.35">
      <c r="A2085" s="205" t="s">
        <v>8383</v>
      </c>
      <c r="B2085" s="202" t="s">
        <v>4417</v>
      </c>
      <c r="C2085" s="199" t="s">
        <v>8384</v>
      </c>
    </row>
    <row r="2086" spans="1:3" x14ac:dyDescent="0.35">
      <c r="A2086" s="205" t="s">
        <v>8385</v>
      </c>
      <c r="B2086" s="202" t="s">
        <v>4417</v>
      </c>
      <c r="C2086" s="199" t="s">
        <v>8386</v>
      </c>
    </row>
    <row r="2087" spans="1:3" x14ac:dyDescent="0.35">
      <c r="A2087" s="205" t="s">
        <v>8387</v>
      </c>
      <c r="B2087" s="202" t="s">
        <v>4417</v>
      </c>
      <c r="C2087" s="199" t="s">
        <v>8388</v>
      </c>
    </row>
    <row r="2088" spans="1:3" x14ac:dyDescent="0.35">
      <c r="A2088" s="205" t="s">
        <v>8389</v>
      </c>
      <c r="B2088" s="202" t="s">
        <v>4417</v>
      </c>
      <c r="C2088" s="199" t="s">
        <v>8390</v>
      </c>
    </row>
    <row r="2089" spans="1:3" x14ac:dyDescent="0.35">
      <c r="A2089" s="205" t="s">
        <v>8391</v>
      </c>
      <c r="B2089" s="202" t="s">
        <v>4417</v>
      </c>
      <c r="C2089" s="199" t="s">
        <v>8392</v>
      </c>
    </row>
    <row r="2090" spans="1:3" x14ac:dyDescent="0.35">
      <c r="A2090" s="205" t="s">
        <v>8393</v>
      </c>
      <c r="B2090" s="202" t="s">
        <v>4417</v>
      </c>
      <c r="C2090" s="199" t="s">
        <v>8394</v>
      </c>
    </row>
    <row r="2091" spans="1:3" x14ac:dyDescent="0.35">
      <c r="A2091" s="205" t="s">
        <v>8395</v>
      </c>
      <c r="B2091" s="202" t="s">
        <v>4417</v>
      </c>
      <c r="C2091" s="199" t="s">
        <v>8396</v>
      </c>
    </row>
    <row r="2092" spans="1:3" x14ac:dyDescent="0.35">
      <c r="A2092" s="205" t="s">
        <v>8397</v>
      </c>
      <c r="B2092" s="202" t="s">
        <v>4417</v>
      </c>
      <c r="C2092" s="199" t="s">
        <v>8398</v>
      </c>
    </row>
    <row r="2093" spans="1:3" x14ac:dyDescent="0.35">
      <c r="A2093" s="205" t="s">
        <v>8399</v>
      </c>
      <c r="B2093" s="202" t="s">
        <v>4417</v>
      </c>
      <c r="C2093" s="199" t="s">
        <v>8400</v>
      </c>
    </row>
    <row r="2094" spans="1:3" x14ac:dyDescent="0.35">
      <c r="A2094" s="205" t="s">
        <v>8401</v>
      </c>
      <c r="B2094" s="202" t="s">
        <v>4417</v>
      </c>
      <c r="C2094" s="199" t="s">
        <v>8402</v>
      </c>
    </row>
    <row r="2095" spans="1:3" x14ac:dyDescent="0.35">
      <c r="A2095" s="205" t="s">
        <v>8403</v>
      </c>
      <c r="B2095" s="202" t="s">
        <v>4417</v>
      </c>
      <c r="C2095" s="199" t="s">
        <v>8404</v>
      </c>
    </row>
    <row r="2096" spans="1:3" x14ac:dyDescent="0.35">
      <c r="A2096" s="205" t="s">
        <v>8405</v>
      </c>
      <c r="B2096" s="202" t="s">
        <v>4417</v>
      </c>
      <c r="C2096" s="199" t="s">
        <v>8406</v>
      </c>
    </row>
    <row r="2097" spans="1:3" x14ac:dyDescent="0.35">
      <c r="A2097" s="205" t="s">
        <v>8407</v>
      </c>
      <c r="B2097" s="202" t="s">
        <v>4417</v>
      </c>
      <c r="C2097" s="199" t="s">
        <v>8408</v>
      </c>
    </row>
    <row r="2098" spans="1:3" x14ac:dyDescent="0.35">
      <c r="A2098" s="205" t="s">
        <v>8409</v>
      </c>
      <c r="B2098" s="202" t="s">
        <v>4417</v>
      </c>
      <c r="C2098" s="199" t="s">
        <v>8410</v>
      </c>
    </row>
    <row r="2099" spans="1:3" x14ac:dyDescent="0.35">
      <c r="A2099" s="205" t="s">
        <v>8411</v>
      </c>
      <c r="B2099" s="202" t="s">
        <v>4417</v>
      </c>
      <c r="C2099" s="199" t="s">
        <v>8412</v>
      </c>
    </row>
    <row r="2100" spans="1:3" x14ac:dyDescent="0.35">
      <c r="A2100" s="205" t="s">
        <v>8413</v>
      </c>
      <c r="B2100" s="202" t="s">
        <v>4417</v>
      </c>
      <c r="C2100" s="199" t="s">
        <v>8414</v>
      </c>
    </row>
    <row r="2101" spans="1:3" x14ac:dyDescent="0.35">
      <c r="A2101" s="205" t="s">
        <v>8415</v>
      </c>
      <c r="B2101" s="202" t="s">
        <v>4417</v>
      </c>
      <c r="C2101" s="199" t="s">
        <v>8416</v>
      </c>
    </row>
    <row r="2102" spans="1:3" x14ac:dyDescent="0.35">
      <c r="A2102" s="205" t="s">
        <v>8417</v>
      </c>
      <c r="B2102" s="202" t="s">
        <v>4417</v>
      </c>
      <c r="C2102" s="199" t="s">
        <v>8418</v>
      </c>
    </row>
    <row r="2103" spans="1:3" x14ac:dyDescent="0.35">
      <c r="A2103" s="205" t="s">
        <v>8419</v>
      </c>
      <c r="B2103" s="202" t="s">
        <v>4417</v>
      </c>
      <c r="C2103" s="199" t="s">
        <v>8420</v>
      </c>
    </row>
    <row r="2104" spans="1:3" x14ac:dyDescent="0.35">
      <c r="A2104" s="205" t="s">
        <v>8421</v>
      </c>
      <c r="B2104" s="202" t="s">
        <v>4417</v>
      </c>
      <c r="C2104" s="199" t="s">
        <v>8422</v>
      </c>
    </row>
    <row r="2105" spans="1:3" x14ac:dyDescent="0.35">
      <c r="A2105" s="205" t="s">
        <v>8423</v>
      </c>
      <c r="B2105" s="202" t="s">
        <v>4417</v>
      </c>
      <c r="C2105" s="199" t="s">
        <v>8424</v>
      </c>
    </row>
    <row r="2106" spans="1:3" x14ac:dyDescent="0.35">
      <c r="A2106" s="205" t="s">
        <v>8425</v>
      </c>
      <c r="B2106" s="202" t="s">
        <v>4417</v>
      </c>
      <c r="C2106" s="199" t="s">
        <v>8426</v>
      </c>
    </row>
    <row r="2107" spans="1:3" x14ac:dyDescent="0.35">
      <c r="A2107" s="205" t="s">
        <v>8427</v>
      </c>
      <c r="B2107" s="202" t="s">
        <v>4417</v>
      </c>
      <c r="C2107" s="199" t="s">
        <v>8428</v>
      </c>
    </row>
    <row r="2108" spans="1:3" x14ac:dyDescent="0.35">
      <c r="A2108" s="205" t="s">
        <v>8429</v>
      </c>
      <c r="B2108" s="202" t="s">
        <v>4417</v>
      </c>
      <c r="C2108" s="199" t="s">
        <v>8430</v>
      </c>
    </row>
    <row r="2109" spans="1:3" x14ac:dyDescent="0.35">
      <c r="A2109" s="205" t="s">
        <v>8431</v>
      </c>
      <c r="B2109" s="202" t="s">
        <v>4417</v>
      </c>
      <c r="C2109" s="199" t="s">
        <v>8432</v>
      </c>
    </row>
    <row r="2110" spans="1:3" x14ac:dyDescent="0.35">
      <c r="A2110" s="205" t="s">
        <v>8433</v>
      </c>
      <c r="B2110" s="202" t="s">
        <v>4417</v>
      </c>
      <c r="C2110" s="199" t="s">
        <v>8434</v>
      </c>
    </row>
    <row r="2111" spans="1:3" x14ac:dyDescent="0.35">
      <c r="A2111" s="205" t="s">
        <v>8435</v>
      </c>
      <c r="B2111" s="202" t="s">
        <v>4417</v>
      </c>
      <c r="C2111" s="199" t="s">
        <v>8436</v>
      </c>
    </row>
    <row r="2112" spans="1:3" x14ac:dyDescent="0.35">
      <c r="A2112" s="205" t="s">
        <v>8437</v>
      </c>
      <c r="B2112" s="202" t="s">
        <v>4417</v>
      </c>
      <c r="C2112" s="199" t="s">
        <v>8438</v>
      </c>
    </row>
    <row r="2113" spans="1:3" x14ac:dyDescent="0.35">
      <c r="A2113" s="205" t="s">
        <v>8439</v>
      </c>
      <c r="B2113" s="202" t="s">
        <v>4417</v>
      </c>
      <c r="C2113" s="199" t="s">
        <v>8440</v>
      </c>
    </row>
    <row r="2114" spans="1:3" x14ac:dyDescent="0.35">
      <c r="A2114" s="205" t="s">
        <v>8441</v>
      </c>
      <c r="B2114" s="202" t="s">
        <v>4417</v>
      </c>
      <c r="C2114" s="199" t="s">
        <v>8442</v>
      </c>
    </row>
    <row r="2115" spans="1:3" x14ac:dyDescent="0.35">
      <c r="A2115" s="205" t="s">
        <v>8443</v>
      </c>
      <c r="B2115" s="202" t="s">
        <v>4417</v>
      </c>
      <c r="C2115" s="199" t="s">
        <v>8444</v>
      </c>
    </row>
    <row r="2116" spans="1:3" x14ac:dyDescent="0.35">
      <c r="A2116" s="205" t="s">
        <v>8445</v>
      </c>
      <c r="B2116" s="202" t="s">
        <v>4417</v>
      </c>
      <c r="C2116" s="199" t="s">
        <v>8446</v>
      </c>
    </row>
    <row r="2117" spans="1:3" x14ac:dyDescent="0.35">
      <c r="A2117" s="205" t="s">
        <v>8447</v>
      </c>
      <c r="B2117" s="202" t="s">
        <v>4417</v>
      </c>
      <c r="C2117" s="199" t="s">
        <v>8448</v>
      </c>
    </row>
    <row r="2118" spans="1:3" x14ac:dyDescent="0.35">
      <c r="A2118" s="205" t="s">
        <v>8449</v>
      </c>
      <c r="B2118" s="202" t="s">
        <v>4417</v>
      </c>
      <c r="C2118" s="199" t="s">
        <v>8450</v>
      </c>
    </row>
    <row r="2119" spans="1:3" x14ac:dyDescent="0.35">
      <c r="A2119" s="205" t="s">
        <v>8451</v>
      </c>
      <c r="B2119" s="202" t="s">
        <v>4417</v>
      </c>
      <c r="C2119" s="199" t="s">
        <v>8452</v>
      </c>
    </row>
    <row r="2120" spans="1:3" x14ac:dyDescent="0.35">
      <c r="A2120" s="205" t="s">
        <v>8453</v>
      </c>
      <c r="B2120" s="202" t="s">
        <v>4417</v>
      </c>
      <c r="C2120" s="199" t="s">
        <v>8454</v>
      </c>
    </row>
    <row r="2121" spans="1:3" x14ac:dyDescent="0.35">
      <c r="A2121" s="205" t="s">
        <v>8455</v>
      </c>
      <c r="B2121" s="202" t="s">
        <v>4417</v>
      </c>
      <c r="C2121" s="199" t="s">
        <v>8456</v>
      </c>
    </row>
    <row r="2122" spans="1:3" x14ac:dyDescent="0.35">
      <c r="A2122" s="205" t="s">
        <v>8457</v>
      </c>
      <c r="B2122" s="202" t="s">
        <v>4417</v>
      </c>
      <c r="C2122" s="199" t="s">
        <v>8458</v>
      </c>
    </row>
    <row r="2123" spans="1:3" x14ac:dyDescent="0.35">
      <c r="A2123" s="205" t="s">
        <v>8459</v>
      </c>
      <c r="B2123" s="202" t="s">
        <v>4417</v>
      </c>
      <c r="C2123" s="199" t="s">
        <v>8460</v>
      </c>
    </row>
    <row r="2124" spans="1:3" x14ac:dyDescent="0.35">
      <c r="A2124" s="205" t="s">
        <v>8461</v>
      </c>
      <c r="B2124" s="202" t="s">
        <v>4417</v>
      </c>
      <c r="C2124" s="199" t="s">
        <v>8462</v>
      </c>
    </row>
    <row r="2125" spans="1:3" x14ac:dyDescent="0.35">
      <c r="A2125" s="205" t="s">
        <v>8463</v>
      </c>
      <c r="B2125" s="202" t="s">
        <v>4417</v>
      </c>
      <c r="C2125" s="199" t="s">
        <v>8464</v>
      </c>
    </row>
    <row r="2126" spans="1:3" x14ac:dyDescent="0.35">
      <c r="A2126" s="205" t="s">
        <v>8465</v>
      </c>
      <c r="B2126" s="202" t="s">
        <v>4417</v>
      </c>
      <c r="C2126" s="199" t="s">
        <v>8466</v>
      </c>
    </row>
    <row r="2127" spans="1:3" ht="26" x14ac:dyDescent="0.35">
      <c r="A2127" s="205" t="s">
        <v>8467</v>
      </c>
      <c r="B2127" s="202" t="s">
        <v>4417</v>
      </c>
      <c r="C2127" s="199" t="s">
        <v>8468</v>
      </c>
    </row>
    <row r="2128" spans="1:3" ht="26" x14ac:dyDescent="0.35">
      <c r="A2128" s="205" t="s">
        <v>8469</v>
      </c>
      <c r="B2128" s="202" t="s">
        <v>4417</v>
      </c>
      <c r="C2128" s="199" t="s">
        <v>8470</v>
      </c>
    </row>
    <row r="2129" spans="1:3" ht="26" x14ac:dyDescent="0.35">
      <c r="A2129" s="205" t="s">
        <v>8471</v>
      </c>
      <c r="B2129" s="202" t="s">
        <v>4417</v>
      </c>
      <c r="C2129" s="199" t="s">
        <v>8472</v>
      </c>
    </row>
    <row r="2130" spans="1:3" ht="26" x14ac:dyDescent="0.35">
      <c r="A2130" s="205" t="s">
        <v>8473</v>
      </c>
      <c r="B2130" s="202" t="s">
        <v>4417</v>
      </c>
      <c r="C2130" s="199" t="s">
        <v>8474</v>
      </c>
    </row>
    <row r="2131" spans="1:3" x14ac:dyDescent="0.35">
      <c r="A2131" s="205" t="s">
        <v>8475</v>
      </c>
      <c r="B2131" s="202" t="s">
        <v>4417</v>
      </c>
      <c r="C2131" s="199" t="s">
        <v>8476</v>
      </c>
    </row>
    <row r="2132" spans="1:3" x14ac:dyDescent="0.35">
      <c r="A2132" s="205" t="s">
        <v>8477</v>
      </c>
      <c r="B2132" s="202" t="s">
        <v>4417</v>
      </c>
      <c r="C2132" s="199" t="s">
        <v>8478</v>
      </c>
    </row>
    <row r="2133" spans="1:3" x14ac:dyDescent="0.35">
      <c r="A2133" s="205" t="s">
        <v>8479</v>
      </c>
      <c r="B2133" s="202" t="s">
        <v>4417</v>
      </c>
      <c r="C2133" s="199" t="s">
        <v>8480</v>
      </c>
    </row>
    <row r="2134" spans="1:3" x14ac:dyDescent="0.35">
      <c r="A2134" s="205" t="s">
        <v>8481</v>
      </c>
      <c r="B2134" s="202" t="s">
        <v>4417</v>
      </c>
      <c r="C2134" s="199" t="s">
        <v>8482</v>
      </c>
    </row>
    <row r="2135" spans="1:3" x14ac:dyDescent="0.35">
      <c r="A2135" s="205" t="s">
        <v>8483</v>
      </c>
      <c r="B2135" s="202" t="s">
        <v>4417</v>
      </c>
      <c r="C2135" s="199" t="s">
        <v>8484</v>
      </c>
    </row>
    <row r="2136" spans="1:3" x14ac:dyDescent="0.35">
      <c r="A2136" s="205" t="s">
        <v>8485</v>
      </c>
      <c r="B2136" s="202" t="s">
        <v>4417</v>
      </c>
      <c r="C2136" s="199" t="s">
        <v>8486</v>
      </c>
    </row>
    <row r="2137" spans="1:3" x14ac:dyDescent="0.35">
      <c r="A2137" s="205" t="s">
        <v>8487</v>
      </c>
      <c r="B2137" s="202" t="s">
        <v>4417</v>
      </c>
      <c r="C2137" s="199" t="s">
        <v>8488</v>
      </c>
    </row>
    <row r="2138" spans="1:3" x14ac:dyDescent="0.35">
      <c r="A2138" s="205" t="s">
        <v>8489</v>
      </c>
      <c r="B2138" s="202" t="s">
        <v>4417</v>
      </c>
      <c r="C2138" s="199" t="s">
        <v>8490</v>
      </c>
    </row>
    <row r="2139" spans="1:3" x14ac:dyDescent="0.35">
      <c r="A2139" s="205" t="s">
        <v>8491</v>
      </c>
      <c r="B2139" s="202" t="s">
        <v>4417</v>
      </c>
      <c r="C2139" s="199" t="s">
        <v>8492</v>
      </c>
    </row>
    <row r="2140" spans="1:3" x14ac:dyDescent="0.35">
      <c r="A2140" s="205" t="s">
        <v>8493</v>
      </c>
      <c r="B2140" s="202" t="s">
        <v>4417</v>
      </c>
      <c r="C2140" s="199" t="s">
        <v>8494</v>
      </c>
    </row>
    <row r="2141" spans="1:3" x14ac:dyDescent="0.35">
      <c r="A2141" s="205" t="s">
        <v>8495</v>
      </c>
      <c r="B2141" s="202" t="s">
        <v>4417</v>
      </c>
      <c r="C2141" s="199" t="s">
        <v>8496</v>
      </c>
    </row>
    <row r="2142" spans="1:3" x14ac:dyDescent="0.35">
      <c r="A2142" s="205" t="s">
        <v>8497</v>
      </c>
      <c r="B2142" s="202" t="s">
        <v>4417</v>
      </c>
      <c r="C2142" s="199" t="s">
        <v>8498</v>
      </c>
    </row>
    <row r="2143" spans="1:3" x14ac:dyDescent="0.35">
      <c r="A2143" s="205" t="s">
        <v>8499</v>
      </c>
      <c r="B2143" s="202" t="s">
        <v>4417</v>
      </c>
      <c r="C2143" s="199" t="s">
        <v>8500</v>
      </c>
    </row>
    <row r="2144" spans="1:3" x14ac:dyDescent="0.35">
      <c r="A2144" s="205" t="s">
        <v>8501</v>
      </c>
      <c r="B2144" s="202" t="s">
        <v>4417</v>
      </c>
      <c r="C2144" s="199" t="s">
        <v>8502</v>
      </c>
    </row>
    <row r="2145" spans="1:3" x14ac:dyDescent="0.35">
      <c r="A2145" s="205" t="s">
        <v>8503</v>
      </c>
      <c r="B2145" s="202" t="s">
        <v>4417</v>
      </c>
      <c r="C2145" s="199" t="s">
        <v>8504</v>
      </c>
    </row>
    <row r="2146" spans="1:3" x14ac:dyDescent="0.35">
      <c r="A2146" s="205" t="s">
        <v>8505</v>
      </c>
      <c r="B2146" s="202" t="s">
        <v>4417</v>
      </c>
      <c r="C2146" s="199" t="s">
        <v>8506</v>
      </c>
    </row>
    <row r="2147" spans="1:3" x14ac:dyDescent="0.35">
      <c r="A2147" s="205" t="s">
        <v>8507</v>
      </c>
      <c r="B2147" s="202" t="s">
        <v>4417</v>
      </c>
      <c r="C2147" s="199" t="s">
        <v>8508</v>
      </c>
    </row>
    <row r="2148" spans="1:3" x14ac:dyDescent="0.35">
      <c r="A2148" s="205" t="s">
        <v>8509</v>
      </c>
      <c r="B2148" s="202" t="s">
        <v>4417</v>
      </c>
      <c r="C2148" s="199" t="s">
        <v>8510</v>
      </c>
    </row>
    <row r="2149" spans="1:3" x14ac:dyDescent="0.35">
      <c r="A2149" s="205" t="s">
        <v>8511</v>
      </c>
      <c r="B2149" s="202" t="s">
        <v>4417</v>
      </c>
      <c r="C2149" s="199" t="s">
        <v>8512</v>
      </c>
    </row>
    <row r="2150" spans="1:3" x14ac:dyDescent="0.35">
      <c r="A2150" s="205" t="s">
        <v>8513</v>
      </c>
      <c r="B2150" s="202" t="s">
        <v>4417</v>
      </c>
      <c r="C2150" s="199" t="s">
        <v>8514</v>
      </c>
    </row>
    <row r="2151" spans="1:3" x14ac:dyDescent="0.35">
      <c r="A2151" s="205" t="s">
        <v>8515</v>
      </c>
      <c r="B2151" s="202" t="s">
        <v>4417</v>
      </c>
      <c r="C2151" s="199" t="s">
        <v>8516</v>
      </c>
    </row>
    <row r="2152" spans="1:3" x14ac:dyDescent="0.35">
      <c r="A2152" s="205" t="s">
        <v>8517</v>
      </c>
      <c r="B2152" s="202" t="s">
        <v>4417</v>
      </c>
      <c r="C2152" s="199" t="s">
        <v>8518</v>
      </c>
    </row>
    <row r="2153" spans="1:3" x14ac:dyDescent="0.35">
      <c r="A2153" s="205" t="s">
        <v>8519</v>
      </c>
      <c r="B2153" s="202" t="s">
        <v>4417</v>
      </c>
      <c r="C2153" s="199" t="s">
        <v>8520</v>
      </c>
    </row>
    <row r="2154" spans="1:3" x14ac:dyDescent="0.35">
      <c r="A2154" s="205" t="s">
        <v>8521</v>
      </c>
      <c r="B2154" s="202" t="s">
        <v>4417</v>
      </c>
      <c r="C2154" s="199" t="s">
        <v>8522</v>
      </c>
    </row>
    <row r="2155" spans="1:3" x14ac:dyDescent="0.35">
      <c r="A2155" s="205" t="s">
        <v>8523</v>
      </c>
      <c r="B2155" s="202" t="s">
        <v>4417</v>
      </c>
      <c r="C2155" s="199" t="s">
        <v>8524</v>
      </c>
    </row>
    <row r="2156" spans="1:3" x14ac:dyDescent="0.35">
      <c r="A2156" s="205" t="s">
        <v>8525</v>
      </c>
      <c r="B2156" s="202" t="s">
        <v>4417</v>
      </c>
      <c r="C2156" s="199" t="s">
        <v>8526</v>
      </c>
    </row>
    <row r="2157" spans="1:3" x14ac:dyDescent="0.35">
      <c r="A2157" s="205" t="s">
        <v>8527</v>
      </c>
      <c r="B2157" s="202" t="s">
        <v>4417</v>
      </c>
      <c r="C2157" s="199" t="s">
        <v>8528</v>
      </c>
    </row>
    <row r="2158" spans="1:3" x14ac:dyDescent="0.35">
      <c r="A2158" s="205" t="s">
        <v>8529</v>
      </c>
      <c r="B2158" s="202" t="s">
        <v>4417</v>
      </c>
      <c r="C2158" s="199" t="s">
        <v>8530</v>
      </c>
    </row>
    <row r="2159" spans="1:3" x14ac:dyDescent="0.35">
      <c r="A2159" s="205" t="s">
        <v>8531</v>
      </c>
      <c r="B2159" s="202" t="s">
        <v>4417</v>
      </c>
      <c r="C2159" s="199" t="s">
        <v>8532</v>
      </c>
    </row>
    <row r="2160" spans="1:3" x14ac:dyDescent="0.35">
      <c r="A2160" s="205" t="s">
        <v>8533</v>
      </c>
      <c r="B2160" s="202" t="s">
        <v>4417</v>
      </c>
      <c r="C2160" s="199" t="s">
        <v>8534</v>
      </c>
    </row>
    <row r="2161" spans="1:3" x14ac:dyDescent="0.35">
      <c r="A2161" s="205" t="s">
        <v>8535</v>
      </c>
      <c r="B2161" s="202" t="s">
        <v>4417</v>
      </c>
      <c r="C2161" s="199" t="s">
        <v>8536</v>
      </c>
    </row>
    <row r="2162" spans="1:3" x14ac:dyDescent="0.35">
      <c r="A2162" s="205" t="s">
        <v>8537</v>
      </c>
      <c r="B2162" s="202" t="s">
        <v>4417</v>
      </c>
      <c r="C2162" s="199" t="s">
        <v>8538</v>
      </c>
    </row>
    <row r="2163" spans="1:3" x14ac:dyDescent="0.35">
      <c r="A2163" s="205" t="s">
        <v>8539</v>
      </c>
      <c r="B2163" s="202" t="s">
        <v>4417</v>
      </c>
      <c r="C2163" s="199" t="s">
        <v>8540</v>
      </c>
    </row>
    <row r="2164" spans="1:3" x14ac:dyDescent="0.35">
      <c r="A2164" s="205" t="s">
        <v>8541</v>
      </c>
      <c r="B2164" s="202" t="s">
        <v>4417</v>
      </c>
      <c r="C2164" s="199" t="s">
        <v>8542</v>
      </c>
    </row>
    <row r="2165" spans="1:3" x14ac:dyDescent="0.35">
      <c r="A2165" s="205" t="s">
        <v>8543</v>
      </c>
      <c r="B2165" s="202" t="s">
        <v>4417</v>
      </c>
      <c r="C2165" s="199" t="s">
        <v>8544</v>
      </c>
    </row>
    <row r="2166" spans="1:3" x14ac:dyDescent="0.35">
      <c r="A2166" s="205" t="s">
        <v>8545</v>
      </c>
      <c r="B2166" s="202" t="s">
        <v>4417</v>
      </c>
      <c r="C2166" s="199" t="s">
        <v>8546</v>
      </c>
    </row>
    <row r="2167" spans="1:3" x14ac:dyDescent="0.35">
      <c r="A2167" s="205" t="s">
        <v>8547</v>
      </c>
      <c r="B2167" s="202" t="s">
        <v>4417</v>
      </c>
      <c r="C2167" s="199" t="s">
        <v>8548</v>
      </c>
    </row>
    <row r="2168" spans="1:3" x14ac:dyDescent="0.35">
      <c r="A2168" s="205" t="s">
        <v>8549</v>
      </c>
      <c r="B2168" s="202" t="s">
        <v>4417</v>
      </c>
      <c r="C2168" s="199" t="s">
        <v>8550</v>
      </c>
    </row>
    <row r="2169" spans="1:3" x14ac:dyDescent="0.35">
      <c r="A2169" s="205" t="s">
        <v>8551</v>
      </c>
      <c r="B2169" s="202" t="s">
        <v>4417</v>
      </c>
      <c r="C2169" s="199" t="s">
        <v>8552</v>
      </c>
    </row>
    <row r="2170" spans="1:3" x14ac:dyDescent="0.35">
      <c r="A2170" s="205" t="s">
        <v>8553</v>
      </c>
      <c r="B2170" s="202" t="s">
        <v>4417</v>
      </c>
      <c r="C2170" s="199" t="s">
        <v>8554</v>
      </c>
    </row>
    <row r="2171" spans="1:3" x14ac:dyDescent="0.35">
      <c r="A2171" s="205" t="s">
        <v>8555</v>
      </c>
      <c r="B2171" s="202" t="s">
        <v>4417</v>
      </c>
      <c r="C2171" s="199" t="s">
        <v>8556</v>
      </c>
    </row>
    <row r="2172" spans="1:3" x14ac:dyDescent="0.35">
      <c r="A2172" s="205" t="s">
        <v>8557</v>
      </c>
      <c r="B2172" s="202" t="s">
        <v>4417</v>
      </c>
      <c r="C2172" s="199" t="s">
        <v>8558</v>
      </c>
    </row>
    <row r="2173" spans="1:3" x14ac:dyDescent="0.35">
      <c r="A2173" s="205" t="s">
        <v>8559</v>
      </c>
      <c r="B2173" s="202" t="s">
        <v>4417</v>
      </c>
      <c r="C2173" s="199" t="s">
        <v>8560</v>
      </c>
    </row>
    <row r="2174" spans="1:3" x14ac:dyDescent="0.35">
      <c r="A2174" s="205" t="s">
        <v>8561</v>
      </c>
      <c r="B2174" s="202" t="s">
        <v>4417</v>
      </c>
      <c r="C2174" s="199" t="s">
        <v>8562</v>
      </c>
    </row>
    <row r="2175" spans="1:3" ht="26" x14ac:dyDescent="0.35">
      <c r="A2175" s="205" t="s">
        <v>8563</v>
      </c>
      <c r="B2175" s="202" t="s">
        <v>4417</v>
      </c>
      <c r="C2175" s="199" t="s">
        <v>8564</v>
      </c>
    </row>
    <row r="2176" spans="1:3" ht="26" x14ac:dyDescent="0.35">
      <c r="A2176" s="205" t="s">
        <v>8565</v>
      </c>
      <c r="B2176" s="202" t="s">
        <v>4417</v>
      </c>
      <c r="C2176" s="199" t="s">
        <v>8566</v>
      </c>
    </row>
    <row r="2177" spans="1:3" ht="26" x14ac:dyDescent="0.35">
      <c r="A2177" s="205" t="s">
        <v>8567</v>
      </c>
      <c r="B2177" s="202" t="s">
        <v>4417</v>
      </c>
      <c r="C2177" s="199" t="s">
        <v>8568</v>
      </c>
    </row>
    <row r="2178" spans="1:3" ht="26" x14ac:dyDescent="0.35">
      <c r="A2178" s="205" t="s">
        <v>8569</v>
      </c>
      <c r="B2178" s="202" t="s">
        <v>4417</v>
      </c>
      <c r="C2178" s="199" t="s">
        <v>8570</v>
      </c>
    </row>
    <row r="2179" spans="1:3" ht="26" x14ac:dyDescent="0.35">
      <c r="A2179" s="205" t="s">
        <v>8571</v>
      </c>
      <c r="B2179" s="202" t="s">
        <v>4417</v>
      </c>
      <c r="C2179" s="199" t="s">
        <v>8572</v>
      </c>
    </row>
    <row r="2180" spans="1:3" ht="26" x14ac:dyDescent="0.35">
      <c r="A2180" s="205" t="s">
        <v>8573</v>
      </c>
      <c r="B2180" s="202" t="s">
        <v>4417</v>
      </c>
      <c r="C2180" s="199" t="s">
        <v>8574</v>
      </c>
    </row>
    <row r="2181" spans="1:3" x14ac:dyDescent="0.35">
      <c r="A2181" s="205" t="s">
        <v>8575</v>
      </c>
      <c r="B2181" s="202" t="s">
        <v>4417</v>
      </c>
      <c r="C2181" s="199" t="s">
        <v>8576</v>
      </c>
    </row>
    <row r="2182" spans="1:3" x14ac:dyDescent="0.35">
      <c r="A2182" s="205" t="s">
        <v>8577</v>
      </c>
      <c r="B2182" s="202" t="s">
        <v>4417</v>
      </c>
      <c r="C2182" s="199" t="s">
        <v>8578</v>
      </c>
    </row>
    <row r="2183" spans="1:3" x14ac:dyDescent="0.35">
      <c r="A2183" s="205" t="s">
        <v>8579</v>
      </c>
      <c r="B2183" s="202" t="s">
        <v>4417</v>
      </c>
      <c r="C2183" s="199" t="s">
        <v>8580</v>
      </c>
    </row>
    <row r="2184" spans="1:3" x14ac:dyDescent="0.35">
      <c r="A2184" s="205" t="s">
        <v>8581</v>
      </c>
      <c r="B2184" s="202" t="s">
        <v>4417</v>
      </c>
      <c r="C2184" s="199" t="s">
        <v>8582</v>
      </c>
    </row>
    <row r="2185" spans="1:3" x14ac:dyDescent="0.35">
      <c r="A2185" s="205" t="s">
        <v>8583</v>
      </c>
      <c r="B2185" s="202" t="s">
        <v>4417</v>
      </c>
      <c r="C2185" s="199" t="s">
        <v>8584</v>
      </c>
    </row>
    <row r="2186" spans="1:3" x14ac:dyDescent="0.35">
      <c r="A2186" s="205" t="s">
        <v>8585</v>
      </c>
      <c r="B2186" s="202" t="s">
        <v>4417</v>
      </c>
      <c r="C2186" s="199" t="s">
        <v>8586</v>
      </c>
    </row>
    <row r="2187" spans="1:3" x14ac:dyDescent="0.35">
      <c r="A2187" s="205" t="s">
        <v>8587</v>
      </c>
      <c r="B2187" s="202" t="s">
        <v>4417</v>
      </c>
      <c r="C2187" s="199" t="s">
        <v>8588</v>
      </c>
    </row>
    <row r="2188" spans="1:3" x14ac:dyDescent="0.35">
      <c r="A2188" s="205" t="s">
        <v>8589</v>
      </c>
      <c r="B2188" s="202" t="s">
        <v>4417</v>
      </c>
      <c r="C2188" s="199" t="s">
        <v>8590</v>
      </c>
    </row>
    <row r="2189" spans="1:3" x14ac:dyDescent="0.35">
      <c r="A2189" s="205" t="s">
        <v>8591</v>
      </c>
      <c r="B2189" s="202" t="s">
        <v>4417</v>
      </c>
      <c r="C2189" s="199" t="s">
        <v>8592</v>
      </c>
    </row>
    <row r="2190" spans="1:3" x14ac:dyDescent="0.35">
      <c r="A2190" s="205" t="s">
        <v>8593</v>
      </c>
      <c r="B2190" s="202" t="s">
        <v>4417</v>
      </c>
      <c r="C2190" s="199" t="s">
        <v>8594</v>
      </c>
    </row>
    <row r="2191" spans="1:3" x14ac:dyDescent="0.35">
      <c r="A2191" s="205" t="s">
        <v>8595</v>
      </c>
      <c r="B2191" s="202" t="s">
        <v>4417</v>
      </c>
      <c r="C2191" s="199" t="s">
        <v>8596</v>
      </c>
    </row>
    <row r="2192" spans="1:3" x14ac:dyDescent="0.35">
      <c r="A2192" s="205" t="s">
        <v>8597</v>
      </c>
      <c r="B2192" s="202" t="s">
        <v>4417</v>
      </c>
      <c r="C2192" s="199" t="s">
        <v>8598</v>
      </c>
    </row>
    <row r="2193" spans="1:3" x14ac:dyDescent="0.35">
      <c r="A2193" s="205" t="s">
        <v>8599</v>
      </c>
      <c r="B2193" s="202" t="s">
        <v>4417</v>
      </c>
      <c r="C2193" s="199" t="s">
        <v>8600</v>
      </c>
    </row>
    <row r="2194" spans="1:3" x14ac:dyDescent="0.35">
      <c r="A2194" s="205" t="s">
        <v>8601</v>
      </c>
      <c r="B2194" s="202" t="s">
        <v>4417</v>
      </c>
      <c r="C2194" s="199" t="s">
        <v>8602</v>
      </c>
    </row>
    <row r="2195" spans="1:3" x14ac:dyDescent="0.35">
      <c r="A2195" s="205" t="s">
        <v>8603</v>
      </c>
      <c r="B2195" s="202" t="s">
        <v>4417</v>
      </c>
      <c r="C2195" s="199" t="s">
        <v>8604</v>
      </c>
    </row>
    <row r="2196" spans="1:3" x14ac:dyDescent="0.35">
      <c r="A2196" s="205" t="s">
        <v>8605</v>
      </c>
      <c r="B2196" s="202" t="s">
        <v>4417</v>
      </c>
      <c r="C2196" s="199" t="s">
        <v>8606</v>
      </c>
    </row>
    <row r="2197" spans="1:3" x14ac:dyDescent="0.35">
      <c r="A2197" s="205" t="s">
        <v>8607</v>
      </c>
      <c r="B2197" s="202" t="s">
        <v>4417</v>
      </c>
      <c r="C2197" s="199" t="s">
        <v>8608</v>
      </c>
    </row>
    <row r="2198" spans="1:3" x14ac:dyDescent="0.35">
      <c r="A2198" s="205" t="s">
        <v>8609</v>
      </c>
      <c r="B2198" s="202" t="s">
        <v>4417</v>
      </c>
      <c r="C2198" s="199" t="s">
        <v>8610</v>
      </c>
    </row>
    <row r="2199" spans="1:3" x14ac:dyDescent="0.35">
      <c r="A2199" s="205" t="s">
        <v>8611</v>
      </c>
      <c r="B2199" s="202" t="s">
        <v>4417</v>
      </c>
      <c r="C2199" s="199" t="s">
        <v>8612</v>
      </c>
    </row>
    <row r="2200" spans="1:3" x14ac:dyDescent="0.35">
      <c r="A2200" s="205" t="s">
        <v>8613</v>
      </c>
      <c r="B2200" s="202" t="s">
        <v>4417</v>
      </c>
      <c r="C2200" s="199" t="s">
        <v>8614</v>
      </c>
    </row>
    <row r="2201" spans="1:3" x14ac:dyDescent="0.35">
      <c r="A2201" s="205" t="s">
        <v>8615</v>
      </c>
      <c r="B2201" s="202" t="s">
        <v>4417</v>
      </c>
      <c r="C2201" s="199" t="s">
        <v>8616</v>
      </c>
    </row>
    <row r="2202" spans="1:3" x14ac:dyDescent="0.35">
      <c r="A2202" s="205" t="s">
        <v>8617</v>
      </c>
      <c r="B2202" s="202" t="s">
        <v>4417</v>
      </c>
      <c r="C2202" s="199" t="s">
        <v>8618</v>
      </c>
    </row>
    <row r="2203" spans="1:3" x14ac:dyDescent="0.35">
      <c r="A2203" s="205" t="s">
        <v>8619</v>
      </c>
      <c r="B2203" s="202" t="s">
        <v>4417</v>
      </c>
      <c r="C2203" s="199" t="s">
        <v>8620</v>
      </c>
    </row>
    <row r="2204" spans="1:3" x14ac:dyDescent="0.35">
      <c r="A2204" s="205" t="s">
        <v>8621</v>
      </c>
      <c r="B2204" s="202" t="s">
        <v>4417</v>
      </c>
      <c r="C2204" s="199" t="s">
        <v>8622</v>
      </c>
    </row>
    <row r="2205" spans="1:3" x14ac:dyDescent="0.35">
      <c r="A2205" s="205" t="s">
        <v>8623</v>
      </c>
      <c r="B2205" s="202" t="s">
        <v>4417</v>
      </c>
      <c r="C2205" s="199" t="s">
        <v>8624</v>
      </c>
    </row>
    <row r="2206" spans="1:3" x14ac:dyDescent="0.35">
      <c r="A2206" s="205" t="s">
        <v>8625</v>
      </c>
      <c r="B2206" s="202" t="s">
        <v>4417</v>
      </c>
      <c r="C2206" s="199" t="s">
        <v>8626</v>
      </c>
    </row>
    <row r="2207" spans="1:3" x14ac:dyDescent="0.35">
      <c r="A2207" s="205" t="s">
        <v>8627</v>
      </c>
      <c r="B2207" s="202" t="s">
        <v>4417</v>
      </c>
      <c r="C2207" s="199" t="s">
        <v>8628</v>
      </c>
    </row>
    <row r="2208" spans="1:3" x14ac:dyDescent="0.35">
      <c r="A2208" s="205" t="s">
        <v>8629</v>
      </c>
      <c r="B2208" s="202" t="s">
        <v>4417</v>
      </c>
      <c r="C2208" s="199" t="s">
        <v>8630</v>
      </c>
    </row>
    <row r="2209" spans="1:3" x14ac:dyDescent="0.35">
      <c r="A2209" s="205" t="s">
        <v>8631</v>
      </c>
      <c r="B2209" s="202" t="s">
        <v>4417</v>
      </c>
      <c r="C2209" s="199" t="s">
        <v>8632</v>
      </c>
    </row>
    <row r="2210" spans="1:3" x14ac:dyDescent="0.35">
      <c r="A2210" s="205" t="s">
        <v>8633</v>
      </c>
      <c r="B2210" s="202" t="s">
        <v>4417</v>
      </c>
      <c r="C2210" s="199" t="s">
        <v>8634</v>
      </c>
    </row>
    <row r="2211" spans="1:3" x14ac:dyDescent="0.35">
      <c r="A2211" s="205" t="s">
        <v>8635</v>
      </c>
      <c r="B2211" s="202" t="s">
        <v>4417</v>
      </c>
      <c r="C2211" s="199" t="s">
        <v>8636</v>
      </c>
    </row>
    <row r="2212" spans="1:3" x14ac:dyDescent="0.35">
      <c r="A2212" s="205" t="s">
        <v>8637</v>
      </c>
      <c r="B2212" s="202" t="s">
        <v>4417</v>
      </c>
      <c r="C2212" s="199" t="s">
        <v>8638</v>
      </c>
    </row>
    <row r="2213" spans="1:3" x14ac:dyDescent="0.35">
      <c r="A2213" s="205" t="s">
        <v>8639</v>
      </c>
      <c r="B2213" s="202" t="s">
        <v>4417</v>
      </c>
      <c r="C2213" s="199" t="s">
        <v>8640</v>
      </c>
    </row>
    <row r="2214" spans="1:3" x14ac:dyDescent="0.35">
      <c r="A2214" s="205" t="s">
        <v>8641</v>
      </c>
      <c r="B2214" s="202" t="s">
        <v>4417</v>
      </c>
      <c r="C2214" s="199" t="s">
        <v>8642</v>
      </c>
    </row>
    <row r="2215" spans="1:3" x14ac:dyDescent="0.35">
      <c r="A2215" s="205" t="s">
        <v>8643</v>
      </c>
      <c r="B2215" s="202" t="s">
        <v>4417</v>
      </c>
      <c r="C2215" s="199" t="s">
        <v>8644</v>
      </c>
    </row>
    <row r="2216" spans="1:3" x14ac:dyDescent="0.35">
      <c r="A2216" s="205" t="s">
        <v>8645</v>
      </c>
      <c r="B2216" s="202" t="s">
        <v>4417</v>
      </c>
      <c r="C2216" s="199" t="s">
        <v>8646</v>
      </c>
    </row>
    <row r="2217" spans="1:3" x14ac:dyDescent="0.35">
      <c r="A2217" s="205" t="s">
        <v>8647</v>
      </c>
      <c r="B2217" s="202" t="s">
        <v>4417</v>
      </c>
      <c r="C2217" s="199" t="s">
        <v>8648</v>
      </c>
    </row>
    <row r="2218" spans="1:3" x14ac:dyDescent="0.35">
      <c r="A2218" s="205" t="s">
        <v>8649</v>
      </c>
      <c r="B2218" s="202" t="s">
        <v>4417</v>
      </c>
      <c r="C2218" s="199" t="s">
        <v>8650</v>
      </c>
    </row>
    <row r="2219" spans="1:3" x14ac:dyDescent="0.35">
      <c r="A2219" s="205" t="s">
        <v>8651</v>
      </c>
      <c r="B2219" s="202" t="s">
        <v>4417</v>
      </c>
      <c r="C2219" s="199" t="s">
        <v>8652</v>
      </c>
    </row>
    <row r="2220" spans="1:3" x14ac:dyDescent="0.35">
      <c r="A2220" s="205" t="s">
        <v>8653</v>
      </c>
      <c r="B2220" s="202" t="s">
        <v>4417</v>
      </c>
      <c r="C2220" s="199" t="s">
        <v>8654</v>
      </c>
    </row>
    <row r="2221" spans="1:3" x14ac:dyDescent="0.35">
      <c r="A2221" s="205" t="s">
        <v>8655</v>
      </c>
      <c r="B2221" s="202" t="s">
        <v>4417</v>
      </c>
      <c r="C2221" s="199" t="s">
        <v>8656</v>
      </c>
    </row>
    <row r="2222" spans="1:3" x14ac:dyDescent="0.35">
      <c r="A2222" s="205" t="s">
        <v>8657</v>
      </c>
      <c r="B2222" s="202" t="s">
        <v>4417</v>
      </c>
      <c r="C2222" s="199" t="s">
        <v>8658</v>
      </c>
    </row>
    <row r="2223" spans="1:3" x14ac:dyDescent="0.35">
      <c r="A2223" s="205" t="s">
        <v>8659</v>
      </c>
      <c r="B2223" s="202" t="s">
        <v>4417</v>
      </c>
      <c r="C2223" s="199" t="s">
        <v>8660</v>
      </c>
    </row>
    <row r="2224" spans="1:3" x14ac:dyDescent="0.35">
      <c r="A2224" s="205" t="s">
        <v>8661</v>
      </c>
      <c r="B2224" s="202" t="s">
        <v>4417</v>
      </c>
      <c r="C2224" s="199" t="s">
        <v>8662</v>
      </c>
    </row>
    <row r="2225" spans="1:3" x14ac:dyDescent="0.35">
      <c r="A2225" s="205" t="s">
        <v>8663</v>
      </c>
      <c r="B2225" s="202" t="s">
        <v>4417</v>
      </c>
      <c r="C2225" s="199" t="s">
        <v>8664</v>
      </c>
    </row>
    <row r="2226" spans="1:3" x14ac:dyDescent="0.35">
      <c r="A2226" s="205" t="s">
        <v>8665</v>
      </c>
      <c r="B2226" s="202" t="s">
        <v>4417</v>
      </c>
      <c r="C2226" s="199" t="s">
        <v>8666</v>
      </c>
    </row>
    <row r="2227" spans="1:3" x14ac:dyDescent="0.35">
      <c r="A2227" s="205" t="s">
        <v>8667</v>
      </c>
      <c r="B2227" s="202" t="s">
        <v>4417</v>
      </c>
      <c r="C2227" s="199" t="s">
        <v>8668</v>
      </c>
    </row>
    <row r="2228" spans="1:3" x14ac:dyDescent="0.35">
      <c r="A2228" s="205" t="s">
        <v>8669</v>
      </c>
      <c r="B2228" s="202" t="s">
        <v>4417</v>
      </c>
      <c r="C2228" s="199" t="s">
        <v>8670</v>
      </c>
    </row>
    <row r="2229" spans="1:3" x14ac:dyDescent="0.35">
      <c r="A2229" s="205" t="s">
        <v>8671</v>
      </c>
      <c r="B2229" s="202" t="s">
        <v>4417</v>
      </c>
      <c r="C2229" s="199" t="s">
        <v>8672</v>
      </c>
    </row>
    <row r="2230" spans="1:3" x14ac:dyDescent="0.35">
      <c r="A2230" s="205" t="s">
        <v>8673</v>
      </c>
      <c r="B2230" s="202" t="s">
        <v>4417</v>
      </c>
      <c r="C2230" s="199" t="s">
        <v>8674</v>
      </c>
    </row>
    <row r="2231" spans="1:3" x14ac:dyDescent="0.35">
      <c r="A2231" s="205" t="s">
        <v>8675</v>
      </c>
      <c r="B2231" s="202" t="s">
        <v>4417</v>
      </c>
      <c r="C2231" s="199" t="s">
        <v>8676</v>
      </c>
    </row>
    <row r="2232" spans="1:3" x14ac:dyDescent="0.35">
      <c r="A2232" s="205" t="s">
        <v>8677</v>
      </c>
      <c r="B2232" s="202" t="s">
        <v>4417</v>
      </c>
      <c r="C2232" s="199" t="s">
        <v>8678</v>
      </c>
    </row>
    <row r="2233" spans="1:3" x14ac:dyDescent="0.35">
      <c r="A2233" s="205" t="s">
        <v>8679</v>
      </c>
      <c r="B2233" s="202" t="s">
        <v>4417</v>
      </c>
      <c r="C2233" s="199" t="s">
        <v>8680</v>
      </c>
    </row>
    <row r="2234" spans="1:3" x14ac:dyDescent="0.35">
      <c r="A2234" s="205" t="s">
        <v>8681</v>
      </c>
      <c r="B2234" s="202" t="s">
        <v>4417</v>
      </c>
      <c r="C2234" s="199" t="s">
        <v>8682</v>
      </c>
    </row>
    <row r="2235" spans="1:3" x14ac:dyDescent="0.35">
      <c r="A2235" s="205" t="s">
        <v>8683</v>
      </c>
      <c r="B2235" s="202" t="s">
        <v>4417</v>
      </c>
      <c r="C2235" s="199" t="s">
        <v>8684</v>
      </c>
    </row>
    <row r="2236" spans="1:3" x14ac:dyDescent="0.35">
      <c r="A2236" s="205" t="s">
        <v>8685</v>
      </c>
      <c r="B2236" s="202" t="s">
        <v>4417</v>
      </c>
      <c r="C2236" s="199" t="s">
        <v>8686</v>
      </c>
    </row>
    <row r="2237" spans="1:3" x14ac:dyDescent="0.35">
      <c r="A2237" s="205" t="s">
        <v>8687</v>
      </c>
      <c r="B2237" s="202" t="s">
        <v>4417</v>
      </c>
      <c r="C2237" s="199" t="s">
        <v>8688</v>
      </c>
    </row>
    <row r="2238" spans="1:3" x14ac:dyDescent="0.35">
      <c r="A2238" s="205" t="s">
        <v>8689</v>
      </c>
      <c r="B2238" s="202" t="s">
        <v>4417</v>
      </c>
      <c r="C2238" s="199" t="s">
        <v>8690</v>
      </c>
    </row>
    <row r="2239" spans="1:3" x14ac:dyDescent="0.35">
      <c r="A2239" s="205" t="s">
        <v>8691</v>
      </c>
      <c r="B2239" s="202" t="s">
        <v>4417</v>
      </c>
      <c r="C2239" s="199" t="s">
        <v>8692</v>
      </c>
    </row>
    <row r="2240" spans="1:3" x14ac:dyDescent="0.35">
      <c r="A2240" s="205" t="s">
        <v>8693</v>
      </c>
      <c r="B2240" s="202" t="s">
        <v>4417</v>
      </c>
      <c r="C2240" s="199" t="s">
        <v>8694</v>
      </c>
    </row>
    <row r="2241" spans="1:3" x14ac:dyDescent="0.35">
      <c r="A2241" s="205" t="s">
        <v>8695</v>
      </c>
      <c r="B2241" s="202" t="s">
        <v>4417</v>
      </c>
      <c r="C2241" s="199" t="s">
        <v>8696</v>
      </c>
    </row>
    <row r="2242" spans="1:3" x14ac:dyDescent="0.35">
      <c r="A2242" s="205" t="s">
        <v>8697</v>
      </c>
      <c r="B2242" s="202" t="s">
        <v>4417</v>
      </c>
      <c r="C2242" s="199" t="s">
        <v>8698</v>
      </c>
    </row>
    <row r="2243" spans="1:3" x14ac:dyDescent="0.35">
      <c r="A2243" s="205" t="s">
        <v>8699</v>
      </c>
      <c r="B2243" s="202" t="s">
        <v>4417</v>
      </c>
      <c r="C2243" s="199" t="s">
        <v>8700</v>
      </c>
    </row>
    <row r="2244" spans="1:3" x14ac:dyDescent="0.35">
      <c r="A2244" s="205" t="s">
        <v>8701</v>
      </c>
      <c r="B2244" s="202" t="s">
        <v>4417</v>
      </c>
      <c r="C2244" s="199" t="s">
        <v>8702</v>
      </c>
    </row>
    <row r="2245" spans="1:3" x14ac:dyDescent="0.35">
      <c r="A2245" s="205" t="s">
        <v>8703</v>
      </c>
      <c r="B2245" s="202" t="s">
        <v>4417</v>
      </c>
      <c r="C2245" s="199" t="s">
        <v>8704</v>
      </c>
    </row>
    <row r="2246" spans="1:3" x14ac:dyDescent="0.35">
      <c r="A2246" s="205" t="s">
        <v>8705</v>
      </c>
      <c r="B2246" s="202" t="s">
        <v>4417</v>
      </c>
      <c r="C2246" s="199" t="s">
        <v>8706</v>
      </c>
    </row>
    <row r="2247" spans="1:3" x14ac:dyDescent="0.35">
      <c r="A2247" s="205" t="s">
        <v>8707</v>
      </c>
      <c r="B2247" s="202" t="s">
        <v>4417</v>
      </c>
      <c r="C2247" s="199" t="s">
        <v>8708</v>
      </c>
    </row>
    <row r="2248" spans="1:3" x14ac:dyDescent="0.35">
      <c r="A2248" s="205" t="s">
        <v>8709</v>
      </c>
      <c r="B2248" s="202" t="s">
        <v>4417</v>
      </c>
      <c r="C2248" s="199" t="s">
        <v>8710</v>
      </c>
    </row>
    <row r="2249" spans="1:3" x14ac:dyDescent="0.35">
      <c r="A2249" s="205" t="s">
        <v>8711</v>
      </c>
      <c r="B2249" s="202" t="s">
        <v>4417</v>
      </c>
      <c r="C2249" s="199" t="s">
        <v>8712</v>
      </c>
    </row>
    <row r="2250" spans="1:3" x14ac:dyDescent="0.35">
      <c r="A2250" s="205" t="s">
        <v>8713</v>
      </c>
      <c r="B2250" s="202" t="s">
        <v>4417</v>
      </c>
      <c r="C2250" s="199" t="s">
        <v>8714</v>
      </c>
    </row>
    <row r="2251" spans="1:3" x14ac:dyDescent="0.35">
      <c r="A2251" s="205" t="s">
        <v>8715</v>
      </c>
      <c r="B2251" s="202" t="s">
        <v>4417</v>
      </c>
      <c r="C2251" s="199" t="s">
        <v>8716</v>
      </c>
    </row>
    <row r="2252" spans="1:3" x14ac:dyDescent="0.35">
      <c r="A2252" s="205" t="s">
        <v>8717</v>
      </c>
      <c r="B2252" s="202" t="s">
        <v>4417</v>
      </c>
      <c r="C2252" s="199" t="s">
        <v>8718</v>
      </c>
    </row>
    <row r="2253" spans="1:3" x14ac:dyDescent="0.35">
      <c r="A2253" s="205" t="s">
        <v>8719</v>
      </c>
      <c r="B2253" s="202" t="s">
        <v>4417</v>
      </c>
      <c r="C2253" s="199" t="s">
        <v>8720</v>
      </c>
    </row>
    <row r="2254" spans="1:3" x14ac:dyDescent="0.35">
      <c r="A2254" s="205" t="s">
        <v>8721</v>
      </c>
      <c r="B2254" s="202" t="s">
        <v>4417</v>
      </c>
      <c r="C2254" s="199" t="s">
        <v>8722</v>
      </c>
    </row>
    <row r="2255" spans="1:3" x14ac:dyDescent="0.35">
      <c r="A2255" s="205" t="s">
        <v>8723</v>
      </c>
      <c r="B2255" s="202" t="s">
        <v>4417</v>
      </c>
      <c r="C2255" s="199" t="s">
        <v>8724</v>
      </c>
    </row>
    <row r="2256" spans="1:3" x14ac:dyDescent="0.35">
      <c r="A2256" s="205" t="s">
        <v>8725</v>
      </c>
      <c r="B2256" s="202" t="s">
        <v>4417</v>
      </c>
      <c r="C2256" s="199" t="s">
        <v>8726</v>
      </c>
    </row>
    <row r="2257" spans="1:3" x14ac:dyDescent="0.35">
      <c r="A2257" s="205" t="s">
        <v>8727</v>
      </c>
      <c r="B2257" s="202" t="s">
        <v>4417</v>
      </c>
      <c r="C2257" s="199" t="s">
        <v>8728</v>
      </c>
    </row>
    <row r="2258" spans="1:3" x14ac:dyDescent="0.35">
      <c r="A2258" s="205" t="s">
        <v>8729</v>
      </c>
      <c r="B2258" s="202" t="s">
        <v>4417</v>
      </c>
      <c r="C2258" s="199" t="s">
        <v>8730</v>
      </c>
    </row>
    <row r="2259" spans="1:3" x14ac:dyDescent="0.35">
      <c r="A2259" s="205" t="s">
        <v>8731</v>
      </c>
      <c r="B2259" s="202" t="s">
        <v>4417</v>
      </c>
      <c r="C2259" s="199" t="s">
        <v>8732</v>
      </c>
    </row>
    <row r="2260" spans="1:3" x14ac:dyDescent="0.35">
      <c r="A2260" s="205" t="s">
        <v>8733</v>
      </c>
      <c r="B2260" s="202" t="s">
        <v>4417</v>
      </c>
      <c r="C2260" s="199" t="s">
        <v>8734</v>
      </c>
    </row>
    <row r="2261" spans="1:3" x14ac:dyDescent="0.35">
      <c r="A2261" s="205" t="s">
        <v>8735</v>
      </c>
      <c r="B2261" s="202" t="s">
        <v>4417</v>
      </c>
      <c r="C2261" s="199" t="s">
        <v>8736</v>
      </c>
    </row>
    <row r="2262" spans="1:3" x14ac:dyDescent="0.35">
      <c r="A2262" s="205" t="s">
        <v>8737</v>
      </c>
      <c r="B2262" s="202" t="s">
        <v>4417</v>
      </c>
      <c r="C2262" s="199" t="s">
        <v>8738</v>
      </c>
    </row>
    <row r="2263" spans="1:3" x14ac:dyDescent="0.35">
      <c r="A2263" s="205" t="s">
        <v>8739</v>
      </c>
      <c r="B2263" s="202" t="s">
        <v>4417</v>
      </c>
      <c r="C2263" s="199" t="s">
        <v>8740</v>
      </c>
    </row>
    <row r="2264" spans="1:3" x14ac:dyDescent="0.35">
      <c r="A2264" s="205" t="s">
        <v>8741</v>
      </c>
      <c r="B2264" s="202" t="s">
        <v>4417</v>
      </c>
      <c r="C2264" s="199" t="s">
        <v>8742</v>
      </c>
    </row>
    <row r="2265" spans="1:3" x14ac:dyDescent="0.35">
      <c r="A2265" s="205" t="s">
        <v>8743</v>
      </c>
      <c r="B2265" s="202" t="s">
        <v>4417</v>
      </c>
      <c r="C2265" s="199" t="s">
        <v>8744</v>
      </c>
    </row>
    <row r="2266" spans="1:3" x14ac:dyDescent="0.35">
      <c r="A2266" s="205" t="s">
        <v>8745</v>
      </c>
      <c r="B2266" s="202" t="s">
        <v>4417</v>
      </c>
      <c r="C2266" s="199" t="s">
        <v>8746</v>
      </c>
    </row>
    <row r="2267" spans="1:3" x14ac:dyDescent="0.35">
      <c r="A2267" s="205" t="s">
        <v>8747</v>
      </c>
      <c r="B2267" s="202" t="s">
        <v>4417</v>
      </c>
      <c r="C2267" s="199" t="s">
        <v>8748</v>
      </c>
    </row>
    <row r="2268" spans="1:3" x14ac:dyDescent="0.35">
      <c r="A2268" s="205" t="s">
        <v>8749</v>
      </c>
      <c r="B2268" s="202" t="s">
        <v>4417</v>
      </c>
      <c r="C2268" s="199" t="s">
        <v>8750</v>
      </c>
    </row>
    <row r="2269" spans="1:3" ht="26" x14ac:dyDescent="0.35">
      <c r="A2269" s="205" t="s">
        <v>8751</v>
      </c>
      <c r="B2269" s="202" t="s">
        <v>4417</v>
      </c>
      <c r="C2269" s="199" t="s">
        <v>8752</v>
      </c>
    </row>
    <row r="2270" spans="1:3" ht="26" x14ac:dyDescent="0.35">
      <c r="A2270" s="205" t="s">
        <v>8753</v>
      </c>
      <c r="B2270" s="202" t="s">
        <v>4417</v>
      </c>
      <c r="C2270" s="199" t="s">
        <v>8754</v>
      </c>
    </row>
    <row r="2271" spans="1:3" ht="26" x14ac:dyDescent="0.35">
      <c r="A2271" s="205" t="s">
        <v>8755</v>
      </c>
      <c r="B2271" s="202" t="s">
        <v>4417</v>
      </c>
      <c r="C2271" s="199" t="s">
        <v>8756</v>
      </c>
    </row>
    <row r="2272" spans="1:3" ht="26" x14ac:dyDescent="0.35">
      <c r="A2272" s="205" t="s">
        <v>8757</v>
      </c>
      <c r="B2272" s="202" t="s">
        <v>4417</v>
      </c>
      <c r="C2272" s="199" t="s">
        <v>8758</v>
      </c>
    </row>
    <row r="2273" spans="1:3" x14ac:dyDescent="0.35">
      <c r="A2273" s="205" t="s">
        <v>8759</v>
      </c>
      <c r="B2273" s="202" t="s">
        <v>4417</v>
      </c>
      <c r="C2273" s="199" t="s">
        <v>8760</v>
      </c>
    </row>
    <row r="2274" spans="1:3" x14ac:dyDescent="0.35">
      <c r="A2274" s="205" t="s">
        <v>8761</v>
      </c>
      <c r="B2274" s="202" t="s">
        <v>4417</v>
      </c>
      <c r="C2274" s="199" t="s">
        <v>8762</v>
      </c>
    </row>
    <row r="2275" spans="1:3" x14ac:dyDescent="0.35">
      <c r="A2275" s="205" t="s">
        <v>8763</v>
      </c>
      <c r="B2275" s="202" t="s">
        <v>4417</v>
      </c>
      <c r="C2275" s="199" t="s">
        <v>8764</v>
      </c>
    </row>
    <row r="2276" spans="1:3" x14ac:dyDescent="0.35">
      <c r="A2276" s="205" t="s">
        <v>8765</v>
      </c>
      <c r="B2276" s="202" t="s">
        <v>4417</v>
      </c>
      <c r="C2276" s="199" t="s">
        <v>8766</v>
      </c>
    </row>
    <row r="2277" spans="1:3" x14ac:dyDescent="0.35">
      <c r="A2277" s="205" t="s">
        <v>8767</v>
      </c>
      <c r="B2277" s="202" t="s">
        <v>4417</v>
      </c>
      <c r="C2277" s="199" t="s">
        <v>8768</v>
      </c>
    </row>
    <row r="2278" spans="1:3" x14ac:dyDescent="0.35">
      <c r="A2278" s="205" t="s">
        <v>8769</v>
      </c>
      <c r="B2278" s="202" t="s">
        <v>4417</v>
      </c>
      <c r="C2278" s="199" t="s">
        <v>8770</v>
      </c>
    </row>
    <row r="2279" spans="1:3" x14ac:dyDescent="0.35">
      <c r="A2279" s="205" t="s">
        <v>8771</v>
      </c>
      <c r="B2279" s="202" t="s">
        <v>4417</v>
      </c>
      <c r="C2279" s="199" t="s">
        <v>8772</v>
      </c>
    </row>
    <row r="2280" spans="1:3" x14ac:dyDescent="0.35">
      <c r="A2280" s="205" t="s">
        <v>8773</v>
      </c>
      <c r="B2280" s="202" t="s">
        <v>4417</v>
      </c>
      <c r="C2280" s="199" t="s">
        <v>8774</v>
      </c>
    </row>
    <row r="2281" spans="1:3" x14ac:dyDescent="0.35">
      <c r="A2281" s="205" t="s">
        <v>8775</v>
      </c>
      <c r="B2281" s="202" t="s">
        <v>4417</v>
      </c>
      <c r="C2281" s="199" t="s">
        <v>8776</v>
      </c>
    </row>
    <row r="2282" spans="1:3" x14ac:dyDescent="0.35">
      <c r="A2282" s="205" t="s">
        <v>8777</v>
      </c>
      <c r="B2282" s="202" t="s">
        <v>4417</v>
      </c>
      <c r="C2282" s="199" t="s">
        <v>8778</v>
      </c>
    </row>
    <row r="2283" spans="1:3" x14ac:dyDescent="0.35">
      <c r="A2283" s="205" t="s">
        <v>8779</v>
      </c>
      <c r="B2283" s="202" t="s">
        <v>4417</v>
      </c>
      <c r="C2283" s="199" t="s">
        <v>8780</v>
      </c>
    </row>
    <row r="2284" spans="1:3" x14ac:dyDescent="0.35">
      <c r="A2284" s="205" t="s">
        <v>8781</v>
      </c>
      <c r="B2284" s="202" t="s">
        <v>4417</v>
      </c>
      <c r="C2284" s="199" t="s">
        <v>8782</v>
      </c>
    </row>
    <row r="2285" spans="1:3" x14ac:dyDescent="0.35">
      <c r="A2285" s="205" t="s">
        <v>8783</v>
      </c>
      <c r="B2285" s="202" t="s">
        <v>4417</v>
      </c>
      <c r="C2285" s="199" t="s">
        <v>8784</v>
      </c>
    </row>
    <row r="2286" spans="1:3" x14ac:dyDescent="0.35">
      <c r="A2286" s="205" t="s">
        <v>8785</v>
      </c>
      <c r="B2286" s="202" t="s">
        <v>4417</v>
      </c>
      <c r="C2286" s="199" t="s">
        <v>8786</v>
      </c>
    </row>
    <row r="2287" spans="1:3" x14ac:dyDescent="0.35">
      <c r="A2287" s="205" t="s">
        <v>8787</v>
      </c>
      <c r="B2287" s="202" t="s">
        <v>4417</v>
      </c>
      <c r="C2287" s="199" t="s">
        <v>8788</v>
      </c>
    </row>
    <row r="2288" spans="1:3" x14ac:dyDescent="0.35">
      <c r="A2288" s="205" t="s">
        <v>8789</v>
      </c>
      <c r="B2288" s="202" t="s">
        <v>4417</v>
      </c>
      <c r="C2288" s="199" t="s">
        <v>8790</v>
      </c>
    </row>
    <row r="2289" spans="1:3" x14ac:dyDescent="0.35">
      <c r="A2289" s="205" t="s">
        <v>8791</v>
      </c>
      <c r="B2289" s="202" t="s">
        <v>4417</v>
      </c>
      <c r="C2289" s="199" t="s">
        <v>8792</v>
      </c>
    </row>
    <row r="2290" spans="1:3" x14ac:dyDescent="0.35">
      <c r="A2290" s="205" t="s">
        <v>8793</v>
      </c>
      <c r="B2290" s="202" t="s">
        <v>4417</v>
      </c>
      <c r="C2290" s="199" t="s">
        <v>8794</v>
      </c>
    </row>
    <row r="2291" spans="1:3" x14ac:dyDescent="0.35">
      <c r="A2291" s="205" t="s">
        <v>8795</v>
      </c>
      <c r="B2291" s="202" t="s">
        <v>4417</v>
      </c>
      <c r="C2291" s="199" t="s">
        <v>8796</v>
      </c>
    </row>
    <row r="2292" spans="1:3" x14ac:dyDescent="0.35">
      <c r="A2292" s="205" t="s">
        <v>8797</v>
      </c>
      <c r="B2292" s="202" t="s">
        <v>4417</v>
      </c>
      <c r="C2292" s="199" t="s">
        <v>8798</v>
      </c>
    </row>
    <row r="2293" spans="1:3" x14ac:dyDescent="0.35">
      <c r="A2293" s="205" t="s">
        <v>8799</v>
      </c>
      <c r="B2293" s="202" t="s">
        <v>4417</v>
      </c>
      <c r="C2293" s="199" t="s">
        <v>8800</v>
      </c>
    </row>
    <row r="2294" spans="1:3" x14ac:dyDescent="0.35">
      <c r="A2294" s="205" t="s">
        <v>8801</v>
      </c>
      <c r="B2294" s="202" t="s">
        <v>4417</v>
      </c>
      <c r="C2294" s="199" t="s">
        <v>8802</v>
      </c>
    </row>
    <row r="2295" spans="1:3" x14ac:dyDescent="0.35">
      <c r="A2295" s="205" t="s">
        <v>8803</v>
      </c>
      <c r="B2295" s="202" t="s">
        <v>4417</v>
      </c>
      <c r="C2295" s="199" t="s">
        <v>8804</v>
      </c>
    </row>
    <row r="2296" spans="1:3" x14ac:dyDescent="0.35">
      <c r="A2296" s="205" t="s">
        <v>8805</v>
      </c>
      <c r="B2296" s="202" t="s">
        <v>4417</v>
      </c>
      <c r="C2296" s="199" t="s">
        <v>8806</v>
      </c>
    </row>
    <row r="2297" spans="1:3" x14ac:dyDescent="0.35">
      <c r="A2297" s="205" t="s">
        <v>8807</v>
      </c>
      <c r="B2297" s="202" t="s">
        <v>4417</v>
      </c>
      <c r="C2297" s="199" t="s">
        <v>8808</v>
      </c>
    </row>
    <row r="2298" spans="1:3" x14ac:dyDescent="0.35">
      <c r="A2298" s="205" t="s">
        <v>8809</v>
      </c>
      <c r="B2298" s="202" t="s">
        <v>4417</v>
      </c>
      <c r="C2298" s="199" t="s">
        <v>8810</v>
      </c>
    </row>
    <row r="2299" spans="1:3" x14ac:dyDescent="0.35">
      <c r="A2299" s="205" t="s">
        <v>8811</v>
      </c>
      <c r="B2299" s="202" t="s">
        <v>4417</v>
      </c>
      <c r="C2299" s="199" t="s">
        <v>8812</v>
      </c>
    </row>
    <row r="2300" spans="1:3" x14ac:dyDescent="0.35">
      <c r="A2300" s="205" t="s">
        <v>8813</v>
      </c>
      <c r="B2300" s="202" t="s">
        <v>4417</v>
      </c>
      <c r="C2300" s="199" t="s">
        <v>8814</v>
      </c>
    </row>
    <row r="2301" spans="1:3" x14ac:dyDescent="0.35">
      <c r="A2301" s="205" t="s">
        <v>8815</v>
      </c>
      <c r="B2301" s="202" t="s">
        <v>4417</v>
      </c>
      <c r="C2301" s="199" t="s">
        <v>8816</v>
      </c>
    </row>
    <row r="2302" spans="1:3" x14ac:dyDescent="0.35">
      <c r="A2302" s="205" t="s">
        <v>8817</v>
      </c>
      <c r="B2302" s="202" t="s">
        <v>4417</v>
      </c>
      <c r="C2302" s="199" t="s">
        <v>8818</v>
      </c>
    </row>
    <row r="2303" spans="1:3" x14ac:dyDescent="0.35">
      <c r="A2303" s="205" t="s">
        <v>8819</v>
      </c>
      <c r="B2303" s="202" t="s">
        <v>4417</v>
      </c>
      <c r="C2303" s="199" t="s">
        <v>8820</v>
      </c>
    </row>
    <row r="2304" spans="1:3" x14ac:dyDescent="0.35">
      <c r="A2304" s="205" t="s">
        <v>8821</v>
      </c>
      <c r="B2304" s="202" t="s">
        <v>4417</v>
      </c>
      <c r="C2304" s="199" t="s">
        <v>8822</v>
      </c>
    </row>
    <row r="2305" spans="1:3" x14ac:dyDescent="0.35">
      <c r="A2305" s="205" t="s">
        <v>8823</v>
      </c>
      <c r="B2305" s="202" t="s">
        <v>4417</v>
      </c>
      <c r="C2305" s="199" t="s">
        <v>8824</v>
      </c>
    </row>
    <row r="2306" spans="1:3" x14ac:dyDescent="0.35">
      <c r="A2306" s="205" t="s">
        <v>8825</v>
      </c>
      <c r="B2306" s="202" t="s">
        <v>4417</v>
      </c>
      <c r="C2306" s="199" t="s">
        <v>8826</v>
      </c>
    </row>
    <row r="2307" spans="1:3" x14ac:dyDescent="0.35">
      <c r="A2307" s="205" t="s">
        <v>8827</v>
      </c>
      <c r="B2307" s="202" t="s">
        <v>4417</v>
      </c>
      <c r="C2307" s="199" t="s">
        <v>8828</v>
      </c>
    </row>
    <row r="2308" spans="1:3" x14ac:dyDescent="0.35">
      <c r="A2308" s="205" t="s">
        <v>8829</v>
      </c>
      <c r="B2308" s="202" t="s">
        <v>4417</v>
      </c>
      <c r="C2308" s="199" t="s">
        <v>8830</v>
      </c>
    </row>
    <row r="2309" spans="1:3" x14ac:dyDescent="0.35">
      <c r="A2309" s="205" t="s">
        <v>8831</v>
      </c>
      <c r="B2309" s="202" t="s">
        <v>4417</v>
      </c>
      <c r="C2309" s="199" t="s">
        <v>8832</v>
      </c>
    </row>
    <row r="2310" spans="1:3" x14ac:dyDescent="0.35">
      <c r="A2310" s="205" t="s">
        <v>8833</v>
      </c>
      <c r="B2310" s="202" t="s">
        <v>4417</v>
      </c>
      <c r="C2310" s="199" t="s">
        <v>8834</v>
      </c>
    </row>
    <row r="2311" spans="1:3" x14ac:dyDescent="0.35">
      <c r="A2311" s="205" t="s">
        <v>8835</v>
      </c>
      <c r="B2311" s="202" t="s">
        <v>4417</v>
      </c>
      <c r="C2311" s="199" t="s">
        <v>8836</v>
      </c>
    </row>
    <row r="2312" spans="1:3" x14ac:dyDescent="0.35">
      <c r="A2312" s="205" t="s">
        <v>8837</v>
      </c>
      <c r="B2312" s="202" t="s">
        <v>4417</v>
      </c>
      <c r="C2312" s="199" t="s">
        <v>8838</v>
      </c>
    </row>
    <row r="2313" spans="1:3" x14ac:dyDescent="0.35">
      <c r="A2313" s="205" t="s">
        <v>8839</v>
      </c>
      <c r="B2313" s="202" t="s">
        <v>4417</v>
      </c>
      <c r="C2313" s="199" t="s">
        <v>8840</v>
      </c>
    </row>
    <row r="2314" spans="1:3" x14ac:dyDescent="0.35">
      <c r="A2314" s="205" t="s">
        <v>8841</v>
      </c>
      <c r="B2314" s="202" t="s">
        <v>4417</v>
      </c>
      <c r="C2314" s="199" t="s">
        <v>8842</v>
      </c>
    </row>
    <row r="2315" spans="1:3" x14ac:dyDescent="0.35">
      <c r="A2315" s="205" t="s">
        <v>8843</v>
      </c>
      <c r="B2315" s="202" t="s">
        <v>4417</v>
      </c>
      <c r="C2315" s="199" t="s">
        <v>8844</v>
      </c>
    </row>
    <row r="2316" spans="1:3" x14ac:dyDescent="0.35">
      <c r="A2316" s="205" t="s">
        <v>8845</v>
      </c>
      <c r="B2316" s="202" t="s">
        <v>4417</v>
      </c>
      <c r="C2316" s="199" t="s">
        <v>8846</v>
      </c>
    </row>
    <row r="2317" spans="1:3" x14ac:dyDescent="0.35">
      <c r="A2317" s="205" t="s">
        <v>8847</v>
      </c>
      <c r="B2317" s="202" t="s">
        <v>4417</v>
      </c>
      <c r="C2317" s="199" t="s">
        <v>8848</v>
      </c>
    </row>
    <row r="2318" spans="1:3" x14ac:dyDescent="0.35">
      <c r="A2318" s="205" t="s">
        <v>8849</v>
      </c>
      <c r="B2318" s="202" t="s">
        <v>4417</v>
      </c>
      <c r="C2318" s="199" t="s">
        <v>8850</v>
      </c>
    </row>
    <row r="2319" spans="1:3" x14ac:dyDescent="0.35">
      <c r="A2319" s="205" t="s">
        <v>8851</v>
      </c>
      <c r="B2319" s="202" t="s">
        <v>4417</v>
      </c>
      <c r="C2319" s="199" t="s">
        <v>8852</v>
      </c>
    </row>
    <row r="2320" spans="1:3" x14ac:dyDescent="0.35">
      <c r="A2320" s="205" t="s">
        <v>8853</v>
      </c>
      <c r="B2320" s="202" t="s">
        <v>4417</v>
      </c>
      <c r="C2320" s="199" t="s">
        <v>8854</v>
      </c>
    </row>
    <row r="2321" spans="1:3" x14ac:dyDescent="0.35">
      <c r="A2321" s="205" t="s">
        <v>8855</v>
      </c>
      <c r="B2321" s="202" t="s">
        <v>4417</v>
      </c>
      <c r="C2321" s="199" t="s">
        <v>8856</v>
      </c>
    </row>
    <row r="2322" spans="1:3" x14ac:dyDescent="0.35">
      <c r="A2322" s="205" t="s">
        <v>8857</v>
      </c>
      <c r="B2322" s="202" t="s">
        <v>4417</v>
      </c>
      <c r="C2322" s="199" t="s">
        <v>8858</v>
      </c>
    </row>
    <row r="2323" spans="1:3" x14ac:dyDescent="0.35">
      <c r="A2323" s="205" t="s">
        <v>8859</v>
      </c>
      <c r="B2323" s="202" t="s">
        <v>4417</v>
      </c>
      <c r="C2323" s="199" t="s">
        <v>8860</v>
      </c>
    </row>
    <row r="2324" spans="1:3" x14ac:dyDescent="0.35">
      <c r="A2324" s="205" t="s">
        <v>8861</v>
      </c>
      <c r="B2324" s="202" t="s">
        <v>4417</v>
      </c>
      <c r="C2324" s="199" t="s">
        <v>8862</v>
      </c>
    </row>
    <row r="2325" spans="1:3" x14ac:dyDescent="0.35">
      <c r="A2325" s="205" t="s">
        <v>8863</v>
      </c>
      <c r="B2325" s="202" t="s">
        <v>4417</v>
      </c>
      <c r="C2325" s="199" t="s">
        <v>8864</v>
      </c>
    </row>
    <row r="2326" spans="1:3" x14ac:dyDescent="0.35">
      <c r="A2326" s="205" t="s">
        <v>8865</v>
      </c>
      <c r="B2326" s="202" t="s">
        <v>4417</v>
      </c>
      <c r="C2326" s="199" t="s">
        <v>8866</v>
      </c>
    </row>
    <row r="2327" spans="1:3" x14ac:dyDescent="0.35">
      <c r="A2327" s="205" t="s">
        <v>8867</v>
      </c>
      <c r="B2327" s="202" t="s">
        <v>4417</v>
      </c>
      <c r="C2327" s="199" t="s">
        <v>8868</v>
      </c>
    </row>
    <row r="2328" spans="1:3" x14ac:dyDescent="0.35">
      <c r="A2328" s="205" t="s">
        <v>8869</v>
      </c>
      <c r="B2328" s="202" t="s">
        <v>4417</v>
      </c>
      <c r="C2328" s="199" t="s">
        <v>8870</v>
      </c>
    </row>
    <row r="2329" spans="1:3" x14ac:dyDescent="0.35">
      <c r="A2329" s="205" t="s">
        <v>8871</v>
      </c>
      <c r="B2329" s="202" t="s">
        <v>4417</v>
      </c>
      <c r="C2329" s="199" t="s">
        <v>8872</v>
      </c>
    </row>
    <row r="2330" spans="1:3" x14ac:dyDescent="0.35">
      <c r="A2330" s="205" t="s">
        <v>8873</v>
      </c>
      <c r="B2330" s="202" t="s">
        <v>4417</v>
      </c>
      <c r="C2330" s="199" t="s">
        <v>8874</v>
      </c>
    </row>
    <row r="2331" spans="1:3" x14ac:dyDescent="0.35">
      <c r="A2331" s="205" t="s">
        <v>8875</v>
      </c>
      <c r="B2331" s="202" t="s">
        <v>4417</v>
      </c>
      <c r="C2331" s="199" t="s">
        <v>8876</v>
      </c>
    </row>
    <row r="2332" spans="1:3" x14ac:dyDescent="0.35">
      <c r="A2332" s="205" t="s">
        <v>8877</v>
      </c>
      <c r="B2332" s="202" t="s">
        <v>4417</v>
      </c>
      <c r="C2332" s="199" t="s">
        <v>8878</v>
      </c>
    </row>
    <row r="2333" spans="1:3" x14ac:dyDescent="0.35">
      <c r="A2333" s="205" t="s">
        <v>8879</v>
      </c>
      <c r="B2333" s="202" t="s">
        <v>4417</v>
      </c>
      <c r="C2333" s="199" t="s">
        <v>8880</v>
      </c>
    </row>
    <row r="2334" spans="1:3" x14ac:dyDescent="0.35">
      <c r="A2334" s="205" t="s">
        <v>8881</v>
      </c>
      <c r="B2334" s="202" t="s">
        <v>4417</v>
      </c>
      <c r="C2334" s="199" t="s">
        <v>8882</v>
      </c>
    </row>
    <row r="2335" spans="1:3" x14ac:dyDescent="0.35">
      <c r="A2335" s="205" t="s">
        <v>8883</v>
      </c>
      <c r="B2335" s="202" t="s">
        <v>4417</v>
      </c>
      <c r="C2335" s="199" t="s">
        <v>8884</v>
      </c>
    </row>
    <row r="2336" spans="1:3" x14ac:dyDescent="0.35">
      <c r="A2336" s="205" t="s">
        <v>8885</v>
      </c>
      <c r="B2336" s="202" t="s">
        <v>4417</v>
      </c>
      <c r="C2336" s="199" t="s">
        <v>8886</v>
      </c>
    </row>
    <row r="2337" spans="1:3" x14ac:dyDescent="0.35">
      <c r="A2337" s="205" t="s">
        <v>8887</v>
      </c>
      <c r="B2337" s="202" t="s">
        <v>4417</v>
      </c>
      <c r="C2337" s="199" t="s">
        <v>8888</v>
      </c>
    </row>
    <row r="2338" spans="1:3" x14ac:dyDescent="0.35">
      <c r="A2338" s="205" t="s">
        <v>8889</v>
      </c>
      <c r="B2338" s="202" t="s">
        <v>4417</v>
      </c>
      <c r="C2338" s="199" t="s">
        <v>8890</v>
      </c>
    </row>
    <row r="2339" spans="1:3" x14ac:dyDescent="0.35">
      <c r="A2339" s="205" t="s">
        <v>8891</v>
      </c>
      <c r="B2339" s="202" t="s">
        <v>4417</v>
      </c>
      <c r="C2339" s="199" t="s">
        <v>8892</v>
      </c>
    </row>
    <row r="2340" spans="1:3" x14ac:dyDescent="0.35">
      <c r="A2340" s="205" t="s">
        <v>8893</v>
      </c>
      <c r="B2340" s="202" t="s">
        <v>4417</v>
      </c>
      <c r="C2340" s="199" t="s">
        <v>8894</v>
      </c>
    </row>
    <row r="2341" spans="1:3" x14ac:dyDescent="0.35">
      <c r="A2341" s="205" t="s">
        <v>8895</v>
      </c>
      <c r="B2341" s="202" t="s">
        <v>4417</v>
      </c>
      <c r="C2341" s="199" t="s">
        <v>8896</v>
      </c>
    </row>
    <row r="2342" spans="1:3" x14ac:dyDescent="0.35">
      <c r="A2342" s="205" t="s">
        <v>8897</v>
      </c>
      <c r="B2342" s="202" t="s">
        <v>4417</v>
      </c>
      <c r="C2342" s="199" t="s">
        <v>8898</v>
      </c>
    </row>
    <row r="2343" spans="1:3" x14ac:dyDescent="0.35">
      <c r="A2343" s="205" t="s">
        <v>8899</v>
      </c>
      <c r="B2343" s="202" t="s">
        <v>4417</v>
      </c>
      <c r="C2343" s="199" t="s">
        <v>8900</v>
      </c>
    </row>
    <row r="2344" spans="1:3" x14ac:dyDescent="0.35">
      <c r="A2344" s="205" t="s">
        <v>8901</v>
      </c>
      <c r="B2344" s="202" t="s">
        <v>4417</v>
      </c>
      <c r="C2344" s="199" t="s">
        <v>8902</v>
      </c>
    </row>
    <row r="2345" spans="1:3" x14ac:dyDescent="0.35">
      <c r="A2345" s="205" t="s">
        <v>8903</v>
      </c>
      <c r="B2345" s="202" t="s">
        <v>4417</v>
      </c>
      <c r="C2345" s="199" t="s">
        <v>8904</v>
      </c>
    </row>
    <row r="2346" spans="1:3" x14ac:dyDescent="0.35">
      <c r="A2346" s="205" t="s">
        <v>8905</v>
      </c>
      <c r="B2346" s="202" t="s">
        <v>4417</v>
      </c>
      <c r="C2346" s="199" t="s">
        <v>8906</v>
      </c>
    </row>
    <row r="2347" spans="1:3" x14ac:dyDescent="0.35">
      <c r="A2347" s="205" t="s">
        <v>8907</v>
      </c>
      <c r="B2347" s="202" t="s">
        <v>4417</v>
      </c>
      <c r="C2347" s="199" t="s">
        <v>8908</v>
      </c>
    </row>
    <row r="2348" spans="1:3" x14ac:dyDescent="0.35">
      <c r="A2348" s="205" t="s">
        <v>8909</v>
      </c>
      <c r="B2348" s="202" t="s">
        <v>4417</v>
      </c>
      <c r="C2348" s="199" t="s">
        <v>8910</v>
      </c>
    </row>
    <row r="2349" spans="1:3" x14ac:dyDescent="0.35">
      <c r="A2349" s="205" t="s">
        <v>8911</v>
      </c>
      <c r="B2349" s="202" t="s">
        <v>4417</v>
      </c>
      <c r="C2349" s="199" t="s">
        <v>8912</v>
      </c>
    </row>
    <row r="2350" spans="1:3" x14ac:dyDescent="0.35">
      <c r="A2350" s="205" t="s">
        <v>8913</v>
      </c>
      <c r="B2350" s="202" t="s">
        <v>4417</v>
      </c>
      <c r="C2350" s="199" t="s">
        <v>8914</v>
      </c>
    </row>
    <row r="2351" spans="1:3" x14ac:dyDescent="0.35">
      <c r="A2351" s="205" t="s">
        <v>8915</v>
      </c>
      <c r="B2351" s="202" t="s">
        <v>4417</v>
      </c>
      <c r="C2351" s="199" t="s">
        <v>8916</v>
      </c>
    </row>
    <row r="2352" spans="1:3" x14ac:dyDescent="0.35">
      <c r="A2352" s="205" t="s">
        <v>8917</v>
      </c>
      <c r="B2352" s="202" t="s">
        <v>4417</v>
      </c>
      <c r="C2352" s="199" t="s">
        <v>8918</v>
      </c>
    </row>
    <row r="2353" spans="1:3" x14ac:dyDescent="0.35">
      <c r="A2353" s="205" t="s">
        <v>8919</v>
      </c>
      <c r="B2353" s="202" t="s">
        <v>4417</v>
      </c>
      <c r="C2353" s="199" t="s">
        <v>8920</v>
      </c>
    </row>
    <row r="2354" spans="1:3" x14ac:dyDescent="0.35">
      <c r="A2354" s="205" t="s">
        <v>8921</v>
      </c>
      <c r="B2354" s="202" t="s">
        <v>4417</v>
      </c>
      <c r="C2354" s="199" t="s">
        <v>8922</v>
      </c>
    </row>
    <row r="2355" spans="1:3" x14ac:dyDescent="0.35">
      <c r="A2355" s="205" t="s">
        <v>8923</v>
      </c>
      <c r="B2355" s="202" t="s">
        <v>4417</v>
      </c>
      <c r="C2355" s="199" t="s">
        <v>8924</v>
      </c>
    </row>
    <row r="2356" spans="1:3" x14ac:dyDescent="0.35">
      <c r="A2356" s="205" t="s">
        <v>8925</v>
      </c>
      <c r="B2356" s="202" t="s">
        <v>4417</v>
      </c>
      <c r="C2356" s="199" t="s">
        <v>8926</v>
      </c>
    </row>
    <row r="2357" spans="1:3" x14ac:dyDescent="0.35">
      <c r="A2357" s="205" t="s">
        <v>8927</v>
      </c>
      <c r="B2357" s="202" t="s">
        <v>4417</v>
      </c>
      <c r="C2357" s="199" t="s">
        <v>8928</v>
      </c>
    </row>
    <row r="2358" spans="1:3" x14ac:dyDescent="0.35">
      <c r="A2358" s="205" t="s">
        <v>8929</v>
      </c>
      <c r="B2358" s="202" t="s">
        <v>4417</v>
      </c>
      <c r="C2358" s="199" t="s">
        <v>8930</v>
      </c>
    </row>
    <row r="2359" spans="1:3" x14ac:dyDescent="0.35">
      <c r="A2359" s="205" t="s">
        <v>8931</v>
      </c>
      <c r="B2359" s="202" t="s">
        <v>4417</v>
      </c>
      <c r="C2359" s="199" t="s">
        <v>8932</v>
      </c>
    </row>
    <row r="2360" spans="1:3" x14ac:dyDescent="0.35">
      <c r="A2360" s="205" t="s">
        <v>8933</v>
      </c>
      <c r="B2360" s="202" t="s">
        <v>4417</v>
      </c>
      <c r="C2360" s="199" t="s">
        <v>8934</v>
      </c>
    </row>
    <row r="2361" spans="1:3" x14ac:dyDescent="0.35">
      <c r="A2361" s="205" t="s">
        <v>8935</v>
      </c>
      <c r="B2361" s="202" t="s">
        <v>4417</v>
      </c>
      <c r="C2361" s="199" t="s">
        <v>8936</v>
      </c>
    </row>
    <row r="2362" spans="1:3" x14ac:dyDescent="0.35">
      <c r="A2362" s="205" t="s">
        <v>8937</v>
      </c>
      <c r="B2362" s="202" t="s">
        <v>4417</v>
      </c>
      <c r="C2362" s="199" t="s">
        <v>8938</v>
      </c>
    </row>
    <row r="2363" spans="1:3" x14ac:dyDescent="0.35">
      <c r="A2363" s="205" t="s">
        <v>8939</v>
      </c>
      <c r="B2363" s="202" t="s">
        <v>4417</v>
      </c>
      <c r="C2363" s="199" t="s">
        <v>8940</v>
      </c>
    </row>
    <row r="2364" spans="1:3" x14ac:dyDescent="0.35">
      <c r="A2364" s="205" t="s">
        <v>8941</v>
      </c>
      <c r="B2364" s="202" t="s">
        <v>4417</v>
      </c>
      <c r="C2364" s="199" t="s">
        <v>8942</v>
      </c>
    </row>
    <row r="2365" spans="1:3" x14ac:dyDescent="0.35">
      <c r="A2365" s="205" t="s">
        <v>8943</v>
      </c>
      <c r="B2365" s="202" t="s">
        <v>4417</v>
      </c>
      <c r="C2365" s="199" t="s">
        <v>8944</v>
      </c>
    </row>
    <row r="2366" spans="1:3" x14ac:dyDescent="0.35">
      <c r="A2366" s="205" t="s">
        <v>8945</v>
      </c>
      <c r="B2366" s="202" t="s">
        <v>4417</v>
      </c>
      <c r="C2366" s="199" t="s">
        <v>8946</v>
      </c>
    </row>
    <row r="2367" spans="1:3" x14ac:dyDescent="0.35">
      <c r="A2367" s="205" t="s">
        <v>8947</v>
      </c>
      <c r="B2367" s="202" t="s">
        <v>4417</v>
      </c>
      <c r="C2367" s="199" t="s">
        <v>8948</v>
      </c>
    </row>
    <row r="2368" spans="1:3" x14ac:dyDescent="0.35">
      <c r="A2368" s="205" t="s">
        <v>8949</v>
      </c>
      <c r="B2368" s="202" t="s">
        <v>4417</v>
      </c>
      <c r="C2368" s="199" t="s">
        <v>8950</v>
      </c>
    </row>
    <row r="2369" spans="1:3" x14ac:dyDescent="0.35">
      <c r="A2369" s="205" t="s">
        <v>8951</v>
      </c>
      <c r="B2369" s="202" t="s">
        <v>4417</v>
      </c>
      <c r="C2369" s="199" t="s">
        <v>8952</v>
      </c>
    </row>
    <row r="2370" spans="1:3" x14ac:dyDescent="0.35">
      <c r="A2370" s="205" t="s">
        <v>8953</v>
      </c>
      <c r="B2370" s="202" t="s">
        <v>4417</v>
      </c>
      <c r="C2370" s="199" t="s">
        <v>8954</v>
      </c>
    </row>
    <row r="2371" spans="1:3" x14ac:dyDescent="0.35">
      <c r="A2371" s="205" t="s">
        <v>8955</v>
      </c>
      <c r="B2371" s="202" t="s">
        <v>4417</v>
      </c>
      <c r="C2371" s="199" t="s">
        <v>8956</v>
      </c>
    </row>
    <row r="2372" spans="1:3" x14ac:dyDescent="0.35">
      <c r="A2372" s="205" t="s">
        <v>8957</v>
      </c>
      <c r="B2372" s="202" t="s">
        <v>4417</v>
      </c>
      <c r="C2372" s="199" t="s">
        <v>8958</v>
      </c>
    </row>
    <row r="2373" spans="1:3" x14ac:dyDescent="0.35">
      <c r="A2373" s="205" t="s">
        <v>8959</v>
      </c>
      <c r="B2373" s="202" t="s">
        <v>4417</v>
      </c>
      <c r="C2373" s="199" t="s">
        <v>8960</v>
      </c>
    </row>
    <row r="2374" spans="1:3" x14ac:dyDescent="0.35">
      <c r="A2374" s="205" t="s">
        <v>8961</v>
      </c>
      <c r="B2374" s="202" t="s">
        <v>4417</v>
      </c>
      <c r="C2374" s="199" t="s">
        <v>8962</v>
      </c>
    </row>
    <row r="2375" spans="1:3" x14ac:dyDescent="0.35">
      <c r="A2375" s="205" t="s">
        <v>8963</v>
      </c>
      <c r="B2375" s="202" t="s">
        <v>4417</v>
      </c>
      <c r="C2375" s="199" t="s">
        <v>8964</v>
      </c>
    </row>
    <row r="2376" spans="1:3" x14ac:dyDescent="0.35">
      <c r="A2376" s="205" t="s">
        <v>8965</v>
      </c>
      <c r="B2376" s="202" t="s">
        <v>4417</v>
      </c>
      <c r="C2376" s="199" t="s">
        <v>8966</v>
      </c>
    </row>
    <row r="2377" spans="1:3" x14ac:dyDescent="0.35">
      <c r="A2377" s="205" t="s">
        <v>8967</v>
      </c>
      <c r="B2377" s="202" t="s">
        <v>4417</v>
      </c>
      <c r="C2377" s="199" t="s">
        <v>8968</v>
      </c>
    </row>
    <row r="2378" spans="1:3" x14ac:dyDescent="0.35">
      <c r="A2378" s="205" t="s">
        <v>8969</v>
      </c>
      <c r="B2378" s="202" t="s">
        <v>4417</v>
      </c>
      <c r="C2378" s="199" t="s">
        <v>8970</v>
      </c>
    </row>
    <row r="2379" spans="1:3" x14ac:dyDescent="0.35">
      <c r="A2379" s="205" t="s">
        <v>8971</v>
      </c>
      <c r="B2379" s="202" t="s">
        <v>4417</v>
      </c>
      <c r="C2379" s="199" t="s">
        <v>8972</v>
      </c>
    </row>
    <row r="2380" spans="1:3" x14ac:dyDescent="0.35">
      <c r="A2380" s="205" t="s">
        <v>8973</v>
      </c>
      <c r="B2380" s="202" t="s">
        <v>4417</v>
      </c>
      <c r="C2380" s="199" t="s">
        <v>8974</v>
      </c>
    </row>
    <row r="2381" spans="1:3" x14ac:dyDescent="0.35">
      <c r="A2381" s="205" t="s">
        <v>8975</v>
      </c>
      <c r="B2381" s="202" t="s">
        <v>4417</v>
      </c>
      <c r="C2381" s="199" t="s">
        <v>8976</v>
      </c>
    </row>
    <row r="2382" spans="1:3" x14ac:dyDescent="0.35">
      <c r="A2382" s="205" t="s">
        <v>8977</v>
      </c>
      <c r="B2382" s="202" t="s">
        <v>4417</v>
      </c>
      <c r="C2382" s="199" t="s">
        <v>8978</v>
      </c>
    </row>
    <row r="2383" spans="1:3" x14ac:dyDescent="0.35">
      <c r="A2383" s="205" t="s">
        <v>8979</v>
      </c>
      <c r="B2383" s="202" t="s">
        <v>4417</v>
      </c>
      <c r="C2383" s="199" t="s">
        <v>8980</v>
      </c>
    </row>
    <row r="2384" spans="1:3" x14ac:dyDescent="0.35">
      <c r="A2384" s="205" t="s">
        <v>8981</v>
      </c>
      <c r="B2384" s="202" t="s">
        <v>4417</v>
      </c>
      <c r="C2384" s="199" t="s">
        <v>8982</v>
      </c>
    </row>
    <row r="2385" spans="1:3" x14ac:dyDescent="0.35">
      <c r="A2385" s="205" t="s">
        <v>8983</v>
      </c>
      <c r="B2385" s="202" t="s">
        <v>4417</v>
      </c>
      <c r="C2385" s="199" t="s">
        <v>8984</v>
      </c>
    </row>
    <row r="2386" spans="1:3" x14ac:dyDescent="0.35">
      <c r="A2386" s="205" t="s">
        <v>8985</v>
      </c>
      <c r="B2386" s="202" t="s">
        <v>4417</v>
      </c>
      <c r="C2386" s="199" t="s">
        <v>8986</v>
      </c>
    </row>
    <row r="2387" spans="1:3" x14ac:dyDescent="0.35">
      <c r="A2387" s="205" t="s">
        <v>8987</v>
      </c>
      <c r="B2387" s="202" t="s">
        <v>8988</v>
      </c>
      <c r="C2387" s="199" t="s">
        <v>8989</v>
      </c>
    </row>
    <row r="2388" spans="1:3" x14ac:dyDescent="0.35">
      <c r="A2388" s="205" t="s">
        <v>8990</v>
      </c>
      <c r="B2388" s="202" t="s">
        <v>8988</v>
      </c>
      <c r="C2388" s="199" t="s">
        <v>8991</v>
      </c>
    </row>
    <row r="2389" spans="1:3" x14ac:dyDescent="0.35">
      <c r="A2389" s="205" t="s">
        <v>8992</v>
      </c>
      <c r="B2389" s="202" t="s">
        <v>8988</v>
      </c>
      <c r="C2389" s="199" t="s">
        <v>8993</v>
      </c>
    </row>
    <row r="2390" spans="1:3" x14ac:dyDescent="0.35">
      <c r="A2390" s="205" t="s">
        <v>8994</v>
      </c>
      <c r="B2390" s="202" t="s">
        <v>8988</v>
      </c>
      <c r="C2390" s="199" t="s">
        <v>8995</v>
      </c>
    </row>
    <row r="2391" spans="1:3" x14ac:dyDescent="0.35">
      <c r="A2391" s="205" t="s">
        <v>8996</v>
      </c>
      <c r="B2391" s="202" t="s">
        <v>8988</v>
      </c>
      <c r="C2391" s="199" t="s">
        <v>8997</v>
      </c>
    </row>
    <row r="2392" spans="1:3" x14ac:dyDescent="0.35">
      <c r="A2392" s="205" t="s">
        <v>8998</v>
      </c>
      <c r="B2392" s="202" t="s">
        <v>8988</v>
      </c>
      <c r="C2392" s="199" t="s">
        <v>8999</v>
      </c>
    </row>
    <row r="2393" spans="1:3" x14ac:dyDescent="0.35">
      <c r="A2393" s="205" t="s">
        <v>9000</v>
      </c>
      <c r="B2393" s="202" t="s">
        <v>8988</v>
      </c>
      <c r="C2393" s="199" t="s">
        <v>9001</v>
      </c>
    </row>
    <row r="2394" spans="1:3" x14ac:dyDescent="0.35">
      <c r="A2394" s="205" t="s">
        <v>9002</v>
      </c>
      <c r="B2394" s="202" t="s">
        <v>8988</v>
      </c>
      <c r="C2394" s="199" t="s">
        <v>9003</v>
      </c>
    </row>
    <row r="2395" spans="1:3" x14ac:dyDescent="0.35">
      <c r="A2395" s="205" t="s">
        <v>9004</v>
      </c>
      <c r="B2395" s="202" t="s">
        <v>8988</v>
      </c>
      <c r="C2395" s="199" t="s">
        <v>9005</v>
      </c>
    </row>
    <row r="2396" spans="1:3" x14ac:dyDescent="0.35">
      <c r="A2396" s="205" t="s">
        <v>9006</v>
      </c>
      <c r="B2396" s="202" t="s">
        <v>8988</v>
      </c>
      <c r="C2396" s="199" t="s">
        <v>9007</v>
      </c>
    </row>
    <row r="2397" spans="1:3" x14ac:dyDescent="0.35">
      <c r="A2397" s="205" t="s">
        <v>9008</v>
      </c>
      <c r="B2397" s="202" t="s">
        <v>8988</v>
      </c>
      <c r="C2397" s="199" t="s">
        <v>9009</v>
      </c>
    </row>
    <row r="2398" spans="1:3" x14ac:dyDescent="0.35">
      <c r="A2398" s="205" t="s">
        <v>9010</v>
      </c>
      <c r="B2398" s="202" t="s">
        <v>8988</v>
      </c>
      <c r="C2398" s="199" t="s">
        <v>9011</v>
      </c>
    </row>
    <row r="2399" spans="1:3" x14ac:dyDescent="0.35">
      <c r="A2399" s="205" t="s">
        <v>9012</v>
      </c>
      <c r="B2399" s="202" t="s">
        <v>8988</v>
      </c>
      <c r="C2399" s="199" t="s">
        <v>9013</v>
      </c>
    </row>
    <row r="2400" spans="1:3" x14ac:dyDescent="0.35">
      <c r="A2400" s="205" t="s">
        <v>9014</v>
      </c>
      <c r="B2400" s="202" t="s">
        <v>8988</v>
      </c>
      <c r="C2400" s="199" t="s">
        <v>9015</v>
      </c>
    </row>
    <row r="2401" spans="1:3" x14ac:dyDescent="0.35">
      <c r="A2401" s="205" t="s">
        <v>9016</v>
      </c>
      <c r="B2401" s="202" t="s">
        <v>8988</v>
      </c>
      <c r="C2401" s="199" t="s">
        <v>9017</v>
      </c>
    </row>
    <row r="2402" spans="1:3" ht="26" x14ac:dyDescent="0.35">
      <c r="A2402" s="205" t="s">
        <v>9018</v>
      </c>
      <c r="B2402" s="202" t="s">
        <v>8988</v>
      </c>
      <c r="C2402" s="199" t="s">
        <v>9019</v>
      </c>
    </row>
    <row r="2403" spans="1:3" x14ac:dyDescent="0.35">
      <c r="A2403" s="205" t="s">
        <v>9020</v>
      </c>
      <c r="B2403" s="202" t="s">
        <v>8988</v>
      </c>
      <c r="C2403" s="199" t="s">
        <v>9021</v>
      </c>
    </row>
    <row r="2404" spans="1:3" ht="26" x14ac:dyDescent="0.35">
      <c r="A2404" s="205" t="s">
        <v>9022</v>
      </c>
      <c r="B2404" s="202" t="s">
        <v>8988</v>
      </c>
      <c r="C2404" s="199" t="s">
        <v>9023</v>
      </c>
    </row>
    <row r="2405" spans="1:3" x14ac:dyDescent="0.35">
      <c r="A2405" s="205" t="s">
        <v>9024</v>
      </c>
      <c r="B2405" s="202" t="s">
        <v>8988</v>
      </c>
      <c r="C2405" s="199" t="s">
        <v>9025</v>
      </c>
    </row>
    <row r="2406" spans="1:3" ht="26" x14ac:dyDescent="0.35">
      <c r="A2406" s="205" t="s">
        <v>9026</v>
      </c>
      <c r="B2406" s="202" t="s">
        <v>8988</v>
      </c>
      <c r="C2406" s="199" t="s">
        <v>9027</v>
      </c>
    </row>
    <row r="2407" spans="1:3" x14ac:dyDescent="0.35">
      <c r="A2407" s="205" t="s">
        <v>9028</v>
      </c>
      <c r="B2407" s="202" t="s">
        <v>8988</v>
      </c>
      <c r="C2407" s="199" t="s">
        <v>9029</v>
      </c>
    </row>
    <row r="2408" spans="1:3" x14ac:dyDescent="0.35">
      <c r="A2408" s="205" t="s">
        <v>9030</v>
      </c>
      <c r="B2408" s="202" t="s">
        <v>8988</v>
      </c>
      <c r="C2408" s="199" t="s">
        <v>9031</v>
      </c>
    </row>
    <row r="2409" spans="1:3" x14ac:dyDescent="0.35">
      <c r="A2409" s="205" t="s">
        <v>9032</v>
      </c>
      <c r="B2409" s="202" t="s">
        <v>8988</v>
      </c>
      <c r="C2409" s="199" t="s">
        <v>9033</v>
      </c>
    </row>
    <row r="2410" spans="1:3" x14ac:dyDescent="0.35">
      <c r="A2410" s="205" t="s">
        <v>9034</v>
      </c>
      <c r="B2410" s="202" t="s">
        <v>8988</v>
      </c>
      <c r="C2410" s="199" t="s">
        <v>9035</v>
      </c>
    </row>
    <row r="2411" spans="1:3" x14ac:dyDescent="0.35">
      <c r="A2411" s="205" t="s">
        <v>9036</v>
      </c>
      <c r="B2411" s="202" t="s">
        <v>8988</v>
      </c>
      <c r="C2411" s="199" t="s">
        <v>9037</v>
      </c>
    </row>
    <row r="2412" spans="1:3" x14ac:dyDescent="0.35">
      <c r="A2412" s="205" t="s">
        <v>9038</v>
      </c>
      <c r="B2412" s="202" t="s">
        <v>8988</v>
      </c>
      <c r="C2412" s="199" t="s">
        <v>9039</v>
      </c>
    </row>
    <row r="2413" spans="1:3" x14ac:dyDescent="0.35">
      <c r="A2413" s="205" t="s">
        <v>9040</v>
      </c>
      <c r="B2413" s="202" t="s">
        <v>8988</v>
      </c>
      <c r="C2413" s="199" t="s">
        <v>9041</v>
      </c>
    </row>
    <row r="2414" spans="1:3" ht="26" x14ac:dyDescent="0.35">
      <c r="A2414" s="205" t="s">
        <v>9042</v>
      </c>
      <c r="B2414" s="202" t="s">
        <v>8988</v>
      </c>
      <c r="C2414" s="199" t="s">
        <v>9043</v>
      </c>
    </row>
    <row r="2415" spans="1:3" ht="26" x14ac:dyDescent="0.35">
      <c r="A2415" s="205" t="s">
        <v>9044</v>
      </c>
      <c r="B2415" s="202" t="s">
        <v>8988</v>
      </c>
      <c r="C2415" s="199" t="s">
        <v>9045</v>
      </c>
    </row>
    <row r="2416" spans="1:3" ht="26" x14ac:dyDescent="0.35">
      <c r="A2416" s="205" t="s">
        <v>9046</v>
      </c>
      <c r="B2416" s="202" t="s">
        <v>8988</v>
      </c>
      <c r="C2416" s="199" t="s">
        <v>9047</v>
      </c>
    </row>
    <row r="2417" spans="1:3" x14ac:dyDescent="0.35">
      <c r="A2417" s="205" t="s">
        <v>9048</v>
      </c>
      <c r="B2417" s="202" t="s">
        <v>8988</v>
      </c>
      <c r="C2417" s="199" t="s">
        <v>9049</v>
      </c>
    </row>
    <row r="2418" spans="1:3" ht="26" x14ac:dyDescent="0.35">
      <c r="A2418" s="205" t="s">
        <v>9050</v>
      </c>
      <c r="B2418" s="202" t="s">
        <v>8988</v>
      </c>
      <c r="C2418" s="199" t="s">
        <v>9051</v>
      </c>
    </row>
    <row r="2419" spans="1:3" x14ac:dyDescent="0.35">
      <c r="A2419" s="205" t="s">
        <v>9052</v>
      </c>
      <c r="B2419" s="202" t="s">
        <v>8988</v>
      </c>
      <c r="C2419" s="199" t="s">
        <v>9053</v>
      </c>
    </row>
    <row r="2420" spans="1:3" x14ac:dyDescent="0.35">
      <c r="A2420" s="205" t="s">
        <v>9054</v>
      </c>
      <c r="B2420" s="202" t="s">
        <v>8988</v>
      </c>
      <c r="C2420" s="199" t="s">
        <v>9055</v>
      </c>
    </row>
    <row r="2421" spans="1:3" x14ac:dyDescent="0.35">
      <c r="A2421" s="205" t="s">
        <v>9056</v>
      </c>
      <c r="B2421" s="202" t="s">
        <v>8988</v>
      </c>
      <c r="C2421" s="199" t="s">
        <v>9057</v>
      </c>
    </row>
    <row r="2422" spans="1:3" x14ac:dyDescent="0.35">
      <c r="A2422" s="205" t="s">
        <v>9058</v>
      </c>
      <c r="B2422" s="202" t="s">
        <v>8988</v>
      </c>
      <c r="C2422" s="199" t="s">
        <v>9059</v>
      </c>
    </row>
    <row r="2423" spans="1:3" x14ac:dyDescent="0.35">
      <c r="A2423" s="205" t="s">
        <v>9060</v>
      </c>
      <c r="B2423" s="202" t="s">
        <v>8988</v>
      </c>
      <c r="C2423" s="199" t="s">
        <v>9061</v>
      </c>
    </row>
    <row r="2424" spans="1:3" x14ac:dyDescent="0.35">
      <c r="A2424" s="205" t="s">
        <v>9062</v>
      </c>
      <c r="B2424" s="202" t="s">
        <v>8988</v>
      </c>
      <c r="C2424" s="199" t="s">
        <v>9063</v>
      </c>
    </row>
    <row r="2425" spans="1:3" x14ac:dyDescent="0.35">
      <c r="A2425" s="205" t="s">
        <v>9064</v>
      </c>
      <c r="B2425" s="202" t="s">
        <v>8988</v>
      </c>
      <c r="C2425" s="199" t="s">
        <v>9065</v>
      </c>
    </row>
    <row r="2426" spans="1:3" x14ac:dyDescent="0.35">
      <c r="A2426" s="205" t="s">
        <v>9066</v>
      </c>
      <c r="B2426" s="202" t="s">
        <v>8988</v>
      </c>
      <c r="C2426" s="199" t="s">
        <v>9067</v>
      </c>
    </row>
    <row r="2427" spans="1:3" x14ac:dyDescent="0.35">
      <c r="A2427" s="205" t="s">
        <v>9068</v>
      </c>
      <c r="B2427" s="202" t="s">
        <v>8988</v>
      </c>
      <c r="C2427" s="199" t="s">
        <v>9069</v>
      </c>
    </row>
    <row r="2428" spans="1:3" x14ac:dyDescent="0.35">
      <c r="A2428" s="205" t="s">
        <v>9070</v>
      </c>
      <c r="B2428" s="202" t="s">
        <v>8988</v>
      </c>
      <c r="C2428" s="199" t="s">
        <v>9071</v>
      </c>
    </row>
    <row r="2429" spans="1:3" x14ac:dyDescent="0.35">
      <c r="A2429" s="205" t="s">
        <v>9072</v>
      </c>
      <c r="B2429" s="202" t="s">
        <v>8988</v>
      </c>
      <c r="C2429" s="199" t="s">
        <v>9073</v>
      </c>
    </row>
    <row r="2430" spans="1:3" x14ac:dyDescent="0.35">
      <c r="A2430" s="205" t="s">
        <v>9074</v>
      </c>
      <c r="B2430" s="202" t="s">
        <v>8988</v>
      </c>
      <c r="C2430" s="199" t="s">
        <v>9075</v>
      </c>
    </row>
    <row r="2431" spans="1:3" x14ac:dyDescent="0.35">
      <c r="A2431" s="205" t="s">
        <v>9076</v>
      </c>
      <c r="B2431" s="202" t="s">
        <v>8988</v>
      </c>
      <c r="C2431" s="199" t="s">
        <v>9077</v>
      </c>
    </row>
    <row r="2432" spans="1:3" x14ac:dyDescent="0.35">
      <c r="A2432" s="205" t="s">
        <v>9078</v>
      </c>
      <c r="B2432" s="202" t="s">
        <v>8988</v>
      </c>
      <c r="C2432" s="199" t="s">
        <v>9079</v>
      </c>
    </row>
    <row r="2433" spans="1:3" x14ac:dyDescent="0.35">
      <c r="A2433" s="205" t="s">
        <v>9080</v>
      </c>
      <c r="B2433" s="202" t="s">
        <v>8988</v>
      </c>
      <c r="C2433" s="199" t="s">
        <v>9081</v>
      </c>
    </row>
    <row r="2434" spans="1:3" x14ac:dyDescent="0.35">
      <c r="A2434" s="205" t="s">
        <v>9082</v>
      </c>
      <c r="B2434" s="202" t="s">
        <v>8988</v>
      </c>
      <c r="C2434" s="199" t="s">
        <v>9083</v>
      </c>
    </row>
    <row r="2435" spans="1:3" x14ac:dyDescent="0.35">
      <c r="A2435" s="205" t="s">
        <v>9084</v>
      </c>
      <c r="B2435" s="202" t="s">
        <v>8988</v>
      </c>
      <c r="C2435" s="199" t="s">
        <v>9085</v>
      </c>
    </row>
    <row r="2436" spans="1:3" x14ac:dyDescent="0.35">
      <c r="A2436" s="205" t="s">
        <v>9086</v>
      </c>
      <c r="B2436" s="202" t="s">
        <v>8988</v>
      </c>
      <c r="C2436" s="199" t="s">
        <v>9087</v>
      </c>
    </row>
    <row r="2437" spans="1:3" x14ac:dyDescent="0.35">
      <c r="A2437" s="205" t="s">
        <v>9088</v>
      </c>
      <c r="B2437" s="202" t="s">
        <v>8988</v>
      </c>
      <c r="C2437" s="199" t="s">
        <v>9089</v>
      </c>
    </row>
    <row r="2438" spans="1:3" x14ac:dyDescent="0.35">
      <c r="A2438" s="205" t="s">
        <v>9090</v>
      </c>
      <c r="B2438" s="202" t="s">
        <v>8988</v>
      </c>
      <c r="C2438" s="199" t="s">
        <v>9091</v>
      </c>
    </row>
    <row r="2439" spans="1:3" x14ac:dyDescent="0.35">
      <c r="A2439" s="205" t="s">
        <v>9092</v>
      </c>
      <c r="B2439" s="202" t="s">
        <v>8988</v>
      </c>
      <c r="C2439" s="199" t="s">
        <v>9093</v>
      </c>
    </row>
    <row r="2440" spans="1:3" x14ac:dyDescent="0.35">
      <c r="A2440" s="205" t="s">
        <v>9094</v>
      </c>
      <c r="B2440" s="202" t="s">
        <v>8988</v>
      </c>
      <c r="C2440" s="199" t="s">
        <v>9095</v>
      </c>
    </row>
    <row r="2441" spans="1:3" x14ac:dyDescent="0.35">
      <c r="A2441" s="205" t="s">
        <v>9096</v>
      </c>
      <c r="B2441" s="202" t="s">
        <v>8988</v>
      </c>
      <c r="C2441" s="199" t="s">
        <v>9097</v>
      </c>
    </row>
    <row r="2442" spans="1:3" x14ac:dyDescent="0.35">
      <c r="A2442" s="205" t="s">
        <v>9098</v>
      </c>
      <c r="B2442" s="202" t="s">
        <v>8988</v>
      </c>
      <c r="C2442" s="199" t="s">
        <v>9099</v>
      </c>
    </row>
    <row r="2443" spans="1:3" x14ac:dyDescent="0.35">
      <c r="A2443" s="205" t="s">
        <v>9100</v>
      </c>
      <c r="B2443" s="202" t="s">
        <v>8988</v>
      </c>
      <c r="C2443" s="199" t="s">
        <v>9101</v>
      </c>
    </row>
    <row r="2444" spans="1:3" x14ac:dyDescent="0.35">
      <c r="A2444" s="205" t="s">
        <v>9102</v>
      </c>
      <c r="B2444" s="202" t="s">
        <v>8988</v>
      </c>
      <c r="C2444" s="199" t="s">
        <v>9103</v>
      </c>
    </row>
    <row r="2445" spans="1:3" x14ac:dyDescent="0.35">
      <c r="A2445" s="205" t="s">
        <v>9104</v>
      </c>
      <c r="B2445" s="202" t="s">
        <v>8988</v>
      </c>
      <c r="C2445" s="199" t="s">
        <v>9105</v>
      </c>
    </row>
    <row r="2446" spans="1:3" x14ac:dyDescent="0.35">
      <c r="A2446" s="205" t="s">
        <v>9106</v>
      </c>
      <c r="B2446" s="202" t="s">
        <v>8988</v>
      </c>
      <c r="C2446" s="199" t="s">
        <v>9107</v>
      </c>
    </row>
    <row r="2447" spans="1:3" x14ac:dyDescent="0.35">
      <c r="A2447" s="205" t="s">
        <v>9108</v>
      </c>
      <c r="B2447" s="202" t="s">
        <v>8988</v>
      </c>
      <c r="C2447" s="199" t="s">
        <v>9109</v>
      </c>
    </row>
    <row r="2448" spans="1:3" x14ac:dyDescent="0.35">
      <c r="A2448" s="205" t="s">
        <v>9110</v>
      </c>
      <c r="B2448" s="202" t="s">
        <v>8988</v>
      </c>
      <c r="C2448" s="199" t="s">
        <v>9111</v>
      </c>
    </row>
    <row r="2449" spans="1:3" x14ac:dyDescent="0.35">
      <c r="A2449" s="205" t="s">
        <v>9112</v>
      </c>
      <c r="B2449" s="202" t="s">
        <v>8988</v>
      </c>
      <c r="C2449" s="199" t="s">
        <v>9113</v>
      </c>
    </row>
    <row r="2450" spans="1:3" x14ac:dyDescent="0.35">
      <c r="A2450" s="205" t="s">
        <v>9114</v>
      </c>
      <c r="B2450" s="202" t="s">
        <v>8988</v>
      </c>
      <c r="C2450" s="199" t="s">
        <v>9115</v>
      </c>
    </row>
    <row r="2451" spans="1:3" x14ac:dyDescent="0.35">
      <c r="A2451" s="205" t="s">
        <v>9116</v>
      </c>
      <c r="B2451" s="202" t="s">
        <v>8988</v>
      </c>
      <c r="C2451" s="199" t="s">
        <v>9117</v>
      </c>
    </row>
    <row r="2452" spans="1:3" x14ac:dyDescent="0.35">
      <c r="A2452" s="205" t="s">
        <v>9118</v>
      </c>
      <c r="B2452" s="202" t="s">
        <v>8988</v>
      </c>
      <c r="C2452" s="199" t="s">
        <v>9119</v>
      </c>
    </row>
    <row r="2453" spans="1:3" x14ac:dyDescent="0.35">
      <c r="A2453" s="205" t="s">
        <v>9120</v>
      </c>
      <c r="B2453" s="202" t="s">
        <v>8988</v>
      </c>
      <c r="C2453" s="199" t="s">
        <v>9121</v>
      </c>
    </row>
    <row r="2454" spans="1:3" x14ac:dyDescent="0.35">
      <c r="A2454" s="205" t="s">
        <v>9122</v>
      </c>
      <c r="B2454" s="202" t="s">
        <v>8988</v>
      </c>
      <c r="C2454" s="199" t="s">
        <v>9123</v>
      </c>
    </row>
    <row r="2455" spans="1:3" x14ac:dyDescent="0.35">
      <c r="A2455" s="205" t="s">
        <v>9124</v>
      </c>
      <c r="B2455" s="202" t="s">
        <v>8988</v>
      </c>
      <c r="C2455" s="199" t="s">
        <v>9125</v>
      </c>
    </row>
    <row r="2456" spans="1:3" x14ac:dyDescent="0.35">
      <c r="A2456" s="205" t="s">
        <v>9126</v>
      </c>
      <c r="B2456" s="202" t="s">
        <v>8988</v>
      </c>
      <c r="C2456" s="199" t="s">
        <v>9127</v>
      </c>
    </row>
    <row r="2457" spans="1:3" x14ac:dyDescent="0.35">
      <c r="A2457" s="205" t="s">
        <v>9128</v>
      </c>
      <c r="B2457" s="202" t="s">
        <v>8988</v>
      </c>
      <c r="C2457" s="199" t="s">
        <v>9129</v>
      </c>
    </row>
    <row r="2458" spans="1:3" x14ac:dyDescent="0.35">
      <c r="A2458" s="205" t="s">
        <v>9130</v>
      </c>
      <c r="B2458" s="202" t="s">
        <v>8988</v>
      </c>
      <c r="C2458" s="199" t="s">
        <v>9131</v>
      </c>
    </row>
    <row r="2459" spans="1:3" x14ac:dyDescent="0.35">
      <c r="A2459" s="205" t="s">
        <v>9132</v>
      </c>
      <c r="B2459" s="202" t="s">
        <v>8988</v>
      </c>
      <c r="C2459" s="199" t="s">
        <v>9133</v>
      </c>
    </row>
    <row r="2460" spans="1:3" x14ac:dyDescent="0.35">
      <c r="A2460" s="205" t="s">
        <v>9134</v>
      </c>
      <c r="B2460" s="202" t="s">
        <v>8988</v>
      </c>
      <c r="C2460" s="199" t="s">
        <v>9135</v>
      </c>
    </row>
    <row r="2461" spans="1:3" x14ac:dyDescent="0.35">
      <c r="A2461" s="205" t="s">
        <v>9136</v>
      </c>
      <c r="B2461" s="202" t="s">
        <v>8988</v>
      </c>
      <c r="C2461" s="199" t="s">
        <v>9137</v>
      </c>
    </row>
    <row r="2462" spans="1:3" x14ac:dyDescent="0.35">
      <c r="A2462" s="205" t="s">
        <v>9138</v>
      </c>
      <c r="B2462" s="202" t="s">
        <v>8988</v>
      </c>
      <c r="C2462" s="199" t="s">
        <v>9139</v>
      </c>
    </row>
    <row r="2463" spans="1:3" x14ac:dyDescent="0.35">
      <c r="A2463" s="205" t="s">
        <v>9140</v>
      </c>
      <c r="B2463" s="202" t="s">
        <v>8988</v>
      </c>
      <c r="C2463" s="199" t="s">
        <v>9141</v>
      </c>
    </row>
    <row r="2464" spans="1:3" x14ac:dyDescent="0.35">
      <c r="A2464" s="205" t="s">
        <v>9142</v>
      </c>
      <c r="B2464" s="202" t="s">
        <v>8988</v>
      </c>
      <c r="C2464" s="199" t="s">
        <v>9143</v>
      </c>
    </row>
    <row r="2465" spans="1:3" x14ac:dyDescent="0.35">
      <c r="A2465" s="205" t="s">
        <v>9144</v>
      </c>
      <c r="B2465" s="202" t="s">
        <v>8988</v>
      </c>
      <c r="C2465" s="199" t="s">
        <v>9145</v>
      </c>
    </row>
    <row r="2466" spans="1:3" x14ac:dyDescent="0.35">
      <c r="A2466" s="205" t="s">
        <v>9146</v>
      </c>
      <c r="B2466" s="202" t="s">
        <v>8988</v>
      </c>
      <c r="C2466" s="199" t="s">
        <v>9147</v>
      </c>
    </row>
    <row r="2467" spans="1:3" x14ac:dyDescent="0.35">
      <c r="A2467" s="205" t="s">
        <v>9148</v>
      </c>
      <c r="B2467" s="202" t="s">
        <v>8988</v>
      </c>
      <c r="C2467" s="199" t="s">
        <v>9149</v>
      </c>
    </row>
    <row r="2468" spans="1:3" x14ac:dyDescent="0.35">
      <c r="A2468" s="205" t="s">
        <v>9150</v>
      </c>
      <c r="B2468" s="202" t="s">
        <v>8988</v>
      </c>
      <c r="C2468" s="199" t="s">
        <v>9151</v>
      </c>
    </row>
    <row r="2469" spans="1:3" x14ac:dyDescent="0.35">
      <c r="A2469" s="205" t="s">
        <v>9152</v>
      </c>
      <c r="B2469" s="202" t="s">
        <v>8988</v>
      </c>
      <c r="C2469" s="199" t="s">
        <v>9153</v>
      </c>
    </row>
    <row r="2470" spans="1:3" x14ac:dyDescent="0.35">
      <c r="A2470" s="205" t="s">
        <v>9154</v>
      </c>
      <c r="B2470" s="202" t="s">
        <v>8988</v>
      </c>
      <c r="C2470" s="199" t="s">
        <v>9155</v>
      </c>
    </row>
    <row r="2471" spans="1:3" x14ac:dyDescent="0.35">
      <c r="A2471" s="205" t="s">
        <v>9156</v>
      </c>
      <c r="B2471" s="202" t="s">
        <v>8988</v>
      </c>
      <c r="C2471" s="199" t="s">
        <v>9157</v>
      </c>
    </row>
    <row r="2472" spans="1:3" x14ac:dyDescent="0.35">
      <c r="A2472" s="205" t="s">
        <v>9158</v>
      </c>
      <c r="B2472" s="202" t="s">
        <v>8988</v>
      </c>
      <c r="C2472" s="199" t="s">
        <v>9159</v>
      </c>
    </row>
    <row r="2473" spans="1:3" x14ac:dyDescent="0.35">
      <c r="A2473" s="205" t="s">
        <v>9160</v>
      </c>
      <c r="B2473" s="202" t="s">
        <v>8988</v>
      </c>
      <c r="C2473" s="199" t="s">
        <v>9161</v>
      </c>
    </row>
    <row r="2474" spans="1:3" x14ac:dyDescent="0.35">
      <c r="A2474" s="205" t="s">
        <v>9162</v>
      </c>
      <c r="B2474" s="202" t="s">
        <v>8988</v>
      </c>
      <c r="C2474" s="199" t="s">
        <v>9163</v>
      </c>
    </row>
    <row r="2475" spans="1:3" x14ac:dyDescent="0.35">
      <c r="A2475" s="205" t="s">
        <v>9164</v>
      </c>
      <c r="B2475" s="202" t="s">
        <v>8988</v>
      </c>
      <c r="C2475" s="199" t="s">
        <v>9165</v>
      </c>
    </row>
    <row r="2476" spans="1:3" x14ac:dyDescent="0.35">
      <c r="A2476" s="205" t="s">
        <v>9166</v>
      </c>
      <c r="B2476" s="202" t="s">
        <v>8988</v>
      </c>
      <c r="C2476" s="199" t="s">
        <v>9167</v>
      </c>
    </row>
    <row r="2477" spans="1:3" x14ac:dyDescent="0.35">
      <c r="A2477" s="205" t="s">
        <v>9168</v>
      </c>
      <c r="B2477" s="202" t="s">
        <v>8988</v>
      </c>
      <c r="C2477" s="199" t="s">
        <v>9169</v>
      </c>
    </row>
    <row r="2478" spans="1:3" x14ac:dyDescent="0.35">
      <c r="A2478" s="205" t="s">
        <v>9170</v>
      </c>
      <c r="B2478" s="202" t="s">
        <v>8988</v>
      </c>
      <c r="C2478" s="199" t="s">
        <v>9171</v>
      </c>
    </row>
    <row r="2479" spans="1:3" x14ac:dyDescent="0.35">
      <c r="A2479" s="205" t="s">
        <v>9172</v>
      </c>
      <c r="B2479" s="202" t="s">
        <v>8988</v>
      </c>
      <c r="C2479" s="199" t="s">
        <v>9173</v>
      </c>
    </row>
    <row r="2480" spans="1:3" x14ac:dyDescent="0.35">
      <c r="A2480" s="205" t="s">
        <v>9174</v>
      </c>
      <c r="B2480" s="202" t="s">
        <v>8988</v>
      </c>
      <c r="C2480" s="199" t="s">
        <v>9175</v>
      </c>
    </row>
    <row r="2481" spans="1:3" x14ac:dyDescent="0.35">
      <c r="A2481" s="205" t="s">
        <v>9176</v>
      </c>
      <c r="B2481" s="202" t="s">
        <v>8988</v>
      </c>
      <c r="C2481" s="199" t="s">
        <v>9177</v>
      </c>
    </row>
    <row r="2482" spans="1:3" x14ac:dyDescent="0.35">
      <c r="A2482" s="205" t="s">
        <v>9178</v>
      </c>
      <c r="B2482" s="202" t="s">
        <v>8988</v>
      </c>
      <c r="C2482" s="199" t="s">
        <v>9179</v>
      </c>
    </row>
    <row r="2483" spans="1:3" x14ac:dyDescent="0.35">
      <c r="A2483" s="205" t="s">
        <v>9180</v>
      </c>
      <c r="B2483" s="202" t="s">
        <v>8988</v>
      </c>
      <c r="C2483" s="199" t="s">
        <v>9181</v>
      </c>
    </row>
    <row r="2484" spans="1:3" x14ac:dyDescent="0.35">
      <c r="A2484" s="205" t="s">
        <v>9182</v>
      </c>
      <c r="B2484" s="202" t="s">
        <v>8988</v>
      </c>
      <c r="C2484" s="199" t="s">
        <v>9183</v>
      </c>
    </row>
    <row r="2485" spans="1:3" x14ac:dyDescent="0.35">
      <c r="A2485" s="205" t="s">
        <v>9184</v>
      </c>
      <c r="B2485" s="202" t="s">
        <v>8988</v>
      </c>
      <c r="C2485" s="199" t="s">
        <v>9185</v>
      </c>
    </row>
    <row r="2486" spans="1:3" x14ac:dyDescent="0.35">
      <c r="A2486" s="205" t="s">
        <v>9186</v>
      </c>
      <c r="B2486" s="202" t="s">
        <v>8988</v>
      </c>
      <c r="C2486" s="199" t="s">
        <v>9187</v>
      </c>
    </row>
    <row r="2487" spans="1:3" x14ac:dyDescent="0.35">
      <c r="A2487" s="205" t="s">
        <v>9188</v>
      </c>
      <c r="B2487" s="202" t="s">
        <v>8988</v>
      </c>
      <c r="C2487" s="199" t="s">
        <v>9189</v>
      </c>
    </row>
    <row r="2488" spans="1:3" x14ac:dyDescent="0.35">
      <c r="A2488" s="205" t="s">
        <v>9190</v>
      </c>
      <c r="B2488" s="202" t="s">
        <v>8988</v>
      </c>
      <c r="C2488" s="199" t="s">
        <v>9191</v>
      </c>
    </row>
    <row r="2489" spans="1:3" x14ac:dyDescent="0.35">
      <c r="A2489" s="205" t="s">
        <v>9192</v>
      </c>
      <c r="B2489" s="202" t="s">
        <v>8988</v>
      </c>
      <c r="C2489" s="199" t="s">
        <v>9193</v>
      </c>
    </row>
    <row r="2490" spans="1:3" x14ac:dyDescent="0.35">
      <c r="A2490" s="205" t="s">
        <v>9194</v>
      </c>
      <c r="B2490" s="202" t="s">
        <v>8988</v>
      </c>
      <c r="C2490" s="199" t="s">
        <v>9195</v>
      </c>
    </row>
    <row r="2491" spans="1:3" x14ac:dyDescent="0.35">
      <c r="A2491" s="205" t="s">
        <v>9196</v>
      </c>
      <c r="B2491" s="202" t="s">
        <v>8988</v>
      </c>
      <c r="C2491" s="199" t="s">
        <v>9197</v>
      </c>
    </row>
    <row r="2492" spans="1:3" x14ac:dyDescent="0.35">
      <c r="A2492" s="205" t="s">
        <v>9198</v>
      </c>
      <c r="B2492" s="202" t="s">
        <v>8988</v>
      </c>
      <c r="C2492" s="199" t="s">
        <v>9199</v>
      </c>
    </row>
    <row r="2493" spans="1:3" x14ac:dyDescent="0.35">
      <c r="A2493" s="205" t="s">
        <v>9200</v>
      </c>
      <c r="B2493" s="202" t="s">
        <v>8988</v>
      </c>
      <c r="C2493" s="199" t="s">
        <v>9201</v>
      </c>
    </row>
    <row r="2494" spans="1:3" x14ac:dyDescent="0.35">
      <c r="A2494" s="205" t="s">
        <v>9202</v>
      </c>
      <c r="B2494" s="202" t="s">
        <v>8988</v>
      </c>
      <c r="C2494" s="199" t="s">
        <v>9203</v>
      </c>
    </row>
    <row r="2495" spans="1:3" x14ac:dyDescent="0.35">
      <c r="A2495" s="205" t="s">
        <v>9204</v>
      </c>
      <c r="B2495" s="202" t="s">
        <v>8988</v>
      </c>
      <c r="C2495" s="199" t="s">
        <v>9205</v>
      </c>
    </row>
    <row r="2496" spans="1:3" x14ac:dyDescent="0.35">
      <c r="A2496" s="205" t="s">
        <v>9206</v>
      </c>
      <c r="B2496" s="202" t="s">
        <v>8988</v>
      </c>
      <c r="C2496" s="199" t="s">
        <v>9207</v>
      </c>
    </row>
    <row r="2497" spans="1:3" x14ac:dyDescent="0.35">
      <c r="A2497" s="205" t="s">
        <v>9208</v>
      </c>
      <c r="B2497" s="202" t="s">
        <v>8988</v>
      </c>
      <c r="C2497" s="199" t="s">
        <v>9209</v>
      </c>
    </row>
    <row r="2498" spans="1:3" x14ac:dyDescent="0.35">
      <c r="A2498" s="205" t="s">
        <v>9210</v>
      </c>
      <c r="B2498" s="202" t="s">
        <v>8988</v>
      </c>
      <c r="C2498" s="199" t="s">
        <v>9211</v>
      </c>
    </row>
    <row r="2499" spans="1:3" x14ac:dyDescent="0.35">
      <c r="A2499" s="205" t="s">
        <v>9212</v>
      </c>
      <c r="B2499" s="202" t="s">
        <v>8988</v>
      </c>
      <c r="C2499" s="199" t="s">
        <v>9213</v>
      </c>
    </row>
    <row r="2500" spans="1:3" x14ac:dyDescent="0.35">
      <c r="A2500" s="205" t="s">
        <v>9214</v>
      </c>
      <c r="B2500" s="202" t="s">
        <v>8988</v>
      </c>
      <c r="C2500" s="199" t="s">
        <v>9215</v>
      </c>
    </row>
    <row r="2501" spans="1:3" x14ac:dyDescent="0.35">
      <c r="A2501" s="205" t="s">
        <v>9216</v>
      </c>
      <c r="B2501" s="202" t="s">
        <v>8988</v>
      </c>
      <c r="C2501" s="199" t="s">
        <v>9217</v>
      </c>
    </row>
    <row r="2502" spans="1:3" x14ac:dyDescent="0.35">
      <c r="A2502" s="205" t="s">
        <v>9218</v>
      </c>
      <c r="B2502" s="202" t="s">
        <v>8988</v>
      </c>
      <c r="C2502" s="199" t="s">
        <v>9219</v>
      </c>
    </row>
    <row r="2503" spans="1:3" x14ac:dyDescent="0.35">
      <c r="A2503" s="205" t="s">
        <v>9220</v>
      </c>
      <c r="B2503" s="202" t="s">
        <v>8988</v>
      </c>
      <c r="C2503" s="199" t="s">
        <v>9221</v>
      </c>
    </row>
    <row r="2504" spans="1:3" x14ac:dyDescent="0.35">
      <c r="A2504" s="205" t="s">
        <v>9222</v>
      </c>
      <c r="B2504" s="202" t="s">
        <v>8988</v>
      </c>
      <c r="C2504" s="199" t="s">
        <v>9223</v>
      </c>
    </row>
    <row r="2505" spans="1:3" x14ac:dyDescent="0.35">
      <c r="A2505" s="205" t="s">
        <v>9224</v>
      </c>
      <c r="B2505" s="202" t="s">
        <v>8988</v>
      </c>
      <c r="C2505" s="199" t="s">
        <v>9225</v>
      </c>
    </row>
    <row r="2506" spans="1:3" x14ac:dyDescent="0.35">
      <c r="A2506" s="205" t="s">
        <v>9226</v>
      </c>
      <c r="B2506" s="202" t="s">
        <v>8988</v>
      </c>
      <c r="C2506" s="199" t="s">
        <v>9227</v>
      </c>
    </row>
    <row r="2507" spans="1:3" ht="26" x14ac:dyDescent="0.35">
      <c r="A2507" s="205" t="s">
        <v>9228</v>
      </c>
      <c r="B2507" s="202" t="s">
        <v>8988</v>
      </c>
      <c r="C2507" s="199" t="s">
        <v>9229</v>
      </c>
    </row>
    <row r="2508" spans="1:3" x14ac:dyDescent="0.35">
      <c r="A2508" s="205" t="s">
        <v>9230</v>
      </c>
      <c r="B2508" s="202" t="s">
        <v>8988</v>
      </c>
      <c r="C2508" s="199" t="s">
        <v>9231</v>
      </c>
    </row>
    <row r="2509" spans="1:3" x14ac:dyDescent="0.35">
      <c r="A2509" s="205" t="s">
        <v>9232</v>
      </c>
      <c r="B2509" s="202" t="s">
        <v>8988</v>
      </c>
      <c r="C2509" s="199" t="s">
        <v>9233</v>
      </c>
    </row>
    <row r="2510" spans="1:3" x14ac:dyDescent="0.35">
      <c r="A2510" s="205" t="s">
        <v>9234</v>
      </c>
      <c r="B2510" s="202" t="s">
        <v>8988</v>
      </c>
      <c r="C2510" s="199" t="s">
        <v>9235</v>
      </c>
    </row>
    <row r="2511" spans="1:3" x14ac:dyDescent="0.35">
      <c r="A2511" s="205" t="s">
        <v>9236</v>
      </c>
      <c r="B2511" s="202" t="s">
        <v>8988</v>
      </c>
      <c r="C2511" s="199" t="s">
        <v>9237</v>
      </c>
    </row>
    <row r="2512" spans="1:3" ht="26" x14ac:dyDescent="0.35">
      <c r="A2512" s="205" t="s">
        <v>9238</v>
      </c>
      <c r="B2512" s="202" t="s">
        <v>8988</v>
      </c>
      <c r="C2512" s="199" t="s">
        <v>9239</v>
      </c>
    </row>
    <row r="2513" spans="1:3" ht="26" x14ac:dyDescent="0.35">
      <c r="A2513" s="205" t="s">
        <v>9240</v>
      </c>
      <c r="B2513" s="202" t="s">
        <v>8988</v>
      </c>
      <c r="C2513" s="199" t="s">
        <v>9241</v>
      </c>
    </row>
    <row r="2514" spans="1:3" x14ac:dyDescent="0.35">
      <c r="A2514" s="205" t="s">
        <v>9242</v>
      </c>
      <c r="B2514" s="202" t="s">
        <v>8988</v>
      </c>
      <c r="C2514" s="199" t="s">
        <v>9243</v>
      </c>
    </row>
    <row r="2515" spans="1:3" x14ac:dyDescent="0.35">
      <c r="A2515" s="205" t="s">
        <v>9244</v>
      </c>
      <c r="B2515" s="202" t="s">
        <v>8988</v>
      </c>
      <c r="C2515" s="199" t="s">
        <v>9245</v>
      </c>
    </row>
    <row r="2516" spans="1:3" x14ac:dyDescent="0.35">
      <c r="A2516" s="205" t="s">
        <v>9246</v>
      </c>
      <c r="B2516" s="202" t="s">
        <v>8988</v>
      </c>
      <c r="C2516" s="199" t="s">
        <v>9247</v>
      </c>
    </row>
    <row r="2517" spans="1:3" x14ac:dyDescent="0.35">
      <c r="A2517" s="205" t="s">
        <v>9248</v>
      </c>
      <c r="B2517" s="202" t="s">
        <v>8988</v>
      </c>
      <c r="C2517" s="199" t="s">
        <v>9249</v>
      </c>
    </row>
    <row r="2518" spans="1:3" x14ac:dyDescent="0.35">
      <c r="A2518" s="205" t="s">
        <v>9250</v>
      </c>
      <c r="B2518" s="202" t="s">
        <v>8988</v>
      </c>
      <c r="C2518" s="199" t="s">
        <v>9251</v>
      </c>
    </row>
    <row r="2519" spans="1:3" x14ac:dyDescent="0.35">
      <c r="A2519" s="205" t="s">
        <v>9252</v>
      </c>
      <c r="B2519" s="202" t="s">
        <v>8988</v>
      </c>
      <c r="C2519" s="199" t="s">
        <v>9253</v>
      </c>
    </row>
    <row r="2520" spans="1:3" x14ac:dyDescent="0.35">
      <c r="A2520" s="205" t="s">
        <v>9254</v>
      </c>
      <c r="B2520" s="202" t="s">
        <v>8988</v>
      </c>
      <c r="C2520" s="199" t="s">
        <v>9255</v>
      </c>
    </row>
    <row r="2521" spans="1:3" x14ac:dyDescent="0.35">
      <c r="A2521" s="205" t="s">
        <v>9256</v>
      </c>
      <c r="B2521" s="202" t="s">
        <v>8988</v>
      </c>
      <c r="C2521" s="199" t="s">
        <v>9257</v>
      </c>
    </row>
    <row r="2522" spans="1:3" x14ac:dyDescent="0.35">
      <c r="A2522" s="205" t="s">
        <v>9258</v>
      </c>
      <c r="B2522" s="202" t="s">
        <v>8988</v>
      </c>
      <c r="C2522" s="199" t="s">
        <v>9259</v>
      </c>
    </row>
    <row r="2523" spans="1:3" x14ac:dyDescent="0.35">
      <c r="A2523" s="205" t="s">
        <v>9260</v>
      </c>
      <c r="B2523" s="202" t="s">
        <v>8988</v>
      </c>
      <c r="C2523" s="199" t="s">
        <v>9261</v>
      </c>
    </row>
    <row r="2524" spans="1:3" x14ac:dyDescent="0.35">
      <c r="A2524" s="205" t="s">
        <v>9262</v>
      </c>
      <c r="B2524" s="202" t="s">
        <v>8988</v>
      </c>
      <c r="C2524" s="199" t="s">
        <v>9263</v>
      </c>
    </row>
    <row r="2525" spans="1:3" x14ac:dyDescent="0.35">
      <c r="A2525" s="205" t="s">
        <v>9264</v>
      </c>
      <c r="B2525" s="202" t="s">
        <v>8988</v>
      </c>
      <c r="C2525" s="199" t="s">
        <v>9265</v>
      </c>
    </row>
    <row r="2526" spans="1:3" x14ac:dyDescent="0.35">
      <c r="A2526" s="205" t="s">
        <v>9266</v>
      </c>
      <c r="B2526" s="202" t="s">
        <v>8988</v>
      </c>
      <c r="C2526" s="199" t="s">
        <v>9267</v>
      </c>
    </row>
    <row r="2527" spans="1:3" x14ac:dyDescent="0.35">
      <c r="A2527" s="205" t="s">
        <v>9268</v>
      </c>
      <c r="B2527" s="202" t="s">
        <v>8988</v>
      </c>
      <c r="C2527" s="199" t="s">
        <v>9269</v>
      </c>
    </row>
    <row r="2528" spans="1:3" x14ac:dyDescent="0.35">
      <c r="A2528" s="205" t="s">
        <v>9270</v>
      </c>
      <c r="B2528" s="202" t="s">
        <v>8988</v>
      </c>
      <c r="C2528" s="199" t="s">
        <v>9271</v>
      </c>
    </row>
    <row r="2529" spans="1:3" x14ac:dyDescent="0.35">
      <c r="A2529" s="205" t="s">
        <v>9272</v>
      </c>
      <c r="B2529" s="202" t="s">
        <v>8988</v>
      </c>
      <c r="C2529" s="199" t="s">
        <v>9273</v>
      </c>
    </row>
    <row r="2530" spans="1:3" x14ac:dyDescent="0.35">
      <c r="A2530" s="205" t="s">
        <v>9274</v>
      </c>
      <c r="B2530" s="202" t="s">
        <v>8988</v>
      </c>
      <c r="C2530" s="199" t="s">
        <v>9275</v>
      </c>
    </row>
    <row r="2531" spans="1:3" ht="26" x14ac:dyDescent="0.35">
      <c r="A2531" s="205" t="s">
        <v>9276</v>
      </c>
      <c r="B2531" s="202" t="s">
        <v>8988</v>
      </c>
      <c r="C2531" s="199" t="s">
        <v>9277</v>
      </c>
    </row>
    <row r="2532" spans="1:3" ht="26" x14ac:dyDescent="0.35">
      <c r="A2532" s="205" t="s">
        <v>9278</v>
      </c>
      <c r="B2532" s="202" t="s">
        <v>8988</v>
      </c>
      <c r="C2532" s="199" t="s">
        <v>9279</v>
      </c>
    </row>
    <row r="2533" spans="1:3" ht="26" x14ac:dyDescent="0.35">
      <c r="A2533" s="205" t="s">
        <v>9280</v>
      </c>
      <c r="B2533" s="202" t="s">
        <v>8988</v>
      </c>
      <c r="C2533" s="199" t="s">
        <v>9281</v>
      </c>
    </row>
    <row r="2534" spans="1:3" x14ac:dyDescent="0.35">
      <c r="A2534" s="205" t="s">
        <v>9282</v>
      </c>
      <c r="B2534" s="202" t="s">
        <v>8988</v>
      </c>
      <c r="C2534" s="199" t="s">
        <v>9283</v>
      </c>
    </row>
    <row r="2535" spans="1:3" ht="26" x14ac:dyDescent="0.35">
      <c r="A2535" s="205" t="s">
        <v>9284</v>
      </c>
      <c r="B2535" s="202" t="s">
        <v>8988</v>
      </c>
      <c r="C2535" s="199" t="s">
        <v>9285</v>
      </c>
    </row>
    <row r="2536" spans="1:3" ht="26" x14ac:dyDescent="0.35">
      <c r="A2536" s="205" t="s">
        <v>9286</v>
      </c>
      <c r="B2536" s="202" t="s">
        <v>8988</v>
      </c>
      <c r="C2536" s="199" t="s">
        <v>9287</v>
      </c>
    </row>
    <row r="2537" spans="1:3" ht="26" x14ac:dyDescent="0.35">
      <c r="A2537" s="205" t="s">
        <v>9288</v>
      </c>
      <c r="B2537" s="202" t="s">
        <v>8988</v>
      </c>
      <c r="C2537" s="199" t="s">
        <v>9289</v>
      </c>
    </row>
    <row r="2538" spans="1:3" ht="26" x14ac:dyDescent="0.35">
      <c r="A2538" s="205" t="s">
        <v>9290</v>
      </c>
      <c r="B2538" s="202" t="s">
        <v>8988</v>
      </c>
      <c r="C2538" s="199" t="s">
        <v>9291</v>
      </c>
    </row>
    <row r="2539" spans="1:3" ht="26" x14ac:dyDescent="0.35">
      <c r="A2539" s="205" t="s">
        <v>9292</v>
      </c>
      <c r="B2539" s="202" t="s">
        <v>8988</v>
      </c>
      <c r="C2539" s="199" t="s">
        <v>9293</v>
      </c>
    </row>
    <row r="2540" spans="1:3" ht="26" x14ac:dyDescent="0.35">
      <c r="A2540" s="205" t="s">
        <v>9294</v>
      </c>
      <c r="B2540" s="202" t="s">
        <v>8988</v>
      </c>
      <c r="C2540" s="199" t="s">
        <v>9295</v>
      </c>
    </row>
    <row r="2541" spans="1:3" x14ac:dyDescent="0.35">
      <c r="A2541" s="205" t="s">
        <v>9296</v>
      </c>
      <c r="B2541" s="202" t="s">
        <v>8988</v>
      </c>
      <c r="C2541" s="199" t="s">
        <v>9297</v>
      </c>
    </row>
    <row r="2542" spans="1:3" ht="26" x14ac:dyDescent="0.35">
      <c r="A2542" s="205" t="s">
        <v>9298</v>
      </c>
      <c r="B2542" s="202" t="s">
        <v>8988</v>
      </c>
      <c r="C2542" s="199" t="s">
        <v>9299</v>
      </c>
    </row>
    <row r="2543" spans="1:3" ht="26" x14ac:dyDescent="0.35">
      <c r="A2543" s="205" t="s">
        <v>9300</v>
      </c>
      <c r="B2543" s="202" t="s">
        <v>8988</v>
      </c>
      <c r="C2543" s="199" t="s">
        <v>9301</v>
      </c>
    </row>
    <row r="2544" spans="1:3" ht="26" x14ac:dyDescent="0.35">
      <c r="A2544" s="205" t="s">
        <v>9302</v>
      </c>
      <c r="B2544" s="202" t="s">
        <v>8988</v>
      </c>
      <c r="C2544" s="199" t="s">
        <v>9303</v>
      </c>
    </row>
    <row r="2545" spans="1:3" ht="26" x14ac:dyDescent="0.35">
      <c r="A2545" s="205" t="s">
        <v>9304</v>
      </c>
      <c r="B2545" s="202" t="s">
        <v>8988</v>
      </c>
      <c r="C2545" s="199" t="s">
        <v>9305</v>
      </c>
    </row>
    <row r="2546" spans="1:3" ht="26" x14ac:dyDescent="0.35">
      <c r="A2546" s="205" t="s">
        <v>9306</v>
      </c>
      <c r="B2546" s="202" t="s">
        <v>8988</v>
      </c>
      <c r="C2546" s="199" t="s">
        <v>9307</v>
      </c>
    </row>
    <row r="2547" spans="1:3" x14ac:dyDescent="0.35">
      <c r="A2547" s="205" t="s">
        <v>9308</v>
      </c>
      <c r="B2547" s="202" t="s">
        <v>8988</v>
      </c>
      <c r="C2547" s="199" t="s">
        <v>9309</v>
      </c>
    </row>
    <row r="2548" spans="1:3" x14ac:dyDescent="0.35">
      <c r="A2548" s="205" t="s">
        <v>9310</v>
      </c>
      <c r="B2548" s="202" t="s">
        <v>8988</v>
      </c>
      <c r="C2548" s="199" t="s">
        <v>9311</v>
      </c>
    </row>
    <row r="2549" spans="1:3" x14ac:dyDescent="0.35">
      <c r="A2549" s="205" t="s">
        <v>9312</v>
      </c>
      <c r="B2549" s="202" t="s">
        <v>8988</v>
      </c>
      <c r="C2549" s="199" t="s">
        <v>9313</v>
      </c>
    </row>
    <row r="2550" spans="1:3" x14ac:dyDescent="0.35">
      <c r="A2550" s="205" t="s">
        <v>9314</v>
      </c>
      <c r="B2550" s="202" t="s">
        <v>8988</v>
      </c>
      <c r="C2550" s="199" t="s">
        <v>9315</v>
      </c>
    </row>
    <row r="2551" spans="1:3" x14ac:dyDescent="0.35">
      <c r="A2551" s="205" t="s">
        <v>9316</v>
      </c>
      <c r="B2551" s="202" t="s">
        <v>8988</v>
      </c>
      <c r="C2551" s="199" t="s">
        <v>9317</v>
      </c>
    </row>
    <row r="2552" spans="1:3" x14ac:dyDescent="0.35">
      <c r="A2552" s="205" t="s">
        <v>9318</v>
      </c>
      <c r="B2552" s="202" t="s">
        <v>8988</v>
      </c>
      <c r="C2552" s="199" t="s">
        <v>9319</v>
      </c>
    </row>
    <row r="2553" spans="1:3" x14ac:dyDescent="0.35">
      <c r="A2553" s="205" t="s">
        <v>9320</v>
      </c>
      <c r="B2553" s="202" t="s">
        <v>8988</v>
      </c>
      <c r="C2553" s="199" t="s">
        <v>9321</v>
      </c>
    </row>
    <row r="2554" spans="1:3" x14ac:dyDescent="0.35">
      <c r="A2554" s="205" t="s">
        <v>9322</v>
      </c>
      <c r="B2554" s="202" t="s">
        <v>8988</v>
      </c>
      <c r="C2554" s="199" t="s">
        <v>9323</v>
      </c>
    </row>
    <row r="2555" spans="1:3" x14ac:dyDescent="0.35">
      <c r="A2555" s="205" t="s">
        <v>9324</v>
      </c>
      <c r="B2555" s="202" t="s">
        <v>8988</v>
      </c>
      <c r="C2555" s="199" t="s">
        <v>9325</v>
      </c>
    </row>
    <row r="2556" spans="1:3" x14ac:dyDescent="0.35">
      <c r="A2556" s="205" t="s">
        <v>9326</v>
      </c>
      <c r="B2556" s="202" t="s">
        <v>8988</v>
      </c>
      <c r="C2556" s="199" t="s">
        <v>9327</v>
      </c>
    </row>
    <row r="2557" spans="1:3" x14ac:dyDescent="0.35">
      <c r="A2557" s="205" t="s">
        <v>9328</v>
      </c>
      <c r="B2557" s="202" t="s">
        <v>8988</v>
      </c>
      <c r="C2557" s="199" t="s">
        <v>9329</v>
      </c>
    </row>
    <row r="2558" spans="1:3" x14ac:dyDescent="0.35">
      <c r="A2558" s="205" t="s">
        <v>9330</v>
      </c>
      <c r="B2558" s="202" t="s">
        <v>8988</v>
      </c>
      <c r="C2558" s="199" t="s">
        <v>9331</v>
      </c>
    </row>
    <row r="2559" spans="1:3" x14ac:dyDescent="0.35">
      <c r="A2559" s="205" t="s">
        <v>9332</v>
      </c>
      <c r="B2559" s="202" t="s">
        <v>8988</v>
      </c>
      <c r="C2559" s="199" t="s">
        <v>9333</v>
      </c>
    </row>
    <row r="2560" spans="1:3" x14ac:dyDescent="0.35">
      <c r="A2560" s="205" t="s">
        <v>9334</v>
      </c>
      <c r="B2560" s="202" t="s">
        <v>8988</v>
      </c>
      <c r="C2560" s="199" t="s">
        <v>9335</v>
      </c>
    </row>
    <row r="2561" spans="1:3" x14ac:dyDescent="0.35">
      <c r="A2561" s="205" t="s">
        <v>9336</v>
      </c>
      <c r="B2561" s="202" t="s">
        <v>8988</v>
      </c>
      <c r="C2561" s="199" t="s">
        <v>9337</v>
      </c>
    </row>
    <row r="2562" spans="1:3" x14ac:dyDescent="0.35">
      <c r="A2562" s="205" t="s">
        <v>9338</v>
      </c>
      <c r="B2562" s="202" t="s">
        <v>8988</v>
      </c>
      <c r="C2562" s="199" t="s">
        <v>9339</v>
      </c>
    </row>
    <row r="2563" spans="1:3" x14ac:dyDescent="0.35">
      <c r="A2563" s="205" t="s">
        <v>9340</v>
      </c>
      <c r="B2563" s="202" t="s">
        <v>8988</v>
      </c>
      <c r="C2563" s="199" t="s">
        <v>9341</v>
      </c>
    </row>
    <row r="2564" spans="1:3" ht="26" x14ac:dyDescent="0.35">
      <c r="A2564" s="205" t="s">
        <v>9342</v>
      </c>
      <c r="B2564" s="202" t="s">
        <v>8988</v>
      </c>
      <c r="C2564" s="199" t="s">
        <v>9343</v>
      </c>
    </row>
    <row r="2565" spans="1:3" ht="26" x14ac:dyDescent="0.35">
      <c r="A2565" s="205" t="s">
        <v>9344</v>
      </c>
      <c r="B2565" s="202" t="s">
        <v>8988</v>
      </c>
      <c r="C2565" s="199" t="s">
        <v>9345</v>
      </c>
    </row>
    <row r="2566" spans="1:3" x14ac:dyDescent="0.35">
      <c r="A2566" s="205" t="s">
        <v>9346</v>
      </c>
      <c r="B2566" s="202" t="s">
        <v>8988</v>
      </c>
      <c r="C2566" s="199" t="s">
        <v>9347</v>
      </c>
    </row>
    <row r="2567" spans="1:3" ht="26" x14ac:dyDescent="0.35">
      <c r="A2567" s="205" t="s">
        <v>9348</v>
      </c>
      <c r="B2567" s="202" t="s">
        <v>8988</v>
      </c>
      <c r="C2567" s="199" t="s">
        <v>9349</v>
      </c>
    </row>
    <row r="2568" spans="1:3" ht="26" x14ac:dyDescent="0.35">
      <c r="A2568" s="205" t="s">
        <v>9350</v>
      </c>
      <c r="B2568" s="202" t="s">
        <v>8988</v>
      </c>
      <c r="C2568" s="199" t="s">
        <v>9351</v>
      </c>
    </row>
    <row r="2569" spans="1:3" ht="26" x14ac:dyDescent="0.35">
      <c r="A2569" s="205" t="s">
        <v>9352</v>
      </c>
      <c r="B2569" s="202" t="s">
        <v>8988</v>
      </c>
      <c r="C2569" s="199" t="s">
        <v>9353</v>
      </c>
    </row>
    <row r="2570" spans="1:3" ht="26" x14ac:dyDescent="0.35">
      <c r="A2570" s="205" t="s">
        <v>9354</v>
      </c>
      <c r="B2570" s="202" t="s">
        <v>8988</v>
      </c>
      <c r="C2570" s="199" t="s">
        <v>9355</v>
      </c>
    </row>
    <row r="2571" spans="1:3" ht="26" x14ac:dyDescent="0.35">
      <c r="A2571" s="205" t="s">
        <v>9356</v>
      </c>
      <c r="B2571" s="202" t="s">
        <v>8988</v>
      </c>
      <c r="C2571" s="199" t="s">
        <v>9357</v>
      </c>
    </row>
    <row r="2572" spans="1:3" ht="26" x14ac:dyDescent="0.35">
      <c r="A2572" s="205" t="s">
        <v>9358</v>
      </c>
      <c r="B2572" s="202" t="s">
        <v>8988</v>
      </c>
      <c r="C2572" s="199" t="s">
        <v>9359</v>
      </c>
    </row>
    <row r="2573" spans="1:3" x14ac:dyDescent="0.35">
      <c r="A2573" s="205" t="s">
        <v>9360</v>
      </c>
      <c r="B2573" s="202" t="s">
        <v>8988</v>
      </c>
      <c r="C2573" s="199" t="s">
        <v>9361</v>
      </c>
    </row>
    <row r="2574" spans="1:3" ht="26" x14ac:dyDescent="0.35">
      <c r="A2574" s="205" t="s">
        <v>9362</v>
      </c>
      <c r="B2574" s="202" t="s">
        <v>8988</v>
      </c>
      <c r="C2574" s="199" t="s">
        <v>9363</v>
      </c>
    </row>
    <row r="2575" spans="1:3" x14ac:dyDescent="0.35">
      <c r="A2575" s="205" t="s">
        <v>9364</v>
      </c>
      <c r="B2575" s="202" t="s">
        <v>8988</v>
      </c>
      <c r="C2575" s="199" t="s">
        <v>9365</v>
      </c>
    </row>
    <row r="2576" spans="1:3" ht="26" x14ac:dyDescent="0.35">
      <c r="A2576" s="205" t="s">
        <v>9366</v>
      </c>
      <c r="B2576" s="202" t="s">
        <v>8988</v>
      </c>
      <c r="C2576" s="199" t="s">
        <v>9367</v>
      </c>
    </row>
    <row r="2577" spans="1:3" ht="26" x14ac:dyDescent="0.35">
      <c r="A2577" s="205" t="s">
        <v>9368</v>
      </c>
      <c r="B2577" s="202" t="s">
        <v>8988</v>
      </c>
      <c r="C2577" s="199" t="s">
        <v>9369</v>
      </c>
    </row>
    <row r="2578" spans="1:3" ht="26" x14ac:dyDescent="0.35">
      <c r="A2578" s="205" t="s">
        <v>9370</v>
      </c>
      <c r="B2578" s="202" t="s">
        <v>8988</v>
      </c>
      <c r="C2578" s="199" t="s">
        <v>9371</v>
      </c>
    </row>
    <row r="2579" spans="1:3" x14ac:dyDescent="0.35">
      <c r="A2579" s="205" t="s">
        <v>9372</v>
      </c>
      <c r="B2579" s="202" t="s">
        <v>8988</v>
      </c>
      <c r="C2579" s="199" t="s">
        <v>9373</v>
      </c>
    </row>
    <row r="2580" spans="1:3" x14ac:dyDescent="0.35">
      <c r="A2580" s="205" t="s">
        <v>9374</v>
      </c>
      <c r="B2580" s="202" t="s">
        <v>8988</v>
      </c>
      <c r="C2580" s="199" t="s">
        <v>9375</v>
      </c>
    </row>
    <row r="2581" spans="1:3" x14ac:dyDescent="0.35">
      <c r="A2581" s="205" t="s">
        <v>9376</v>
      </c>
      <c r="B2581" s="202" t="s">
        <v>8988</v>
      </c>
      <c r="C2581" s="199" t="s">
        <v>9377</v>
      </c>
    </row>
    <row r="2582" spans="1:3" x14ac:dyDescent="0.35">
      <c r="A2582" s="205" t="s">
        <v>9378</v>
      </c>
      <c r="B2582" s="202" t="s">
        <v>8988</v>
      </c>
      <c r="C2582" s="199" t="s">
        <v>9379</v>
      </c>
    </row>
    <row r="2583" spans="1:3" x14ac:dyDescent="0.35">
      <c r="A2583" s="205" t="s">
        <v>9380</v>
      </c>
      <c r="B2583" s="202" t="s">
        <v>8988</v>
      </c>
      <c r="C2583" s="199" t="s">
        <v>9381</v>
      </c>
    </row>
    <row r="2584" spans="1:3" x14ac:dyDescent="0.35">
      <c r="A2584" s="205" t="s">
        <v>9382</v>
      </c>
      <c r="B2584" s="202" t="s">
        <v>8988</v>
      </c>
      <c r="C2584" s="199" t="s">
        <v>9383</v>
      </c>
    </row>
    <row r="2585" spans="1:3" x14ac:dyDescent="0.35">
      <c r="A2585" s="205" t="s">
        <v>9384</v>
      </c>
      <c r="B2585" s="202" t="s">
        <v>8988</v>
      </c>
      <c r="C2585" s="199" t="s">
        <v>9385</v>
      </c>
    </row>
    <row r="2586" spans="1:3" x14ac:dyDescent="0.35">
      <c r="A2586" s="205" t="s">
        <v>9386</v>
      </c>
      <c r="B2586" s="202" t="s">
        <v>8988</v>
      </c>
      <c r="C2586" s="199" t="s">
        <v>9387</v>
      </c>
    </row>
    <row r="2587" spans="1:3" x14ac:dyDescent="0.35">
      <c r="A2587" s="205" t="s">
        <v>9388</v>
      </c>
      <c r="B2587" s="202" t="s">
        <v>8988</v>
      </c>
      <c r="C2587" s="199" t="s">
        <v>9389</v>
      </c>
    </row>
    <row r="2588" spans="1:3" x14ac:dyDescent="0.35">
      <c r="A2588" s="205" t="s">
        <v>9390</v>
      </c>
      <c r="B2588" s="202" t="s">
        <v>8988</v>
      </c>
      <c r="C2588" s="199" t="s">
        <v>9391</v>
      </c>
    </row>
    <row r="2589" spans="1:3" x14ac:dyDescent="0.35">
      <c r="A2589" s="205" t="s">
        <v>9392</v>
      </c>
      <c r="B2589" s="202" t="s">
        <v>8988</v>
      </c>
      <c r="C2589" s="199" t="s">
        <v>9393</v>
      </c>
    </row>
    <row r="2590" spans="1:3" x14ac:dyDescent="0.35">
      <c r="A2590" s="205" t="s">
        <v>9394</v>
      </c>
      <c r="B2590" s="202" t="s">
        <v>8988</v>
      </c>
      <c r="C2590" s="199" t="s">
        <v>9395</v>
      </c>
    </row>
    <row r="2591" spans="1:3" x14ac:dyDescent="0.35">
      <c r="A2591" s="205" t="s">
        <v>9396</v>
      </c>
      <c r="B2591" s="202" t="s">
        <v>8988</v>
      </c>
      <c r="C2591" s="199" t="s">
        <v>9397</v>
      </c>
    </row>
    <row r="2592" spans="1:3" x14ac:dyDescent="0.35">
      <c r="A2592" s="205" t="s">
        <v>9398</v>
      </c>
      <c r="B2592" s="202" t="s">
        <v>8988</v>
      </c>
      <c r="C2592" s="199" t="s">
        <v>9399</v>
      </c>
    </row>
    <row r="2593" spans="1:3" x14ac:dyDescent="0.35">
      <c r="A2593" s="205" t="s">
        <v>9400</v>
      </c>
      <c r="B2593" s="202" t="s">
        <v>8988</v>
      </c>
      <c r="C2593" s="199" t="s">
        <v>9401</v>
      </c>
    </row>
    <row r="2594" spans="1:3" x14ac:dyDescent="0.35">
      <c r="A2594" s="205" t="s">
        <v>9402</v>
      </c>
      <c r="B2594" s="202" t="s">
        <v>8988</v>
      </c>
      <c r="C2594" s="199" t="s">
        <v>9403</v>
      </c>
    </row>
    <row r="2595" spans="1:3" ht="26" x14ac:dyDescent="0.35">
      <c r="A2595" s="205" t="s">
        <v>9404</v>
      </c>
      <c r="B2595" s="202" t="s">
        <v>8988</v>
      </c>
      <c r="C2595" s="199" t="s">
        <v>9405</v>
      </c>
    </row>
    <row r="2596" spans="1:3" ht="26" x14ac:dyDescent="0.35">
      <c r="A2596" s="205" t="s">
        <v>9406</v>
      </c>
      <c r="B2596" s="202" t="s">
        <v>8988</v>
      </c>
      <c r="C2596" s="199" t="s">
        <v>9407</v>
      </c>
    </row>
    <row r="2597" spans="1:3" ht="26" x14ac:dyDescent="0.35">
      <c r="A2597" s="205" t="s">
        <v>9408</v>
      </c>
      <c r="B2597" s="202" t="s">
        <v>8988</v>
      </c>
      <c r="C2597" s="199" t="s">
        <v>9409</v>
      </c>
    </row>
    <row r="2598" spans="1:3" x14ac:dyDescent="0.35">
      <c r="A2598" s="205" t="s">
        <v>9410</v>
      </c>
      <c r="B2598" s="202" t="s">
        <v>8988</v>
      </c>
      <c r="C2598" s="199" t="s">
        <v>9411</v>
      </c>
    </row>
    <row r="2599" spans="1:3" ht="26" x14ac:dyDescent="0.35">
      <c r="A2599" s="205" t="s">
        <v>9412</v>
      </c>
      <c r="B2599" s="202" t="s">
        <v>8988</v>
      </c>
      <c r="C2599" s="199" t="s">
        <v>9413</v>
      </c>
    </row>
    <row r="2600" spans="1:3" ht="26" x14ac:dyDescent="0.35">
      <c r="A2600" s="205" t="s">
        <v>9414</v>
      </c>
      <c r="B2600" s="202" t="s">
        <v>8988</v>
      </c>
      <c r="C2600" s="199" t="s">
        <v>9415</v>
      </c>
    </row>
    <row r="2601" spans="1:3" ht="26" x14ac:dyDescent="0.35">
      <c r="A2601" s="205" t="s">
        <v>9416</v>
      </c>
      <c r="B2601" s="202" t="s">
        <v>8988</v>
      </c>
      <c r="C2601" s="199" t="s">
        <v>9417</v>
      </c>
    </row>
    <row r="2602" spans="1:3" ht="26" x14ac:dyDescent="0.35">
      <c r="A2602" s="205" t="s">
        <v>9418</v>
      </c>
      <c r="B2602" s="202" t="s">
        <v>8988</v>
      </c>
      <c r="C2602" s="199" t="s">
        <v>9419</v>
      </c>
    </row>
    <row r="2603" spans="1:3" ht="26" x14ac:dyDescent="0.35">
      <c r="A2603" s="205" t="s">
        <v>9420</v>
      </c>
      <c r="B2603" s="202" t="s">
        <v>8988</v>
      </c>
      <c r="C2603" s="199" t="s">
        <v>9421</v>
      </c>
    </row>
    <row r="2604" spans="1:3" ht="26" x14ac:dyDescent="0.35">
      <c r="A2604" s="205" t="s">
        <v>9422</v>
      </c>
      <c r="B2604" s="202" t="s">
        <v>8988</v>
      </c>
      <c r="C2604" s="199" t="s">
        <v>9423</v>
      </c>
    </row>
    <row r="2605" spans="1:3" x14ac:dyDescent="0.35">
      <c r="A2605" s="205" t="s">
        <v>9424</v>
      </c>
      <c r="B2605" s="202" t="s">
        <v>8988</v>
      </c>
      <c r="C2605" s="199" t="s">
        <v>9425</v>
      </c>
    </row>
    <row r="2606" spans="1:3" ht="26" x14ac:dyDescent="0.35">
      <c r="A2606" s="205" t="s">
        <v>9426</v>
      </c>
      <c r="B2606" s="202" t="s">
        <v>8988</v>
      </c>
      <c r="C2606" s="199" t="s">
        <v>9427</v>
      </c>
    </row>
    <row r="2607" spans="1:3" ht="26" x14ac:dyDescent="0.35">
      <c r="A2607" s="205" t="s">
        <v>9428</v>
      </c>
      <c r="B2607" s="202" t="s">
        <v>8988</v>
      </c>
      <c r="C2607" s="199" t="s">
        <v>9429</v>
      </c>
    </row>
    <row r="2608" spans="1:3" ht="26" x14ac:dyDescent="0.35">
      <c r="A2608" s="205" t="s">
        <v>9430</v>
      </c>
      <c r="B2608" s="202" t="s">
        <v>8988</v>
      </c>
      <c r="C2608" s="199" t="s">
        <v>9431</v>
      </c>
    </row>
    <row r="2609" spans="1:3" ht="26" x14ac:dyDescent="0.35">
      <c r="A2609" s="205" t="s">
        <v>9432</v>
      </c>
      <c r="B2609" s="202" t="s">
        <v>8988</v>
      </c>
      <c r="C2609" s="199" t="s">
        <v>9433</v>
      </c>
    </row>
    <row r="2610" spans="1:3" ht="26" x14ac:dyDescent="0.35">
      <c r="A2610" s="205" t="s">
        <v>9434</v>
      </c>
      <c r="B2610" s="202" t="s">
        <v>8988</v>
      </c>
      <c r="C2610" s="199" t="s">
        <v>9435</v>
      </c>
    </row>
    <row r="2611" spans="1:3" x14ac:dyDescent="0.35">
      <c r="A2611" s="205" t="s">
        <v>9436</v>
      </c>
      <c r="B2611" s="202" t="s">
        <v>8988</v>
      </c>
      <c r="C2611" s="199" t="s">
        <v>9437</v>
      </c>
    </row>
    <row r="2612" spans="1:3" x14ac:dyDescent="0.35">
      <c r="A2612" s="205" t="s">
        <v>9438</v>
      </c>
      <c r="B2612" s="202" t="s">
        <v>8988</v>
      </c>
      <c r="C2612" s="199" t="s">
        <v>9439</v>
      </c>
    </row>
    <row r="2613" spans="1:3" x14ac:dyDescent="0.35">
      <c r="A2613" s="205" t="s">
        <v>9440</v>
      </c>
      <c r="B2613" s="202" t="s">
        <v>8988</v>
      </c>
      <c r="C2613" s="199" t="s">
        <v>9441</v>
      </c>
    </row>
    <row r="2614" spans="1:3" x14ac:dyDescent="0.35">
      <c r="A2614" s="205" t="s">
        <v>9442</v>
      </c>
      <c r="B2614" s="202" t="s">
        <v>8988</v>
      </c>
      <c r="C2614" s="199" t="s">
        <v>9443</v>
      </c>
    </row>
    <row r="2615" spans="1:3" x14ac:dyDescent="0.35">
      <c r="A2615" s="205" t="s">
        <v>9444</v>
      </c>
      <c r="B2615" s="202" t="s">
        <v>8988</v>
      </c>
      <c r="C2615" s="199" t="s">
        <v>9445</v>
      </c>
    </row>
    <row r="2616" spans="1:3" x14ac:dyDescent="0.35">
      <c r="A2616" s="205" t="s">
        <v>9446</v>
      </c>
      <c r="B2616" s="202" t="s">
        <v>8988</v>
      </c>
      <c r="C2616" s="199" t="s">
        <v>9447</v>
      </c>
    </row>
    <row r="2617" spans="1:3" x14ac:dyDescent="0.35">
      <c r="A2617" s="205" t="s">
        <v>9448</v>
      </c>
      <c r="B2617" s="202" t="s">
        <v>8988</v>
      </c>
      <c r="C2617" s="199" t="s">
        <v>9449</v>
      </c>
    </row>
    <row r="2618" spans="1:3" ht="26" x14ac:dyDescent="0.35">
      <c r="A2618" s="205" t="s">
        <v>9450</v>
      </c>
      <c r="B2618" s="202" t="s">
        <v>8988</v>
      </c>
      <c r="C2618" s="199" t="s">
        <v>9451</v>
      </c>
    </row>
    <row r="2619" spans="1:3" ht="26" x14ac:dyDescent="0.35">
      <c r="A2619" s="205" t="s">
        <v>9452</v>
      </c>
      <c r="B2619" s="202" t="s">
        <v>8988</v>
      </c>
      <c r="C2619" s="199" t="s">
        <v>9453</v>
      </c>
    </row>
    <row r="2620" spans="1:3" x14ac:dyDescent="0.35">
      <c r="A2620" s="205" t="s">
        <v>9454</v>
      </c>
      <c r="B2620" s="202" t="s">
        <v>8988</v>
      </c>
      <c r="C2620" s="199" t="s">
        <v>9455</v>
      </c>
    </row>
    <row r="2621" spans="1:3" x14ac:dyDescent="0.35">
      <c r="A2621" s="205" t="s">
        <v>9456</v>
      </c>
      <c r="B2621" s="202" t="s">
        <v>8988</v>
      </c>
      <c r="C2621" s="199" t="s">
        <v>9457</v>
      </c>
    </row>
    <row r="2622" spans="1:3" ht="26" x14ac:dyDescent="0.35">
      <c r="A2622" s="205" t="s">
        <v>9458</v>
      </c>
      <c r="B2622" s="202" t="s">
        <v>8988</v>
      </c>
      <c r="C2622" s="199" t="s">
        <v>9459</v>
      </c>
    </row>
    <row r="2623" spans="1:3" x14ac:dyDescent="0.35">
      <c r="A2623" s="205" t="s">
        <v>9460</v>
      </c>
      <c r="B2623" s="202" t="s">
        <v>8988</v>
      </c>
      <c r="C2623" s="199" t="s">
        <v>9461</v>
      </c>
    </row>
    <row r="2624" spans="1:3" ht="26" x14ac:dyDescent="0.35">
      <c r="A2624" s="205" t="s">
        <v>9462</v>
      </c>
      <c r="B2624" s="202" t="s">
        <v>8988</v>
      </c>
      <c r="C2624" s="199" t="s">
        <v>9463</v>
      </c>
    </row>
    <row r="2625" spans="1:3" ht="26" x14ac:dyDescent="0.35">
      <c r="A2625" s="205" t="s">
        <v>9464</v>
      </c>
      <c r="B2625" s="202" t="s">
        <v>8988</v>
      </c>
      <c r="C2625" s="199" t="s">
        <v>9465</v>
      </c>
    </row>
    <row r="2626" spans="1:3" x14ac:dyDescent="0.35">
      <c r="A2626" s="205" t="s">
        <v>9466</v>
      </c>
      <c r="B2626" s="202" t="s">
        <v>8988</v>
      </c>
      <c r="C2626" s="199" t="s">
        <v>9467</v>
      </c>
    </row>
    <row r="2627" spans="1:3" x14ac:dyDescent="0.35">
      <c r="A2627" s="205" t="s">
        <v>9468</v>
      </c>
      <c r="B2627" s="202" t="s">
        <v>8988</v>
      </c>
      <c r="C2627" s="199" t="s">
        <v>9469</v>
      </c>
    </row>
    <row r="2628" spans="1:3" x14ac:dyDescent="0.35">
      <c r="A2628" s="205" t="s">
        <v>9470</v>
      </c>
      <c r="B2628" s="202" t="s">
        <v>8988</v>
      </c>
      <c r="C2628" s="199" t="s">
        <v>9471</v>
      </c>
    </row>
    <row r="2629" spans="1:3" x14ac:dyDescent="0.35">
      <c r="A2629" s="205" t="s">
        <v>9472</v>
      </c>
      <c r="B2629" s="202" t="s">
        <v>8988</v>
      </c>
      <c r="C2629" s="199" t="s">
        <v>9473</v>
      </c>
    </row>
    <row r="2630" spans="1:3" x14ac:dyDescent="0.35">
      <c r="A2630" s="205" t="s">
        <v>9474</v>
      </c>
      <c r="B2630" s="202" t="s">
        <v>8988</v>
      </c>
      <c r="C2630" s="199" t="s">
        <v>9475</v>
      </c>
    </row>
    <row r="2631" spans="1:3" x14ac:dyDescent="0.35">
      <c r="A2631" s="205" t="s">
        <v>9476</v>
      </c>
      <c r="B2631" s="202" t="s">
        <v>8988</v>
      </c>
      <c r="C2631" s="199" t="s">
        <v>9477</v>
      </c>
    </row>
    <row r="2632" spans="1:3" x14ac:dyDescent="0.35">
      <c r="A2632" s="205" t="s">
        <v>9478</v>
      </c>
      <c r="B2632" s="202" t="s">
        <v>8988</v>
      </c>
      <c r="C2632" s="199" t="s">
        <v>9479</v>
      </c>
    </row>
    <row r="2633" spans="1:3" x14ac:dyDescent="0.35">
      <c r="A2633" s="205" t="s">
        <v>9480</v>
      </c>
      <c r="B2633" s="202" t="s">
        <v>8988</v>
      </c>
      <c r="C2633" s="199" t="s">
        <v>9481</v>
      </c>
    </row>
    <row r="2634" spans="1:3" x14ac:dyDescent="0.35">
      <c r="A2634" s="205" t="s">
        <v>9482</v>
      </c>
      <c r="B2634" s="202" t="s">
        <v>8988</v>
      </c>
      <c r="C2634" s="199" t="s">
        <v>9483</v>
      </c>
    </row>
    <row r="2635" spans="1:3" x14ac:dyDescent="0.35">
      <c r="A2635" s="205" t="s">
        <v>9484</v>
      </c>
      <c r="B2635" s="202" t="s">
        <v>8988</v>
      </c>
      <c r="C2635" s="199" t="s">
        <v>9485</v>
      </c>
    </row>
    <row r="2636" spans="1:3" x14ac:dyDescent="0.35">
      <c r="A2636" s="205" t="s">
        <v>9486</v>
      </c>
      <c r="B2636" s="202" t="s">
        <v>8988</v>
      </c>
      <c r="C2636" s="199" t="s">
        <v>9487</v>
      </c>
    </row>
    <row r="2637" spans="1:3" x14ac:dyDescent="0.35">
      <c r="A2637" s="205" t="s">
        <v>9488</v>
      </c>
      <c r="B2637" s="202" t="s">
        <v>8988</v>
      </c>
      <c r="C2637" s="199" t="s">
        <v>9489</v>
      </c>
    </row>
    <row r="2638" spans="1:3" x14ac:dyDescent="0.35">
      <c r="A2638" s="205" t="s">
        <v>9490</v>
      </c>
      <c r="B2638" s="202" t="s">
        <v>8988</v>
      </c>
      <c r="C2638" s="199" t="s">
        <v>9491</v>
      </c>
    </row>
    <row r="2639" spans="1:3" x14ac:dyDescent="0.35">
      <c r="A2639" s="205" t="s">
        <v>9492</v>
      </c>
      <c r="B2639" s="202" t="s">
        <v>8988</v>
      </c>
      <c r="C2639" s="199" t="s">
        <v>9493</v>
      </c>
    </row>
    <row r="2640" spans="1:3" x14ac:dyDescent="0.35">
      <c r="A2640" s="205" t="s">
        <v>9494</v>
      </c>
      <c r="B2640" s="202" t="s">
        <v>8988</v>
      </c>
      <c r="C2640" s="199" t="s">
        <v>9495</v>
      </c>
    </row>
    <row r="2641" spans="1:3" x14ac:dyDescent="0.35">
      <c r="A2641" s="205" t="s">
        <v>9496</v>
      </c>
      <c r="B2641" s="202" t="s">
        <v>8988</v>
      </c>
      <c r="C2641" s="199" t="s">
        <v>9497</v>
      </c>
    </row>
    <row r="2642" spans="1:3" x14ac:dyDescent="0.35">
      <c r="A2642" s="205" t="s">
        <v>9498</v>
      </c>
      <c r="B2642" s="202" t="s">
        <v>8988</v>
      </c>
      <c r="C2642" s="199" t="s">
        <v>9499</v>
      </c>
    </row>
    <row r="2643" spans="1:3" x14ac:dyDescent="0.35">
      <c r="A2643" s="205" t="s">
        <v>9500</v>
      </c>
      <c r="B2643" s="202" t="s">
        <v>8988</v>
      </c>
      <c r="C2643" s="199" t="s">
        <v>9501</v>
      </c>
    </row>
    <row r="2644" spans="1:3" x14ac:dyDescent="0.35">
      <c r="A2644" s="205" t="s">
        <v>9502</v>
      </c>
      <c r="B2644" s="202" t="s">
        <v>8988</v>
      </c>
      <c r="C2644" s="199" t="s">
        <v>9503</v>
      </c>
    </row>
    <row r="2645" spans="1:3" x14ac:dyDescent="0.35">
      <c r="A2645" s="205" t="s">
        <v>9504</v>
      </c>
      <c r="B2645" s="202" t="s">
        <v>8988</v>
      </c>
      <c r="C2645" s="199" t="s">
        <v>9505</v>
      </c>
    </row>
    <row r="2646" spans="1:3" x14ac:dyDescent="0.35">
      <c r="A2646" s="205" t="s">
        <v>9506</v>
      </c>
      <c r="B2646" s="202" t="s">
        <v>8988</v>
      </c>
      <c r="C2646" s="199" t="s">
        <v>9507</v>
      </c>
    </row>
    <row r="2647" spans="1:3" x14ac:dyDescent="0.35">
      <c r="A2647" s="205" t="s">
        <v>9508</v>
      </c>
      <c r="B2647" s="202" t="s">
        <v>8988</v>
      </c>
      <c r="C2647" s="199" t="s">
        <v>9509</v>
      </c>
    </row>
    <row r="2648" spans="1:3" x14ac:dyDescent="0.35">
      <c r="A2648" s="205" t="s">
        <v>9510</v>
      </c>
      <c r="B2648" s="202" t="s">
        <v>8988</v>
      </c>
      <c r="C2648" s="199" t="s">
        <v>9511</v>
      </c>
    </row>
    <row r="2649" spans="1:3" x14ac:dyDescent="0.35">
      <c r="A2649" s="205" t="s">
        <v>9512</v>
      </c>
      <c r="B2649" s="202" t="s">
        <v>8988</v>
      </c>
      <c r="C2649" s="199" t="s">
        <v>9513</v>
      </c>
    </row>
    <row r="2650" spans="1:3" x14ac:dyDescent="0.35">
      <c r="A2650" s="205" t="s">
        <v>9514</v>
      </c>
      <c r="B2650" s="202" t="s">
        <v>8988</v>
      </c>
      <c r="C2650" s="199" t="s">
        <v>9515</v>
      </c>
    </row>
    <row r="2651" spans="1:3" x14ac:dyDescent="0.35">
      <c r="A2651" s="205" t="s">
        <v>9516</v>
      </c>
      <c r="B2651" s="202" t="s">
        <v>8988</v>
      </c>
      <c r="C2651" s="199" t="s">
        <v>9517</v>
      </c>
    </row>
    <row r="2652" spans="1:3" x14ac:dyDescent="0.35">
      <c r="A2652" s="205" t="s">
        <v>9518</v>
      </c>
      <c r="B2652" s="202" t="s">
        <v>8988</v>
      </c>
      <c r="C2652" s="199" t="s">
        <v>9519</v>
      </c>
    </row>
    <row r="2653" spans="1:3" x14ac:dyDescent="0.35">
      <c r="A2653" s="205" t="s">
        <v>9520</v>
      </c>
      <c r="B2653" s="202" t="s">
        <v>8988</v>
      </c>
      <c r="C2653" s="199" t="s">
        <v>9521</v>
      </c>
    </row>
    <row r="2654" spans="1:3" x14ac:dyDescent="0.35">
      <c r="A2654" s="205" t="s">
        <v>9522</v>
      </c>
      <c r="B2654" s="202" t="s">
        <v>8988</v>
      </c>
      <c r="C2654" s="199" t="s">
        <v>9523</v>
      </c>
    </row>
    <row r="2655" spans="1:3" x14ac:dyDescent="0.35">
      <c r="A2655" s="205" t="s">
        <v>9524</v>
      </c>
      <c r="B2655" s="202" t="s">
        <v>8988</v>
      </c>
      <c r="C2655" s="199" t="s">
        <v>9525</v>
      </c>
    </row>
    <row r="2656" spans="1:3" ht="26" x14ac:dyDescent="0.35">
      <c r="A2656" s="205" t="s">
        <v>9526</v>
      </c>
      <c r="B2656" s="202" t="s">
        <v>8988</v>
      </c>
      <c r="C2656" s="199" t="s">
        <v>9527</v>
      </c>
    </row>
    <row r="2657" spans="1:3" ht="26" x14ac:dyDescent="0.35">
      <c r="A2657" s="205" t="s">
        <v>9528</v>
      </c>
      <c r="B2657" s="202" t="s">
        <v>8988</v>
      </c>
      <c r="C2657" s="199" t="s">
        <v>9529</v>
      </c>
    </row>
    <row r="2658" spans="1:3" x14ac:dyDescent="0.35">
      <c r="A2658" s="205" t="s">
        <v>9530</v>
      </c>
      <c r="B2658" s="202" t="s">
        <v>8988</v>
      </c>
      <c r="C2658" s="199" t="s">
        <v>9531</v>
      </c>
    </row>
    <row r="2659" spans="1:3" ht="26" x14ac:dyDescent="0.35">
      <c r="A2659" s="205" t="s">
        <v>9532</v>
      </c>
      <c r="B2659" s="202" t="s">
        <v>8988</v>
      </c>
      <c r="C2659" s="199" t="s">
        <v>9533</v>
      </c>
    </row>
    <row r="2660" spans="1:3" ht="26" x14ac:dyDescent="0.35">
      <c r="A2660" s="205" t="s">
        <v>9534</v>
      </c>
      <c r="B2660" s="202" t="s">
        <v>8988</v>
      </c>
      <c r="C2660" s="199" t="s">
        <v>9535</v>
      </c>
    </row>
    <row r="2661" spans="1:3" ht="26" x14ac:dyDescent="0.35">
      <c r="A2661" s="205" t="s">
        <v>9536</v>
      </c>
      <c r="B2661" s="202" t="s">
        <v>8988</v>
      </c>
      <c r="C2661" s="199" t="s">
        <v>9537</v>
      </c>
    </row>
    <row r="2662" spans="1:3" ht="26" x14ac:dyDescent="0.35">
      <c r="A2662" s="205" t="s">
        <v>9538</v>
      </c>
      <c r="B2662" s="202" t="s">
        <v>8988</v>
      </c>
      <c r="C2662" s="199" t="s">
        <v>9539</v>
      </c>
    </row>
    <row r="2663" spans="1:3" ht="26" x14ac:dyDescent="0.35">
      <c r="A2663" s="205" t="s">
        <v>9540</v>
      </c>
      <c r="B2663" s="202" t="s">
        <v>8988</v>
      </c>
      <c r="C2663" s="199" t="s">
        <v>9541</v>
      </c>
    </row>
    <row r="2664" spans="1:3" ht="26" x14ac:dyDescent="0.35">
      <c r="A2664" s="205" t="s">
        <v>9542</v>
      </c>
      <c r="B2664" s="202" t="s">
        <v>8988</v>
      </c>
      <c r="C2664" s="199" t="s">
        <v>9543</v>
      </c>
    </row>
    <row r="2665" spans="1:3" x14ac:dyDescent="0.35">
      <c r="A2665" s="205" t="s">
        <v>9544</v>
      </c>
      <c r="B2665" s="202" t="s">
        <v>8988</v>
      </c>
      <c r="C2665" s="199" t="s">
        <v>9545</v>
      </c>
    </row>
    <row r="2666" spans="1:3" ht="26" x14ac:dyDescent="0.35">
      <c r="A2666" s="205" t="s">
        <v>9546</v>
      </c>
      <c r="B2666" s="202" t="s">
        <v>8988</v>
      </c>
      <c r="C2666" s="199" t="s">
        <v>9547</v>
      </c>
    </row>
    <row r="2667" spans="1:3" x14ac:dyDescent="0.35">
      <c r="A2667" s="205" t="s">
        <v>9548</v>
      </c>
      <c r="B2667" s="202" t="s">
        <v>8988</v>
      </c>
      <c r="C2667" s="199" t="s">
        <v>9549</v>
      </c>
    </row>
    <row r="2668" spans="1:3" ht="26" x14ac:dyDescent="0.35">
      <c r="A2668" s="205" t="s">
        <v>9550</v>
      </c>
      <c r="B2668" s="202" t="s">
        <v>8988</v>
      </c>
      <c r="C2668" s="199" t="s">
        <v>9551</v>
      </c>
    </row>
    <row r="2669" spans="1:3" ht="26" x14ac:dyDescent="0.35">
      <c r="A2669" s="205" t="s">
        <v>9552</v>
      </c>
      <c r="B2669" s="202" t="s">
        <v>8988</v>
      </c>
      <c r="C2669" s="199" t="s">
        <v>9553</v>
      </c>
    </row>
    <row r="2670" spans="1:3" ht="26" x14ac:dyDescent="0.35">
      <c r="A2670" s="205" t="s">
        <v>9554</v>
      </c>
      <c r="B2670" s="202" t="s">
        <v>8988</v>
      </c>
      <c r="C2670" s="199" t="s">
        <v>9555</v>
      </c>
    </row>
    <row r="2671" spans="1:3" x14ac:dyDescent="0.35">
      <c r="A2671" s="205" t="s">
        <v>9556</v>
      </c>
      <c r="B2671" s="202" t="s">
        <v>8988</v>
      </c>
      <c r="C2671" s="199" t="s">
        <v>9557</v>
      </c>
    </row>
    <row r="2672" spans="1:3" ht="26" x14ac:dyDescent="0.35">
      <c r="A2672" s="205" t="s">
        <v>9558</v>
      </c>
      <c r="B2672" s="202" t="s">
        <v>8988</v>
      </c>
      <c r="C2672" s="199" t="s">
        <v>9559</v>
      </c>
    </row>
    <row r="2673" spans="1:3" ht="26" x14ac:dyDescent="0.35">
      <c r="A2673" s="205" t="s">
        <v>9560</v>
      </c>
      <c r="B2673" s="202" t="s">
        <v>8988</v>
      </c>
      <c r="C2673" s="199" t="s">
        <v>9561</v>
      </c>
    </row>
    <row r="2674" spans="1:3" x14ac:dyDescent="0.35">
      <c r="A2674" s="205" t="s">
        <v>9562</v>
      </c>
      <c r="B2674" s="202" t="s">
        <v>8988</v>
      </c>
      <c r="C2674" s="199" t="s">
        <v>9563</v>
      </c>
    </row>
    <row r="2675" spans="1:3" x14ac:dyDescent="0.35">
      <c r="A2675" s="205" t="s">
        <v>9564</v>
      </c>
      <c r="B2675" s="202" t="s">
        <v>8988</v>
      </c>
      <c r="C2675" s="199" t="s">
        <v>9565</v>
      </c>
    </row>
    <row r="2676" spans="1:3" x14ac:dyDescent="0.35">
      <c r="A2676" s="205" t="s">
        <v>9566</v>
      </c>
      <c r="B2676" s="202" t="s">
        <v>8988</v>
      </c>
      <c r="C2676" s="199" t="s">
        <v>9567</v>
      </c>
    </row>
    <row r="2677" spans="1:3" x14ac:dyDescent="0.35">
      <c r="A2677" s="205" t="s">
        <v>9568</v>
      </c>
      <c r="B2677" s="202" t="s">
        <v>8988</v>
      </c>
      <c r="C2677" s="199" t="s">
        <v>9569</v>
      </c>
    </row>
    <row r="2678" spans="1:3" ht="26" x14ac:dyDescent="0.35">
      <c r="A2678" s="205" t="s">
        <v>9570</v>
      </c>
      <c r="B2678" s="202" t="s">
        <v>8988</v>
      </c>
      <c r="C2678" s="199" t="s">
        <v>9571</v>
      </c>
    </row>
    <row r="2679" spans="1:3" ht="26" x14ac:dyDescent="0.35">
      <c r="A2679" s="205" t="s">
        <v>9572</v>
      </c>
      <c r="B2679" s="202" t="s">
        <v>8988</v>
      </c>
      <c r="C2679" s="199" t="s">
        <v>9573</v>
      </c>
    </row>
    <row r="2680" spans="1:3" x14ac:dyDescent="0.35">
      <c r="A2680" s="205" t="s">
        <v>9574</v>
      </c>
      <c r="B2680" s="202" t="s">
        <v>8988</v>
      </c>
      <c r="C2680" s="199" t="s">
        <v>9575</v>
      </c>
    </row>
    <row r="2681" spans="1:3" x14ac:dyDescent="0.35">
      <c r="A2681" s="205" t="s">
        <v>9576</v>
      </c>
      <c r="B2681" s="202" t="s">
        <v>8988</v>
      </c>
      <c r="C2681" s="199" t="s">
        <v>9577</v>
      </c>
    </row>
    <row r="2682" spans="1:3" ht="26" x14ac:dyDescent="0.35">
      <c r="A2682" s="205" t="s">
        <v>9578</v>
      </c>
      <c r="B2682" s="202" t="s">
        <v>8988</v>
      </c>
      <c r="C2682" s="199" t="s">
        <v>9579</v>
      </c>
    </row>
    <row r="2683" spans="1:3" x14ac:dyDescent="0.35">
      <c r="A2683" s="205" t="s">
        <v>9580</v>
      </c>
      <c r="B2683" s="202" t="s">
        <v>8988</v>
      </c>
      <c r="C2683" s="199" t="s">
        <v>9581</v>
      </c>
    </row>
    <row r="2684" spans="1:3" ht="26" x14ac:dyDescent="0.35">
      <c r="A2684" s="205" t="s">
        <v>9582</v>
      </c>
      <c r="B2684" s="202" t="s">
        <v>8988</v>
      </c>
      <c r="C2684" s="199" t="s">
        <v>9583</v>
      </c>
    </row>
    <row r="2685" spans="1:3" ht="26" x14ac:dyDescent="0.35">
      <c r="A2685" s="205" t="s">
        <v>9584</v>
      </c>
      <c r="B2685" s="202" t="s">
        <v>8988</v>
      </c>
      <c r="C2685" s="199" t="s">
        <v>9585</v>
      </c>
    </row>
    <row r="2686" spans="1:3" x14ac:dyDescent="0.35">
      <c r="A2686" s="215" t="s">
        <v>9586</v>
      </c>
      <c r="B2686" s="216" t="s">
        <v>8988</v>
      </c>
      <c r="C2686" s="217" t="s">
        <v>9587</v>
      </c>
    </row>
    <row r="2687" spans="1:3" x14ac:dyDescent="0.35">
      <c r="A2687" s="197" t="s">
        <v>352</v>
      </c>
    </row>
  </sheetData>
  <mergeCells count="2">
    <mergeCell ref="A2:C2"/>
    <mergeCell ref="A1:C1"/>
  </mergeCell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8277-A1E9-4DB0-BF3A-0CCAA73AAC21}">
  <sheetPr>
    <pageSetUpPr fitToPage="1"/>
  </sheetPr>
  <dimension ref="A1:J114"/>
  <sheetViews>
    <sheetView showGridLines="0" zoomScaleNormal="100" zoomScaleSheetLayoutView="100" workbookViewId="0">
      <selection activeCell="D2" sqref="D1:E1048576"/>
    </sheetView>
  </sheetViews>
  <sheetFormatPr defaultColWidth="9.08984375" defaultRowHeight="13" x14ac:dyDescent="0.3"/>
  <cols>
    <col min="1" max="1" width="8.54296875" style="22" customWidth="1"/>
    <col min="2" max="3" width="11.453125" style="23" customWidth="1"/>
    <col min="4" max="4" width="23.1796875" style="23" customWidth="1"/>
    <col min="5" max="5" width="15.54296875" style="23" customWidth="1"/>
    <col min="6" max="6" width="10" style="22" hidden="1" customWidth="1"/>
    <col min="7" max="7" width="18.90625" style="2" customWidth="1"/>
    <col min="8" max="9" width="48.54296875" style="2" customWidth="1"/>
    <col min="10" max="10" width="7.1796875" style="24" customWidth="1"/>
    <col min="11" max="12" width="9.08984375" style="2" customWidth="1"/>
    <col min="13" max="16384" width="9.08984375" style="2"/>
  </cols>
  <sheetData>
    <row r="1" spans="1:10" s="25" customFormat="1" ht="15.5" x14ac:dyDescent="0.35">
      <c r="A1" s="278" t="s">
        <v>10519</v>
      </c>
      <c r="B1" s="278"/>
      <c r="C1" s="278"/>
      <c r="D1" s="278"/>
      <c r="E1" s="278"/>
      <c r="F1" s="278"/>
      <c r="G1" s="278"/>
      <c r="H1" s="278"/>
      <c r="I1" s="278"/>
      <c r="J1" s="278"/>
    </row>
    <row r="2" spans="1:10" x14ac:dyDescent="0.3">
      <c r="A2" s="3"/>
      <c r="B2" s="3"/>
      <c r="C2" s="3"/>
      <c r="D2" s="3"/>
      <c r="E2" s="3"/>
      <c r="F2" s="3"/>
      <c r="G2" s="3"/>
      <c r="H2" s="3"/>
      <c r="I2" s="3"/>
      <c r="J2" s="3"/>
    </row>
    <row r="3" spans="1:10" s="7" customFormat="1" ht="26" x14ac:dyDescent="0.3">
      <c r="A3" s="4" t="s">
        <v>0</v>
      </c>
      <c r="B3" s="5" t="s">
        <v>1</v>
      </c>
      <c r="C3" s="5" t="s">
        <v>10716</v>
      </c>
      <c r="D3" s="5" t="s">
        <v>10715</v>
      </c>
      <c r="E3" s="5" t="s">
        <v>10714</v>
      </c>
      <c r="F3" s="5" t="s">
        <v>3</v>
      </c>
      <c r="G3" s="5" t="s">
        <v>4</v>
      </c>
      <c r="H3" s="5" t="s">
        <v>5</v>
      </c>
      <c r="I3" s="5" t="s">
        <v>6</v>
      </c>
      <c r="J3" s="6" t="s">
        <v>7</v>
      </c>
    </row>
    <row r="4" spans="1:10" ht="286" x14ac:dyDescent="0.3">
      <c r="A4" s="8" t="s">
        <v>228</v>
      </c>
      <c r="B4" s="9" t="s">
        <v>682</v>
      </c>
      <c r="C4" s="9" t="s">
        <v>10717</v>
      </c>
      <c r="D4" s="9" t="str">
        <f>VLOOKUP(v2.3_ELMeasureSpecs83[[#This Row],[DQ Measure ID2]],[1]Measures!$F:$G,2,FALSE)</f>
        <v>Index of dissimilarity - plan type</v>
      </c>
      <c r="E4" s="10" t="s">
        <v>639</v>
      </c>
      <c r="F4" s="11"/>
      <c r="G4" s="9" t="s">
        <v>640</v>
      </c>
      <c r="H4" s="9" t="s">
        <v>9912</v>
      </c>
      <c r="I4" s="11" t="s">
        <v>3849</v>
      </c>
      <c r="J4" s="97" t="s">
        <v>2360</v>
      </c>
    </row>
    <row r="5" spans="1:10" ht="130" x14ac:dyDescent="0.3">
      <c r="A5" s="8" t="s">
        <v>228</v>
      </c>
      <c r="B5" s="9" t="s">
        <v>683</v>
      </c>
      <c r="C5" s="9" t="s">
        <v>10717</v>
      </c>
      <c r="D5" s="9" t="str">
        <f>VLOOKUP(v2.3_ELMeasureSpecs83[[#This Row],[DQ Measure ID2]],[1]Measures!$F:$G,2,FALSE)</f>
        <v>Index of dissimilarity - plan type</v>
      </c>
      <c r="E5" s="10" t="s">
        <v>639</v>
      </c>
      <c r="F5" s="11"/>
      <c r="G5" s="9" t="s">
        <v>640</v>
      </c>
      <c r="H5" s="11" t="s">
        <v>3717</v>
      </c>
      <c r="I5" s="58" t="s">
        <v>2360</v>
      </c>
      <c r="J5" s="97" t="s">
        <v>2360</v>
      </c>
    </row>
    <row r="6" spans="1:10" ht="286" x14ac:dyDescent="0.3">
      <c r="A6" s="8" t="s">
        <v>228</v>
      </c>
      <c r="B6" s="9" t="s">
        <v>1975</v>
      </c>
      <c r="C6" s="9" t="s">
        <v>1975</v>
      </c>
      <c r="D6" s="9" t="str">
        <f>VLOOKUP(v2.3_ELMeasureSpecs83[[#This Row],[DQ Measure ID2]],[1]Measures!$F:$G,2,FALSE)</f>
        <v>Average # of managed care plans per enrollee</v>
      </c>
      <c r="E6" s="11" t="s">
        <v>2037</v>
      </c>
      <c r="F6" s="11"/>
      <c r="G6" s="9" t="s">
        <v>1976</v>
      </c>
      <c r="H6" s="11" t="s">
        <v>9912</v>
      </c>
      <c r="I6" s="11" t="s">
        <v>9634</v>
      </c>
      <c r="J6" s="97" t="s">
        <v>2360</v>
      </c>
    </row>
    <row r="7" spans="1:10" ht="286" x14ac:dyDescent="0.3">
      <c r="A7" s="8" t="s">
        <v>228</v>
      </c>
      <c r="B7" s="9" t="s">
        <v>1972</v>
      </c>
      <c r="C7" s="9" t="s">
        <v>1972</v>
      </c>
      <c r="D7" s="9" t="str">
        <f>VLOOKUP(v2.3_ELMeasureSpecs83[[#This Row],[DQ Measure ID2]],[1]Measures!$F:$G,2,FALSE)</f>
        <v># of managed care plan enrollees</v>
      </c>
      <c r="E7" s="11" t="s">
        <v>1973</v>
      </c>
      <c r="F7" s="11"/>
      <c r="G7" s="9" t="s">
        <v>1974</v>
      </c>
      <c r="H7" s="11" t="s">
        <v>9912</v>
      </c>
      <c r="I7" s="11" t="s">
        <v>9635</v>
      </c>
      <c r="J7" s="97" t="s">
        <v>2360</v>
      </c>
    </row>
    <row r="8" spans="1:10" ht="299" x14ac:dyDescent="0.3">
      <c r="A8" s="8" t="s">
        <v>228</v>
      </c>
      <c r="B8" s="9" t="s">
        <v>684</v>
      </c>
      <c r="C8" s="9" t="s">
        <v>10718</v>
      </c>
      <c r="D8" s="9" t="str">
        <f>VLOOKUP(v2.3_ELMeasureSpecs83[[#This Row],[DQ Measure ID2]],[1]Measures!$F:$G,2,FALSE)</f>
        <v>% of MSIS IDs with restricted benefit (RESTRICTED-BENEFITS-CODE = 02 through 06) enrolled in comprehensive managed care (MANAGED-CARE-PLAN-TYPE = 01)</v>
      </c>
      <c r="E8" s="11" t="s">
        <v>641</v>
      </c>
      <c r="F8" s="11"/>
      <c r="G8" s="9" t="s">
        <v>642</v>
      </c>
      <c r="H8" s="11" t="s">
        <v>9927</v>
      </c>
      <c r="I8" s="11" t="s">
        <v>3852</v>
      </c>
      <c r="J8" s="97" t="s">
        <v>2360</v>
      </c>
    </row>
    <row r="9" spans="1:10" ht="130" x14ac:dyDescent="0.3">
      <c r="A9" s="8" t="s">
        <v>228</v>
      </c>
      <c r="B9" s="9" t="s">
        <v>685</v>
      </c>
      <c r="C9" s="9" t="s">
        <v>10718</v>
      </c>
      <c r="D9" s="9" t="str">
        <f>VLOOKUP(v2.3_ELMeasureSpecs83[[#This Row],[DQ Measure ID2]],[1]Measures!$F:$G,2,FALSE)</f>
        <v>% of MSIS IDs with restricted benefit (RESTRICTED-BENEFITS-CODE = 02 through 06) enrolled in comprehensive managed care (MANAGED-CARE-PLAN-TYPE = 01)</v>
      </c>
      <c r="E9" s="11" t="s">
        <v>641</v>
      </c>
      <c r="F9" s="11"/>
      <c r="G9" s="9" t="s">
        <v>642</v>
      </c>
      <c r="H9" s="11" t="s">
        <v>2367</v>
      </c>
      <c r="I9" s="58" t="s">
        <v>2360</v>
      </c>
      <c r="J9" s="97" t="s">
        <v>2360</v>
      </c>
    </row>
    <row r="10" spans="1:10" ht="286" x14ac:dyDescent="0.3">
      <c r="A10" s="8" t="s">
        <v>228</v>
      </c>
      <c r="B10" s="9" t="s">
        <v>2047</v>
      </c>
      <c r="C10" s="9" t="s">
        <v>2047</v>
      </c>
      <c r="D10" s="9" t="str">
        <f>VLOOKUP(v2.3_ELMeasureSpecs83[[#This Row],[DQ Measure ID2]],[1]Measures!$F:$G,2,FALSE)</f>
        <v>% MSIS IDs with a valid plan type that are missing plan ID</v>
      </c>
      <c r="E10" s="11" t="s">
        <v>2048</v>
      </c>
      <c r="F10" s="11"/>
      <c r="G10" s="9" t="s">
        <v>2049</v>
      </c>
      <c r="H10" s="11" t="s">
        <v>9912</v>
      </c>
      <c r="I10" s="11" t="s">
        <v>9636</v>
      </c>
      <c r="J10" s="12">
        <v>15</v>
      </c>
    </row>
    <row r="11" spans="1:10" ht="286" x14ac:dyDescent="0.3">
      <c r="A11" s="8" t="s">
        <v>228</v>
      </c>
      <c r="B11" s="9" t="s">
        <v>2050</v>
      </c>
      <c r="C11" s="9" t="s">
        <v>2050</v>
      </c>
      <c r="D11" s="9" t="str">
        <f>VLOOKUP(v2.3_ELMeasureSpecs83[[#This Row],[DQ Measure ID2]],[1]Measures!$F:$G,2,FALSE)</f>
        <v>% of MSIS IDs with a non-missing plan ID that are missing plan type</v>
      </c>
      <c r="E11" s="11" t="s">
        <v>2051</v>
      </c>
      <c r="F11" s="11"/>
      <c r="G11" s="9" t="s">
        <v>2052</v>
      </c>
      <c r="H11" s="11" t="s">
        <v>9912</v>
      </c>
      <c r="I11" s="11" t="s">
        <v>9637</v>
      </c>
      <c r="J11" s="12">
        <v>15</v>
      </c>
    </row>
    <row r="12" spans="1:10" ht="299" x14ac:dyDescent="0.3">
      <c r="A12" s="8" t="s">
        <v>228</v>
      </c>
      <c r="B12" s="9" t="s">
        <v>979</v>
      </c>
      <c r="C12" s="9" t="s">
        <v>979</v>
      </c>
      <c r="D12" s="9" t="str">
        <f>VLOOKUP(v2.3_ELMeasureSpecs83[[#This Row],[DQ Measure ID2]],[1]Measures!$F:$G,2,FALSE)</f>
        <v>% of MSIS IDs with SSN and MSIS ID</v>
      </c>
      <c r="E12" s="11" t="s">
        <v>643</v>
      </c>
      <c r="F12" s="11"/>
      <c r="G12" s="9" t="s">
        <v>2323</v>
      </c>
      <c r="H12" s="11" t="s">
        <v>9961</v>
      </c>
      <c r="I12" s="11" t="s">
        <v>2370</v>
      </c>
      <c r="J12" s="97" t="s">
        <v>2360</v>
      </c>
    </row>
    <row r="13" spans="1:10" ht="286" x14ac:dyDescent="0.3">
      <c r="A13" s="8" t="s">
        <v>228</v>
      </c>
      <c r="B13" s="9" t="s">
        <v>304</v>
      </c>
      <c r="C13" s="9" t="s">
        <v>304</v>
      </c>
      <c r="D13" s="9" t="str">
        <f>VLOOKUP(v2.3_ELMeasureSpecs83[[#This Row],[DQ Measure ID2]],[1]Measures!$F:$G,2,FALSE)</f>
        <v># of SSNs with duplicate MSIS IDs</v>
      </c>
      <c r="E13" s="13" t="s">
        <v>305</v>
      </c>
      <c r="F13" s="11"/>
      <c r="G13" s="9" t="s">
        <v>306</v>
      </c>
      <c r="H13" s="11" t="s">
        <v>9913</v>
      </c>
      <c r="I13" s="11" t="s">
        <v>2372</v>
      </c>
      <c r="J13" s="97" t="s">
        <v>2360</v>
      </c>
    </row>
    <row r="14" spans="1:10" ht="299" x14ac:dyDescent="0.3">
      <c r="A14" s="8" t="s">
        <v>228</v>
      </c>
      <c r="B14" s="9" t="s">
        <v>491</v>
      </c>
      <c r="C14" s="9" t="s">
        <v>491</v>
      </c>
      <c r="D14" s="9" t="str">
        <f>VLOOKUP(v2.3_ELMeasureSpecs83[[#This Row],[DQ Measure ID2]],[1]Measures!$F:$G,2,FALSE)</f>
        <v>% of SSNs with more than one MSIS ID</v>
      </c>
      <c r="E14" s="10" t="s">
        <v>492</v>
      </c>
      <c r="F14" s="11"/>
      <c r="G14" s="9" t="s">
        <v>493</v>
      </c>
      <c r="H14" s="9" t="s">
        <v>9962</v>
      </c>
      <c r="I14" s="11" t="s">
        <v>2374</v>
      </c>
      <c r="J14" s="97" t="s">
        <v>2360</v>
      </c>
    </row>
    <row r="15" spans="1:10" ht="312" x14ac:dyDescent="0.3">
      <c r="A15" s="8" t="s">
        <v>228</v>
      </c>
      <c r="B15" s="9" t="s">
        <v>2044</v>
      </c>
      <c r="C15" s="9" t="s">
        <v>2044</v>
      </c>
      <c r="D15" s="9" t="str">
        <f>VLOOKUP(v2.3_ELMeasureSpecs83[[#This Row],[DQ Measure ID2]],[1]Measures!$F:$G,2,FALSE)</f>
        <v>% of MSIS IDs with MSIS Case Number</v>
      </c>
      <c r="E15" s="11" t="s">
        <v>2045</v>
      </c>
      <c r="F15" s="11"/>
      <c r="G15" s="9" t="s">
        <v>2046</v>
      </c>
      <c r="H15" s="11" t="s">
        <v>9963</v>
      </c>
      <c r="I15" s="11" t="s">
        <v>2375</v>
      </c>
      <c r="J15" s="97" t="s">
        <v>2360</v>
      </c>
    </row>
    <row r="16" spans="1:10" ht="299" x14ac:dyDescent="0.3">
      <c r="A16" s="8" t="s">
        <v>228</v>
      </c>
      <c r="B16" s="9" t="s">
        <v>686</v>
      </c>
      <c r="C16" s="9" t="s">
        <v>10719</v>
      </c>
      <c r="D16" s="9" t="str">
        <f>VLOOKUP(v2.3_ELMeasureSpecs83[[#This Row],[DQ Measure ID2]],[1]Measures!$F:$G,2,FALSE)</f>
        <v>Index of dissimilarity - county</v>
      </c>
      <c r="E16" s="11" t="s">
        <v>644</v>
      </c>
      <c r="F16" s="11"/>
      <c r="G16" s="9" t="s">
        <v>645</v>
      </c>
      <c r="H16" s="11" t="s">
        <v>9964</v>
      </c>
      <c r="I16" s="11" t="s">
        <v>2377</v>
      </c>
      <c r="J16" s="97" t="s">
        <v>2360</v>
      </c>
    </row>
    <row r="17" spans="1:10" ht="182" x14ac:dyDescent="0.3">
      <c r="A17" s="8" t="s">
        <v>228</v>
      </c>
      <c r="B17" s="9" t="s">
        <v>687</v>
      </c>
      <c r="C17" s="9" t="s">
        <v>10719</v>
      </c>
      <c r="D17" s="9" t="str">
        <f>VLOOKUP(v2.3_ELMeasureSpecs83[[#This Row],[DQ Measure ID2]],[1]Measures!$F:$G,2,FALSE)</f>
        <v>Index of dissimilarity - county</v>
      </c>
      <c r="E17" s="11" t="s">
        <v>644</v>
      </c>
      <c r="F17" s="11"/>
      <c r="G17" s="9" t="s">
        <v>645</v>
      </c>
      <c r="H17" s="11" t="s">
        <v>2378</v>
      </c>
      <c r="I17" s="58" t="s">
        <v>2360</v>
      </c>
      <c r="J17" s="97" t="s">
        <v>2360</v>
      </c>
    </row>
    <row r="18" spans="1:10" ht="299" x14ac:dyDescent="0.3">
      <c r="A18" s="8" t="s">
        <v>228</v>
      </c>
      <c r="B18" s="9" t="s">
        <v>688</v>
      </c>
      <c r="C18" s="9" t="s">
        <v>10720</v>
      </c>
      <c r="D18" s="9" t="str">
        <f>VLOOKUP(v2.3_ELMeasureSpecs83[[#This Row],[DQ Measure ID2]],[1]Measures!$F:$G,2,FALSE)</f>
        <v>Index of dissimilarity - ZIP code</v>
      </c>
      <c r="E18" s="11" t="s">
        <v>646</v>
      </c>
      <c r="F18" s="11"/>
      <c r="G18" s="9" t="s">
        <v>647</v>
      </c>
      <c r="H18" s="11" t="s">
        <v>9964</v>
      </c>
      <c r="I18" s="11" t="s">
        <v>2379</v>
      </c>
      <c r="J18" s="97" t="s">
        <v>2360</v>
      </c>
    </row>
    <row r="19" spans="1:10" ht="195" x14ac:dyDescent="0.3">
      <c r="A19" s="8" t="s">
        <v>228</v>
      </c>
      <c r="B19" s="9" t="s">
        <v>689</v>
      </c>
      <c r="C19" s="9" t="s">
        <v>10720</v>
      </c>
      <c r="D19" s="9" t="str">
        <f>VLOOKUP(v2.3_ELMeasureSpecs83[[#This Row],[DQ Measure ID2]],[1]Measures!$F:$G,2,FALSE)</f>
        <v>Index of dissimilarity - ZIP code</v>
      </c>
      <c r="E19" s="11" t="s">
        <v>646</v>
      </c>
      <c r="F19" s="11"/>
      <c r="G19" s="9" t="s">
        <v>647</v>
      </c>
      <c r="H19" s="11" t="s">
        <v>3718</v>
      </c>
      <c r="I19" s="58" t="s">
        <v>2360</v>
      </c>
      <c r="J19" s="97" t="s">
        <v>2360</v>
      </c>
    </row>
    <row r="20" spans="1:10" ht="273" x14ac:dyDescent="0.3">
      <c r="A20" s="8" t="s">
        <v>228</v>
      </c>
      <c r="B20" s="9" t="s">
        <v>690</v>
      </c>
      <c r="C20" s="9" t="s">
        <v>10721</v>
      </c>
      <c r="D20" s="9" t="str">
        <f>VLOOKUP(v2.3_ELMeasureSpecs83[[#This Row],[DQ Measure ID2]],[1]Measures!$F:$G,2,FALSE)</f>
        <v>Index of dissimilarity - race</v>
      </c>
      <c r="E20" s="11" t="s">
        <v>648</v>
      </c>
      <c r="F20" s="11"/>
      <c r="G20" s="9" t="s">
        <v>649</v>
      </c>
      <c r="H20" s="11" t="s">
        <v>9965</v>
      </c>
      <c r="I20" s="11" t="s">
        <v>2382</v>
      </c>
      <c r="J20" s="97" t="s">
        <v>2360</v>
      </c>
    </row>
    <row r="21" spans="1:10" ht="130" x14ac:dyDescent="0.3">
      <c r="A21" s="8" t="s">
        <v>228</v>
      </c>
      <c r="B21" s="9" t="s">
        <v>691</v>
      </c>
      <c r="C21" s="9" t="s">
        <v>10721</v>
      </c>
      <c r="D21" s="9" t="str">
        <f>VLOOKUP(v2.3_ELMeasureSpecs83[[#This Row],[DQ Measure ID2]],[1]Measures!$F:$G,2,FALSE)</f>
        <v>Index of dissimilarity - race</v>
      </c>
      <c r="E21" s="11" t="s">
        <v>648</v>
      </c>
      <c r="F21" s="11"/>
      <c r="G21" s="9" t="s">
        <v>649</v>
      </c>
      <c r="H21" s="11" t="s">
        <v>3717</v>
      </c>
      <c r="I21" s="58" t="s">
        <v>2360</v>
      </c>
      <c r="J21" s="97" t="s">
        <v>2360</v>
      </c>
    </row>
    <row r="22" spans="1:10" ht="299" x14ac:dyDescent="0.3">
      <c r="A22" s="8" t="s">
        <v>228</v>
      </c>
      <c r="B22" s="9" t="s">
        <v>692</v>
      </c>
      <c r="C22" s="9" t="s">
        <v>10722</v>
      </c>
      <c r="D22" s="9" t="str">
        <f>VLOOKUP(v2.3_ELMeasureSpecs83[[#This Row],[DQ Measure ID2]],[1]Measures!$F:$G,2,FALSE)</f>
        <v>Index of dissimilarity - ethnicity</v>
      </c>
      <c r="E22" s="11" t="s">
        <v>650</v>
      </c>
      <c r="F22" s="11"/>
      <c r="G22" s="9" t="s">
        <v>651</v>
      </c>
      <c r="H22" s="11" t="s">
        <v>9966</v>
      </c>
      <c r="I22" s="11" t="s">
        <v>2384</v>
      </c>
      <c r="J22" s="97" t="s">
        <v>2360</v>
      </c>
    </row>
    <row r="23" spans="1:10" ht="130" x14ac:dyDescent="0.3">
      <c r="A23" s="8" t="s">
        <v>228</v>
      </c>
      <c r="B23" s="9" t="s">
        <v>693</v>
      </c>
      <c r="C23" s="9" t="s">
        <v>10722</v>
      </c>
      <c r="D23" s="9" t="str">
        <f>VLOOKUP(v2.3_ELMeasureSpecs83[[#This Row],[DQ Measure ID2]],[1]Measures!$F:$G,2,FALSE)</f>
        <v>Index of dissimilarity - ethnicity</v>
      </c>
      <c r="E23" s="11" t="s">
        <v>650</v>
      </c>
      <c r="F23" s="11"/>
      <c r="G23" s="9" t="s">
        <v>651</v>
      </c>
      <c r="H23" s="11" t="s">
        <v>3719</v>
      </c>
      <c r="I23" s="58" t="s">
        <v>2360</v>
      </c>
      <c r="J23" s="97" t="s">
        <v>2360</v>
      </c>
    </row>
    <row r="24" spans="1:10" ht="286" x14ac:dyDescent="0.3">
      <c r="A24" s="8" t="s">
        <v>228</v>
      </c>
      <c r="B24" s="14" t="s">
        <v>229</v>
      </c>
      <c r="C24" s="14" t="s">
        <v>229</v>
      </c>
      <c r="D24" s="14" t="str">
        <f>VLOOKUP(v2.3_ELMeasureSpecs83[[#This Row],[DQ Measure ID2]],[1]Measures!$F:$G,2,FALSE)</f>
        <v>% of MSIS IDs with unspecified, unknown, missing or invalid Ethnicity Code</v>
      </c>
      <c r="E24" s="9" t="s">
        <v>230</v>
      </c>
      <c r="F24" s="14"/>
      <c r="G24" s="9" t="s">
        <v>231</v>
      </c>
      <c r="H24" s="9" t="s">
        <v>9995</v>
      </c>
      <c r="I24" s="9" t="s">
        <v>2387</v>
      </c>
      <c r="J24" s="97" t="s">
        <v>2360</v>
      </c>
    </row>
    <row r="25" spans="1:10" ht="273" x14ac:dyDescent="0.3">
      <c r="A25" s="8" t="s">
        <v>228</v>
      </c>
      <c r="B25" s="9" t="s">
        <v>652</v>
      </c>
      <c r="C25" s="9" t="s">
        <v>652</v>
      </c>
      <c r="D25" s="9" t="str">
        <f>VLOOKUP(v2.3_ELMeasureSpecs83[[#This Row],[DQ Measure ID2]],[1]Measures!$F:$G,2,FALSE)</f>
        <v>% of MSIS IDs with unspecified, unknown, missing or invalid Race</v>
      </c>
      <c r="E25" s="11" t="s">
        <v>653</v>
      </c>
      <c r="F25" s="11"/>
      <c r="G25" s="9" t="s">
        <v>654</v>
      </c>
      <c r="H25" s="11" t="s">
        <v>9967</v>
      </c>
      <c r="I25" s="11" t="s">
        <v>2389</v>
      </c>
      <c r="J25" s="97" t="s">
        <v>2360</v>
      </c>
    </row>
    <row r="26" spans="1:10" ht="273" x14ac:dyDescent="0.3">
      <c r="A26" s="26" t="s">
        <v>228</v>
      </c>
      <c r="B26" s="11" t="s">
        <v>9801</v>
      </c>
      <c r="C26" s="11" t="s">
        <v>9801</v>
      </c>
      <c r="D26" s="11" t="str">
        <f>VLOOKUP(v2.3_ELMeasureSpecs83[[#This Row],[DQ Measure ID2]],[1]Measures!$F:$G,2,FALSE)</f>
        <v>% of MSIS IDs with AMERICAN-INDIAN-ALASKAN-NATIVE-INDICATOR = 1 but do not have RACE = 003 (American Indian or Alaskan Native)</v>
      </c>
      <c r="E26" s="11" t="s">
        <v>9802</v>
      </c>
      <c r="F26" s="11"/>
      <c r="G26" s="11" t="s">
        <v>10015</v>
      </c>
      <c r="H26" s="41" t="s">
        <v>10447</v>
      </c>
      <c r="I26" s="11" t="s">
        <v>10456</v>
      </c>
      <c r="J26" s="12">
        <v>32</v>
      </c>
    </row>
    <row r="27" spans="1:10" ht="286" x14ac:dyDescent="0.3">
      <c r="A27" s="26" t="s">
        <v>228</v>
      </c>
      <c r="B27" s="11" t="s">
        <v>9799</v>
      </c>
      <c r="C27" s="11" t="s">
        <v>9799</v>
      </c>
      <c r="D27" s="11" t="str">
        <f>VLOOKUP(v2.3_ELMeasureSpecs83[[#This Row],[DQ Measure ID2]],[1]Measures!$F:$G,2,FALSE)</f>
        <v>% of MSIS IDs with an IMMIGRATION-STATUS = 8 (U.S. Citizen) but CITIZENSHIP-IND does not equal 1</v>
      </c>
      <c r="E27" s="11" t="s">
        <v>9800</v>
      </c>
      <c r="F27" s="11"/>
      <c r="G27" s="11" t="s">
        <v>10012</v>
      </c>
      <c r="H27" s="41" t="s">
        <v>9982</v>
      </c>
      <c r="I27" s="11" t="s">
        <v>9899</v>
      </c>
      <c r="J27" s="12">
        <v>32</v>
      </c>
    </row>
    <row r="28" spans="1:10" ht="286" x14ac:dyDescent="0.3">
      <c r="A28" s="26" t="s">
        <v>228</v>
      </c>
      <c r="B28" s="11" t="s">
        <v>9796</v>
      </c>
      <c r="C28" s="11" t="s">
        <v>9796</v>
      </c>
      <c r="D28" s="11" t="str">
        <f>VLOOKUP(v2.3_ELMeasureSpecs83[[#This Row],[DQ Measure ID2]],[1]Measures!$F:$G,2,FALSE)</f>
        <v>% of MSIS IDs with CITIZENSHIP-IND = 1 but IMMIGRATION-STATUS does not equal 8 (U.S. Citizen)</v>
      </c>
      <c r="E28" s="11" t="s">
        <v>9797</v>
      </c>
      <c r="F28" s="11"/>
      <c r="G28" s="11" t="s">
        <v>10014</v>
      </c>
      <c r="H28" s="41" t="s">
        <v>9982</v>
      </c>
      <c r="I28" s="11" t="s">
        <v>9798</v>
      </c>
      <c r="J28" s="12">
        <v>32</v>
      </c>
    </row>
    <row r="29" spans="1:10" ht="286" x14ac:dyDescent="0.3">
      <c r="A29" s="26" t="s">
        <v>228</v>
      </c>
      <c r="B29" s="41" t="s">
        <v>9803</v>
      </c>
      <c r="C29" s="41" t="s">
        <v>9803</v>
      </c>
      <c r="D29" s="41" t="str">
        <f>VLOOKUP(v2.3_ELMeasureSpecs83[[#This Row],[DQ Measure ID2]],[1]Measures!$F:$G,2,FALSE)</f>
        <v>% of MSIS IDs with a valid immigration status whose enrollment in Medicaid is pending immigration verification</v>
      </c>
      <c r="E29" s="11" t="s">
        <v>9804</v>
      </c>
      <c r="F29" s="11"/>
      <c r="G29" s="11" t="s">
        <v>9805</v>
      </c>
      <c r="H29" s="41" t="s">
        <v>9982</v>
      </c>
      <c r="I29" s="41" t="s">
        <v>9806</v>
      </c>
      <c r="J29" s="97" t="s">
        <v>2360</v>
      </c>
    </row>
    <row r="30" spans="1:10" ht="273" x14ac:dyDescent="0.3">
      <c r="A30" s="8" t="s">
        <v>228</v>
      </c>
      <c r="B30" s="9" t="s">
        <v>980</v>
      </c>
      <c r="C30" s="9" t="s">
        <v>980</v>
      </c>
      <c r="D30" s="9" t="str">
        <f>VLOOKUP(v2.3_ELMeasureSpecs83[[#This Row],[DQ Measure ID2]],[1]Measures!$F:$G,2,FALSE)</f>
        <v>% of MSIS IDs with age 0</v>
      </c>
      <c r="E30" s="11" t="s">
        <v>658</v>
      </c>
      <c r="F30" s="11"/>
      <c r="G30" s="9" t="s">
        <v>659</v>
      </c>
      <c r="H30" s="11" t="s">
        <v>9968</v>
      </c>
      <c r="I30" s="11" t="s">
        <v>2393</v>
      </c>
      <c r="J30" s="97" t="s">
        <v>2360</v>
      </c>
    </row>
    <row r="31" spans="1:10" ht="273" x14ac:dyDescent="0.3">
      <c r="A31" s="8" t="s">
        <v>228</v>
      </c>
      <c r="B31" s="9" t="s">
        <v>990</v>
      </c>
      <c r="C31" s="9" t="s">
        <v>990</v>
      </c>
      <c r="D31" s="9" t="str">
        <f>VLOOKUP(v2.3_ELMeasureSpecs83[[#This Row],[DQ Measure ID2]],[1]Measures!$F:$G,2,FALSE)</f>
        <v>% of MSIS IDs with age 0 - 20</v>
      </c>
      <c r="E31" s="11" t="s">
        <v>660</v>
      </c>
      <c r="F31" s="11"/>
      <c r="G31" s="9" t="s">
        <v>661</v>
      </c>
      <c r="H31" s="11" t="s">
        <v>9968</v>
      </c>
      <c r="I31" s="11" t="s">
        <v>2394</v>
      </c>
      <c r="J31" s="97" t="s">
        <v>2360</v>
      </c>
    </row>
    <row r="32" spans="1:10" ht="273" x14ac:dyDescent="0.3">
      <c r="A32" s="8" t="s">
        <v>228</v>
      </c>
      <c r="B32" s="9" t="s">
        <v>981</v>
      </c>
      <c r="C32" s="9" t="s">
        <v>981</v>
      </c>
      <c r="D32" s="9" t="str">
        <f>VLOOKUP(v2.3_ELMeasureSpecs83[[#This Row],[DQ Measure ID2]],[1]Measures!$F:$G,2,FALSE)</f>
        <v>% of MSIS IDs with age 65+</v>
      </c>
      <c r="E32" s="11" t="s">
        <v>662</v>
      </c>
      <c r="F32" s="11"/>
      <c r="G32" s="9" t="s">
        <v>663</v>
      </c>
      <c r="H32" s="11" t="s">
        <v>9968</v>
      </c>
      <c r="I32" s="11" t="s">
        <v>2395</v>
      </c>
      <c r="J32" s="97" t="s">
        <v>2360</v>
      </c>
    </row>
    <row r="33" spans="1:10" ht="299" x14ac:dyDescent="0.3">
      <c r="A33" s="8" t="s">
        <v>228</v>
      </c>
      <c r="B33" s="9" t="s">
        <v>664</v>
      </c>
      <c r="C33" s="9" t="s">
        <v>664</v>
      </c>
      <c r="D33" s="9" t="str">
        <f>VLOOKUP(v2.3_ELMeasureSpecs83[[#This Row],[DQ Measure ID2]],[1]Measures!$F:$G,2,FALSE)</f>
        <v>% of MSIS IDs who are female</v>
      </c>
      <c r="E33" s="11" t="s">
        <v>665</v>
      </c>
      <c r="F33" s="11"/>
      <c r="G33" s="9" t="s">
        <v>2324</v>
      </c>
      <c r="H33" s="11" t="s">
        <v>9961</v>
      </c>
      <c r="I33" s="11" t="s">
        <v>2397</v>
      </c>
      <c r="J33" s="97" t="s">
        <v>2360</v>
      </c>
    </row>
    <row r="34" spans="1:10" ht="299" x14ac:dyDescent="0.3">
      <c r="A34" s="8" t="s">
        <v>228</v>
      </c>
      <c r="B34" s="9" t="s">
        <v>982</v>
      </c>
      <c r="C34" s="9" t="s">
        <v>982</v>
      </c>
      <c r="D34" s="9" t="str">
        <f>VLOOKUP(v2.3_ELMeasureSpecs83[[#This Row],[DQ Measure ID2]],[1]Measures!$F:$G,2,FALSE)</f>
        <v>% of MSIS IDs that died in month</v>
      </c>
      <c r="E34" s="11" t="s">
        <v>666</v>
      </c>
      <c r="F34" s="11"/>
      <c r="G34" s="9" t="s">
        <v>2325</v>
      </c>
      <c r="H34" s="11" t="s">
        <v>9961</v>
      </c>
      <c r="I34" s="11" t="s">
        <v>2398</v>
      </c>
      <c r="J34" s="97" t="s">
        <v>2360</v>
      </c>
    </row>
    <row r="35" spans="1:10" ht="299" x14ac:dyDescent="0.3">
      <c r="A35" s="8" t="s">
        <v>228</v>
      </c>
      <c r="B35" s="9" t="s">
        <v>2041</v>
      </c>
      <c r="C35" s="9" t="s">
        <v>2041</v>
      </c>
      <c r="D35" s="9" t="str">
        <f>VLOOKUP(v2.3_ELMeasureSpecs83[[#This Row],[DQ Measure ID2]],[1]Measures!$F:$G,2,FALSE)</f>
        <v>% of MSIS IDs with age over 120 or less than -1</v>
      </c>
      <c r="E35" s="11" t="s">
        <v>2042</v>
      </c>
      <c r="F35" s="11"/>
      <c r="G35" s="9" t="s">
        <v>2043</v>
      </c>
      <c r="H35" s="11" t="s">
        <v>9914</v>
      </c>
      <c r="I35" s="11" t="s">
        <v>2400</v>
      </c>
      <c r="J35" s="12">
        <v>13</v>
      </c>
    </row>
    <row r="36" spans="1:10" ht="286" x14ac:dyDescent="0.3">
      <c r="A36" s="26" t="s">
        <v>228</v>
      </c>
      <c r="B36" s="11" t="s">
        <v>9807</v>
      </c>
      <c r="C36" s="11" t="s">
        <v>9807</v>
      </c>
      <c r="D36" s="11" t="str">
        <f>VLOOKUP(v2.3_ELMeasureSpecs83[[#This Row],[DQ Measure ID2]],[1]Measures!$F:$G,2,FALSE)</f>
        <v>% of MSIS IDs without a primary address (ADDR-TYPE not equal 1)</v>
      </c>
      <c r="E36" s="11" t="s">
        <v>9808</v>
      </c>
      <c r="F36" s="11"/>
      <c r="G36" s="11" t="s">
        <v>9809</v>
      </c>
      <c r="H36" s="41" t="s">
        <v>9937</v>
      </c>
      <c r="I36" s="16" t="s">
        <v>9810</v>
      </c>
      <c r="J36" s="12">
        <v>32</v>
      </c>
    </row>
    <row r="37" spans="1:10" ht="286" x14ac:dyDescent="0.3">
      <c r="A37" s="26" t="s">
        <v>228</v>
      </c>
      <c r="B37" s="67" t="s">
        <v>9811</v>
      </c>
      <c r="C37" s="67" t="s">
        <v>9811</v>
      </c>
      <c r="D37" s="67" t="str">
        <f>VLOOKUP(v2.3_ELMeasureSpecs83[[#This Row],[DQ Measure ID2]],[1]Measures!$F:$G,2,FALSE)</f>
        <v>% of MSIS IDs in which the primary home address county code, zip code, or state is not in-state</v>
      </c>
      <c r="E37" s="11" t="s">
        <v>9905</v>
      </c>
      <c r="F37" s="11"/>
      <c r="G37" s="11" t="s">
        <v>10009</v>
      </c>
      <c r="H37" s="41" t="s">
        <v>9937</v>
      </c>
      <c r="I37" s="11" t="s">
        <v>10010</v>
      </c>
      <c r="J37" s="12">
        <v>32</v>
      </c>
    </row>
    <row r="38" spans="1:10" ht="286" x14ac:dyDescent="0.3">
      <c r="A38" s="26" t="s">
        <v>228</v>
      </c>
      <c r="B38" s="67" t="s">
        <v>9812</v>
      </c>
      <c r="C38" s="67" t="s">
        <v>9812</v>
      </c>
      <c r="D38" s="67" t="str">
        <f>VLOOKUP(v2.3_ELMeasureSpecs83[[#This Row],[DQ Measure ID2]],[1]Measures!$F:$G,2,FALSE)</f>
        <v>% of MSIS IDs in which a non-primary home address county code, zip code, or state is not in-state</v>
      </c>
      <c r="E38" s="11" t="s">
        <v>9906</v>
      </c>
      <c r="F38" s="11"/>
      <c r="G38" s="11" t="s">
        <v>10008</v>
      </c>
      <c r="H38" s="41" t="s">
        <v>9938</v>
      </c>
      <c r="I38" s="11" t="s">
        <v>10011</v>
      </c>
      <c r="J38" s="97" t="s">
        <v>2360</v>
      </c>
    </row>
    <row r="39" spans="1:10" ht="286" x14ac:dyDescent="0.3">
      <c r="A39" s="26" t="s">
        <v>228</v>
      </c>
      <c r="B39" s="67" t="s">
        <v>9813</v>
      </c>
      <c r="C39" s="67" t="s">
        <v>9813</v>
      </c>
      <c r="D39" s="67" t="str">
        <f>VLOOKUP(v2.3_ELMeasureSpecs83[[#This Row],[DQ Measure ID2]],[1]Measures!$F:$G,2,FALSE)</f>
        <v>% of MSIS IDs where county code or zip code does not align with address state</v>
      </c>
      <c r="E39" s="11" t="s">
        <v>9814</v>
      </c>
      <c r="F39" s="11"/>
      <c r="G39" s="11" t="s">
        <v>10007</v>
      </c>
      <c r="H39" s="41" t="s">
        <v>9938</v>
      </c>
      <c r="I39" s="41" t="s">
        <v>9815</v>
      </c>
      <c r="J39" s="12">
        <v>32</v>
      </c>
    </row>
    <row r="40" spans="1:10" ht="299" x14ac:dyDescent="0.3">
      <c r="A40" s="8" t="s">
        <v>228</v>
      </c>
      <c r="B40" s="9" t="s">
        <v>694</v>
      </c>
      <c r="C40" s="9" t="s">
        <v>10723</v>
      </c>
      <c r="D40" s="9" t="str">
        <f>VLOOKUP(v2.3_ELMeasureSpecs83[[#This Row],[DQ Measure ID2]],[1]Measures!$F:$G,2,FALSE)</f>
        <v>% of full duals (DUAL-ELIGIBLE-CODE = 02, 04, and 08) receiving private health insurance (TPL-HEALTH-INSURANCE = 1)</v>
      </c>
      <c r="E40" s="11" t="s">
        <v>1021</v>
      </c>
      <c r="F40" s="11"/>
      <c r="G40" s="9" t="s">
        <v>668</v>
      </c>
      <c r="H40" s="11" t="s">
        <v>9915</v>
      </c>
      <c r="I40" s="11" t="s">
        <v>2402</v>
      </c>
      <c r="J40" s="97" t="s">
        <v>2360</v>
      </c>
    </row>
    <row r="41" spans="1:10" ht="104" x14ac:dyDescent="0.3">
      <c r="A41" s="8" t="s">
        <v>228</v>
      </c>
      <c r="B41" s="9" t="s">
        <v>695</v>
      </c>
      <c r="C41" s="9" t="s">
        <v>10723</v>
      </c>
      <c r="D41" s="9" t="str">
        <f>VLOOKUP(v2.3_ELMeasureSpecs83[[#This Row],[DQ Measure ID2]],[1]Measures!$F:$G,2,FALSE)</f>
        <v>% of full duals (DUAL-ELIGIBLE-CODE = 02, 04, and 08) receiving private health insurance (TPL-HEALTH-INSURANCE = 1)</v>
      </c>
      <c r="E41" s="11" t="s">
        <v>1021</v>
      </c>
      <c r="F41" s="11"/>
      <c r="G41" s="9" t="s">
        <v>668</v>
      </c>
      <c r="H41" s="11" t="s">
        <v>2367</v>
      </c>
      <c r="I41" s="58" t="s">
        <v>2360</v>
      </c>
      <c r="J41" s="97" t="s">
        <v>2360</v>
      </c>
    </row>
    <row r="42" spans="1:10" ht="273" x14ac:dyDescent="0.3">
      <c r="A42" s="8" t="s">
        <v>228</v>
      </c>
      <c r="B42" s="9" t="s">
        <v>3841</v>
      </c>
      <c r="C42" s="9" t="s">
        <v>3841</v>
      </c>
      <c r="D42" s="9" t="str">
        <f>VLOOKUP(v2.3_ELMeasureSpecs83[[#This Row],[DQ Measure ID2]],[1]Measures!$F:$G,2,FALSE)</f>
        <v xml:space="preserve">% difference between full-benefit T-MSIS enrollment count (EL-6-023-23) and PI enrollment count (Medicaid + CHIP) </v>
      </c>
      <c r="E42" s="13" t="s">
        <v>9903</v>
      </c>
      <c r="F42" s="11"/>
      <c r="G42" s="9" t="s">
        <v>3845</v>
      </c>
      <c r="H42" s="11" t="s">
        <v>3847</v>
      </c>
      <c r="I42" s="58" t="s">
        <v>2360</v>
      </c>
      <c r="J42" s="12">
        <v>3</v>
      </c>
    </row>
    <row r="43" spans="1:10" ht="286" x14ac:dyDescent="0.3">
      <c r="A43" s="8" t="s">
        <v>228</v>
      </c>
      <c r="B43" s="9" t="s">
        <v>3842</v>
      </c>
      <c r="C43" s="9" t="s">
        <v>3842</v>
      </c>
      <c r="D43" s="9" t="str">
        <f>VLOOKUP(v2.3_ELMeasureSpecs83[[#This Row],[DQ Measure ID2]],[1]Measures!$F:$G,2,FALSE)</f>
        <v>% difference between T-MSIS CHIP count (EL-S-003-3) and PI CHIP count (M-CHIP + S-CHIP)</v>
      </c>
      <c r="E43" s="13" t="s">
        <v>9904</v>
      </c>
      <c r="F43" s="11"/>
      <c r="G43" s="9" t="s">
        <v>3846</v>
      </c>
      <c r="H43" s="11" t="s">
        <v>3848</v>
      </c>
      <c r="I43" s="58" t="s">
        <v>2360</v>
      </c>
      <c r="J43" s="12">
        <v>4</v>
      </c>
    </row>
    <row r="44" spans="1:10" ht="195" x14ac:dyDescent="0.3">
      <c r="A44" s="8" t="s">
        <v>228</v>
      </c>
      <c r="B44" s="9" t="s">
        <v>2053</v>
      </c>
      <c r="C44" s="9" t="s">
        <v>2053</v>
      </c>
      <c r="D44" s="9" t="str">
        <f>VLOOKUP(v2.3_ELMeasureSpecs83[[#This Row],[DQ Measure ID2]],[1]Measures!$F:$G,2,FALSE)</f>
        <v>% of ELG00002 record segments with a missing MSIS ID</v>
      </c>
      <c r="E44" s="11" t="s">
        <v>2054</v>
      </c>
      <c r="F44" s="11"/>
      <c r="G44" s="9" t="s">
        <v>2055</v>
      </c>
      <c r="H44" s="11" t="s">
        <v>3720</v>
      </c>
      <c r="I44" s="58" t="s">
        <v>2360</v>
      </c>
      <c r="J44" s="12">
        <v>14</v>
      </c>
    </row>
    <row r="45" spans="1:10" ht="195" x14ac:dyDescent="0.3">
      <c r="A45" s="8" t="s">
        <v>228</v>
      </c>
      <c r="B45" s="9" t="s">
        <v>2056</v>
      </c>
      <c r="C45" s="9" t="s">
        <v>2056</v>
      </c>
      <c r="D45" s="9" t="str">
        <f>VLOOKUP(v2.3_ELMeasureSpecs83[[#This Row],[DQ Measure ID2]],[1]Measures!$F:$G,2,FALSE)</f>
        <v>% of ELG00003 record segments with a missing MSIS ID</v>
      </c>
      <c r="E45" s="11" t="s">
        <v>2057</v>
      </c>
      <c r="F45" s="11"/>
      <c r="G45" s="9" t="s">
        <v>2058</v>
      </c>
      <c r="H45" s="11" t="s">
        <v>3721</v>
      </c>
      <c r="I45" s="58" t="s">
        <v>2360</v>
      </c>
      <c r="J45" s="12">
        <v>14</v>
      </c>
    </row>
    <row r="46" spans="1:10" ht="195" x14ac:dyDescent="0.3">
      <c r="A46" s="8" t="s">
        <v>228</v>
      </c>
      <c r="B46" s="9" t="s">
        <v>2059</v>
      </c>
      <c r="C46" s="9" t="s">
        <v>2059</v>
      </c>
      <c r="D46" s="9" t="str">
        <f>VLOOKUP(v2.3_ELMeasureSpecs83[[#This Row],[DQ Measure ID2]],[1]Measures!$F:$G,2,FALSE)</f>
        <v>% of ELG00004 record segments with a missing MSIS ID</v>
      </c>
      <c r="E46" s="11" t="s">
        <v>2060</v>
      </c>
      <c r="F46" s="11"/>
      <c r="G46" s="9" t="s">
        <v>2061</v>
      </c>
      <c r="H46" s="11" t="s">
        <v>3722</v>
      </c>
      <c r="I46" s="58" t="s">
        <v>2360</v>
      </c>
      <c r="J46" s="12">
        <v>14</v>
      </c>
    </row>
    <row r="47" spans="1:10" ht="195" x14ac:dyDescent="0.3">
      <c r="A47" s="8" t="s">
        <v>228</v>
      </c>
      <c r="B47" s="9" t="s">
        <v>2062</v>
      </c>
      <c r="C47" s="9" t="s">
        <v>2062</v>
      </c>
      <c r="D47" s="9" t="str">
        <f>VLOOKUP(v2.3_ELMeasureSpecs83[[#This Row],[DQ Measure ID2]],[1]Measures!$F:$G,2,FALSE)</f>
        <v>% of ELG00005 record segments with a missing MSIS ID</v>
      </c>
      <c r="E47" s="11" t="s">
        <v>2063</v>
      </c>
      <c r="F47" s="11"/>
      <c r="G47" s="9" t="s">
        <v>2064</v>
      </c>
      <c r="H47" s="11" t="s">
        <v>3723</v>
      </c>
      <c r="I47" s="58" t="s">
        <v>2360</v>
      </c>
      <c r="J47" s="12">
        <v>14</v>
      </c>
    </row>
    <row r="48" spans="1:10" ht="195" x14ac:dyDescent="0.3">
      <c r="A48" s="8" t="s">
        <v>228</v>
      </c>
      <c r="B48" s="9" t="s">
        <v>2065</v>
      </c>
      <c r="C48" s="9" t="s">
        <v>2065</v>
      </c>
      <c r="D48" s="9" t="str">
        <f>VLOOKUP(v2.3_ELMeasureSpecs83[[#This Row],[DQ Measure ID2]],[1]Measures!$F:$G,2,FALSE)</f>
        <v>% of ELG00012 record segments with a missing MSIS ID</v>
      </c>
      <c r="E48" s="11" t="s">
        <v>2066</v>
      </c>
      <c r="F48" s="11"/>
      <c r="G48" s="9" t="s">
        <v>2067</v>
      </c>
      <c r="H48" s="11" t="s">
        <v>3724</v>
      </c>
      <c r="I48" s="58" t="s">
        <v>2360</v>
      </c>
      <c r="J48" s="12">
        <v>14</v>
      </c>
    </row>
    <row r="49" spans="1:10" ht="195" x14ac:dyDescent="0.3">
      <c r="A49" s="8" t="s">
        <v>228</v>
      </c>
      <c r="B49" s="9" t="s">
        <v>2068</v>
      </c>
      <c r="C49" s="9" t="s">
        <v>2068</v>
      </c>
      <c r="D49" s="9" t="str">
        <f>VLOOKUP(v2.3_ELMeasureSpecs83[[#This Row],[DQ Measure ID2]],[1]Measures!$F:$G,2,FALSE)</f>
        <v>% of ELG00014 record segments with a missing MSIS ID</v>
      </c>
      <c r="E49" s="11" t="s">
        <v>2069</v>
      </c>
      <c r="F49" s="11"/>
      <c r="G49" s="9" t="s">
        <v>2070</v>
      </c>
      <c r="H49" s="11" t="s">
        <v>3725</v>
      </c>
      <c r="I49" s="58" t="s">
        <v>2360</v>
      </c>
      <c r="J49" s="12">
        <v>14</v>
      </c>
    </row>
    <row r="50" spans="1:10" ht="195" x14ac:dyDescent="0.3">
      <c r="A50" s="8" t="s">
        <v>228</v>
      </c>
      <c r="B50" s="9" t="s">
        <v>2071</v>
      </c>
      <c r="C50" s="9" t="s">
        <v>2071</v>
      </c>
      <c r="D50" s="9" t="str">
        <f>VLOOKUP(v2.3_ELMeasureSpecs83[[#This Row],[DQ Measure ID2]],[1]Measures!$F:$G,2,FALSE)</f>
        <v>% of ELG00015 record segments with a missing MSIS ID</v>
      </c>
      <c r="E50" s="11" t="s">
        <v>2072</v>
      </c>
      <c r="F50" s="11"/>
      <c r="G50" s="9" t="s">
        <v>2073</v>
      </c>
      <c r="H50" s="11" t="s">
        <v>3726</v>
      </c>
      <c r="I50" s="58" t="s">
        <v>2360</v>
      </c>
      <c r="J50" s="12">
        <v>14</v>
      </c>
    </row>
    <row r="51" spans="1:10" ht="195" x14ac:dyDescent="0.3">
      <c r="A51" s="8" t="s">
        <v>228</v>
      </c>
      <c r="B51" s="9" t="s">
        <v>2074</v>
      </c>
      <c r="C51" s="9" t="s">
        <v>2074</v>
      </c>
      <c r="D51" s="9" t="str">
        <f>VLOOKUP(v2.3_ELMeasureSpecs83[[#This Row],[DQ Measure ID2]],[1]Measures!$F:$G,2,FALSE)</f>
        <v>% of ELG00016 record segments with a missing MSIS ID</v>
      </c>
      <c r="E51" s="11" t="s">
        <v>2075</v>
      </c>
      <c r="F51" s="11"/>
      <c r="G51" s="9" t="s">
        <v>2076</v>
      </c>
      <c r="H51" s="11" t="s">
        <v>3727</v>
      </c>
      <c r="I51" s="58" t="s">
        <v>2360</v>
      </c>
      <c r="J51" s="12">
        <v>14</v>
      </c>
    </row>
    <row r="52" spans="1:10" ht="195" x14ac:dyDescent="0.3">
      <c r="A52" s="8" t="s">
        <v>228</v>
      </c>
      <c r="B52" s="9" t="s">
        <v>2077</v>
      </c>
      <c r="C52" s="9" t="s">
        <v>2077</v>
      </c>
      <c r="D52" s="9" t="str">
        <f>VLOOKUP(v2.3_ELMeasureSpecs83[[#This Row],[DQ Measure ID2]],[1]Measures!$F:$G,2,FALSE)</f>
        <v>% of ELG00021 record segments with a missing MSIS ID</v>
      </c>
      <c r="E52" s="11" t="s">
        <v>2078</v>
      </c>
      <c r="F52" s="11"/>
      <c r="G52" s="9" t="s">
        <v>2079</v>
      </c>
      <c r="H52" s="11" t="s">
        <v>3728</v>
      </c>
      <c r="I52" s="58" t="s">
        <v>2360</v>
      </c>
      <c r="J52" s="12">
        <v>14</v>
      </c>
    </row>
    <row r="53" spans="1:10" ht="286" x14ac:dyDescent="0.3">
      <c r="A53" s="8" t="s">
        <v>228</v>
      </c>
      <c r="B53" s="9" t="s">
        <v>9660</v>
      </c>
      <c r="C53" s="9" t="s">
        <v>9660</v>
      </c>
      <c r="D53" s="9" t="str">
        <f>VLOOKUP(v2.3_ELMeasureSpecs83[[#This Row],[DQ Measure ID2]],[1]Measures!$F:$G,2,FALSE)</f>
        <v>% of MSIS IDs reported on ENROLLMENT-TIME-SPAN-SEGMENT-ELG00021 that are not found on PRIMARY-DEMOGRAPHICS-ELIGIBILITY-ELG00002 for the same month</v>
      </c>
      <c r="E53" s="15" t="s">
        <v>9661</v>
      </c>
      <c r="F53" s="9"/>
      <c r="G53" s="9" t="s">
        <v>9662</v>
      </c>
      <c r="H53" s="9" t="s">
        <v>9969</v>
      </c>
      <c r="I53" s="11" t="s">
        <v>9916</v>
      </c>
      <c r="J53" s="230">
        <v>25</v>
      </c>
    </row>
    <row r="54" spans="1:10" ht="286" x14ac:dyDescent="0.3">
      <c r="A54" s="8" t="s">
        <v>228</v>
      </c>
      <c r="B54" s="9" t="s">
        <v>9663</v>
      </c>
      <c r="C54" s="9" t="s">
        <v>9663</v>
      </c>
      <c r="D54" s="9" t="str">
        <f>VLOOKUP(v2.3_ELMeasureSpecs83[[#This Row],[DQ Measure ID2]],[1]Measures!$F:$G,2,FALSE)</f>
        <v>% of MSIS IDs reported on ENROLLMENT-TIME-SPAN-SEGMENT-ELG00021 that are not found on VARIABLE-DEMOGRAPHICS-ELIGIBILITY-ELG00003 for the same month</v>
      </c>
      <c r="E54" s="15" t="s">
        <v>9664</v>
      </c>
      <c r="F54" s="9"/>
      <c r="G54" s="9" t="s">
        <v>9665</v>
      </c>
      <c r="H54" s="9" t="s">
        <v>9970</v>
      </c>
      <c r="I54" s="11" t="s">
        <v>9917</v>
      </c>
      <c r="J54" s="230">
        <v>25</v>
      </c>
    </row>
    <row r="55" spans="1:10" ht="299" x14ac:dyDescent="0.3">
      <c r="A55" s="8" t="s">
        <v>228</v>
      </c>
      <c r="B55" s="9" t="s">
        <v>9666</v>
      </c>
      <c r="C55" s="9" t="s">
        <v>9666</v>
      </c>
      <c r="D55" s="9" t="str">
        <f>VLOOKUP(v2.3_ELMeasureSpecs83[[#This Row],[DQ Measure ID2]],[1]Measures!$F:$G,2,FALSE)</f>
        <v>% of MSIS IDs reported on ENROLLMENT-TIME-SPAN-SEGMENT-ELG00021 that are not found on ELIGIBLITY-DETERMINANTS-ELG00005 for the same month</v>
      </c>
      <c r="E55" s="15" t="s">
        <v>9667</v>
      </c>
      <c r="F55" s="9"/>
      <c r="G55" s="9" t="s">
        <v>9668</v>
      </c>
      <c r="H55" s="9" t="s">
        <v>9971</v>
      </c>
      <c r="I55" s="11" t="s">
        <v>9918</v>
      </c>
      <c r="J55" s="230">
        <v>25</v>
      </c>
    </row>
    <row r="56" spans="1:10" ht="299" x14ac:dyDescent="0.3">
      <c r="A56" s="8" t="s">
        <v>228</v>
      </c>
      <c r="B56" s="14" t="s">
        <v>605</v>
      </c>
      <c r="C56" s="14" t="s">
        <v>605</v>
      </c>
      <c r="D56" s="14" t="str">
        <f>VLOOKUP(v2.3_ELMeasureSpecs83[[#This Row],[DQ Measure ID2]],[1]Measures!$F:$G,2,FALSE)</f>
        <v>% of MSIS IDs without a valid Eligibility Group</v>
      </c>
      <c r="E56" s="11" t="s">
        <v>236</v>
      </c>
      <c r="F56" s="14"/>
      <c r="G56" s="9" t="s">
        <v>237</v>
      </c>
      <c r="H56" s="11" t="s">
        <v>9919</v>
      </c>
      <c r="I56" s="11" t="s">
        <v>10413</v>
      </c>
      <c r="J56" s="12">
        <v>6</v>
      </c>
    </row>
    <row r="57" spans="1:10" ht="299" x14ac:dyDescent="0.3">
      <c r="A57" s="8" t="s">
        <v>228</v>
      </c>
      <c r="B57" s="14" t="s">
        <v>983</v>
      </c>
      <c r="C57" s="14" t="s">
        <v>983</v>
      </c>
      <c r="D57" s="14" t="str">
        <f>VLOOKUP(v2.3_ELMeasureSpecs83[[#This Row],[DQ Measure ID2]],[1]Measures!$F:$G,2,FALSE)</f>
        <v># of distinct mandatory eligibility group values</v>
      </c>
      <c r="E57" s="14" t="s">
        <v>234</v>
      </c>
      <c r="F57" s="14"/>
      <c r="G57" s="9" t="s">
        <v>235</v>
      </c>
      <c r="H57" s="11" t="s">
        <v>9920</v>
      </c>
      <c r="I57" s="11" t="s">
        <v>2406</v>
      </c>
      <c r="J57" s="12">
        <v>6</v>
      </c>
    </row>
    <row r="58" spans="1:10" ht="299" x14ac:dyDescent="0.3">
      <c r="A58" s="8" t="s">
        <v>228</v>
      </c>
      <c r="B58" s="14" t="s">
        <v>984</v>
      </c>
      <c r="C58" s="14" t="s">
        <v>984</v>
      </c>
      <c r="D58" s="14" t="str">
        <f>VLOOKUP(v2.3_ELMeasureSpecs83[[#This Row],[DQ Measure ID2]],[1]Measures!$F:$G,2,FALSE)</f>
        <v>% of MSIS IDs with more than one primary segment (PRIMARY-ELIGIBILITY-GROUP-IND = 1)</v>
      </c>
      <c r="E58" s="11" t="s">
        <v>232</v>
      </c>
      <c r="F58" s="14"/>
      <c r="G58" s="9" t="s">
        <v>233</v>
      </c>
      <c r="H58" s="11" t="s">
        <v>9920</v>
      </c>
      <c r="I58" s="11" t="s">
        <v>2407</v>
      </c>
      <c r="J58" s="12">
        <v>7</v>
      </c>
    </row>
    <row r="59" spans="1:10" ht="299" x14ac:dyDescent="0.3">
      <c r="A59" s="8" t="s">
        <v>228</v>
      </c>
      <c r="B59" s="14" t="s">
        <v>307</v>
      </c>
      <c r="C59" s="14" t="s">
        <v>307</v>
      </c>
      <c r="D59" s="14" t="str">
        <f>VLOOKUP(v2.3_ELMeasureSpecs83[[#This Row],[DQ Measure ID2]],[1]Measures!$F:$G,2,FALSE)</f>
        <v># of MSIS IDs with a valid Eligibility Group</v>
      </c>
      <c r="E59" s="15" t="s">
        <v>308</v>
      </c>
      <c r="F59" s="11"/>
      <c r="G59" s="9" t="s">
        <v>309</v>
      </c>
      <c r="H59" s="9" t="s">
        <v>9921</v>
      </c>
      <c r="I59" s="9" t="s">
        <v>10414</v>
      </c>
      <c r="J59" s="97" t="s">
        <v>2360</v>
      </c>
    </row>
    <row r="60" spans="1:10" ht="286" x14ac:dyDescent="0.3">
      <c r="A60" s="26" t="s">
        <v>228</v>
      </c>
      <c r="B60" s="11" t="s">
        <v>9816</v>
      </c>
      <c r="C60" s="11" t="s">
        <v>9816</v>
      </c>
      <c r="D60" s="11" t="str">
        <f>VLOOKUP(v2.3_ELMeasureSpecs83[[#This Row],[DQ Measure ID2]],[1]Measures!$F:$G,2,FALSE)</f>
        <v>% of MSIS IDs with CHIP-CODE = 1 (Medicaid) that have ENROLLMENT-TYPE = 2 (Separate Title XXI CHIP)</v>
      </c>
      <c r="E60" s="11" t="s">
        <v>9817</v>
      </c>
      <c r="F60" s="11"/>
      <c r="G60" s="11" t="s">
        <v>9818</v>
      </c>
      <c r="H60" s="41" t="s">
        <v>9982</v>
      </c>
      <c r="I60" s="11" t="s">
        <v>9901</v>
      </c>
      <c r="J60" s="12">
        <v>24</v>
      </c>
    </row>
    <row r="61" spans="1:10" ht="299" x14ac:dyDescent="0.3">
      <c r="A61" s="8" t="s">
        <v>228</v>
      </c>
      <c r="B61" s="9" t="s">
        <v>985</v>
      </c>
      <c r="C61" s="9" t="s">
        <v>985</v>
      </c>
      <c r="D61" s="9" t="str">
        <f>VLOOKUP(v2.3_ELMeasureSpecs83[[#This Row],[DQ Measure ID2]],[1]Measures!$F:$G,2,FALSE)</f>
        <v>% of MSIS IDs with CHIP-CODE = 2 (M-CHIP) that have ENROLLMENT-TYPE = 2 (Separate Title XXI CHIP)</v>
      </c>
      <c r="E61" s="11" t="s">
        <v>496</v>
      </c>
      <c r="F61" s="11"/>
      <c r="G61" s="9" t="s">
        <v>497</v>
      </c>
      <c r="H61" s="11" t="s">
        <v>9972</v>
      </c>
      <c r="I61" s="11" t="s">
        <v>9769</v>
      </c>
      <c r="J61" s="12">
        <v>5</v>
      </c>
    </row>
    <row r="62" spans="1:10" ht="286" x14ac:dyDescent="0.3">
      <c r="A62" s="26" t="s">
        <v>228</v>
      </c>
      <c r="B62" s="11" t="s">
        <v>9819</v>
      </c>
      <c r="C62" s="11" t="s">
        <v>9819</v>
      </c>
      <c r="D62" s="11" t="str">
        <f>VLOOKUP(v2.3_ELMeasureSpecs83[[#This Row],[DQ Measure ID2]],[1]Measures!$F:$G,2,FALSE)</f>
        <v>% of MSIS IDs with CHIP-CODE = 3 (S-CHIP) that have ENROLLMENT-TYPE = 1 (Medicaid or M-CHIP)</v>
      </c>
      <c r="E62" s="11" t="s">
        <v>9820</v>
      </c>
      <c r="F62" s="11"/>
      <c r="G62" s="11" t="s">
        <v>9821</v>
      </c>
      <c r="H62" s="41" t="s">
        <v>9982</v>
      </c>
      <c r="I62" s="11" t="s">
        <v>9822</v>
      </c>
      <c r="J62" s="12">
        <v>24</v>
      </c>
    </row>
    <row r="63" spans="1:10" ht="299" x14ac:dyDescent="0.3">
      <c r="A63" s="8" t="s">
        <v>228</v>
      </c>
      <c r="B63" s="9" t="s">
        <v>986</v>
      </c>
      <c r="C63" s="9" t="s">
        <v>986</v>
      </c>
      <c r="D63" s="9" t="str">
        <f>VLOOKUP(v2.3_ELMeasureSpecs83[[#This Row],[DQ Measure ID2]],[1]Measures!$F:$G,2,FALSE)</f>
        <v>% of MSIS IDs in ELIGIBILITY-GROUP = 23 through 26 (QMB, QDWI, SLMB or QI) with valid DUAL-ELIGIBLE-CODE 01 through 10</v>
      </c>
      <c r="E63" s="11" t="s">
        <v>669</v>
      </c>
      <c r="F63" s="11"/>
      <c r="G63" s="9" t="s">
        <v>670</v>
      </c>
      <c r="H63" s="11" t="s">
        <v>9922</v>
      </c>
      <c r="I63" s="11" t="s">
        <v>2413</v>
      </c>
      <c r="J63" s="12">
        <v>19</v>
      </c>
    </row>
    <row r="64" spans="1:10" ht="312" x14ac:dyDescent="0.3">
      <c r="A64" s="8" t="s">
        <v>228</v>
      </c>
      <c r="B64" s="9" t="s">
        <v>987</v>
      </c>
      <c r="C64" s="9" t="s">
        <v>987</v>
      </c>
      <c r="D64" s="9" t="str">
        <f>VLOOKUP(v2.3_ELMeasureSpecs83[[#This Row],[DQ Measure ID2]],[1]Measures!$F:$G,2,FALSE)</f>
        <v>% of MSIS IDs that are duals</v>
      </c>
      <c r="E64" s="10" t="s">
        <v>494</v>
      </c>
      <c r="F64" s="11"/>
      <c r="G64" s="9" t="s">
        <v>495</v>
      </c>
      <c r="H64" s="9" t="s">
        <v>10005</v>
      </c>
      <c r="I64" s="11" t="s">
        <v>2415</v>
      </c>
      <c r="J64" s="12">
        <v>19</v>
      </c>
    </row>
    <row r="65" spans="1:10" ht="299" x14ac:dyDescent="0.3">
      <c r="A65" s="8" t="s">
        <v>228</v>
      </c>
      <c r="B65" s="9" t="s">
        <v>696</v>
      </c>
      <c r="C65" s="9" t="s">
        <v>10724</v>
      </c>
      <c r="D65" s="9" t="str">
        <f>VLOOKUP(v2.3_ELMeasureSpecs83[[#This Row],[DQ Measure ID2]],[1]Measures!$F:$G,2,FALSE)</f>
        <v>% of MSIS IDs with age 65+ that are duals</v>
      </c>
      <c r="E65" s="11" t="s">
        <v>671</v>
      </c>
      <c r="F65" s="11"/>
      <c r="G65" s="9" t="s">
        <v>672</v>
      </c>
      <c r="H65" s="11" t="s">
        <v>9973</v>
      </c>
      <c r="I65" s="11" t="s">
        <v>2417</v>
      </c>
      <c r="J65" s="12">
        <v>19</v>
      </c>
    </row>
    <row r="66" spans="1:10" ht="312" x14ac:dyDescent="0.3">
      <c r="A66" s="8" t="s">
        <v>228</v>
      </c>
      <c r="B66" s="9" t="s">
        <v>697</v>
      </c>
      <c r="C66" s="9" t="s">
        <v>10724</v>
      </c>
      <c r="D66" s="9" t="str">
        <f>VLOOKUP(v2.3_ELMeasureSpecs83[[#This Row],[DQ Measure ID2]],[1]Measures!$F:$G,2,FALSE)</f>
        <v>% of MSIS IDs with age 65+ that are duals</v>
      </c>
      <c r="E66" s="11" t="s">
        <v>671</v>
      </c>
      <c r="F66" s="11"/>
      <c r="G66" s="9" t="s">
        <v>672</v>
      </c>
      <c r="H66" s="11" t="s">
        <v>9974</v>
      </c>
      <c r="I66" s="58" t="s">
        <v>2360</v>
      </c>
      <c r="J66" s="12">
        <v>19</v>
      </c>
    </row>
    <row r="67" spans="1:10" ht="299" x14ac:dyDescent="0.3">
      <c r="A67" s="8" t="s">
        <v>228</v>
      </c>
      <c r="B67" s="9" t="s">
        <v>698</v>
      </c>
      <c r="C67" s="9" t="s">
        <v>10725</v>
      </c>
      <c r="D67" s="9" t="str">
        <f>VLOOKUP(v2.3_ELMeasureSpecs83[[#This Row],[DQ Measure ID2]],[1]Measures!$F:$G,2,FALSE)</f>
        <v>Ticket to Work (TTW): % of ELIGIBILITY-GROUP = 48 or 49  (TTW Basic or TTW Medical Improvements) with Age 16-64</v>
      </c>
      <c r="E67" s="11" t="s">
        <v>673</v>
      </c>
      <c r="F67" s="11"/>
      <c r="G67" s="9" t="s">
        <v>674</v>
      </c>
      <c r="H67" s="11" t="s">
        <v>9915</v>
      </c>
      <c r="I67" s="11" t="s">
        <v>2419</v>
      </c>
      <c r="J67" s="97" t="s">
        <v>2360</v>
      </c>
    </row>
    <row r="68" spans="1:10" ht="273" x14ac:dyDescent="0.3">
      <c r="A68" s="8" t="s">
        <v>228</v>
      </c>
      <c r="B68" s="9" t="s">
        <v>699</v>
      </c>
      <c r="C68" s="9" t="s">
        <v>10725</v>
      </c>
      <c r="D68" s="9" t="str">
        <f>VLOOKUP(v2.3_ELMeasureSpecs83[[#This Row],[DQ Measure ID2]],[1]Measures!$F:$G,2,FALSE)</f>
        <v>Ticket to Work (TTW): % of ELIGIBILITY-GROUP = 48 or 49  (TTW Basic or TTW Medical Improvements) with Age 16-64</v>
      </c>
      <c r="E68" s="11" t="s">
        <v>673</v>
      </c>
      <c r="F68" s="11"/>
      <c r="G68" s="9" t="s">
        <v>674</v>
      </c>
      <c r="H68" s="11" t="s">
        <v>3713</v>
      </c>
      <c r="I68" s="58" t="s">
        <v>2360</v>
      </c>
      <c r="J68" s="97" t="s">
        <v>2360</v>
      </c>
    </row>
    <row r="69" spans="1:10" ht="299" x14ac:dyDescent="0.3">
      <c r="A69" s="8" t="s">
        <v>228</v>
      </c>
      <c r="B69" s="9" t="s">
        <v>328</v>
      </c>
      <c r="C69" s="9" t="s">
        <v>10726</v>
      </c>
      <c r="D69" s="9" t="str">
        <f>VLOOKUP(v2.3_ELMeasureSpecs83[[#This Row],[DQ Measure ID2]],[1]Measures!$F:$G,2,FALSE)</f>
        <v>Pregnant Women (PW): % of MSIS IDs in ELIGIBILITY-GROUP = 05, 53, 67 or 68 (PW groups) with Age 13-64</v>
      </c>
      <c r="E69" s="13" t="s">
        <v>310</v>
      </c>
      <c r="F69" s="11"/>
      <c r="G69" s="9" t="s">
        <v>311</v>
      </c>
      <c r="H69" s="11" t="s">
        <v>9915</v>
      </c>
      <c r="I69" s="11" t="s">
        <v>9629</v>
      </c>
      <c r="J69" s="97" t="s">
        <v>2360</v>
      </c>
    </row>
    <row r="70" spans="1:10" ht="247" x14ac:dyDescent="0.3">
      <c r="A70" s="8" t="s">
        <v>228</v>
      </c>
      <c r="B70" s="9" t="s">
        <v>329</v>
      </c>
      <c r="C70" s="9" t="s">
        <v>10726</v>
      </c>
      <c r="D70" s="9" t="str">
        <f>VLOOKUP(v2.3_ELMeasureSpecs83[[#This Row],[DQ Measure ID2]],[1]Measures!$F:$G,2,FALSE)</f>
        <v>Pregnant Women (PW): % of MSIS IDs in ELIGIBILITY-GROUP = 05, 53, 67 or 68 (PW groups) with Age 13-64</v>
      </c>
      <c r="E70" s="13" t="s">
        <v>310</v>
      </c>
      <c r="F70" s="11"/>
      <c r="G70" s="9" t="s">
        <v>311</v>
      </c>
      <c r="H70" s="11" t="s">
        <v>9630</v>
      </c>
      <c r="I70" s="58" t="s">
        <v>2360</v>
      </c>
      <c r="J70" s="97" t="s">
        <v>2360</v>
      </c>
    </row>
    <row r="71" spans="1:10" ht="299" x14ac:dyDescent="0.3">
      <c r="A71" s="8" t="s">
        <v>228</v>
      </c>
      <c r="B71" s="9" t="s">
        <v>700</v>
      </c>
      <c r="C71" s="9" t="s">
        <v>10727</v>
      </c>
      <c r="D71" s="9" t="str">
        <f>VLOOKUP(v2.3_ELMeasureSpecs83[[#This Row],[DQ Measure ID2]],[1]Measures!$F:$G,2,FALSE)</f>
        <v>Foster Care: % of MSIS IDs in ELIGIBILITY-GROUP = 08, 09 or 30 (Foster Care Children groups) with Age &lt;26</v>
      </c>
      <c r="E71" s="11" t="s">
        <v>675</v>
      </c>
      <c r="F71" s="11"/>
      <c r="G71" s="9" t="s">
        <v>676</v>
      </c>
      <c r="H71" s="11" t="s">
        <v>9915</v>
      </c>
      <c r="I71" s="11" t="s">
        <v>2423</v>
      </c>
      <c r="J71" s="97" t="s">
        <v>2360</v>
      </c>
    </row>
    <row r="72" spans="1:10" ht="247" x14ac:dyDescent="0.3">
      <c r="A72" s="8" t="s">
        <v>228</v>
      </c>
      <c r="B72" s="9" t="s">
        <v>701</v>
      </c>
      <c r="C72" s="9" t="s">
        <v>10727</v>
      </c>
      <c r="D72" s="9" t="str">
        <f>VLOOKUP(v2.3_ELMeasureSpecs83[[#This Row],[DQ Measure ID2]],[1]Measures!$F:$G,2,FALSE)</f>
        <v>Foster Care: % of MSIS IDs in ELIGIBILITY-GROUP = 08, 09 or 30 (Foster Care Children groups) with Age &lt;26</v>
      </c>
      <c r="E72" s="11" t="s">
        <v>675</v>
      </c>
      <c r="F72" s="11"/>
      <c r="G72" s="9" t="s">
        <v>676</v>
      </c>
      <c r="H72" s="11" t="s">
        <v>2424</v>
      </c>
      <c r="I72" s="58" t="s">
        <v>2360</v>
      </c>
      <c r="J72" s="97" t="s">
        <v>2360</v>
      </c>
    </row>
    <row r="73" spans="1:10" ht="299" x14ac:dyDescent="0.3">
      <c r="A73" s="8" t="s">
        <v>228</v>
      </c>
      <c r="B73" s="9" t="s">
        <v>702</v>
      </c>
      <c r="C73" s="9" t="s">
        <v>10728</v>
      </c>
      <c r="D73" s="9" t="str">
        <f>VLOOKUP(v2.3_ELMeasureSpecs83[[#This Row],[DQ Measure ID2]],[1]Measures!$F:$G,2,FALSE)</f>
        <v>% of MSIS IDs in ELIGIBILITY-GROUP = 34 (BCCP) that are aged 16-65</v>
      </c>
      <c r="E73" s="11" t="s">
        <v>677</v>
      </c>
      <c r="F73" s="11"/>
      <c r="G73" s="9" t="s">
        <v>9719</v>
      </c>
      <c r="H73" s="11" t="s">
        <v>9922</v>
      </c>
      <c r="I73" s="11" t="s">
        <v>9996</v>
      </c>
      <c r="J73" s="97" t="s">
        <v>2360</v>
      </c>
    </row>
    <row r="74" spans="1:10" ht="247" x14ac:dyDescent="0.3">
      <c r="A74" s="8" t="s">
        <v>228</v>
      </c>
      <c r="B74" s="9" t="s">
        <v>703</v>
      </c>
      <c r="C74" s="9" t="s">
        <v>10728</v>
      </c>
      <c r="D74" s="9" t="str">
        <f>VLOOKUP(v2.3_ELMeasureSpecs83[[#This Row],[DQ Measure ID2]],[1]Measures!$F:$G,2,FALSE)</f>
        <v>% of MSIS IDs in ELIGIBILITY-GROUP = 34 (BCCP) that are aged 16-65</v>
      </c>
      <c r="E74" s="11" t="s">
        <v>677</v>
      </c>
      <c r="F74" s="11"/>
      <c r="G74" s="9" t="s">
        <v>678</v>
      </c>
      <c r="H74" s="11" t="s">
        <v>3715</v>
      </c>
      <c r="I74" s="58" t="s">
        <v>2360</v>
      </c>
      <c r="J74" s="97" t="s">
        <v>2360</v>
      </c>
    </row>
    <row r="75" spans="1:10" ht="299" x14ac:dyDescent="0.3">
      <c r="A75" s="8" t="s">
        <v>228</v>
      </c>
      <c r="B75" s="9" t="s">
        <v>704</v>
      </c>
      <c r="C75" s="9" t="s">
        <v>10729</v>
      </c>
      <c r="D75" s="9" t="str">
        <f>VLOOKUP(v2.3_ELMeasureSpecs83[[#This Row],[DQ Measure ID2]],[1]Measures!$F:$G,2,FALSE)</f>
        <v>% of MSIS IDs in ELIGIBILITY-GROUP = 34 (BCCP) that are female</v>
      </c>
      <c r="E75" s="11" t="s">
        <v>679</v>
      </c>
      <c r="F75" s="11"/>
      <c r="G75" s="9" t="s">
        <v>9722</v>
      </c>
      <c r="H75" s="11" t="s">
        <v>9915</v>
      </c>
      <c r="I75" s="11" t="s">
        <v>9997</v>
      </c>
      <c r="J75" s="97" t="s">
        <v>2360</v>
      </c>
    </row>
    <row r="76" spans="1:10" ht="52" x14ac:dyDescent="0.3">
      <c r="A76" s="8" t="s">
        <v>228</v>
      </c>
      <c r="B76" s="9" t="s">
        <v>705</v>
      </c>
      <c r="C76" s="9" t="s">
        <v>10729</v>
      </c>
      <c r="D76" s="9" t="str">
        <f>VLOOKUP(v2.3_ELMeasureSpecs83[[#This Row],[DQ Measure ID2]],[1]Measures!$F:$G,2,FALSE)</f>
        <v>% of MSIS IDs in ELIGIBILITY-GROUP = 34 (BCCP) that are female</v>
      </c>
      <c r="E76" s="11" t="s">
        <v>679</v>
      </c>
      <c r="F76" s="11"/>
      <c r="G76" s="9" t="s">
        <v>680</v>
      </c>
      <c r="H76" s="11" t="s">
        <v>2429</v>
      </c>
      <c r="I76" s="58" t="s">
        <v>2360</v>
      </c>
      <c r="J76" s="97" t="s">
        <v>2360</v>
      </c>
    </row>
    <row r="77" spans="1:10" ht="299" x14ac:dyDescent="0.3">
      <c r="A77" s="8" t="s">
        <v>228</v>
      </c>
      <c r="B77" s="9" t="s">
        <v>2083</v>
      </c>
      <c r="C77" s="9" t="s">
        <v>2083</v>
      </c>
      <c r="D77" s="9" t="str">
        <f>VLOOKUP(v2.3_ELMeasureSpecs83[[#This Row],[DQ Measure ID2]],[1]Measures!$F:$G,2,FALSE)</f>
        <v>% of Medicaid MSIS IDs with a CHIP Eligibility Group</v>
      </c>
      <c r="E77" s="11" t="s">
        <v>2084</v>
      </c>
      <c r="F77" s="11"/>
      <c r="G77" s="9" t="s">
        <v>2085</v>
      </c>
      <c r="H77" s="11" t="s">
        <v>9975</v>
      </c>
      <c r="I77" s="11" t="s">
        <v>10437</v>
      </c>
      <c r="J77" s="12">
        <v>15</v>
      </c>
    </row>
    <row r="78" spans="1:10" ht="273" x14ac:dyDescent="0.3">
      <c r="A78" s="170" t="s">
        <v>228</v>
      </c>
      <c r="B78" s="67" t="s">
        <v>4141</v>
      </c>
      <c r="C78" s="67" t="s">
        <v>4141</v>
      </c>
      <c r="D78" s="67" t="str">
        <f>VLOOKUP(v2.3_ELMeasureSpecs83[[#This Row],[DQ Measure ID2]],[1]Measures!$F:$G,2,FALSE)</f>
        <v>% of MSIS IDs with ELIGIBILITY-GROUP = 72 (adult group - newly eligible for all states) if the state reported MBES enrollment for this group</v>
      </c>
      <c r="E78" s="9" t="s">
        <v>4147</v>
      </c>
      <c r="F78" s="11"/>
      <c r="G78" s="41" t="s">
        <v>4153</v>
      </c>
      <c r="H78" s="41" t="s">
        <v>10004</v>
      </c>
      <c r="I78" s="41" t="s">
        <v>9976</v>
      </c>
      <c r="J78" s="12">
        <v>15</v>
      </c>
    </row>
    <row r="79" spans="1:10" ht="273" x14ac:dyDescent="0.3">
      <c r="A79" s="170" t="s">
        <v>228</v>
      </c>
      <c r="B79" s="67" t="s">
        <v>4142</v>
      </c>
      <c r="C79" s="67" t="s">
        <v>4142</v>
      </c>
      <c r="D79" s="67" t="str">
        <f>VLOOKUP(v2.3_ELMeasureSpecs83[[#This Row],[DQ Measure ID2]],[1]Measures!$F:$G,2,FALSE)</f>
        <v>% of MSIS IDs with ELIGIBILITY-GROUP = 73 (adult group - not newly eligible for non 1905z(3) states) if the state reported MBES enrollment for this group</v>
      </c>
      <c r="E79" s="9" t="s">
        <v>4148</v>
      </c>
      <c r="F79" s="11"/>
      <c r="G79" s="41" t="s">
        <v>4154</v>
      </c>
      <c r="H79" s="41" t="s">
        <v>10013</v>
      </c>
      <c r="I79" s="41" t="s">
        <v>9977</v>
      </c>
      <c r="J79" s="12">
        <v>15</v>
      </c>
    </row>
    <row r="80" spans="1:10" ht="286" x14ac:dyDescent="0.3">
      <c r="A80" s="170" t="s">
        <v>228</v>
      </c>
      <c r="B80" s="67" t="s">
        <v>4143</v>
      </c>
      <c r="C80" s="67" t="s">
        <v>4143</v>
      </c>
      <c r="D80" s="67" t="str">
        <f>VLOOKUP(v2.3_ELMeasureSpecs83[[#This Row],[DQ Measure ID2]],[1]Measures!$F:$G,2,FALSE)</f>
        <v>% of MSIS IDs with ELIGIBILITY-GROUP = 74 or 75 (adult group - not newly eligible in 1905z(3) states) if the state reported MBES enrollment for these groups</v>
      </c>
      <c r="E80" s="9" t="s">
        <v>4149</v>
      </c>
      <c r="F80" s="11"/>
      <c r="G80" s="41" t="s">
        <v>4155</v>
      </c>
      <c r="H80" s="41" t="s">
        <v>10016</v>
      </c>
      <c r="I80" s="41" t="s">
        <v>9978</v>
      </c>
      <c r="J80" s="12">
        <v>15</v>
      </c>
    </row>
    <row r="81" spans="1:10" ht="273" x14ac:dyDescent="0.3">
      <c r="A81" s="170" t="s">
        <v>228</v>
      </c>
      <c r="B81" s="67" t="s">
        <v>4144</v>
      </c>
      <c r="C81" s="67" t="s">
        <v>4144</v>
      </c>
      <c r="D81" s="67" t="str">
        <f>VLOOKUP(v2.3_ELMeasureSpecs83[[#This Row],[DQ Measure ID2]],[1]Measures!$F:$G,2,FALSE)</f>
        <v>% of MSIS IDs with ELIGIBILITY-GROUP = 72 (adult group - newly eligible for all states) if the state did not report MBES enrollment for this group</v>
      </c>
      <c r="E81" s="9" t="s">
        <v>4150</v>
      </c>
      <c r="F81" s="11"/>
      <c r="G81" s="41" t="s">
        <v>4156</v>
      </c>
      <c r="H81" s="41" t="s">
        <v>9979</v>
      </c>
      <c r="I81" s="41" t="s">
        <v>9976</v>
      </c>
      <c r="J81" s="12">
        <v>15</v>
      </c>
    </row>
    <row r="82" spans="1:10" ht="273" x14ac:dyDescent="0.3">
      <c r="A82" s="170" t="s">
        <v>228</v>
      </c>
      <c r="B82" s="67" t="s">
        <v>4145</v>
      </c>
      <c r="C82" s="67" t="s">
        <v>4145</v>
      </c>
      <c r="D82" s="67" t="str">
        <f>VLOOKUP(v2.3_ELMeasureSpecs83[[#This Row],[DQ Measure ID2]],[1]Measures!$F:$G,2,FALSE)</f>
        <v>% of MSIS IDs with ELIGIBILITY-GROUP = 73 (adult group - not newly eligible for non 1905z(3) states) if the state did not report MBES enrollment for this group</v>
      </c>
      <c r="E82" s="9" t="s">
        <v>4151</v>
      </c>
      <c r="F82" s="11"/>
      <c r="G82" s="41" t="s">
        <v>4157</v>
      </c>
      <c r="H82" s="41" t="s">
        <v>9980</v>
      </c>
      <c r="I82" s="41" t="s">
        <v>9977</v>
      </c>
      <c r="J82" s="12">
        <v>15</v>
      </c>
    </row>
    <row r="83" spans="1:10" ht="286" x14ac:dyDescent="0.3">
      <c r="A83" s="170" t="s">
        <v>228</v>
      </c>
      <c r="B83" s="67" t="s">
        <v>4146</v>
      </c>
      <c r="C83" s="67" t="s">
        <v>4146</v>
      </c>
      <c r="D83" s="67" t="str">
        <f>VLOOKUP(v2.3_ELMeasureSpecs83[[#This Row],[DQ Measure ID2]],[1]Measures!$F:$G,2,FALSE)</f>
        <v>% of MSIS IDs with ELIGIBILITY-GROUP = 74 or 75 (adult group - not newly eligible in 1905z(3) states) if the state did not report MBES enrollment for these groups</v>
      </c>
      <c r="E83" s="9" t="s">
        <v>4152</v>
      </c>
      <c r="F83" s="11"/>
      <c r="G83" s="41" t="s">
        <v>4158</v>
      </c>
      <c r="H83" s="41" t="s">
        <v>9981</v>
      </c>
      <c r="I83" s="41" t="s">
        <v>9978</v>
      </c>
      <c r="J83" s="12">
        <v>15</v>
      </c>
    </row>
    <row r="84" spans="1:10" ht="286" x14ac:dyDescent="0.3">
      <c r="A84" s="8" t="s">
        <v>228</v>
      </c>
      <c r="B84" s="9" t="s">
        <v>9638</v>
      </c>
      <c r="C84" s="9" t="s">
        <v>9638</v>
      </c>
      <c r="D84" s="9" t="str">
        <f>VLOOKUP(v2.3_ELMeasureSpecs83[[#This Row],[DQ Measure ID2]],[1]Measures!$F:$G,2,FALSE)</f>
        <v>% of MSIS IDs in M-CHIP reported without an M-CHIP Eligibility Group</v>
      </c>
      <c r="E84" s="9" t="s">
        <v>9639</v>
      </c>
      <c r="F84" s="9"/>
      <c r="G84" s="9" t="s">
        <v>9725</v>
      </c>
      <c r="H84" s="40" t="s">
        <v>9982</v>
      </c>
      <c r="I84" s="9" t="s">
        <v>9726</v>
      </c>
      <c r="J84" s="12">
        <v>15</v>
      </c>
    </row>
    <row r="85" spans="1:10" ht="286" x14ac:dyDescent="0.3">
      <c r="A85" s="8" t="s">
        <v>228</v>
      </c>
      <c r="B85" s="9" t="s">
        <v>9640</v>
      </c>
      <c r="C85" s="9" t="s">
        <v>9640</v>
      </c>
      <c r="D85" s="9" t="str">
        <f>VLOOKUP(v2.3_ELMeasureSpecs83[[#This Row],[DQ Measure ID2]],[1]Measures!$F:$G,2,FALSE)</f>
        <v>% of MSIS IDs in  S-CHIP reported without an S-CHIP Eligibility Group</v>
      </c>
      <c r="E85" s="9" t="s">
        <v>9641</v>
      </c>
      <c r="F85" s="9"/>
      <c r="G85" s="9" t="s">
        <v>9727</v>
      </c>
      <c r="H85" s="41" t="s">
        <v>9982</v>
      </c>
      <c r="I85" s="9" t="s">
        <v>9728</v>
      </c>
      <c r="J85" s="12">
        <v>15</v>
      </c>
    </row>
    <row r="86" spans="1:10" ht="299" x14ac:dyDescent="0.3">
      <c r="A86" s="154" t="s">
        <v>228</v>
      </c>
      <c r="B86" s="155" t="s">
        <v>9642</v>
      </c>
      <c r="C86" s="155" t="s">
        <v>9642</v>
      </c>
      <c r="D86" s="155" t="str">
        <f>VLOOKUP(v2.3_ELMeasureSpecs83[[#This Row],[DQ Measure ID2]],[1]Measures!$F:$G,2,FALSE)</f>
        <v># of distinct mandatory eligibility group values populated for children, pregnant women, caretakers, and foster children (ELIGIBILITY-GROUP = 01, 05, 06, 07, 08 or 09)</v>
      </c>
      <c r="E86" s="92" t="s">
        <v>9643</v>
      </c>
      <c r="F86" s="155"/>
      <c r="G86" s="155" t="s">
        <v>9644</v>
      </c>
      <c r="H86" s="155" t="s">
        <v>9923</v>
      </c>
      <c r="I86" s="155" t="s">
        <v>9717</v>
      </c>
      <c r="J86" s="237">
        <v>6</v>
      </c>
    </row>
    <row r="87" spans="1:10" ht="299" x14ac:dyDescent="0.3">
      <c r="A87" s="154" t="s">
        <v>228</v>
      </c>
      <c r="B87" s="155" t="s">
        <v>9645</v>
      </c>
      <c r="C87" s="155" t="s">
        <v>9645</v>
      </c>
      <c r="D87" s="155" t="str">
        <f>VLOOKUP(v2.3_ELMeasureSpecs83[[#This Row],[DQ Measure ID2]],[1]Measures!$F:$G,2,FALSE)</f>
        <v># of distinct mandatory eligibility group values populated for transitional medical assistance (ELIGIBILITY-GROUP = 02 or 03)</v>
      </c>
      <c r="E87" s="92" t="s">
        <v>9646</v>
      </c>
      <c r="F87" s="155"/>
      <c r="G87" s="155" t="s">
        <v>9647</v>
      </c>
      <c r="H87" s="9" t="s">
        <v>9924</v>
      </c>
      <c r="I87" s="155" t="s">
        <v>9925</v>
      </c>
      <c r="J87" s="237">
        <v>6</v>
      </c>
    </row>
    <row r="88" spans="1:10" ht="299" x14ac:dyDescent="0.3">
      <c r="A88" s="9" t="s">
        <v>228</v>
      </c>
      <c r="B88" s="9" t="s">
        <v>9648</v>
      </c>
      <c r="C88" s="9" t="s">
        <v>9648</v>
      </c>
      <c r="D88" s="9" t="str">
        <f>VLOOKUP(v2.3_ELMeasureSpecs83[[#This Row],[DQ Measure ID2]],[1]Measures!$F:$G,2,FALSE)</f>
        <v># of distinct mandatory eligibility group values populated for duals (ELIGIBILITY-GROUP = 23, 24, 25, 26)</v>
      </c>
      <c r="E88" s="15" t="s">
        <v>9649</v>
      </c>
      <c r="F88" s="9"/>
      <c r="G88" s="9" t="s">
        <v>9650</v>
      </c>
      <c r="H88" s="9" t="s">
        <v>9927</v>
      </c>
      <c r="I88" s="235" t="s">
        <v>9926</v>
      </c>
      <c r="J88" s="71">
        <v>6</v>
      </c>
    </row>
    <row r="89" spans="1:10" ht="299" x14ac:dyDescent="0.3">
      <c r="A89" s="154" t="s">
        <v>228</v>
      </c>
      <c r="B89" s="155" t="s">
        <v>9651</v>
      </c>
      <c r="C89" s="155" t="s">
        <v>9651</v>
      </c>
      <c r="D89" s="155" t="str">
        <f>VLOOKUP(v2.3_ELMeasureSpecs83[[#This Row],[DQ Measure ID2]],[1]Measures!$F:$G,2,FALSE)</f>
        <v># of distinct mandatory eligibility group values for SSI or ABD individuals (ELIGIBILITY-GROUP = 11 or 12)</v>
      </c>
      <c r="E89" s="92" t="s">
        <v>9652</v>
      </c>
      <c r="F89" s="155"/>
      <c r="G89" s="155" t="s">
        <v>9653</v>
      </c>
      <c r="H89" s="155" t="s">
        <v>9927</v>
      </c>
      <c r="I89" s="155" t="s">
        <v>9928</v>
      </c>
      <c r="J89" s="71">
        <v>6</v>
      </c>
    </row>
    <row r="90" spans="1:10" ht="286" x14ac:dyDescent="0.3">
      <c r="A90" s="8" t="s">
        <v>228</v>
      </c>
      <c r="B90" s="9" t="s">
        <v>608</v>
      </c>
      <c r="C90" s="9" t="s">
        <v>608</v>
      </c>
      <c r="D90" s="9" t="str">
        <f>VLOOKUP(v2.3_ELMeasureSpecs83[[#This Row],[DQ Measure ID2]],[1]Measures!$F:$G,2,FALSE)</f>
        <v>Enrollment Type values where CHIP-CODE = 2 (M-CHIP)</v>
      </c>
      <c r="E90" s="9" t="s">
        <v>312</v>
      </c>
      <c r="F90" s="11"/>
      <c r="G90" s="9" t="s">
        <v>313</v>
      </c>
      <c r="H90" s="9" t="s">
        <v>2432</v>
      </c>
      <c r="I90" s="11" t="s">
        <v>2433</v>
      </c>
      <c r="J90" s="97" t="s">
        <v>2360</v>
      </c>
    </row>
    <row r="91" spans="1:10" ht="286" x14ac:dyDescent="0.3">
      <c r="A91" s="8" t="s">
        <v>228</v>
      </c>
      <c r="B91" s="9" t="s">
        <v>609</v>
      </c>
      <c r="C91" s="9" t="s">
        <v>10730</v>
      </c>
      <c r="D91" s="9" t="str">
        <f>VLOOKUP(v2.3_ELMeasureSpecs83[[#This Row],[DQ Measure ID2]],[1]Measures!$F:$G,2,FALSE)</f>
        <v>Index of dissimilarity - CHIP by age group for M-CHIP and S-CHIP (CHIP-CODE = 2, 3)</v>
      </c>
      <c r="E91" s="13" t="s">
        <v>314</v>
      </c>
      <c r="F91" s="11"/>
      <c r="G91" s="9" t="s">
        <v>989</v>
      </c>
      <c r="H91" s="11" t="s">
        <v>9929</v>
      </c>
      <c r="I91" s="11" t="s">
        <v>2435</v>
      </c>
      <c r="J91" s="97" t="s">
        <v>2360</v>
      </c>
    </row>
    <row r="92" spans="1:10" ht="299" x14ac:dyDescent="0.3">
      <c r="A92" s="8" t="s">
        <v>228</v>
      </c>
      <c r="B92" s="9" t="s">
        <v>610</v>
      </c>
      <c r="C92" s="9" t="s">
        <v>10730</v>
      </c>
      <c r="D92" s="9" t="str">
        <f>VLOOKUP(v2.3_ELMeasureSpecs83[[#This Row],[DQ Measure ID2]],[1]Measures!$F:$G,2,FALSE)</f>
        <v>Index of dissimilarity - CHIP by age group for M-CHIP and S-CHIP (CHIP-CODE = 2, 3)</v>
      </c>
      <c r="E92" s="13" t="s">
        <v>314</v>
      </c>
      <c r="F92" s="11"/>
      <c r="G92" s="9" t="s">
        <v>988</v>
      </c>
      <c r="H92" s="11" t="s">
        <v>3767</v>
      </c>
      <c r="I92" s="11" t="s">
        <v>2437</v>
      </c>
      <c r="J92" s="97" t="s">
        <v>2360</v>
      </c>
    </row>
    <row r="93" spans="1:10" ht="286" x14ac:dyDescent="0.3">
      <c r="A93" s="8" t="s">
        <v>228</v>
      </c>
      <c r="B93" s="9" t="s">
        <v>316</v>
      </c>
      <c r="C93" s="9" t="s">
        <v>316</v>
      </c>
      <c r="D93" s="9" t="str">
        <f>VLOOKUP(v2.3_ELMeasureSpecs83[[#This Row],[DQ Measure ID2]],[1]Measures!$F:$G,2,FALSE)</f>
        <v xml:space="preserve"># of MSIS IDs in M-CHIP (CHIP-CODE = 2) </v>
      </c>
      <c r="E93" s="11" t="s">
        <v>317</v>
      </c>
      <c r="F93" s="11"/>
      <c r="G93" s="9" t="s">
        <v>318</v>
      </c>
      <c r="H93" s="11" t="s">
        <v>9930</v>
      </c>
      <c r="I93" s="9" t="s">
        <v>2439</v>
      </c>
      <c r="J93" s="97" t="s">
        <v>2360</v>
      </c>
    </row>
    <row r="94" spans="1:10" ht="286" x14ac:dyDescent="0.3">
      <c r="A94" s="8" t="s">
        <v>228</v>
      </c>
      <c r="B94" s="15" t="s">
        <v>319</v>
      </c>
      <c r="C94" s="15" t="s">
        <v>319</v>
      </c>
      <c r="D94" s="15" t="str">
        <f>VLOOKUP(v2.3_ELMeasureSpecs83[[#This Row],[DQ Measure ID2]],[1]Measures!$F:$G,2,FALSE)</f>
        <v xml:space="preserve"># of MSIS IDs in S-CHIP (CHIP-CODE = 3) </v>
      </c>
      <c r="E94" s="11" t="s">
        <v>320</v>
      </c>
      <c r="F94" s="11"/>
      <c r="G94" s="9" t="s">
        <v>321</v>
      </c>
      <c r="H94" s="11" t="s">
        <v>9931</v>
      </c>
      <c r="I94" s="9" t="s">
        <v>2441</v>
      </c>
      <c r="J94" s="97" t="s">
        <v>2360</v>
      </c>
    </row>
    <row r="95" spans="1:10" ht="299" x14ac:dyDescent="0.3">
      <c r="A95" s="8" t="s">
        <v>228</v>
      </c>
      <c r="B95" s="9" t="s">
        <v>322</v>
      </c>
      <c r="C95" s="9" t="s">
        <v>322</v>
      </c>
      <c r="D95" s="9" t="str">
        <f>VLOOKUP(v2.3_ELMeasureSpecs83[[#This Row],[DQ Measure ID2]],[1]Measures!$F:$G,2,FALSE)</f>
        <v># of Other duals (DUAL-ELIGIBLE-CODE = 08)</v>
      </c>
      <c r="E95" s="11" t="s">
        <v>323</v>
      </c>
      <c r="F95" s="11"/>
      <c r="G95" s="9" t="s">
        <v>324</v>
      </c>
      <c r="H95" s="11" t="s">
        <v>9919</v>
      </c>
      <c r="I95" s="9" t="s">
        <v>2442</v>
      </c>
      <c r="J95" s="97" t="s">
        <v>2360</v>
      </c>
    </row>
    <row r="96" spans="1:10" ht="286" x14ac:dyDescent="0.3">
      <c r="A96" s="8" t="s">
        <v>228</v>
      </c>
      <c r="B96" s="9" t="s">
        <v>706</v>
      </c>
      <c r="C96" s="9" t="s">
        <v>10731</v>
      </c>
      <c r="D96" s="9" t="str">
        <f>VLOOKUP(v2.3_ELMeasureSpecs83[[#This Row],[DQ Measure ID2]],[1]Measures!$F:$G,2,FALSE)</f>
        <v>Family Planning (FP): % MSIS IDs with FP-waivers (WAIVER TYPE = 24) that have RESTRICTED-BENEFIT-CODE = 6 (FP)</v>
      </c>
      <c r="E96" s="11" t="s">
        <v>681</v>
      </c>
      <c r="F96" s="11"/>
      <c r="G96" s="9" t="s">
        <v>2351</v>
      </c>
      <c r="H96" s="11" t="s">
        <v>9932</v>
      </c>
      <c r="I96" s="11" t="s">
        <v>2444</v>
      </c>
      <c r="J96" s="97">
        <v>25</v>
      </c>
    </row>
    <row r="97" spans="1:10" ht="117" x14ac:dyDescent="0.3">
      <c r="A97" s="154" t="s">
        <v>228</v>
      </c>
      <c r="B97" s="155" t="s">
        <v>707</v>
      </c>
      <c r="C97" s="155" t="s">
        <v>10731</v>
      </c>
      <c r="D97" s="155" t="str">
        <f>VLOOKUP(v2.3_ELMeasureSpecs83[[#This Row],[DQ Measure ID2]],[1]Measures!$F:$G,2,FALSE)</f>
        <v>Family Planning (FP): % MSIS IDs with FP-waivers (WAIVER TYPE = 24) that have RESTRICTED-BENEFIT-CODE = 6 (FP)</v>
      </c>
      <c r="E97" s="99" t="s">
        <v>681</v>
      </c>
      <c r="F97" s="152"/>
      <c r="G97" s="155" t="s">
        <v>2351</v>
      </c>
      <c r="H97" s="152" t="s">
        <v>3716</v>
      </c>
      <c r="I97" s="166" t="s">
        <v>2360</v>
      </c>
      <c r="J97" s="160">
        <v>25</v>
      </c>
    </row>
    <row r="98" spans="1:10" ht="312" x14ac:dyDescent="0.3">
      <c r="A98" s="154" t="s">
        <v>228</v>
      </c>
      <c r="B98" s="155" t="s">
        <v>1904</v>
      </c>
      <c r="C98" s="155" t="s">
        <v>1904</v>
      </c>
      <c r="D98" s="155" t="str">
        <f>VLOOKUP(v2.3_ELMeasureSpecs83[[#This Row],[DQ Measure ID2]],[1]Measures!$F:$G,2,FALSE)</f>
        <v># of full-benefit enrollees</v>
      </c>
      <c r="E98" s="99" t="s">
        <v>1905</v>
      </c>
      <c r="F98" s="152"/>
      <c r="G98" s="9" t="s">
        <v>2352</v>
      </c>
      <c r="H98" s="11" t="s">
        <v>9983</v>
      </c>
      <c r="I98" s="11" t="s">
        <v>9602</v>
      </c>
      <c r="J98" s="160" t="s">
        <v>2360</v>
      </c>
    </row>
    <row r="99" spans="1:10" ht="312" x14ac:dyDescent="0.3">
      <c r="A99" s="154" t="s">
        <v>228</v>
      </c>
      <c r="B99" s="155" t="s">
        <v>2090</v>
      </c>
      <c r="C99" s="155" t="s">
        <v>2090</v>
      </c>
      <c r="D99" s="155" t="str">
        <f>VLOOKUP(v2.3_ELMeasureSpecs83[[#This Row],[DQ Measure ID2]],[1]Measures!$F:$G,2,FALSE)</f>
        <v>% family planning (RESTRICTED-BENEFITS-CODE = 6) with non-family planning eligibility group</v>
      </c>
      <c r="E99" s="152" t="s">
        <v>2091</v>
      </c>
      <c r="F99" s="219"/>
      <c r="G99" s="9" t="s">
        <v>2092</v>
      </c>
      <c r="H99" s="228" t="s">
        <v>9984</v>
      </c>
      <c r="I99" s="11" t="s">
        <v>2448</v>
      </c>
      <c r="J99" s="169">
        <v>15</v>
      </c>
    </row>
    <row r="100" spans="1:10" ht="299" x14ac:dyDescent="0.3">
      <c r="A100" s="154" t="s">
        <v>228</v>
      </c>
      <c r="B100" s="155" t="s">
        <v>4053</v>
      </c>
      <c r="C100" s="155" t="s">
        <v>4053</v>
      </c>
      <c r="D100" s="155" t="str">
        <f>VLOOKUP(v2.3_ELMeasureSpecs83[[#This Row],[DQ Measure ID2]],[1]Measures!$F:$G,2,FALSE)</f>
        <v>% of RBC duals (RESTRICTED-BENEFITS-CODE = 3) without a partial dual code (DUAL-ELIGIBLE-CODE not 01, 03, 05, 06)</v>
      </c>
      <c r="E100" s="99" t="s">
        <v>4054</v>
      </c>
      <c r="F100" s="152"/>
      <c r="G100" s="9" t="s">
        <v>4187</v>
      </c>
      <c r="H100" s="234" t="s">
        <v>9985</v>
      </c>
      <c r="I100" s="41" t="s">
        <v>4099</v>
      </c>
      <c r="J100" s="169">
        <v>19</v>
      </c>
    </row>
    <row r="101" spans="1:10" ht="299" x14ac:dyDescent="0.3">
      <c r="A101" s="154" t="s">
        <v>228</v>
      </c>
      <c r="B101" s="9" t="s">
        <v>4055</v>
      </c>
      <c r="C101" s="9" t="s">
        <v>4055</v>
      </c>
      <c r="D101" s="9" t="str">
        <f>VLOOKUP(v2.3_ELMeasureSpecs83[[#This Row],[DQ Measure ID2]],[1]Measures!$F:$G,2,FALSE)</f>
        <v>% of partial duals (DUAL-ELIGIBLE-CODE = 01, 03, 05, 06) without an RBC of dual (RESTRICTED-BENEFITS-CODE not 3)</v>
      </c>
      <c r="E101" s="9" t="s">
        <v>4056</v>
      </c>
      <c r="F101" s="152"/>
      <c r="G101" s="9" t="s">
        <v>4098</v>
      </c>
      <c r="H101" s="11" t="s">
        <v>9986</v>
      </c>
      <c r="I101" s="64" t="s">
        <v>4188</v>
      </c>
      <c r="J101" s="12">
        <v>19</v>
      </c>
    </row>
    <row r="102" spans="1:10" ht="377" x14ac:dyDescent="0.3">
      <c r="A102" s="154" t="s">
        <v>228</v>
      </c>
      <c r="B102" s="9" t="s">
        <v>9654</v>
      </c>
      <c r="C102" s="9" t="s">
        <v>9654</v>
      </c>
      <c r="D102" s="9" t="str">
        <f>VLOOKUP(v2.3_ELMeasureSpecs83[[#This Row],[DQ Measure ID2]],[1]Measures!$F:$G,2,FALSE)</f>
        <v>% of record segments with an invalid waiver ID format for 1115 waivers (WAIVER-TYPE = 01 or 21 - 30)</v>
      </c>
      <c r="E102" s="15" t="s">
        <v>10457</v>
      </c>
      <c r="F102" s="155"/>
      <c r="G102" s="155" t="s">
        <v>10459</v>
      </c>
      <c r="H102" s="9" t="s">
        <v>9998</v>
      </c>
      <c r="I102" s="155" t="s">
        <v>9933</v>
      </c>
      <c r="J102" s="237">
        <v>27</v>
      </c>
    </row>
    <row r="103" spans="1:10" ht="377" x14ac:dyDescent="0.3">
      <c r="A103" s="9" t="s">
        <v>228</v>
      </c>
      <c r="B103" s="9" t="s">
        <v>9657</v>
      </c>
      <c r="C103" s="9" t="s">
        <v>9657</v>
      </c>
      <c r="D103" s="9" t="str">
        <f>VLOOKUP(v2.3_ELMeasureSpecs83[[#This Row],[DQ Measure ID2]],[1]Measures!$F:$G,2,FALSE)</f>
        <v>% of record segments with an invalid waiver ID format for 1915(b) and 1915(c) waivers (WAIVER-TYPE = 02 - 20, 32, or 33)</v>
      </c>
      <c r="E103" s="218" t="s">
        <v>10458</v>
      </c>
      <c r="F103" s="207"/>
      <c r="G103" s="9" t="s">
        <v>10460</v>
      </c>
      <c r="H103" s="9" t="s">
        <v>9987</v>
      </c>
      <c r="I103" s="207" t="s">
        <v>9934</v>
      </c>
      <c r="J103" s="218">
        <v>27</v>
      </c>
    </row>
    <row r="104" spans="1:10" ht="286" x14ac:dyDescent="0.3">
      <c r="A104" s="227" t="s">
        <v>228</v>
      </c>
      <c r="B104" s="11" t="s">
        <v>9823</v>
      </c>
      <c r="C104" s="11" t="s">
        <v>9823</v>
      </c>
      <c r="D104" s="11" t="str">
        <f>VLOOKUP(v2.3_ELMeasureSpecs83[[#This Row],[DQ Measure ID2]],[1]Measures!$F:$G,2,FALSE)</f>
        <v>% of MSIS IDs with S-CHIP dental coverage (RESTRICTED-BENEFITS-CODE = C) that are not S-CHIP (CHIP-CODE not 3)</v>
      </c>
      <c r="E104" s="11" t="s">
        <v>9824</v>
      </c>
      <c r="F104" s="228"/>
      <c r="G104" s="11" t="s">
        <v>9825</v>
      </c>
      <c r="H104" s="41" t="s">
        <v>9990</v>
      </c>
      <c r="I104" s="11" t="s">
        <v>9826</v>
      </c>
      <c r="J104" s="236" t="s">
        <v>2360</v>
      </c>
    </row>
    <row r="105" spans="1:10" ht="312" x14ac:dyDescent="0.3">
      <c r="A105" s="229" t="s">
        <v>228</v>
      </c>
      <c r="B105" s="225" t="s">
        <v>9827</v>
      </c>
      <c r="C105" s="225" t="s">
        <v>9827</v>
      </c>
      <c r="D105" s="225" t="str">
        <f>VLOOKUP(v2.3_ELMeasureSpecs83[[#This Row],[DQ Measure ID2]],[1]Measures!$F:$G,2,FALSE)</f>
        <v>% of MFP participants that do not have restricted benefits code designating MFP participation (RESTRICTED-BENEFITS-CODE not D)</v>
      </c>
      <c r="E105" s="225" t="s">
        <v>9828</v>
      </c>
      <c r="F105" s="225" t="s">
        <v>9829</v>
      </c>
      <c r="G105" s="11" t="s">
        <v>9830</v>
      </c>
      <c r="H105" s="11" t="s">
        <v>9991</v>
      </c>
      <c r="I105" s="11" t="s">
        <v>9992</v>
      </c>
      <c r="J105" s="226">
        <v>25</v>
      </c>
    </row>
    <row r="106" spans="1:10" ht="299" x14ac:dyDescent="0.3">
      <c r="A106" s="229" t="s">
        <v>228</v>
      </c>
      <c r="B106" s="225" t="s">
        <v>9831</v>
      </c>
      <c r="C106" s="225" t="s">
        <v>9831</v>
      </c>
      <c r="D106" s="225" t="str">
        <f>VLOOKUP(v2.3_ELMeasureSpecs83[[#This Row],[DQ Measure ID2]],[1]Measures!$F:$G,2,FALSE)</f>
        <v>% of MSIS IDs with restricted benefits code designating MFP participation (RESTRICTED-BENEFITS-CODE = D) that are not found on MFP-INFORMATION-ELG00010 for the same month</v>
      </c>
      <c r="E106" s="11" t="s">
        <v>9832</v>
      </c>
      <c r="F106" s="225" t="s">
        <v>9829</v>
      </c>
      <c r="G106" s="11" t="s">
        <v>9833</v>
      </c>
      <c r="H106" s="11" t="s">
        <v>9927</v>
      </c>
      <c r="I106" s="11" t="s">
        <v>9902</v>
      </c>
      <c r="J106" s="226">
        <v>25</v>
      </c>
    </row>
    <row r="107" spans="1:10" ht="299" x14ac:dyDescent="0.3">
      <c r="A107" s="26" t="s">
        <v>228</v>
      </c>
      <c r="B107" s="11" t="s">
        <v>9834</v>
      </c>
      <c r="C107" s="11" t="s">
        <v>10732</v>
      </c>
      <c r="D107" s="11" t="str">
        <f>VLOOKUP(v2.3_ELMeasureSpecs83[[#This Row],[DQ Measure ID2]],[1]Measures!$F:$G,2,FALSE)</f>
        <v>% of MSIS IDs with an alien restricted benefits code status (RESTRICTED-BENEFITS-CODE = 2) but a non-qualified alien immigration status (IMMIGRATION-STATUS not 1, 2, or 3)</v>
      </c>
      <c r="E107" s="11" t="s">
        <v>9835</v>
      </c>
      <c r="F107" s="11"/>
      <c r="G107" s="11" t="s">
        <v>9836</v>
      </c>
      <c r="H107" s="228" t="s">
        <v>9927</v>
      </c>
      <c r="I107" s="11" t="s">
        <v>9994</v>
      </c>
      <c r="J107" s="12">
        <v>32</v>
      </c>
    </row>
    <row r="108" spans="1:10" ht="143" x14ac:dyDescent="0.3">
      <c r="A108" s="26" t="s">
        <v>228</v>
      </c>
      <c r="B108" s="11" t="s">
        <v>9837</v>
      </c>
      <c r="C108" s="11" t="s">
        <v>10732</v>
      </c>
      <c r="D108" s="11" t="str">
        <f>VLOOKUP(v2.3_ELMeasureSpecs83[[#This Row],[DQ Measure ID2]],[1]Measures!$F:$G,2,FALSE)</f>
        <v>% of MSIS IDs with an alien restricted benefits code status (RESTRICTED-BENEFITS-CODE = 2) but a non-qualified alien immigration status (IMMIGRATION-STATUS not 1, 2, or 3)</v>
      </c>
      <c r="E108" s="11" t="s">
        <v>9835</v>
      </c>
      <c r="F108" s="11"/>
      <c r="G108" s="11" t="s">
        <v>9836</v>
      </c>
      <c r="H108" s="11" t="s">
        <v>9838</v>
      </c>
      <c r="I108" s="167" t="s">
        <v>2360</v>
      </c>
      <c r="J108" s="12">
        <v>32</v>
      </c>
    </row>
    <row r="109" spans="1:10" ht="338" x14ac:dyDescent="0.3">
      <c r="A109" s="26" t="s">
        <v>228</v>
      </c>
      <c r="B109" s="11" t="s">
        <v>9839</v>
      </c>
      <c r="C109" s="11" t="s">
        <v>9839</v>
      </c>
      <c r="D109" s="11" t="str">
        <f>VLOOKUP(v2.3_ELMeasureSpecs83[[#This Row],[DQ Measure ID2]],[1]Measures!$F:$G,2,FALSE)</f>
        <v>% of MSIS IDs with an alien restricted benefits code status (RESTRICTED-BENEFITS-CODE = 2) but CITIZENSHIP-IND = 1</v>
      </c>
      <c r="E109" s="11" t="s">
        <v>9840</v>
      </c>
      <c r="F109" s="11"/>
      <c r="G109" s="11" t="s">
        <v>9841</v>
      </c>
      <c r="H109" s="11" t="s">
        <v>9927</v>
      </c>
      <c r="I109" s="11" t="s">
        <v>10006</v>
      </c>
      <c r="J109" s="12">
        <v>32</v>
      </c>
    </row>
    <row r="110" spans="1:10" ht="195" x14ac:dyDescent="0.3">
      <c r="A110" s="154" t="s">
        <v>228</v>
      </c>
      <c r="B110" s="155" t="s">
        <v>470</v>
      </c>
      <c r="C110" s="155" t="s">
        <v>470</v>
      </c>
      <c r="D110" s="155" t="str">
        <f>VLOOKUP(v2.3_ELMeasureSpecs83[[#This Row],[DQ Measure ID2]],[1]Measures!$F:$G,2,FALSE)</f>
        <v>Enrollment, capitation payments, capitation ratios, encounters (by claim file type) and encounter ratios (by claim file type) by plan ID with plan ID linking to MC file</v>
      </c>
      <c r="E110" s="155" t="s">
        <v>238</v>
      </c>
      <c r="F110" s="163"/>
      <c r="G110" s="155" t="s">
        <v>239</v>
      </c>
      <c r="H110" s="155" t="s">
        <v>469</v>
      </c>
      <c r="I110" s="155" t="s">
        <v>469</v>
      </c>
      <c r="J110" s="160" t="s">
        <v>2360</v>
      </c>
    </row>
    <row r="111" spans="1:10" ht="286" x14ac:dyDescent="0.3">
      <c r="A111" s="8" t="s">
        <v>228</v>
      </c>
      <c r="B111" s="14" t="s">
        <v>325</v>
      </c>
      <c r="C111" s="14" t="s">
        <v>325</v>
      </c>
      <c r="D111" s="14" t="str">
        <f>VLOOKUP(v2.3_ELMeasureSpecs83[[#This Row],[DQ Measure ID2]],[1]Measures!$F:$G,2,FALSE)</f>
        <v>Total # of MSIS IDs</v>
      </c>
      <c r="E111" s="14" t="s">
        <v>326</v>
      </c>
      <c r="F111" s="11"/>
      <c r="G111" s="9" t="s">
        <v>327</v>
      </c>
      <c r="H111" s="9" t="s">
        <v>9935</v>
      </c>
      <c r="I111" s="9" t="s">
        <v>2450</v>
      </c>
      <c r="J111" s="97" t="s">
        <v>2360</v>
      </c>
    </row>
    <row r="112" spans="1:10" ht="325" x14ac:dyDescent="0.3">
      <c r="A112" s="8" t="s">
        <v>228</v>
      </c>
      <c r="B112" s="9" t="s">
        <v>2007</v>
      </c>
      <c r="C112" s="9" t="s">
        <v>2007</v>
      </c>
      <c r="D112" s="9" t="str">
        <f>VLOOKUP(v2.3_ELMeasureSpecs83[[#This Row],[DQ Measure ID2]],[1]Measures!$F:$G,2,FALSE)</f>
        <v>Total # of duals</v>
      </c>
      <c r="E112" s="11" t="s">
        <v>2008</v>
      </c>
      <c r="F112" s="11"/>
      <c r="G112" s="9" t="s">
        <v>2009</v>
      </c>
      <c r="H112" s="11" t="s">
        <v>9988</v>
      </c>
      <c r="I112" s="11" t="s">
        <v>2452</v>
      </c>
      <c r="J112" s="97" t="s">
        <v>2360</v>
      </c>
    </row>
    <row r="113" spans="1:10" ht="286" x14ac:dyDescent="0.3">
      <c r="A113" s="8" t="s">
        <v>228</v>
      </c>
      <c r="B113" s="9" t="s">
        <v>498</v>
      </c>
      <c r="C113" s="9" t="s">
        <v>498</v>
      </c>
      <c r="D113" s="9" t="str">
        <f>VLOOKUP(v2.3_ELMeasureSpecs83[[#This Row],[DQ Measure ID2]],[1]Measures!$F:$G,2,FALSE)</f>
        <v>Total # of MSIS IDs in CHIP (CHIP-CODE = 2 + CHIP-CODE = 3)</v>
      </c>
      <c r="E113" s="11" t="s">
        <v>499</v>
      </c>
      <c r="F113" s="11"/>
      <c r="G113" s="9" t="s">
        <v>500</v>
      </c>
      <c r="H113" s="11" t="s">
        <v>9936</v>
      </c>
      <c r="I113" s="11" t="s">
        <v>2454</v>
      </c>
      <c r="J113" s="97" t="s">
        <v>2360</v>
      </c>
    </row>
    <row r="114" spans="1:10" x14ac:dyDescent="0.3">
      <c r="A114" s="81" t="s">
        <v>9733</v>
      </c>
    </row>
  </sheetData>
  <mergeCells count="1">
    <mergeCell ref="A1:J1"/>
  </mergeCells>
  <pageMargins left="0.25" right="0.25" top="0.75" bottom="0.75" header="0.3" footer="0.3"/>
  <pageSetup scale="84" fitToHeight="0" pageOrder="overThenDown" orientation="landscape" r:id="rId1"/>
  <headerFooter>
    <oddFooter>&amp;C&amp;9&amp;P</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0956-632A-49FC-BA2B-D3ED352E216F}">
  <sheetPr>
    <pageSetUpPr fitToPage="1"/>
  </sheetPr>
  <dimension ref="A1:J29"/>
  <sheetViews>
    <sheetView showGridLines="0" zoomScaleNormal="100" workbookViewId="0">
      <selection activeCell="D2" sqref="D1:E1048576"/>
    </sheetView>
  </sheetViews>
  <sheetFormatPr defaultColWidth="9.08984375" defaultRowHeight="13" x14ac:dyDescent="0.3"/>
  <cols>
    <col min="1" max="1" width="8.54296875" style="22" customWidth="1"/>
    <col min="2" max="3" width="11.453125" style="23" customWidth="1"/>
    <col min="4" max="4" width="16.36328125" style="23" customWidth="1"/>
    <col min="5" max="5" width="15.54296875" style="22" customWidth="1"/>
    <col min="6" max="6" width="10" style="22" hidden="1" customWidth="1"/>
    <col min="7" max="7" width="15.54296875" style="2" customWidth="1"/>
    <col min="8" max="9" width="48.54296875" style="2" customWidth="1"/>
    <col min="10" max="10" width="5.54296875" style="24" customWidth="1"/>
    <col min="11" max="16384" width="9.08984375" style="2"/>
  </cols>
  <sheetData>
    <row r="1" spans="1:10" s="25" customFormat="1" ht="15.5" x14ac:dyDescent="0.35">
      <c r="A1" s="278" t="s">
        <v>10520</v>
      </c>
      <c r="B1" s="278"/>
      <c r="C1" s="278"/>
      <c r="D1" s="278"/>
      <c r="E1" s="278"/>
      <c r="F1" s="278"/>
      <c r="G1" s="278"/>
      <c r="H1" s="278"/>
      <c r="I1" s="278"/>
      <c r="J1" s="278"/>
    </row>
    <row r="2" spans="1:10" x14ac:dyDescent="0.3">
      <c r="A2" s="3"/>
      <c r="B2" s="3"/>
      <c r="C2" s="3"/>
      <c r="D2" s="3"/>
      <c r="E2" s="3"/>
      <c r="F2" s="3"/>
      <c r="G2" s="3"/>
      <c r="H2" s="3"/>
      <c r="I2" s="3"/>
      <c r="J2" s="3"/>
    </row>
    <row r="3" spans="1:10" s="7" customFormat="1" ht="26" x14ac:dyDescent="0.3">
      <c r="A3" s="4" t="s">
        <v>0</v>
      </c>
      <c r="B3" s="5" t="s">
        <v>1</v>
      </c>
      <c r="C3" s="5" t="s">
        <v>10716</v>
      </c>
      <c r="D3" s="5" t="s">
        <v>10715</v>
      </c>
      <c r="E3" s="5" t="s">
        <v>10714</v>
      </c>
      <c r="F3" s="5" t="s">
        <v>3</v>
      </c>
      <c r="G3" s="5" t="s">
        <v>4</v>
      </c>
      <c r="H3" s="5" t="s">
        <v>5</v>
      </c>
      <c r="I3" s="5" t="s">
        <v>6</v>
      </c>
      <c r="J3" s="6" t="s">
        <v>7</v>
      </c>
    </row>
    <row r="4" spans="1:10" ht="260" x14ac:dyDescent="0.3">
      <c r="A4" s="26" t="s">
        <v>228</v>
      </c>
      <c r="B4" s="11" t="s">
        <v>558</v>
      </c>
      <c r="C4" s="11" t="s">
        <v>470</v>
      </c>
      <c r="D4" s="11" t="str">
        <f>VLOOKUP(v2.3_MCRFrequency82[[#This Row],[DQ Measure ID2]],[1]Measures!$F:$G,2,FALSE)</f>
        <v>Enrollment, capitation payments, capitation ratios, encounters (by claim file type) and encounter ratios (by claim file type) by plan ID with plan ID linking to MC file</v>
      </c>
      <c r="E4" s="11" t="s">
        <v>238</v>
      </c>
      <c r="F4" s="27"/>
      <c r="G4" s="11" t="s">
        <v>239</v>
      </c>
      <c r="H4" s="11" t="s">
        <v>9939</v>
      </c>
      <c r="I4" s="11" t="s">
        <v>2456</v>
      </c>
      <c r="J4" s="97" t="s">
        <v>2360</v>
      </c>
    </row>
    <row r="5" spans="1:10" ht="260" x14ac:dyDescent="0.3">
      <c r="A5" s="28" t="s">
        <v>228</v>
      </c>
      <c r="B5" s="13" t="s">
        <v>559</v>
      </c>
      <c r="C5" s="13" t="s">
        <v>470</v>
      </c>
      <c r="D5" s="13" t="str">
        <f>VLOOKUP(v2.3_MCRFrequency82[[#This Row],[DQ Measure ID2]],[1]Measures!$F:$G,2,FALSE)</f>
        <v>Enrollment, capitation payments, capitation ratios, encounters (by claim file type) and encounter ratios (by claim file type) by plan ID with plan ID linking to MC file</v>
      </c>
      <c r="E5" s="13" t="s">
        <v>238</v>
      </c>
      <c r="F5" s="29"/>
      <c r="G5" s="13" t="s">
        <v>239</v>
      </c>
      <c r="H5" s="13" t="s">
        <v>2457</v>
      </c>
      <c r="I5" s="13" t="s">
        <v>2458</v>
      </c>
      <c r="J5" s="97" t="s">
        <v>2360</v>
      </c>
    </row>
    <row r="6" spans="1:10" ht="260" x14ac:dyDescent="0.3">
      <c r="A6" s="28" t="s">
        <v>228</v>
      </c>
      <c r="B6" s="13" t="s">
        <v>560</v>
      </c>
      <c r="C6" s="13" t="s">
        <v>470</v>
      </c>
      <c r="D6" s="13" t="str">
        <f>VLOOKUP(v2.3_MCRFrequency82[[#This Row],[DQ Measure ID2]],[1]Measures!$F:$G,2,FALSE)</f>
        <v>Enrollment, capitation payments, capitation ratios, encounters (by claim file type) and encounter ratios (by claim file type) by plan ID with plan ID linking to MC file</v>
      </c>
      <c r="E6" s="13" t="s">
        <v>238</v>
      </c>
      <c r="F6" s="29"/>
      <c r="G6" s="13" t="s">
        <v>239</v>
      </c>
      <c r="H6" s="13" t="s">
        <v>2459</v>
      </c>
      <c r="I6" s="13" t="s">
        <v>3855</v>
      </c>
      <c r="J6" s="97" t="s">
        <v>2360</v>
      </c>
    </row>
    <row r="7" spans="1:10" ht="325" x14ac:dyDescent="0.3">
      <c r="A7" s="28" t="s">
        <v>228</v>
      </c>
      <c r="B7" s="13" t="s">
        <v>561</v>
      </c>
      <c r="C7" s="13" t="s">
        <v>470</v>
      </c>
      <c r="D7" s="13" t="str">
        <f>VLOOKUP(v2.3_MCRFrequency82[[#This Row],[DQ Measure ID2]],[1]Measures!$F:$G,2,FALSE)</f>
        <v>Enrollment, capitation payments, capitation ratios, encounters (by claim file type) and encounter ratios (by claim file type) by plan ID with plan ID linking to MC file</v>
      </c>
      <c r="E7" s="13" t="s">
        <v>238</v>
      </c>
      <c r="F7" s="29"/>
      <c r="G7" s="13" t="s">
        <v>239</v>
      </c>
      <c r="H7" s="13" t="s">
        <v>2461</v>
      </c>
      <c r="I7" s="13" t="s">
        <v>2462</v>
      </c>
      <c r="J7" s="97" t="s">
        <v>2360</v>
      </c>
    </row>
    <row r="8" spans="1:10" ht="299" x14ac:dyDescent="0.3">
      <c r="A8" s="28" t="s">
        <v>228</v>
      </c>
      <c r="B8" s="13" t="s">
        <v>562</v>
      </c>
      <c r="C8" s="13" t="s">
        <v>470</v>
      </c>
      <c r="D8" s="13" t="str">
        <f>VLOOKUP(v2.3_MCRFrequency82[[#This Row],[DQ Measure ID2]],[1]Measures!$F:$G,2,FALSE)</f>
        <v>Enrollment, capitation payments, capitation ratios, encounters (by claim file type) and encounter ratios (by claim file type) by plan ID with plan ID linking to MC file</v>
      </c>
      <c r="E8" s="13" t="s">
        <v>238</v>
      </c>
      <c r="F8" s="29"/>
      <c r="G8" s="13" t="s">
        <v>239</v>
      </c>
      <c r="H8" s="15" t="s">
        <v>2463</v>
      </c>
      <c r="I8" s="13" t="s">
        <v>2464</v>
      </c>
      <c r="J8" s="97" t="s">
        <v>2360</v>
      </c>
    </row>
    <row r="9" spans="1:10" ht="273" x14ac:dyDescent="0.3">
      <c r="A9" s="28" t="s">
        <v>228</v>
      </c>
      <c r="B9" s="13" t="s">
        <v>563</v>
      </c>
      <c r="C9" s="13" t="s">
        <v>470</v>
      </c>
      <c r="D9" s="13" t="str">
        <f>VLOOKUP(v2.3_MCRFrequency82[[#This Row],[DQ Measure ID2]],[1]Measures!$F:$G,2,FALSE)</f>
        <v>Enrollment, capitation payments, capitation ratios, encounters (by claim file type) and encounter ratios (by claim file type) by plan ID with plan ID linking to MC file</v>
      </c>
      <c r="E9" s="13" t="s">
        <v>238</v>
      </c>
      <c r="F9" s="29"/>
      <c r="G9" s="13" t="s">
        <v>239</v>
      </c>
      <c r="H9" s="15" t="s">
        <v>2465</v>
      </c>
      <c r="I9" s="13" t="s">
        <v>2466</v>
      </c>
      <c r="J9" s="97" t="s">
        <v>2360</v>
      </c>
    </row>
    <row r="10" spans="1:10" ht="52" x14ac:dyDescent="0.3">
      <c r="A10" s="30" t="s">
        <v>228</v>
      </c>
      <c r="B10" s="14" t="s">
        <v>501</v>
      </c>
      <c r="C10" s="14" t="s">
        <v>501</v>
      </c>
      <c r="D10" s="14" t="str">
        <f>VLOOKUP(v2.3_MCRFrequency82[[#This Row],[DQ Measure ID2]],[1]Measures!$F:$G,2,FALSE)</f>
        <v>Total # of managed care enrollments</v>
      </c>
      <c r="E10" s="14" t="s">
        <v>502</v>
      </c>
      <c r="F10" s="29"/>
      <c r="G10" s="15" t="s">
        <v>503</v>
      </c>
      <c r="H10" s="15" t="s">
        <v>2467</v>
      </c>
      <c r="I10" s="58" t="s">
        <v>2360</v>
      </c>
      <c r="J10" s="12">
        <v>8</v>
      </c>
    </row>
    <row r="11" spans="1:10" ht="65" x14ac:dyDescent="0.3">
      <c r="A11" s="28" t="s">
        <v>8</v>
      </c>
      <c r="B11" s="14" t="s">
        <v>504</v>
      </c>
      <c r="C11" s="14" t="s">
        <v>504</v>
      </c>
      <c r="D11" s="14" t="str">
        <f>VLOOKUP(v2.3_MCRFrequency82[[#This Row],[DQ Measure ID2]],[1]Measures!$F:$G,2,FALSE)</f>
        <v>Total # of managed care capitations</v>
      </c>
      <c r="E11" s="14" t="s">
        <v>505</v>
      </c>
      <c r="F11" s="29"/>
      <c r="G11" s="13" t="s">
        <v>506</v>
      </c>
      <c r="H11" s="13" t="s">
        <v>2468</v>
      </c>
      <c r="I11" s="58" t="s">
        <v>2360</v>
      </c>
      <c r="J11" s="12">
        <v>9</v>
      </c>
    </row>
    <row r="12" spans="1:10" ht="117" x14ac:dyDescent="0.3">
      <c r="A12" s="28" t="s">
        <v>507</v>
      </c>
      <c r="B12" s="14" t="s">
        <v>508</v>
      </c>
      <c r="C12" s="14" t="s">
        <v>508</v>
      </c>
      <c r="D12" s="14" t="str">
        <f>VLOOKUP(v2.3_MCRFrequency82[[#This Row],[DQ Measure ID2]],[1]Measures!$F:$G,2,FALSE)</f>
        <v>Total # of managed care encounters</v>
      </c>
      <c r="E12" s="14" t="s">
        <v>509</v>
      </c>
      <c r="F12" s="29"/>
      <c r="G12" s="13" t="s">
        <v>510</v>
      </c>
      <c r="H12" s="13" t="s">
        <v>2469</v>
      </c>
      <c r="I12" s="58" t="s">
        <v>2360</v>
      </c>
      <c r="J12" s="12">
        <v>8</v>
      </c>
    </row>
    <row r="13" spans="1:10" ht="169" x14ac:dyDescent="0.3">
      <c r="A13" s="28" t="s">
        <v>511</v>
      </c>
      <c r="B13" s="14" t="s">
        <v>512</v>
      </c>
      <c r="C13" s="14" t="s">
        <v>512</v>
      </c>
      <c r="D13" s="14" t="str">
        <f>VLOOKUP(v2.3_MCRFrequency82[[#This Row],[DQ Measure ID2]],[1]Measures!$F:$G,2,FALSE)</f>
        <v># of plans with at least 100 enrollments, 0 capitations, 0 encounters</v>
      </c>
      <c r="E13" s="14" t="s">
        <v>513</v>
      </c>
      <c r="F13" s="29"/>
      <c r="G13" s="13" t="s">
        <v>514</v>
      </c>
      <c r="H13" s="13" t="s">
        <v>2470</v>
      </c>
      <c r="I13" s="58" t="s">
        <v>2360</v>
      </c>
      <c r="J13" s="12">
        <v>8</v>
      </c>
    </row>
    <row r="14" spans="1:10" ht="221" x14ac:dyDescent="0.3">
      <c r="A14" s="30" t="s">
        <v>511</v>
      </c>
      <c r="B14" s="15" t="s">
        <v>524</v>
      </c>
      <c r="C14" s="15" t="s">
        <v>524</v>
      </c>
      <c r="D14" s="15" t="str">
        <f>VLOOKUP(v2.3_MCRFrequency82[[#This Row],[DQ Measure ID2]],[1]Measures!$F:$G,2,FALSE)</f>
        <v># of plans with at least 100 enrollments or 100 capitations, 0 encounters</v>
      </c>
      <c r="E14" s="13" t="s">
        <v>525</v>
      </c>
      <c r="F14" s="29"/>
      <c r="G14" s="15" t="s">
        <v>526</v>
      </c>
      <c r="H14" s="13" t="s">
        <v>2471</v>
      </c>
      <c r="I14" s="58" t="s">
        <v>2360</v>
      </c>
      <c r="J14" s="12">
        <v>8</v>
      </c>
    </row>
    <row r="15" spans="1:10" ht="221" x14ac:dyDescent="0.3">
      <c r="A15" s="28" t="s">
        <v>511</v>
      </c>
      <c r="B15" s="13" t="s">
        <v>527</v>
      </c>
      <c r="C15" s="13" t="s">
        <v>527</v>
      </c>
      <c r="D15" s="13" t="str">
        <f>VLOOKUP(v2.3_MCRFrequency82[[#This Row],[DQ Measure ID2]],[1]Measures!$F:$G,2,FALSE)</f>
        <v># of plans with at least 100 enrollments or 100 encounters, 0 capitations</v>
      </c>
      <c r="E15" s="13" t="s">
        <v>528</v>
      </c>
      <c r="F15" s="29"/>
      <c r="G15" s="13" t="s">
        <v>529</v>
      </c>
      <c r="H15" s="13" t="s">
        <v>2472</v>
      </c>
      <c r="I15" s="58" t="s">
        <v>2360</v>
      </c>
      <c r="J15" s="12">
        <v>9</v>
      </c>
    </row>
    <row r="16" spans="1:10" ht="221" x14ac:dyDescent="0.3">
      <c r="A16" s="28" t="s">
        <v>511</v>
      </c>
      <c r="B16" s="13" t="s">
        <v>530</v>
      </c>
      <c r="C16" s="13" t="s">
        <v>530</v>
      </c>
      <c r="D16" s="13" t="str">
        <f>VLOOKUP(v2.3_MCRFrequency82[[#This Row],[DQ Measure ID2]],[1]Measures!$F:$G,2,FALSE)</f>
        <v># of plans with at least 100 enrollments and some capitations that have capitation ratios outside of the expected range (0.7 - 1.3)</v>
      </c>
      <c r="E16" s="13" t="s">
        <v>531</v>
      </c>
      <c r="F16" s="29"/>
      <c r="G16" s="13" t="s">
        <v>601</v>
      </c>
      <c r="H16" s="13" t="s">
        <v>2473</v>
      </c>
      <c r="I16" s="58" t="s">
        <v>2360</v>
      </c>
      <c r="J16" s="12">
        <v>9</v>
      </c>
    </row>
    <row r="17" spans="1:10" ht="104" x14ac:dyDescent="0.3">
      <c r="A17" s="28" t="s">
        <v>511</v>
      </c>
      <c r="B17" s="13" t="s">
        <v>532</v>
      </c>
      <c r="C17" s="13" t="s">
        <v>532</v>
      </c>
      <c r="D17" s="13" t="str">
        <f>VLOOKUP(v2.3_MCRFrequency82[[#This Row],[DQ Measure ID2]],[1]Measures!$F:$G,2,FALSE)</f>
        <v># of plans with at least 100 capitations or 100 encounters, 0 enrollments</v>
      </c>
      <c r="E17" s="13" t="s">
        <v>533</v>
      </c>
      <c r="F17" s="29"/>
      <c r="G17" s="15" t="s">
        <v>602</v>
      </c>
      <c r="H17" s="15" t="s">
        <v>2474</v>
      </c>
      <c r="I17" s="58" t="s">
        <v>2360</v>
      </c>
      <c r="J17" s="12">
        <v>8</v>
      </c>
    </row>
    <row r="18" spans="1:10" ht="208" x14ac:dyDescent="0.3">
      <c r="A18" s="28" t="s">
        <v>511</v>
      </c>
      <c r="B18" s="13" t="s">
        <v>534</v>
      </c>
      <c r="C18" s="13" t="s">
        <v>534</v>
      </c>
      <c r="D18" s="13" t="str">
        <f>VLOOKUP(v2.3_MCRFrequency82[[#This Row],[DQ Measure ID2]],[1]Measures!$F:$G,2,FALSE)</f>
        <v># of plans with at least 100 enrollments and some encounters that have IP ratios outside of the expected range (0.01 - 2)</v>
      </c>
      <c r="E18" s="13" t="s">
        <v>535</v>
      </c>
      <c r="F18" s="29"/>
      <c r="G18" s="15" t="s">
        <v>4189</v>
      </c>
      <c r="H18" s="15" t="s">
        <v>2475</v>
      </c>
      <c r="I18" s="58" t="s">
        <v>2360</v>
      </c>
      <c r="J18" s="97" t="s">
        <v>2360</v>
      </c>
    </row>
    <row r="19" spans="1:10" ht="208" x14ac:dyDescent="0.3">
      <c r="A19" s="28" t="s">
        <v>511</v>
      </c>
      <c r="B19" s="13" t="s">
        <v>537</v>
      </c>
      <c r="C19" s="13" t="s">
        <v>537</v>
      </c>
      <c r="D19" s="13" t="str">
        <f>VLOOKUP(v2.3_MCRFrequency82[[#This Row],[DQ Measure ID2]],[1]Measures!$F:$G,2,FALSE)</f>
        <v># of plans with at least 100 enrollments and some encounters that have OT ratios outside of the expected range (0.1 - 20)</v>
      </c>
      <c r="E19" s="13" t="s">
        <v>538</v>
      </c>
      <c r="F19" s="29"/>
      <c r="G19" s="15" t="s">
        <v>4190</v>
      </c>
      <c r="H19" s="15" t="s">
        <v>2476</v>
      </c>
      <c r="I19" s="58" t="s">
        <v>2360</v>
      </c>
      <c r="J19" s="97" t="s">
        <v>2360</v>
      </c>
    </row>
    <row r="20" spans="1:10" ht="208" x14ac:dyDescent="0.3">
      <c r="A20" s="30" t="s">
        <v>511</v>
      </c>
      <c r="B20" s="15" t="s">
        <v>540</v>
      </c>
      <c r="C20" s="15" t="s">
        <v>540</v>
      </c>
      <c r="D20" s="15" t="str">
        <f>VLOOKUP(v2.3_MCRFrequency82[[#This Row],[DQ Measure ID2]],[1]Measures!$F:$G,2,FALSE)</f>
        <v># of plans with at least 100 enrollments and some encounters that have RX ratios outside of the expected range (0.02 - 5)</v>
      </c>
      <c r="E20" s="14" t="s">
        <v>541</v>
      </c>
      <c r="F20" s="29"/>
      <c r="G20" s="13" t="s">
        <v>4191</v>
      </c>
      <c r="H20" s="15" t="s">
        <v>2477</v>
      </c>
      <c r="I20" s="58" t="s">
        <v>2360</v>
      </c>
      <c r="J20" s="97" t="s">
        <v>2360</v>
      </c>
    </row>
    <row r="21" spans="1:10" ht="169" x14ac:dyDescent="0.3">
      <c r="A21" s="30" t="s">
        <v>511</v>
      </c>
      <c r="B21" s="14" t="s">
        <v>543</v>
      </c>
      <c r="C21" s="14" t="s">
        <v>543</v>
      </c>
      <c r="D21" s="14" t="str">
        <f>VLOOKUP(v2.3_MCRFrequency82[[#This Row],[DQ Measure ID2]],[1]Measures!$F:$G,2,FALSE)</f>
        <v># of plans with at least 100 enrollments, capitations, or encounters, that do not have a managed care record</v>
      </c>
      <c r="E21" s="13" t="s">
        <v>544</v>
      </c>
      <c r="F21" s="29"/>
      <c r="G21" s="15" t="s">
        <v>545</v>
      </c>
      <c r="H21" s="15" t="s">
        <v>2478</v>
      </c>
      <c r="I21" s="58" t="s">
        <v>2360</v>
      </c>
      <c r="J21" s="12">
        <v>8</v>
      </c>
    </row>
    <row r="22" spans="1:10" ht="143" x14ac:dyDescent="0.3">
      <c r="A22" s="30" t="s">
        <v>511</v>
      </c>
      <c r="B22" s="14" t="s">
        <v>515</v>
      </c>
      <c r="C22" s="14" t="s">
        <v>515</v>
      </c>
      <c r="D22" s="14" t="str">
        <f>VLOOKUP(v2.3_MCRFrequency82[[#This Row],[DQ Measure ID2]],[1]Measures!$F:$G,2,FALSE)</f>
        <v># of plans where MC plan type does not match EL plan type</v>
      </c>
      <c r="E22" s="13" t="s">
        <v>516</v>
      </c>
      <c r="F22" s="29"/>
      <c r="G22" s="15" t="s">
        <v>517</v>
      </c>
      <c r="H22" s="15" t="s">
        <v>2479</v>
      </c>
      <c r="I22" s="58" t="s">
        <v>2360</v>
      </c>
      <c r="J22" s="12">
        <v>8</v>
      </c>
    </row>
    <row r="23" spans="1:10" ht="52" x14ac:dyDescent="0.3">
      <c r="A23" s="28" t="s">
        <v>511</v>
      </c>
      <c r="B23" s="13" t="s">
        <v>518</v>
      </c>
      <c r="C23" s="13" t="s">
        <v>518</v>
      </c>
      <c r="D23" s="13" t="str">
        <f>VLOOKUP(v2.3_MCRFrequency82[[#This Row],[DQ Measure ID2]],[1]Measures!$F:$G,2,FALSE)</f>
        <v># of PCCM plan IDs</v>
      </c>
      <c r="E23" s="13" t="s">
        <v>519</v>
      </c>
      <c r="F23" s="29"/>
      <c r="G23" s="13" t="s">
        <v>520</v>
      </c>
      <c r="H23" s="13" t="s">
        <v>2480</v>
      </c>
      <c r="I23" s="58" t="s">
        <v>2360</v>
      </c>
      <c r="J23" s="97" t="s">
        <v>2360</v>
      </c>
    </row>
    <row r="24" spans="1:10" ht="234" x14ac:dyDescent="0.3">
      <c r="A24" s="28" t="s">
        <v>511</v>
      </c>
      <c r="B24" s="13" t="s">
        <v>521</v>
      </c>
      <c r="C24" s="13" t="s">
        <v>521</v>
      </c>
      <c r="D24" s="13" t="str">
        <f>VLOOKUP(v2.3_MCRFrequency82[[#This Row],[DQ Measure ID2]],[1]Measures!$F:$G,2,FALSE)</f>
        <v># of PCCM plans with at least 100 enrollments, capitations, or encounters, that do not have a managed care record</v>
      </c>
      <c r="E24" s="13" t="s">
        <v>522</v>
      </c>
      <c r="F24" s="29"/>
      <c r="G24" s="13" t="s">
        <v>523</v>
      </c>
      <c r="H24" s="13" t="s">
        <v>2481</v>
      </c>
      <c r="I24" s="58" t="s">
        <v>2360</v>
      </c>
      <c r="J24" s="97" t="s">
        <v>2360</v>
      </c>
    </row>
    <row r="25" spans="1:10" ht="117" x14ac:dyDescent="0.3">
      <c r="A25" s="30" t="s">
        <v>511</v>
      </c>
      <c r="B25" s="15" t="s">
        <v>546</v>
      </c>
      <c r="C25" s="15" t="s">
        <v>546</v>
      </c>
      <c r="D25" s="15" t="str">
        <f>VLOOKUP(v2.3_MCRFrequency82[[#This Row],[DQ Measure ID2]],[1]Measures!$F:$G,2,FALSE)</f>
        <v>Traditional PCCM capitation ratio</v>
      </c>
      <c r="E25" s="14" t="s">
        <v>547</v>
      </c>
      <c r="F25" s="29"/>
      <c r="G25" s="13" t="s">
        <v>548</v>
      </c>
      <c r="H25" s="15" t="s">
        <v>2482</v>
      </c>
      <c r="I25" s="58" t="s">
        <v>2360</v>
      </c>
      <c r="J25" s="12">
        <v>9</v>
      </c>
    </row>
    <row r="26" spans="1:10" ht="117" x14ac:dyDescent="0.3">
      <c r="A26" s="30" t="s">
        <v>511</v>
      </c>
      <c r="B26" s="15" t="s">
        <v>549</v>
      </c>
      <c r="C26" s="15" t="s">
        <v>549</v>
      </c>
      <c r="D26" s="15" t="str">
        <f>VLOOKUP(v2.3_MCRFrequency82[[#This Row],[DQ Measure ID2]],[1]Measures!$F:$G,2,FALSE)</f>
        <v>Enhanced PCCM capitation ratio</v>
      </c>
      <c r="E26" s="14" t="s">
        <v>550</v>
      </c>
      <c r="F26" s="29"/>
      <c r="G26" s="13" t="s">
        <v>551</v>
      </c>
      <c r="H26" s="15" t="s">
        <v>2483</v>
      </c>
      <c r="I26" s="58" t="s">
        <v>2360</v>
      </c>
      <c r="J26" s="12">
        <v>9</v>
      </c>
    </row>
    <row r="27" spans="1:10" ht="117" x14ac:dyDescent="0.3">
      <c r="A27" s="30" t="s">
        <v>511</v>
      </c>
      <c r="B27" s="15" t="s">
        <v>552</v>
      </c>
      <c r="C27" s="15" t="s">
        <v>552</v>
      </c>
      <c r="D27" s="15" t="str">
        <f>VLOOKUP(v2.3_MCRFrequency82[[#This Row],[DQ Measure ID2]],[1]Measures!$F:$G,2,FALSE)</f>
        <v>PACE capitation ratio</v>
      </c>
      <c r="E27" s="14" t="s">
        <v>553</v>
      </c>
      <c r="F27" s="29"/>
      <c r="G27" s="13" t="s">
        <v>554</v>
      </c>
      <c r="H27" s="15" t="s">
        <v>2484</v>
      </c>
      <c r="I27" s="58" t="s">
        <v>2360</v>
      </c>
      <c r="J27" s="12">
        <v>9</v>
      </c>
    </row>
    <row r="28" spans="1:10" ht="117" x14ac:dyDescent="0.3">
      <c r="A28" s="171" t="s">
        <v>511</v>
      </c>
      <c r="B28" s="99" t="s">
        <v>555</v>
      </c>
      <c r="C28" s="99" t="s">
        <v>555</v>
      </c>
      <c r="D28" s="99" t="str">
        <f>VLOOKUP(v2.3_MCRFrequency82[[#This Row],[DQ Measure ID2]],[1]Measures!$F:$G,2,FALSE)</f>
        <v>Health home capitation ratio</v>
      </c>
      <c r="E28" s="99" t="s">
        <v>556</v>
      </c>
      <c r="F28" s="172"/>
      <c r="G28" s="99" t="s">
        <v>557</v>
      </c>
      <c r="H28" s="99" t="s">
        <v>2485</v>
      </c>
      <c r="I28" s="166" t="s">
        <v>2360</v>
      </c>
      <c r="J28" s="160" t="s">
        <v>2360</v>
      </c>
    </row>
    <row r="29" spans="1:10" x14ac:dyDescent="0.3">
      <c r="A29" s="31" t="s">
        <v>352</v>
      </c>
      <c r="B29" s="32"/>
      <c r="C29" s="32"/>
      <c r="D29" s="32"/>
      <c r="E29" s="33"/>
      <c r="F29" s="34"/>
      <c r="G29" s="32"/>
      <c r="H29" s="35"/>
      <c r="I29" s="32"/>
    </row>
  </sheetData>
  <mergeCells count="1">
    <mergeCell ref="A1:J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29BB-7D27-4329-B974-BEAB522901E1}">
  <sheetPr>
    <pageSetUpPr fitToPage="1"/>
  </sheetPr>
  <dimension ref="A1:L663"/>
  <sheetViews>
    <sheetView showGridLines="0" zoomScaleNormal="100" zoomScaleSheetLayoutView="100" workbookViewId="0">
      <selection activeCell="E3" sqref="E3"/>
    </sheetView>
  </sheetViews>
  <sheetFormatPr defaultColWidth="9.08984375" defaultRowHeight="13" x14ac:dyDescent="0.3"/>
  <cols>
    <col min="1" max="1" width="8.54296875" style="22" customWidth="1"/>
    <col min="2" max="3" width="11.453125" style="23" customWidth="1"/>
    <col min="4" max="4" width="18.90625" style="23" customWidth="1"/>
    <col min="5" max="5" width="15.54296875" style="22" customWidth="1"/>
    <col min="6" max="6" width="9.08984375" style="23" customWidth="1"/>
    <col min="7" max="7" width="15.54296875" style="22" customWidth="1"/>
    <col min="8" max="8" width="48.54296875" style="22" customWidth="1"/>
    <col min="9" max="9" width="48.54296875" style="2" customWidth="1"/>
    <col min="10" max="10" width="5.54296875" style="66" customWidth="1"/>
    <col min="11" max="11" width="9.08984375" style="2" customWidth="1"/>
    <col min="12" max="16384" width="9.08984375" style="2"/>
  </cols>
  <sheetData>
    <row r="1" spans="1:10" s="25" customFormat="1" ht="15.5" x14ac:dyDescent="0.35">
      <c r="A1" s="278" t="s">
        <v>10521</v>
      </c>
      <c r="B1" s="278"/>
      <c r="C1" s="278"/>
      <c r="D1" s="278"/>
      <c r="E1" s="278"/>
      <c r="F1" s="278"/>
      <c r="G1" s="278"/>
      <c r="H1" s="278"/>
      <c r="I1" s="278"/>
      <c r="J1" s="278"/>
    </row>
    <row r="2" spans="1:10" x14ac:dyDescent="0.3">
      <c r="A2" s="3"/>
      <c r="B2" s="3"/>
      <c r="C2" s="3"/>
      <c r="D2" s="3"/>
      <c r="E2" s="3"/>
      <c r="F2" s="3"/>
      <c r="G2" s="3"/>
      <c r="H2" s="3"/>
      <c r="I2" s="3"/>
      <c r="J2" s="3"/>
    </row>
    <row r="3" spans="1:10" ht="26" x14ac:dyDescent="0.3">
      <c r="A3" s="36" t="s">
        <v>0</v>
      </c>
      <c r="B3" s="37" t="s">
        <v>1</v>
      </c>
      <c r="C3" s="37" t="s">
        <v>10716</v>
      </c>
      <c r="D3" s="37" t="s">
        <v>10715</v>
      </c>
      <c r="E3" s="37" t="s">
        <v>10714</v>
      </c>
      <c r="F3" s="37" t="s">
        <v>3</v>
      </c>
      <c r="G3" s="37" t="s">
        <v>4</v>
      </c>
      <c r="H3" s="37" t="s">
        <v>5</v>
      </c>
      <c r="I3" s="37" t="s">
        <v>6</v>
      </c>
      <c r="J3" s="38" t="s">
        <v>7</v>
      </c>
    </row>
    <row r="4" spans="1:10" ht="286" x14ac:dyDescent="0.3">
      <c r="A4" s="39" t="s">
        <v>8</v>
      </c>
      <c r="B4" s="40" t="s">
        <v>2086</v>
      </c>
      <c r="C4" s="40" t="s">
        <v>2086</v>
      </c>
      <c r="D4" s="40" t="str">
        <f>VLOOKUP(v2.3_ClaimMeasureSpecs81[[#This Row],[DQ Measure ID2]],[1]Measures!$F:$G,2,FALSE)</f>
        <v>% of claim headers with PROGRAM TYPE = 01, 02, or 04 (EPSDT, family planning, or FQHC)</v>
      </c>
      <c r="E4" s="41" t="s">
        <v>2087</v>
      </c>
      <c r="F4" s="41" t="s">
        <v>2088</v>
      </c>
      <c r="G4" s="41" t="s">
        <v>10019</v>
      </c>
      <c r="H4" s="42" t="s">
        <v>3032</v>
      </c>
      <c r="I4" s="42" t="s">
        <v>2486</v>
      </c>
      <c r="J4" s="12">
        <v>18</v>
      </c>
    </row>
    <row r="5" spans="1:10" ht="325" x14ac:dyDescent="0.3">
      <c r="A5" s="39" t="s">
        <v>8</v>
      </c>
      <c r="B5" s="40" t="s">
        <v>2269</v>
      </c>
      <c r="C5" s="40" t="s">
        <v>10735</v>
      </c>
      <c r="D5" s="40" t="str">
        <f>VLOOKUP(v2.3_ClaimMeasureSpecs81[[#This Row],[DQ Measure ID2]],[1]Measures!$F:$G,2,FALSE)</f>
        <v>% of MSIS IDs limited to family planning (RESTRICTED-BENEFITS-CODE = 6) with non-family planning services (PROGRAM-TYPE not equal 2)</v>
      </c>
      <c r="E5" s="41" t="s">
        <v>2089</v>
      </c>
      <c r="F5" s="41" t="s">
        <v>1928</v>
      </c>
      <c r="G5" s="41" t="s">
        <v>2353</v>
      </c>
      <c r="H5" s="42" t="s">
        <v>2487</v>
      </c>
      <c r="I5" s="42" t="s">
        <v>2488</v>
      </c>
      <c r="J5" s="12">
        <v>15</v>
      </c>
    </row>
    <row r="6" spans="1:10" ht="325" x14ac:dyDescent="0.3">
      <c r="A6" s="39" t="s">
        <v>8</v>
      </c>
      <c r="B6" s="40" t="s">
        <v>2270</v>
      </c>
      <c r="C6" s="40" t="s">
        <v>10735</v>
      </c>
      <c r="D6" s="40" t="str">
        <f>VLOOKUP(v2.3_ClaimMeasureSpecs81[[#This Row],[DQ Measure ID2]],[1]Measures!$F:$G,2,FALSE)</f>
        <v>% of MSIS IDs limited to family planning (RESTRICTED-BENEFITS-CODE = 6) with non-family planning services (PROGRAM-TYPE not equal 2)</v>
      </c>
      <c r="E6" s="41" t="s">
        <v>2089</v>
      </c>
      <c r="F6" s="41" t="s">
        <v>1928</v>
      </c>
      <c r="G6" s="41" t="s">
        <v>2353</v>
      </c>
      <c r="H6" s="42" t="s">
        <v>2489</v>
      </c>
      <c r="I6" s="58" t="s">
        <v>2360</v>
      </c>
      <c r="J6" s="12">
        <v>15</v>
      </c>
    </row>
    <row r="7" spans="1:10" ht="325" x14ac:dyDescent="0.3">
      <c r="A7" s="39" t="s">
        <v>185</v>
      </c>
      <c r="B7" s="40" t="s">
        <v>2271</v>
      </c>
      <c r="C7" s="40" t="s">
        <v>10737</v>
      </c>
      <c r="D7" s="40" t="str">
        <f>VLOOKUP(v2.3_ClaimMeasureSpecs81[[#This Row],[DQ Measure ID2]],[1]Measures!$F:$G,2,FALSE)</f>
        <v>% of MSIS IDs limited to family planning (RESTRICTED-BENEFITS-CODE = 6) with non-family planning services (PROGRAM-TYPE not equal 2)</v>
      </c>
      <c r="E7" s="41" t="s">
        <v>2089</v>
      </c>
      <c r="F7" s="41" t="s">
        <v>1928</v>
      </c>
      <c r="G7" s="41" t="s">
        <v>2354</v>
      </c>
      <c r="H7" s="42" t="s">
        <v>2490</v>
      </c>
      <c r="I7" s="42" t="s">
        <v>2491</v>
      </c>
      <c r="J7" s="12">
        <v>15</v>
      </c>
    </row>
    <row r="8" spans="1:10" ht="325" x14ac:dyDescent="0.3">
      <c r="A8" s="39" t="s">
        <v>185</v>
      </c>
      <c r="B8" s="40" t="s">
        <v>2272</v>
      </c>
      <c r="C8" s="40" t="s">
        <v>10737</v>
      </c>
      <c r="D8" s="40" t="str">
        <f>VLOOKUP(v2.3_ClaimMeasureSpecs81[[#This Row],[DQ Measure ID2]],[1]Measures!$F:$G,2,FALSE)</f>
        <v>% of MSIS IDs limited to family planning (RESTRICTED-BENEFITS-CODE = 6) with non-family planning services (PROGRAM-TYPE not equal 2)</v>
      </c>
      <c r="E8" s="41" t="s">
        <v>2089</v>
      </c>
      <c r="F8" s="41" t="s">
        <v>1928</v>
      </c>
      <c r="G8" s="41" t="s">
        <v>2354</v>
      </c>
      <c r="H8" s="42" t="s">
        <v>2489</v>
      </c>
      <c r="I8" s="58" t="s">
        <v>2360</v>
      </c>
      <c r="J8" s="12">
        <v>15</v>
      </c>
    </row>
    <row r="9" spans="1:10" ht="325" x14ac:dyDescent="0.3">
      <c r="A9" s="87" t="s">
        <v>86</v>
      </c>
      <c r="B9" s="9" t="s">
        <v>9589</v>
      </c>
      <c r="C9" s="9" t="s">
        <v>10733</v>
      </c>
      <c r="D9" s="9" t="str">
        <f>VLOOKUP(v2.3_ClaimMeasureSpecs81[[#This Row],[DQ Measure ID2]],[1]Measures!$F:$G,2,FALSE)</f>
        <v>% alien restricted benefits code status (RESTRICTED-BENEFITS-CODE = 2) with services that are not emergency room or pregnancy-related</v>
      </c>
      <c r="E9" s="41" t="s">
        <v>4052</v>
      </c>
      <c r="F9" s="40" t="s">
        <v>1928</v>
      </c>
      <c r="G9" s="9" t="s">
        <v>10027</v>
      </c>
      <c r="H9" s="47" t="s">
        <v>9591</v>
      </c>
      <c r="I9" s="11" t="s">
        <v>9592</v>
      </c>
      <c r="J9" s="269" t="s">
        <v>2360</v>
      </c>
    </row>
    <row r="10" spans="1:10" ht="260" x14ac:dyDescent="0.3">
      <c r="A10" s="87" t="s">
        <v>86</v>
      </c>
      <c r="B10" s="9" t="s">
        <v>9590</v>
      </c>
      <c r="C10" s="9" t="s">
        <v>10733</v>
      </c>
      <c r="D10" s="9" t="str">
        <f>VLOOKUP(v2.3_ClaimMeasureSpecs81[[#This Row],[DQ Measure ID2]],[1]Measures!$F:$G,2,FALSE)</f>
        <v>% alien restricted benefits code status (RESTRICTED-BENEFITS-CODE = 2) with services that are not emergency room or pregnancy-related</v>
      </c>
      <c r="E10" s="41" t="s">
        <v>4052</v>
      </c>
      <c r="F10" s="40" t="s">
        <v>1928</v>
      </c>
      <c r="G10" s="9" t="s">
        <v>10027</v>
      </c>
      <c r="H10" s="47" t="s">
        <v>9730</v>
      </c>
      <c r="I10" s="11" t="s">
        <v>9593</v>
      </c>
      <c r="J10" s="269" t="s">
        <v>2360</v>
      </c>
    </row>
    <row r="11" spans="1:10" ht="390" x14ac:dyDescent="0.3">
      <c r="A11" s="44" t="s">
        <v>86</v>
      </c>
      <c r="B11" s="11" t="s">
        <v>3979</v>
      </c>
      <c r="C11" s="11" t="s">
        <v>3979</v>
      </c>
      <c r="D11" s="11" t="str">
        <f>VLOOKUP(v2.3_ClaimMeasureSpecs81[[#This Row],[DQ Measure ID2]],[1]Measures!$F:$G,2,FALSE)</f>
        <v>% of MSIS IDs on crossover claim headers not enrolled as duals (QMB, QMB Plus, SLMB Plus, Other) on Admission Date</v>
      </c>
      <c r="E11" s="11" t="s">
        <v>3980</v>
      </c>
      <c r="F11" s="11" t="s">
        <v>3981</v>
      </c>
      <c r="G11" s="11" t="s">
        <v>3982</v>
      </c>
      <c r="H11" s="11" t="s">
        <v>4297</v>
      </c>
      <c r="I11" s="11" t="s">
        <v>9620</v>
      </c>
      <c r="J11" s="146">
        <v>19</v>
      </c>
    </row>
    <row r="12" spans="1:10" ht="390" x14ac:dyDescent="0.3">
      <c r="A12" s="43" t="s">
        <v>89</v>
      </c>
      <c r="B12" s="41" t="s">
        <v>3983</v>
      </c>
      <c r="C12" s="41" t="s">
        <v>3983</v>
      </c>
      <c r="D12" s="41" t="str">
        <f>VLOOKUP(v2.3_ClaimMeasureSpecs81[[#This Row],[DQ Measure ID2]],[1]Measures!$F:$G,2,FALSE)</f>
        <v>% of MSIS IDs on crossover claim headers not enrolled as duals (QMB, QMB Plus, SLMB Plus, Other) on Beginning Date of Service</v>
      </c>
      <c r="E12" s="41" t="s">
        <v>3984</v>
      </c>
      <c r="F12" s="41" t="s">
        <v>3981</v>
      </c>
      <c r="G12" s="41" t="s">
        <v>3985</v>
      </c>
      <c r="H12" s="41" t="s">
        <v>4298</v>
      </c>
      <c r="I12" s="41" t="s">
        <v>9621</v>
      </c>
      <c r="J12" s="69">
        <v>19</v>
      </c>
    </row>
    <row r="13" spans="1:10" ht="390" x14ac:dyDescent="0.3">
      <c r="A13" s="43" t="s">
        <v>8</v>
      </c>
      <c r="B13" s="41" t="s">
        <v>3986</v>
      </c>
      <c r="C13" s="41" t="s">
        <v>3986</v>
      </c>
      <c r="D13" s="41" t="str">
        <f>VLOOKUP(v2.3_ClaimMeasureSpecs81[[#This Row],[DQ Measure ID2]],[1]Measures!$F:$G,2,FALSE)</f>
        <v>% of MSIS IDs on crossover claim headers not enrolled as duals (QMB, QMB Plus, SLMB Plus, Other) on Beginning Date of Service</v>
      </c>
      <c r="E13" s="41" t="s">
        <v>3984</v>
      </c>
      <c r="F13" s="41" t="s">
        <v>3981</v>
      </c>
      <c r="G13" s="41" t="s">
        <v>3987</v>
      </c>
      <c r="H13" s="41" t="s">
        <v>4299</v>
      </c>
      <c r="I13" s="41" t="s">
        <v>9613</v>
      </c>
      <c r="J13" s="69">
        <v>19</v>
      </c>
    </row>
    <row r="14" spans="1:10" ht="390" x14ac:dyDescent="0.3">
      <c r="A14" s="43" t="s">
        <v>185</v>
      </c>
      <c r="B14" s="41" t="s">
        <v>3988</v>
      </c>
      <c r="C14" s="41" t="s">
        <v>3988</v>
      </c>
      <c r="D14" s="41" t="str">
        <f>VLOOKUP(v2.3_ClaimMeasureSpecs81[[#This Row],[DQ Measure ID2]],[1]Measures!$F:$G,2,FALSE)</f>
        <v>% of MSIS IDs on crossover claim headers not enrolled as duals (QMB, QMB Plus, SLMB Plus, Other) on Prescription Fill Date</v>
      </c>
      <c r="E14" s="41" t="s">
        <v>3989</v>
      </c>
      <c r="F14" s="41" t="s">
        <v>3981</v>
      </c>
      <c r="G14" s="41" t="s">
        <v>3990</v>
      </c>
      <c r="H14" s="41" t="s">
        <v>4300</v>
      </c>
      <c r="I14" s="41" t="s">
        <v>9614</v>
      </c>
      <c r="J14" s="69">
        <v>19</v>
      </c>
    </row>
    <row r="15" spans="1:10" ht="403" x14ac:dyDescent="0.3">
      <c r="A15" s="43" t="s">
        <v>86</v>
      </c>
      <c r="B15" s="41" t="s">
        <v>3991</v>
      </c>
      <c r="C15" s="41" t="s">
        <v>3991</v>
      </c>
      <c r="D15" s="41" t="str">
        <f>VLOOKUP(v2.3_ClaimMeasureSpecs81[[#This Row],[DQ Measure ID2]],[1]Measures!$F:$G,2,FALSE)</f>
        <v>% of MSIS IDs on crossover claim headers enrolled as premium only dual groups (SLMB, QI, QDWI) on Admission Date</v>
      </c>
      <c r="E15" s="41" t="s">
        <v>3992</v>
      </c>
      <c r="F15" s="41" t="s">
        <v>3981</v>
      </c>
      <c r="G15" s="41" t="s">
        <v>3993</v>
      </c>
      <c r="H15" s="41" t="s">
        <v>4301</v>
      </c>
      <c r="I15" s="41" t="s">
        <v>9615</v>
      </c>
      <c r="J15" s="69">
        <v>19</v>
      </c>
    </row>
    <row r="16" spans="1:10" ht="390" x14ac:dyDescent="0.3">
      <c r="A16" s="43" t="s">
        <v>89</v>
      </c>
      <c r="B16" s="41" t="s">
        <v>3994</v>
      </c>
      <c r="C16" s="41" t="s">
        <v>3994</v>
      </c>
      <c r="D16" s="41" t="str">
        <f>VLOOKUP(v2.3_ClaimMeasureSpecs81[[#This Row],[DQ Measure ID2]],[1]Measures!$F:$G,2,FALSE)</f>
        <v>% of MSIS IDs on crossover claim headers enrolled as premium only dual groups (SLMB, QI, QDWI) on Beginning Date of Service</v>
      </c>
      <c r="E16" s="41" t="s">
        <v>3995</v>
      </c>
      <c r="F16" s="41" t="s">
        <v>3981</v>
      </c>
      <c r="G16" s="41" t="s">
        <v>3996</v>
      </c>
      <c r="H16" s="41" t="s">
        <v>4302</v>
      </c>
      <c r="I16" s="41" t="s">
        <v>9616</v>
      </c>
      <c r="J16" s="69">
        <v>19</v>
      </c>
    </row>
    <row r="17" spans="1:10" ht="409.5" x14ac:dyDescent="0.3">
      <c r="A17" s="43" t="s">
        <v>8</v>
      </c>
      <c r="B17" s="41" t="s">
        <v>3997</v>
      </c>
      <c r="C17" s="41" t="s">
        <v>3997</v>
      </c>
      <c r="D17" s="41" t="str">
        <f>VLOOKUP(v2.3_ClaimMeasureSpecs81[[#This Row],[DQ Measure ID2]],[1]Measures!$F:$G,2,FALSE)</f>
        <v>% of MSIS IDs on crossover claim headers enrolled as premium only dual groups (SLMB, QI, QDWI) on Beginning Date of Service</v>
      </c>
      <c r="E17" s="41" t="s">
        <v>3995</v>
      </c>
      <c r="F17" s="41" t="s">
        <v>3981</v>
      </c>
      <c r="G17" s="41" t="s">
        <v>3998</v>
      </c>
      <c r="H17" s="41" t="s">
        <v>4303</v>
      </c>
      <c r="I17" s="41" t="s">
        <v>9616</v>
      </c>
      <c r="J17" s="69">
        <v>19</v>
      </c>
    </row>
    <row r="18" spans="1:10" ht="390" x14ac:dyDescent="0.3">
      <c r="A18" s="43" t="s">
        <v>185</v>
      </c>
      <c r="B18" s="41" t="s">
        <v>3999</v>
      </c>
      <c r="C18" s="41" t="s">
        <v>3999</v>
      </c>
      <c r="D18" s="41" t="str">
        <f>VLOOKUP(v2.3_ClaimMeasureSpecs81[[#This Row],[DQ Measure ID2]],[1]Measures!$F:$G,2,FALSE)</f>
        <v>% of MSIS IDs on crossover claim headers enrolled as premium only dual groups (SLMB, QI, QDWI) on Prescription Fill Date</v>
      </c>
      <c r="E18" s="41" t="s">
        <v>4000</v>
      </c>
      <c r="F18" s="41" t="s">
        <v>3981</v>
      </c>
      <c r="G18" s="41" t="s">
        <v>4001</v>
      </c>
      <c r="H18" s="41" t="s">
        <v>4304</v>
      </c>
      <c r="I18" s="41" t="s">
        <v>9617</v>
      </c>
      <c r="J18" s="69">
        <v>19</v>
      </c>
    </row>
    <row r="19" spans="1:10" ht="364" x14ac:dyDescent="0.3">
      <c r="A19" s="140" t="s">
        <v>8</v>
      </c>
      <c r="B19" s="67" t="s">
        <v>3856</v>
      </c>
      <c r="C19" s="67" t="s">
        <v>3856</v>
      </c>
      <c r="D19" s="67" t="str">
        <f>VLOOKUP(v2.3_ClaimMeasureSpecs81[[#This Row],[DQ Measure ID2]],[1]Measures!$F:$G,2,FALSE)</f>
        <v>% of claim lines with non-missing Place of Service that have missing Procedure Code</v>
      </c>
      <c r="E19" s="41" t="s">
        <v>3857</v>
      </c>
      <c r="F19" s="41" t="s">
        <v>3858</v>
      </c>
      <c r="G19" s="41" t="s">
        <v>3859</v>
      </c>
      <c r="H19" s="42" t="s">
        <v>4100</v>
      </c>
      <c r="I19" s="13" t="s">
        <v>9603</v>
      </c>
      <c r="J19" s="143">
        <v>20</v>
      </c>
    </row>
    <row r="20" spans="1:10" ht="364" x14ac:dyDescent="0.3">
      <c r="A20" s="39" t="s">
        <v>8</v>
      </c>
      <c r="B20" s="40" t="s">
        <v>3860</v>
      </c>
      <c r="C20" s="40" t="s">
        <v>3860</v>
      </c>
      <c r="D20" s="40" t="str">
        <f>VLOOKUP(v2.3_ClaimMeasureSpecs81[[#This Row],[DQ Measure ID2]],[1]Measures!$F:$G,2,FALSE)</f>
        <v>% of claim lines with both Type of Bill and Place of Service non-missing</v>
      </c>
      <c r="E20" s="41" t="s">
        <v>3861</v>
      </c>
      <c r="F20" s="142" t="s">
        <v>3858</v>
      </c>
      <c r="G20" s="41" t="s">
        <v>3862</v>
      </c>
      <c r="H20" s="42" t="s">
        <v>4100</v>
      </c>
      <c r="I20" s="13" t="s">
        <v>9604</v>
      </c>
      <c r="J20" s="143">
        <v>20</v>
      </c>
    </row>
    <row r="21" spans="1:10" ht="364" x14ac:dyDescent="0.3">
      <c r="A21" s="39" t="s">
        <v>8</v>
      </c>
      <c r="B21" s="40" t="s">
        <v>9679</v>
      </c>
      <c r="C21" s="40" t="s">
        <v>9679</v>
      </c>
      <c r="D21" s="40" t="str">
        <f>VLOOKUP(v2.3_ClaimMeasureSpecs81[[#This Row],[DQ Measure ID2]],[1]Measures!$F:$G,2,FALSE)</f>
        <v>% of claim lines missing Type of Bill and Place of Service</v>
      </c>
      <c r="E21" s="40" t="s">
        <v>9680</v>
      </c>
      <c r="F21" s="40" t="s">
        <v>3858</v>
      </c>
      <c r="G21" s="40" t="s">
        <v>9681</v>
      </c>
      <c r="H21" s="45" t="s">
        <v>4100</v>
      </c>
      <c r="I21" s="45" t="s">
        <v>9770</v>
      </c>
      <c r="J21" s="209">
        <v>20</v>
      </c>
    </row>
    <row r="22" spans="1:10" ht="364" x14ac:dyDescent="0.3">
      <c r="A22" s="39" t="s">
        <v>8</v>
      </c>
      <c r="B22" s="40" t="s">
        <v>9682</v>
      </c>
      <c r="C22" s="40" t="s">
        <v>9682</v>
      </c>
      <c r="D22" s="40" t="str">
        <f>VLOOKUP(v2.3_ClaimMeasureSpecs81[[#This Row],[DQ Measure ID2]],[1]Measures!$F:$G,2,FALSE)</f>
        <v>% of claim lines with non-missing Type of Bill that have missing Revenue Code</v>
      </c>
      <c r="E22" s="40" t="s">
        <v>9683</v>
      </c>
      <c r="F22" s="40" t="s">
        <v>3858</v>
      </c>
      <c r="G22" s="40" t="s">
        <v>9684</v>
      </c>
      <c r="H22" s="45" t="s">
        <v>4100</v>
      </c>
      <c r="I22" s="45" t="s">
        <v>9771</v>
      </c>
      <c r="J22" s="209">
        <v>20</v>
      </c>
    </row>
    <row r="23" spans="1:10" ht="364" x14ac:dyDescent="0.3">
      <c r="A23" s="39" t="s">
        <v>8</v>
      </c>
      <c r="B23" s="40" t="s">
        <v>9685</v>
      </c>
      <c r="C23" s="40" t="s">
        <v>9685</v>
      </c>
      <c r="D23" s="40" t="str">
        <f>VLOOKUP(v2.3_ClaimMeasureSpecs81[[#This Row],[DQ Measure ID2]],[1]Measures!$F:$G,2,FALSE)</f>
        <v>% of claim lines with non-missing Revenue Code that have missing Type of Bill</v>
      </c>
      <c r="E23" s="40" t="s">
        <v>9686</v>
      </c>
      <c r="F23" s="40" t="s">
        <v>3858</v>
      </c>
      <c r="G23" s="40" t="s">
        <v>9687</v>
      </c>
      <c r="H23" s="45" t="s">
        <v>4100</v>
      </c>
      <c r="I23" s="45" t="s">
        <v>9772</v>
      </c>
      <c r="J23" s="209">
        <v>20</v>
      </c>
    </row>
    <row r="24" spans="1:10" ht="364" x14ac:dyDescent="0.3">
      <c r="A24" s="39" t="s">
        <v>8</v>
      </c>
      <c r="B24" s="40" t="s">
        <v>9688</v>
      </c>
      <c r="C24" s="40" t="s">
        <v>9688</v>
      </c>
      <c r="D24" s="40" t="str">
        <f>VLOOKUP(v2.3_ClaimMeasureSpecs81[[#This Row],[DQ Measure ID2]],[1]Measures!$F:$G,2,FALSE)</f>
        <v>% of claim lines missing Procedure Code and Revenue Code</v>
      </c>
      <c r="E24" s="40" t="s">
        <v>9689</v>
      </c>
      <c r="F24" s="40" t="s">
        <v>3858</v>
      </c>
      <c r="G24" s="40" t="s">
        <v>9690</v>
      </c>
      <c r="H24" s="45" t="s">
        <v>9999</v>
      </c>
      <c r="I24" s="45" t="s">
        <v>10000</v>
      </c>
      <c r="J24" s="209">
        <v>20</v>
      </c>
    </row>
    <row r="25" spans="1:10" ht="234" x14ac:dyDescent="0.3">
      <c r="A25" s="43" t="s">
        <v>86</v>
      </c>
      <c r="B25" s="45" t="s">
        <v>4083</v>
      </c>
      <c r="C25" s="45" t="s">
        <v>4083</v>
      </c>
      <c r="D25" s="45" t="str">
        <f>VLOOKUP(v2.3_ClaimMeasureSpecs81[[#This Row],[DQ Measure ID2]],[1]Measures!$F:$G,2,FALSE)</f>
        <v>% of claim header record segments missing ADJUDICATION-DATE (CIP00002)</v>
      </c>
      <c r="E25" s="42" t="s">
        <v>4178</v>
      </c>
      <c r="F25" s="40" t="s">
        <v>2117</v>
      </c>
      <c r="G25" s="45" t="s">
        <v>4212</v>
      </c>
      <c r="H25" s="15" t="s">
        <v>4183</v>
      </c>
      <c r="I25" s="167" t="s">
        <v>2360</v>
      </c>
      <c r="J25" s="69">
        <v>21</v>
      </c>
    </row>
    <row r="26" spans="1:10" ht="273" x14ac:dyDescent="0.3">
      <c r="A26" s="43" t="s">
        <v>86</v>
      </c>
      <c r="B26" s="45" t="s">
        <v>4084</v>
      </c>
      <c r="C26" s="45" t="s">
        <v>4084</v>
      </c>
      <c r="D26" s="45" t="str">
        <f>VLOOKUP(v2.3_ClaimMeasureSpecs81[[#This Row],[DQ Measure ID2]],[1]Measures!$F:$G,2,FALSE)</f>
        <v>% of claim line record segments missing ADJUDICATION-DATE (CIP00003)</v>
      </c>
      <c r="E26" s="42" t="s">
        <v>4179</v>
      </c>
      <c r="F26" s="40" t="s">
        <v>2117</v>
      </c>
      <c r="G26" s="45" t="s">
        <v>4213</v>
      </c>
      <c r="H26" s="15" t="s">
        <v>4186</v>
      </c>
      <c r="I26" s="41" t="s">
        <v>9618</v>
      </c>
      <c r="J26" s="69">
        <v>21</v>
      </c>
    </row>
    <row r="27" spans="1:10" ht="234" x14ac:dyDescent="0.3">
      <c r="A27" s="43" t="s">
        <v>89</v>
      </c>
      <c r="B27" s="45" t="s">
        <v>4085</v>
      </c>
      <c r="C27" s="45" t="s">
        <v>4085</v>
      </c>
      <c r="D27" s="45" t="str">
        <f>VLOOKUP(v2.3_ClaimMeasureSpecs81[[#This Row],[DQ Measure ID2]],[1]Measures!$F:$G,2,FALSE)</f>
        <v>% of claim header record segments missing ADJUDICATION-DATE (CLT00002)</v>
      </c>
      <c r="E27" s="42" t="s">
        <v>4091</v>
      </c>
      <c r="F27" s="40" t="s">
        <v>2117</v>
      </c>
      <c r="G27" s="45" t="s">
        <v>4214</v>
      </c>
      <c r="H27" s="15" t="s">
        <v>4184</v>
      </c>
      <c r="I27" s="167" t="s">
        <v>2360</v>
      </c>
      <c r="J27" s="69">
        <v>21</v>
      </c>
    </row>
    <row r="28" spans="1:10" ht="273" x14ac:dyDescent="0.3">
      <c r="A28" s="43" t="s">
        <v>89</v>
      </c>
      <c r="B28" s="45" t="s">
        <v>4086</v>
      </c>
      <c r="C28" s="45" t="s">
        <v>4086</v>
      </c>
      <c r="D28" s="45" t="str">
        <f>VLOOKUP(v2.3_ClaimMeasureSpecs81[[#This Row],[DQ Measure ID2]],[1]Measures!$F:$G,2,FALSE)</f>
        <v>% of claim line record segments missing ADJUDICATION-DATE (CLT00003)</v>
      </c>
      <c r="E28" s="42" t="s">
        <v>4092</v>
      </c>
      <c r="F28" s="40" t="s">
        <v>2117</v>
      </c>
      <c r="G28" s="45" t="s">
        <v>4215</v>
      </c>
      <c r="H28" s="15" t="s">
        <v>4095</v>
      </c>
      <c r="I28" s="41" t="s">
        <v>9618</v>
      </c>
      <c r="J28" s="69">
        <v>21</v>
      </c>
    </row>
    <row r="29" spans="1:10" ht="234" x14ac:dyDescent="0.3">
      <c r="A29" s="43" t="s">
        <v>8</v>
      </c>
      <c r="B29" s="45" t="s">
        <v>4087</v>
      </c>
      <c r="C29" s="45" t="s">
        <v>4087</v>
      </c>
      <c r="D29" s="45" t="str">
        <f>VLOOKUP(v2.3_ClaimMeasureSpecs81[[#This Row],[DQ Measure ID2]],[1]Measures!$F:$G,2,FALSE)</f>
        <v>% of claim header record segments missing ADJUDICATION-DATE (COT00002)</v>
      </c>
      <c r="E29" s="42" t="s">
        <v>4093</v>
      </c>
      <c r="F29" s="40" t="s">
        <v>2117</v>
      </c>
      <c r="G29" s="45" t="s">
        <v>4216</v>
      </c>
      <c r="H29" s="15" t="s">
        <v>4185</v>
      </c>
      <c r="I29" s="167" t="s">
        <v>2360</v>
      </c>
      <c r="J29" s="69">
        <v>21</v>
      </c>
    </row>
    <row r="30" spans="1:10" ht="273" x14ac:dyDescent="0.3">
      <c r="A30" s="43" t="s">
        <v>8</v>
      </c>
      <c r="B30" s="45" t="s">
        <v>4088</v>
      </c>
      <c r="C30" s="45" t="s">
        <v>4088</v>
      </c>
      <c r="D30" s="45" t="str">
        <f>VLOOKUP(v2.3_ClaimMeasureSpecs81[[#This Row],[DQ Measure ID2]],[1]Measures!$F:$G,2,FALSE)</f>
        <v>% of claim line record segments missing ADJUDICATION-DATE (COT00003)</v>
      </c>
      <c r="E30" s="42" t="s">
        <v>4180</v>
      </c>
      <c r="F30" s="40" t="s">
        <v>2117</v>
      </c>
      <c r="G30" s="45" t="s">
        <v>4217</v>
      </c>
      <c r="H30" s="15" t="s">
        <v>4096</v>
      </c>
      <c r="I30" s="41" t="s">
        <v>9619</v>
      </c>
      <c r="J30" s="69">
        <v>21</v>
      </c>
    </row>
    <row r="31" spans="1:10" ht="234" x14ac:dyDescent="0.3">
      <c r="A31" s="43" t="s">
        <v>185</v>
      </c>
      <c r="B31" s="45" t="s">
        <v>4089</v>
      </c>
      <c r="C31" s="45" t="s">
        <v>4089</v>
      </c>
      <c r="D31" s="45" t="str">
        <f>VLOOKUP(v2.3_ClaimMeasureSpecs81[[#This Row],[DQ Measure ID2]],[1]Measures!$F:$G,2,FALSE)</f>
        <v>% of claim header record segments missing ADJUDICATION-DATE (CRX00002)</v>
      </c>
      <c r="E31" s="42" t="s">
        <v>4094</v>
      </c>
      <c r="F31" s="40" t="s">
        <v>2117</v>
      </c>
      <c r="G31" s="45" t="s">
        <v>4218</v>
      </c>
      <c r="H31" s="15" t="s">
        <v>4182</v>
      </c>
      <c r="I31" s="167" t="s">
        <v>2360</v>
      </c>
      <c r="J31" s="69">
        <v>21</v>
      </c>
    </row>
    <row r="32" spans="1:10" ht="273" x14ac:dyDescent="0.3">
      <c r="A32" s="43" t="s">
        <v>185</v>
      </c>
      <c r="B32" s="45" t="s">
        <v>4090</v>
      </c>
      <c r="C32" s="45" t="s">
        <v>4090</v>
      </c>
      <c r="D32" s="45" t="str">
        <f>VLOOKUP(v2.3_ClaimMeasureSpecs81[[#This Row],[DQ Measure ID2]],[1]Measures!$F:$G,2,FALSE)</f>
        <v>% of claim line record segments missing ADJUDICATION-DATE (CRX00003)</v>
      </c>
      <c r="E32" s="42" t="s">
        <v>4181</v>
      </c>
      <c r="F32" s="40" t="s">
        <v>2117</v>
      </c>
      <c r="G32" s="45" t="s">
        <v>4219</v>
      </c>
      <c r="H32" s="15" t="s">
        <v>4097</v>
      </c>
      <c r="I32" s="41" t="s">
        <v>9618</v>
      </c>
      <c r="J32" s="69">
        <v>21</v>
      </c>
    </row>
    <row r="33" spans="1:10" ht="247" x14ac:dyDescent="0.3">
      <c r="A33" s="43" t="s">
        <v>86</v>
      </c>
      <c r="B33" s="40" t="s">
        <v>9691</v>
      </c>
      <c r="C33" s="40" t="s">
        <v>9691</v>
      </c>
      <c r="D33" s="40" t="str">
        <f>VLOOKUP(v2.3_ClaimMeasureSpecs81[[#This Row],[DQ Measure ID2]],[1]Measures!$F:$G,2,FALSE)</f>
        <v>% of claim headers that have no corresponding claim lines</v>
      </c>
      <c r="E33" s="40" t="s">
        <v>9692</v>
      </c>
      <c r="F33" s="40" t="s">
        <v>2117</v>
      </c>
      <c r="G33" s="210" t="s">
        <v>10028</v>
      </c>
      <c r="H33" s="40" t="s">
        <v>9737</v>
      </c>
      <c r="I33" s="210" t="s">
        <v>9753</v>
      </c>
      <c r="J33" s="211">
        <v>29</v>
      </c>
    </row>
    <row r="34" spans="1:10" ht="260" x14ac:dyDescent="0.3">
      <c r="A34" s="43" t="s">
        <v>89</v>
      </c>
      <c r="B34" s="40" t="s">
        <v>9693</v>
      </c>
      <c r="C34" s="40" t="s">
        <v>9693</v>
      </c>
      <c r="D34" s="40" t="str">
        <f>VLOOKUP(v2.3_ClaimMeasureSpecs81[[#This Row],[DQ Measure ID2]],[1]Measures!$F:$G,2,FALSE)</f>
        <v>% of claim headers that have no corresponding claim lines</v>
      </c>
      <c r="E34" s="40" t="s">
        <v>9692</v>
      </c>
      <c r="F34" s="40" t="s">
        <v>2117</v>
      </c>
      <c r="G34" s="210" t="s">
        <v>10029</v>
      </c>
      <c r="H34" s="40" t="s">
        <v>9940</v>
      </c>
      <c r="I34" s="210" t="s">
        <v>9941</v>
      </c>
      <c r="J34" s="211">
        <v>29</v>
      </c>
    </row>
    <row r="35" spans="1:10" ht="260" x14ac:dyDescent="0.3">
      <c r="A35" s="43" t="s">
        <v>8</v>
      </c>
      <c r="B35" s="40" t="s">
        <v>9694</v>
      </c>
      <c r="C35" s="40" t="s">
        <v>9694</v>
      </c>
      <c r="D35" s="40" t="str">
        <f>VLOOKUP(v2.3_ClaimMeasureSpecs81[[#This Row],[DQ Measure ID2]],[1]Measures!$F:$G,2,FALSE)</f>
        <v>% of claim headers that have no corresponding claim lines</v>
      </c>
      <c r="E35" s="40" t="s">
        <v>9692</v>
      </c>
      <c r="F35" s="40" t="s">
        <v>2117</v>
      </c>
      <c r="G35" s="210" t="s">
        <v>10030</v>
      </c>
      <c r="H35" s="40" t="s">
        <v>9942</v>
      </c>
      <c r="I35" s="210" t="s">
        <v>9941</v>
      </c>
      <c r="J35" s="211">
        <v>29</v>
      </c>
    </row>
    <row r="36" spans="1:10" ht="260" x14ac:dyDescent="0.3">
      <c r="A36" s="43" t="s">
        <v>185</v>
      </c>
      <c r="B36" s="40" t="s">
        <v>9695</v>
      </c>
      <c r="C36" s="40" t="s">
        <v>9695</v>
      </c>
      <c r="D36" s="40" t="str">
        <f>VLOOKUP(v2.3_ClaimMeasureSpecs81[[#This Row],[DQ Measure ID2]],[1]Measures!$F:$G,2,FALSE)</f>
        <v>% of claim headers that have no corresponding claim lines</v>
      </c>
      <c r="E36" s="40" t="s">
        <v>9692</v>
      </c>
      <c r="F36" s="40" t="s">
        <v>2117</v>
      </c>
      <c r="G36" s="210" t="s">
        <v>10031</v>
      </c>
      <c r="H36" s="40" t="s">
        <v>9943</v>
      </c>
      <c r="I36" s="210" t="s">
        <v>9944</v>
      </c>
      <c r="J36" s="211">
        <v>29</v>
      </c>
    </row>
    <row r="37" spans="1:10" ht="286" x14ac:dyDescent="0.3">
      <c r="A37" s="43" t="s">
        <v>86</v>
      </c>
      <c r="B37" s="40" t="s">
        <v>9696</v>
      </c>
      <c r="C37" s="40" t="s">
        <v>9696</v>
      </c>
      <c r="D37" s="40" t="str">
        <f>VLOOKUP(v2.3_ClaimMeasureSpecs81[[#This Row],[DQ Measure ID2]],[1]Measures!$F:$G,2,FALSE)</f>
        <v>% of claim lines that have no corresponding claim header</v>
      </c>
      <c r="E37" s="40" t="s">
        <v>9697</v>
      </c>
      <c r="F37" s="40" t="s">
        <v>2117</v>
      </c>
      <c r="G37" s="210" t="s">
        <v>10032</v>
      </c>
      <c r="H37" s="40" t="s">
        <v>9945</v>
      </c>
      <c r="I37" s="210" t="s">
        <v>9946</v>
      </c>
      <c r="J37" s="211">
        <v>29</v>
      </c>
    </row>
    <row r="38" spans="1:10" ht="286" x14ac:dyDescent="0.3">
      <c r="A38" s="43" t="s">
        <v>89</v>
      </c>
      <c r="B38" s="40" t="s">
        <v>9699</v>
      </c>
      <c r="C38" s="40" t="s">
        <v>9699</v>
      </c>
      <c r="D38" s="40" t="str">
        <f>VLOOKUP(v2.3_ClaimMeasureSpecs81[[#This Row],[DQ Measure ID2]],[1]Measures!$F:$G,2,FALSE)</f>
        <v>% of claim lines that have no corresponding claim header</v>
      </c>
      <c r="E38" s="40" t="s">
        <v>9697</v>
      </c>
      <c r="F38" s="40" t="s">
        <v>2117</v>
      </c>
      <c r="G38" s="210" t="s">
        <v>10033</v>
      </c>
      <c r="H38" s="40" t="s">
        <v>9947</v>
      </c>
      <c r="I38" s="210" t="s">
        <v>9948</v>
      </c>
      <c r="J38" s="211">
        <v>29</v>
      </c>
    </row>
    <row r="39" spans="1:10" ht="286" x14ac:dyDescent="0.3">
      <c r="A39" s="43" t="s">
        <v>8</v>
      </c>
      <c r="B39" s="40" t="s">
        <v>9700</v>
      </c>
      <c r="C39" s="40" t="s">
        <v>9700</v>
      </c>
      <c r="D39" s="40" t="str">
        <f>VLOOKUP(v2.3_ClaimMeasureSpecs81[[#This Row],[DQ Measure ID2]],[1]Measures!$F:$G,2,FALSE)</f>
        <v>% of claim lines that have no corresponding claim header</v>
      </c>
      <c r="E39" s="40" t="s">
        <v>9697</v>
      </c>
      <c r="F39" s="40" t="s">
        <v>2117</v>
      </c>
      <c r="G39" s="210" t="s">
        <v>10034</v>
      </c>
      <c r="H39" s="40" t="s">
        <v>9949</v>
      </c>
      <c r="I39" s="210" t="s">
        <v>9946</v>
      </c>
      <c r="J39" s="211">
        <v>29</v>
      </c>
    </row>
    <row r="40" spans="1:10" ht="286" x14ac:dyDescent="0.3">
      <c r="A40" s="43" t="s">
        <v>185</v>
      </c>
      <c r="B40" s="40" t="s">
        <v>9701</v>
      </c>
      <c r="C40" s="40" t="s">
        <v>9701</v>
      </c>
      <c r="D40" s="40" t="str">
        <f>VLOOKUP(v2.3_ClaimMeasureSpecs81[[#This Row],[DQ Measure ID2]],[1]Measures!$F:$G,2,FALSE)</f>
        <v>% of claim lines that have no corresponding claim header</v>
      </c>
      <c r="E40" s="40" t="s">
        <v>9697</v>
      </c>
      <c r="F40" s="40" t="s">
        <v>2117</v>
      </c>
      <c r="G40" s="210" t="s">
        <v>10035</v>
      </c>
      <c r="H40" s="40" t="s">
        <v>9950</v>
      </c>
      <c r="I40" s="210" t="s">
        <v>9948</v>
      </c>
      <c r="J40" s="211">
        <v>29</v>
      </c>
    </row>
    <row r="41" spans="1:10" ht="260" x14ac:dyDescent="0.3">
      <c r="A41" s="43" t="s">
        <v>86</v>
      </c>
      <c r="B41" s="40" t="s">
        <v>9702</v>
      </c>
      <c r="C41" s="40" t="s">
        <v>9702</v>
      </c>
      <c r="D41" s="40" t="str">
        <f>VLOOKUP(v2.3_ClaimMeasureSpecs81[[#This Row],[DQ Measure ID2]],[1]Measures!$F:$G,2,FALSE)</f>
        <v># of claim headers with TYPE-OF-CLAIM = U, V, W, X or Y that aren’t MFP (PROGRAM-TYPE = 08)</v>
      </c>
      <c r="E41" s="40" t="s">
        <v>9703</v>
      </c>
      <c r="F41" s="40" t="s">
        <v>2117</v>
      </c>
      <c r="G41" s="40" t="s">
        <v>9704</v>
      </c>
      <c r="H41" s="40" t="s">
        <v>9951</v>
      </c>
      <c r="I41" s="268" t="s">
        <v>2360</v>
      </c>
      <c r="J41" s="269" t="s">
        <v>2360</v>
      </c>
    </row>
    <row r="42" spans="1:10" ht="260" x14ac:dyDescent="0.3">
      <c r="A42" s="43" t="s">
        <v>89</v>
      </c>
      <c r="B42" s="40" t="s">
        <v>9705</v>
      </c>
      <c r="C42" s="40" t="s">
        <v>9705</v>
      </c>
      <c r="D42" s="40" t="str">
        <f>VLOOKUP(v2.3_ClaimMeasureSpecs81[[#This Row],[DQ Measure ID2]],[1]Measures!$F:$G,2,FALSE)</f>
        <v># of claim headers with TYPE-OF-CLAIM = U, V, W, X or Y that aren’t MFP (PROGRAM-TYPE = 08)</v>
      </c>
      <c r="E42" s="40" t="s">
        <v>9703</v>
      </c>
      <c r="F42" s="40" t="s">
        <v>2117</v>
      </c>
      <c r="G42" s="40" t="s">
        <v>9706</v>
      </c>
      <c r="H42" s="40" t="s">
        <v>9952</v>
      </c>
      <c r="I42" s="268" t="s">
        <v>2360</v>
      </c>
      <c r="J42" s="269" t="s">
        <v>2360</v>
      </c>
    </row>
    <row r="43" spans="1:10" ht="260" x14ac:dyDescent="0.3">
      <c r="A43" s="43" t="s">
        <v>8</v>
      </c>
      <c r="B43" s="40" t="s">
        <v>9707</v>
      </c>
      <c r="C43" s="40" t="s">
        <v>9707</v>
      </c>
      <c r="D43" s="40" t="str">
        <f>VLOOKUP(v2.3_ClaimMeasureSpecs81[[#This Row],[DQ Measure ID2]],[1]Measures!$F:$G,2,FALSE)</f>
        <v># of claim headers with TYPE-OF-CLAIM = U, V, W, X or Y that aren’t MFP (PROGRAM-TYPE = 08)</v>
      </c>
      <c r="E43" s="40" t="s">
        <v>9703</v>
      </c>
      <c r="F43" s="40" t="s">
        <v>2117</v>
      </c>
      <c r="G43" s="40" t="s">
        <v>9708</v>
      </c>
      <c r="H43" s="40" t="s">
        <v>9953</v>
      </c>
      <c r="I43" s="268" t="s">
        <v>2360</v>
      </c>
      <c r="J43" s="97" t="s">
        <v>2360</v>
      </c>
    </row>
    <row r="44" spans="1:10" ht="260" x14ac:dyDescent="0.3">
      <c r="A44" s="43" t="s">
        <v>185</v>
      </c>
      <c r="B44" s="40" t="s">
        <v>9709</v>
      </c>
      <c r="C44" s="40" t="s">
        <v>9709</v>
      </c>
      <c r="D44" s="40" t="str">
        <f>VLOOKUP(v2.3_ClaimMeasureSpecs81[[#This Row],[DQ Measure ID2]],[1]Measures!$F:$G,2,FALSE)</f>
        <v># of claim headers with TYPE-OF-CLAIM = U, V, W, X or Y that aren’t MFP (PROGRAM-TYPE = 08)</v>
      </c>
      <c r="E44" s="40" t="s">
        <v>9703</v>
      </c>
      <c r="F44" s="40" t="s">
        <v>2117</v>
      </c>
      <c r="G44" s="40" t="s">
        <v>9710</v>
      </c>
      <c r="H44" s="40" t="s">
        <v>9954</v>
      </c>
      <c r="I44" s="268" t="s">
        <v>2360</v>
      </c>
      <c r="J44" s="97" t="s">
        <v>2360</v>
      </c>
    </row>
    <row r="45" spans="1:10" ht="364" x14ac:dyDescent="0.3">
      <c r="A45" s="238" t="s">
        <v>8</v>
      </c>
      <c r="B45" s="11" t="s">
        <v>9774</v>
      </c>
      <c r="C45" s="11" t="s">
        <v>9774</v>
      </c>
      <c r="D45" s="11" t="str">
        <f>VLOOKUP(v2.3_ClaimMeasureSpecs81[[#This Row],[DQ Measure ID2]],[1]Measures!$F:$G,2,FALSE)</f>
        <v>% of claim headers with HCBS-SERVICE-CODE = 4 that are missing Waiver ID</v>
      </c>
      <c r="E45" s="41" t="s">
        <v>9775</v>
      </c>
      <c r="F45" s="42" t="s">
        <v>10198</v>
      </c>
      <c r="G45" s="41" t="s">
        <v>10199</v>
      </c>
      <c r="H45" s="42" t="s">
        <v>9778</v>
      </c>
      <c r="I45" s="41" t="s">
        <v>9779</v>
      </c>
      <c r="J45" s="230">
        <v>27</v>
      </c>
    </row>
    <row r="46" spans="1:10" ht="364" x14ac:dyDescent="0.3">
      <c r="A46" s="238" t="s">
        <v>86</v>
      </c>
      <c r="B46" s="41" t="s">
        <v>9780</v>
      </c>
      <c r="C46" s="41" t="s">
        <v>9780</v>
      </c>
      <c r="D46" s="41" t="str">
        <f>VLOOKUP(v2.3_ClaimMeasureSpecs81[[#This Row],[DQ Measure ID2]],[1]Measures!$F:$G,2,FALSE)</f>
        <v>% of claim lines with both XIX and XXI MBESCBES Category of Service</v>
      </c>
      <c r="E46" s="41" t="s">
        <v>9781</v>
      </c>
      <c r="F46" s="42" t="s">
        <v>2124</v>
      </c>
      <c r="G46" s="41" t="s">
        <v>9782</v>
      </c>
      <c r="H46" s="42" t="s">
        <v>9783</v>
      </c>
      <c r="I46" s="41" t="s">
        <v>9784</v>
      </c>
      <c r="J46" s="230">
        <v>31</v>
      </c>
    </row>
    <row r="47" spans="1:10" ht="364" x14ac:dyDescent="0.3">
      <c r="A47" s="238" t="s">
        <v>89</v>
      </c>
      <c r="B47" s="41" t="s">
        <v>9785</v>
      </c>
      <c r="C47" s="41" t="s">
        <v>9785</v>
      </c>
      <c r="D47" s="41" t="str">
        <f>VLOOKUP(v2.3_ClaimMeasureSpecs81[[#This Row],[DQ Measure ID2]],[1]Measures!$F:$G,2,FALSE)</f>
        <v>% of claim lines with both XIX and XXI MBESCBES Category of Service</v>
      </c>
      <c r="E47" s="41" t="s">
        <v>9781</v>
      </c>
      <c r="F47" s="42" t="s">
        <v>2124</v>
      </c>
      <c r="G47" s="41" t="s">
        <v>9786</v>
      </c>
      <c r="H47" s="42" t="s">
        <v>9787</v>
      </c>
      <c r="I47" s="41" t="s">
        <v>9788</v>
      </c>
      <c r="J47" s="230">
        <v>31</v>
      </c>
    </row>
    <row r="48" spans="1:10" ht="364" x14ac:dyDescent="0.3">
      <c r="A48" s="238" t="s">
        <v>8</v>
      </c>
      <c r="B48" s="41" t="s">
        <v>9789</v>
      </c>
      <c r="C48" s="41" t="s">
        <v>9789</v>
      </c>
      <c r="D48" s="41" t="str">
        <f>VLOOKUP(v2.3_ClaimMeasureSpecs81[[#This Row],[DQ Measure ID2]],[1]Measures!$F:$G,2,FALSE)</f>
        <v>% of claim lines with both XIX and XXI MBESCBES Category of Service</v>
      </c>
      <c r="E48" s="41" t="s">
        <v>9781</v>
      </c>
      <c r="F48" s="42" t="s">
        <v>2124</v>
      </c>
      <c r="G48" s="41" t="s">
        <v>9790</v>
      </c>
      <c r="H48" s="42" t="s">
        <v>9791</v>
      </c>
      <c r="I48" s="41" t="s">
        <v>9784</v>
      </c>
      <c r="J48" s="230">
        <v>31</v>
      </c>
    </row>
    <row r="49" spans="1:10" ht="390" x14ac:dyDescent="0.3">
      <c r="A49" s="238" t="s">
        <v>185</v>
      </c>
      <c r="B49" s="41" t="s">
        <v>9792</v>
      </c>
      <c r="C49" s="41" t="s">
        <v>9792</v>
      </c>
      <c r="D49" s="41" t="str">
        <f>VLOOKUP(v2.3_ClaimMeasureSpecs81[[#This Row],[DQ Measure ID2]],[1]Measures!$F:$G,2,FALSE)</f>
        <v>% of claim lines with both XIX and XXI MBESCBES Category of Service</v>
      </c>
      <c r="E49" s="41" t="s">
        <v>9781</v>
      </c>
      <c r="F49" s="42" t="s">
        <v>2124</v>
      </c>
      <c r="G49" s="41" t="s">
        <v>9793</v>
      </c>
      <c r="H49" s="42" t="s">
        <v>9794</v>
      </c>
      <c r="I49" s="41" t="s">
        <v>9795</v>
      </c>
      <c r="J49" s="230">
        <v>31</v>
      </c>
    </row>
    <row r="50" spans="1:10" ht="338" x14ac:dyDescent="0.3">
      <c r="A50" s="43" t="s">
        <v>8</v>
      </c>
      <c r="B50" s="41" t="s">
        <v>2249</v>
      </c>
      <c r="C50" s="41" t="s">
        <v>10738</v>
      </c>
      <c r="D50" s="41" t="str">
        <f>VLOOKUP(v2.3_ClaimMeasureSpecs81[[#This Row],[DQ Measure ID2]],[1]Measures!$F:$G,2,FALSE)</f>
        <v># of unique HCBS Taxonomy valid values reported</v>
      </c>
      <c r="E50" s="41" t="s">
        <v>1944</v>
      </c>
      <c r="F50" s="41" t="s">
        <v>10020</v>
      </c>
      <c r="G50" s="9" t="s">
        <v>10036</v>
      </c>
      <c r="H50" s="42" t="s">
        <v>2492</v>
      </c>
      <c r="I50" s="42" t="s">
        <v>10021</v>
      </c>
      <c r="J50" s="97" t="s">
        <v>2360</v>
      </c>
    </row>
    <row r="51" spans="1:10" ht="169" x14ac:dyDescent="0.3">
      <c r="A51" s="43" t="s">
        <v>8</v>
      </c>
      <c r="B51" s="41" t="s">
        <v>2250</v>
      </c>
      <c r="C51" s="41" t="s">
        <v>10738</v>
      </c>
      <c r="D51" s="41" t="str">
        <f>VLOOKUP(v2.3_ClaimMeasureSpecs81[[#This Row],[DQ Measure ID2]],[1]Measures!$F:$G,2,FALSE)</f>
        <v># of unique HCBS Taxonomy valid values reported</v>
      </c>
      <c r="E51" s="41" t="s">
        <v>1944</v>
      </c>
      <c r="F51" s="41" t="s">
        <v>10020</v>
      </c>
      <c r="G51" s="9" t="s">
        <v>10037</v>
      </c>
      <c r="H51" s="42" t="s">
        <v>2494</v>
      </c>
      <c r="I51" s="167" t="s">
        <v>2360</v>
      </c>
      <c r="J51" s="97" t="s">
        <v>2360</v>
      </c>
    </row>
    <row r="52" spans="1:10" ht="312" x14ac:dyDescent="0.3">
      <c r="A52" s="43" t="s">
        <v>8</v>
      </c>
      <c r="B52" s="41" t="s">
        <v>2251</v>
      </c>
      <c r="C52" s="41" t="s">
        <v>10739</v>
      </c>
      <c r="D52" s="41" t="str">
        <f>VLOOKUP(v2.3_ClaimMeasureSpecs81[[#This Row],[DQ Measure ID2]],[1]Measures!$F:$G,2,FALSE)</f>
        <v>% of MSIS IDs in Community First Choice (STATE-PLAN-OPTION-TYPE = '01') during the reporting period with any claim lines</v>
      </c>
      <c r="E52" s="41" t="s">
        <v>1946</v>
      </c>
      <c r="F52" s="41" t="s">
        <v>10020</v>
      </c>
      <c r="G52" s="41" t="s">
        <v>10038</v>
      </c>
      <c r="H52" s="42" t="s">
        <v>10001</v>
      </c>
      <c r="I52" s="42" t="s">
        <v>2496</v>
      </c>
      <c r="J52" s="97" t="s">
        <v>2360</v>
      </c>
    </row>
    <row r="53" spans="1:10" ht="195" x14ac:dyDescent="0.3">
      <c r="A53" s="43" t="s">
        <v>8</v>
      </c>
      <c r="B53" s="41" t="s">
        <v>2252</v>
      </c>
      <c r="C53" s="41" t="s">
        <v>10739</v>
      </c>
      <c r="D53" s="41" t="str">
        <f>VLOOKUP(v2.3_ClaimMeasureSpecs81[[#This Row],[DQ Measure ID2]],[1]Measures!$F:$G,2,FALSE)</f>
        <v>% of MSIS IDs in Community First Choice (STATE-PLAN-OPTION-TYPE = '01') during the reporting period with any claim lines</v>
      </c>
      <c r="E53" s="41" t="s">
        <v>1946</v>
      </c>
      <c r="F53" s="41" t="s">
        <v>10020</v>
      </c>
      <c r="G53" s="41" t="s">
        <v>10038</v>
      </c>
      <c r="H53" s="42" t="s">
        <v>10022</v>
      </c>
      <c r="I53" s="58" t="s">
        <v>2360</v>
      </c>
      <c r="J53" s="97" t="s">
        <v>2360</v>
      </c>
    </row>
    <row r="54" spans="1:10" ht="312" x14ac:dyDescent="0.3">
      <c r="A54" s="43" t="s">
        <v>8</v>
      </c>
      <c r="B54" s="41" t="s">
        <v>2253</v>
      </c>
      <c r="C54" s="41" t="s">
        <v>10740</v>
      </c>
      <c r="D54" s="41" t="str">
        <f>VLOOKUP(v2.3_ClaimMeasureSpecs81[[#This Row],[DQ Measure ID2]],[1]Measures!$F:$G,2,FALSE)</f>
        <v>% of active 1915(i) MSIS IDs (STATE-PLAN-OPTION-TYPE = '02') during the reporting period with any claim lines</v>
      </c>
      <c r="E54" s="41" t="s">
        <v>1948</v>
      </c>
      <c r="F54" s="41" t="s">
        <v>10020</v>
      </c>
      <c r="G54" s="41" t="s">
        <v>10039</v>
      </c>
      <c r="H54" s="42" t="s">
        <v>10018</v>
      </c>
      <c r="I54" s="42" t="s">
        <v>2498</v>
      </c>
      <c r="J54" s="97" t="s">
        <v>2360</v>
      </c>
    </row>
    <row r="55" spans="1:10" ht="195" x14ac:dyDescent="0.3">
      <c r="A55" s="43" t="s">
        <v>8</v>
      </c>
      <c r="B55" s="41" t="s">
        <v>2254</v>
      </c>
      <c r="C55" s="41" t="s">
        <v>10740</v>
      </c>
      <c r="D55" s="41" t="str">
        <f>VLOOKUP(v2.3_ClaimMeasureSpecs81[[#This Row],[DQ Measure ID2]],[1]Measures!$F:$G,2,FALSE)</f>
        <v>% of active 1915(i) MSIS IDs (STATE-PLAN-OPTION-TYPE = '02') during the reporting period with any claim lines</v>
      </c>
      <c r="E55" s="41" t="s">
        <v>1948</v>
      </c>
      <c r="F55" s="41" t="s">
        <v>10020</v>
      </c>
      <c r="G55" s="41" t="s">
        <v>10039</v>
      </c>
      <c r="H55" s="42" t="s">
        <v>10023</v>
      </c>
      <c r="I55" s="58" t="s">
        <v>2360</v>
      </c>
      <c r="J55" s="97" t="s">
        <v>2360</v>
      </c>
    </row>
    <row r="56" spans="1:10" ht="312" x14ac:dyDescent="0.3">
      <c r="A56" s="43" t="s">
        <v>8</v>
      </c>
      <c r="B56" s="41" t="s">
        <v>2255</v>
      </c>
      <c r="C56" s="41" t="s">
        <v>10741</v>
      </c>
      <c r="D56" s="41" t="str">
        <f>VLOOKUP(v2.3_ClaimMeasureSpecs81[[#This Row],[DQ Measure ID2]],[1]Measures!$F:$G,2,FALSE)</f>
        <v>% of active 1915(i) MSIS IDs (STATE-PLAN-OPTION-TYPE = '02') during the reporting period with 1915(i) claim lines (HCBS-SERVICE-CODE = '1')</v>
      </c>
      <c r="E56" s="41" t="s">
        <v>1950</v>
      </c>
      <c r="F56" s="41" t="s">
        <v>10020</v>
      </c>
      <c r="G56" s="41" t="s">
        <v>10040</v>
      </c>
      <c r="H56" s="42" t="s">
        <v>10001</v>
      </c>
      <c r="I56" s="42" t="s">
        <v>2498</v>
      </c>
      <c r="J56" s="97" t="s">
        <v>2360</v>
      </c>
    </row>
    <row r="57" spans="1:10" ht="260" x14ac:dyDescent="0.3">
      <c r="A57" s="43" t="s">
        <v>8</v>
      </c>
      <c r="B57" s="41" t="s">
        <v>2256</v>
      </c>
      <c r="C57" s="41" t="s">
        <v>10741</v>
      </c>
      <c r="D57" s="41" t="str">
        <f>VLOOKUP(v2.3_ClaimMeasureSpecs81[[#This Row],[DQ Measure ID2]],[1]Measures!$F:$G,2,FALSE)</f>
        <v>% of active 1915(i) MSIS IDs (STATE-PLAN-OPTION-TYPE = '02') during the reporting period with 1915(i) claim lines (HCBS-SERVICE-CODE = '1')</v>
      </c>
      <c r="E57" s="41" t="s">
        <v>1950</v>
      </c>
      <c r="F57" s="41" t="s">
        <v>10020</v>
      </c>
      <c r="G57" s="41" t="s">
        <v>10040</v>
      </c>
      <c r="H57" s="42" t="s">
        <v>10024</v>
      </c>
      <c r="I57" s="58" t="s">
        <v>2360</v>
      </c>
      <c r="J57" s="97" t="s">
        <v>2360</v>
      </c>
    </row>
    <row r="58" spans="1:10" ht="312" x14ac:dyDescent="0.3">
      <c r="A58" s="43" t="s">
        <v>8</v>
      </c>
      <c r="B58" s="41" t="s">
        <v>2257</v>
      </c>
      <c r="C58" s="41" t="s">
        <v>10742</v>
      </c>
      <c r="D58" s="41" t="str">
        <f>VLOOKUP(v2.3_ClaimMeasureSpecs81[[#This Row],[DQ Measure ID2]],[1]Measures!$F:$G,2,FALSE)</f>
        <v>% of active 1915(j) MSIS IDs (STATE-PLAN-OPTION-TYPE = '03') during the reporting period with any claim lines</v>
      </c>
      <c r="E58" s="41" t="s">
        <v>1952</v>
      </c>
      <c r="F58" s="41" t="s">
        <v>10020</v>
      </c>
      <c r="G58" s="41" t="s">
        <v>10041</v>
      </c>
      <c r="H58" s="42" t="s">
        <v>10001</v>
      </c>
      <c r="I58" s="42" t="s">
        <v>2501</v>
      </c>
      <c r="J58" s="97" t="s">
        <v>2360</v>
      </c>
    </row>
    <row r="59" spans="1:10" ht="195" x14ac:dyDescent="0.3">
      <c r="A59" s="43" t="s">
        <v>8</v>
      </c>
      <c r="B59" s="41" t="s">
        <v>2258</v>
      </c>
      <c r="C59" s="41" t="s">
        <v>10742</v>
      </c>
      <c r="D59" s="41" t="str">
        <f>VLOOKUP(v2.3_ClaimMeasureSpecs81[[#This Row],[DQ Measure ID2]],[1]Measures!$F:$G,2,FALSE)</f>
        <v>% of active 1915(j) MSIS IDs (STATE-PLAN-OPTION-TYPE = '03') during the reporting period with any claim lines</v>
      </c>
      <c r="E59" s="41" t="s">
        <v>1952</v>
      </c>
      <c r="F59" s="41" t="s">
        <v>10020</v>
      </c>
      <c r="G59" s="41" t="s">
        <v>10041</v>
      </c>
      <c r="H59" s="42" t="s">
        <v>10025</v>
      </c>
      <c r="I59" s="58" t="s">
        <v>2360</v>
      </c>
      <c r="J59" s="97" t="s">
        <v>2360</v>
      </c>
    </row>
    <row r="60" spans="1:10" ht="312" x14ac:dyDescent="0.3">
      <c r="A60" s="43" t="s">
        <v>8</v>
      </c>
      <c r="B60" s="41" t="s">
        <v>2259</v>
      </c>
      <c r="C60" s="41" t="s">
        <v>10743</v>
      </c>
      <c r="D60" s="41" t="str">
        <f>VLOOKUP(v2.3_ClaimMeasureSpecs81[[#This Row],[DQ Measure ID2]],[1]Measures!$F:$G,2,FALSE)</f>
        <v>% of active 1915(j) MSIS IDs (STATE-PLAN-OPTION-TYPE = '03') during the reporting period with 1915(j) claim lines (HCBS-SERVICE-CODE = '2')</v>
      </c>
      <c r="E60" s="41" t="s">
        <v>1954</v>
      </c>
      <c r="F60" s="41" t="s">
        <v>10020</v>
      </c>
      <c r="G60" s="41" t="s">
        <v>10042</v>
      </c>
      <c r="H60" s="42" t="s">
        <v>10001</v>
      </c>
      <c r="I60" s="42" t="s">
        <v>2503</v>
      </c>
      <c r="J60" s="97" t="s">
        <v>2360</v>
      </c>
    </row>
    <row r="61" spans="1:10" ht="260" x14ac:dyDescent="0.3">
      <c r="A61" s="43" t="s">
        <v>8</v>
      </c>
      <c r="B61" s="41" t="s">
        <v>2260</v>
      </c>
      <c r="C61" s="41" t="s">
        <v>10743</v>
      </c>
      <c r="D61" s="41" t="str">
        <f>VLOOKUP(v2.3_ClaimMeasureSpecs81[[#This Row],[DQ Measure ID2]],[1]Measures!$F:$G,2,FALSE)</f>
        <v>% of active 1915(j) MSIS IDs (STATE-PLAN-OPTION-TYPE = '03') during the reporting period with 1915(j) claim lines (HCBS-SERVICE-CODE = '2')</v>
      </c>
      <c r="E61" s="41" t="s">
        <v>1954</v>
      </c>
      <c r="F61" s="41" t="s">
        <v>10020</v>
      </c>
      <c r="G61" s="41" t="s">
        <v>10042</v>
      </c>
      <c r="H61" s="42" t="s">
        <v>10026</v>
      </c>
      <c r="I61" s="58" t="s">
        <v>2360</v>
      </c>
      <c r="J61" s="97" t="s">
        <v>2360</v>
      </c>
    </row>
    <row r="62" spans="1:10" ht="351" x14ac:dyDescent="0.3">
      <c r="A62" s="43" t="s">
        <v>8</v>
      </c>
      <c r="B62" s="208" t="s">
        <v>10439</v>
      </c>
      <c r="C62" s="208" t="s">
        <v>9669</v>
      </c>
      <c r="D62" s="208" t="str">
        <f>VLOOKUP(v2.3_ClaimMeasureSpecs81[[#This Row],[DQ Measure ID2]],[1]Measures!$F:$G,2,FALSE)</f>
        <v>% of 1915(c) waiver enrollees (WAIVER-TYPE = 06 - 20 or 33) that do not have any claim headers with the corresponding waiver ID</v>
      </c>
      <c r="E62" s="208" t="s">
        <v>9670</v>
      </c>
      <c r="F62" s="40" t="s">
        <v>1928</v>
      </c>
      <c r="G62" s="40" t="s">
        <v>9671</v>
      </c>
      <c r="H62" s="40" t="s">
        <v>10003</v>
      </c>
      <c r="I62" s="9" t="s">
        <v>10441</v>
      </c>
      <c r="J62" s="209">
        <v>27</v>
      </c>
    </row>
    <row r="63" spans="1:10" ht="156" x14ac:dyDescent="0.3">
      <c r="A63" s="43" t="s">
        <v>8</v>
      </c>
      <c r="B63" s="208" t="s">
        <v>10440</v>
      </c>
      <c r="C63" s="208" t="s">
        <v>9669</v>
      </c>
      <c r="D63" s="208" t="str">
        <f>VLOOKUP(v2.3_ClaimMeasureSpecs81[[#This Row],[DQ Measure ID2]],[1]Measures!$F:$G,2,FALSE)</f>
        <v>% of 1915(c) waiver enrollees (WAIVER-TYPE = 06 - 20 or 33) that do not have any claim headers with the corresponding waiver ID</v>
      </c>
      <c r="E63" s="208" t="s">
        <v>9670</v>
      </c>
      <c r="F63" s="40" t="s">
        <v>1928</v>
      </c>
      <c r="G63" s="40" t="s">
        <v>9671</v>
      </c>
      <c r="H63" s="40" t="s">
        <v>10442</v>
      </c>
      <c r="I63" s="268" t="s">
        <v>2360</v>
      </c>
      <c r="J63" s="209">
        <v>27</v>
      </c>
    </row>
    <row r="64" spans="1:10" ht="364" x14ac:dyDescent="0.3">
      <c r="A64" s="43" t="s">
        <v>8</v>
      </c>
      <c r="B64" s="208" t="s">
        <v>10443</v>
      </c>
      <c r="C64" s="208" t="s">
        <v>9672</v>
      </c>
      <c r="D64" s="208" t="str">
        <f>VLOOKUP(v2.3_ClaimMeasureSpecs81[[#This Row],[DQ Measure ID2]],[1]Measures!$F:$G,2,FALSE)</f>
        <v>% of 1915(c) waiver enrollees (WAIVER-TYPE = 06 - 20 or 33) that do not have any claim headers with PROGRAM-TYPE = 07</v>
      </c>
      <c r="E64" s="208" t="s">
        <v>9673</v>
      </c>
      <c r="F64" s="40" t="s">
        <v>1928</v>
      </c>
      <c r="G64" s="40" t="s">
        <v>9674</v>
      </c>
      <c r="H64" s="40" t="s">
        <v>10002</v>
      </c>
      <c r="I64" s="9" t="s">
        <v>10445</v>
      </c>
      <c r="J64" s="209">
        <v>27</v>
      </c>
    </row>
    <row r="65" spans="1:10" ht="143" x14ac:dyDescent="0.3">
      <c r="A65" s="43" t="s">
        <v>8</v>
      </c>
      <c r="B65" s="208" t="s">
        <v>10444</v>
      </c>
      <c r="C65" s="208" t="s">
        <v>9672</v>
      </c>
      <c r="D65" s="208" t="str">
        <f>VLOOKUP(v2.3_ClaimMeasureSpecs81[[#This Row],[DQ Measure ID2]],[1]Measures!$F:$G,2,FALSE)</f>
        <v>% of 1915(c) waiver enrollees (WAIVER-TYPE = 06 - 20 or 33) that do not have any claim headers with PROGRAM-TYPE = 07</v>
      </c>
      <c r="E65" s="208" t="s">
        <v>9673</v>
      </c>
      <c r="F65" s="40" t="s">
        <v>1928</v>
      </c>
      <c r="G65" s="40" t="s">
        <v>9674</v>
      </c>
      <c r="H65" s="40" t="s">
        <v>10446</v>
      </c>
      <c r="I65" s="268" t="s">
        <v>2360</v>
      </c>
      <c r="J65" s="209">
        <v>27</v>
      </c>
    </row>
    <row r="66" spans="1:10" ht="390" x14ac:dyDescent="0.3">
      <c r="A66" s="43" t="s">
        <v>8</v>
      </c>
      <c r="B66" s="208" t="s">
        <v>9675</v>
      </c>
      <c r="C66" s="208" t="s">
        <v>10744</v>
      </c>
      <c r="D66" s="208" t="str">
        <f>VLOOKUP(v2.3_ClaimMeasureSpecs81[[#This Row],[DQ Measure ID2]],[1]Measures!$F:$G,2,FALSE)</f>
        <v>% of 1915(c) waiver enrollees (WAIVER-TYPE = 06 - 20 or 33) that do not have any claim headers with HCBS-SERVICE-CODE = 4</v>
      </c>
      <c r="E66" s="208" t="s">
        <v>9676</v>
      </c>
      <c r="F66" s="40" t="s">
        <v>1928</v>
      </c>
      <c r="G66" s="40" t="s">
        <v>9677</v>
      </c>
      <c r="H66" s="40" t="s">
        <v>10002</v>
      </c>
      <c r="I66" s="40" t="s">
        <v>9958</v>
      </c>
      <c r="J66" s="209">
        <v>27</v>
      </c>
    </row>
    <row r="67" spans="1:10" ht="273" x14ac:dyDescent="0.3">
      <c r="A67" s="43" t="s">
        <v>8</v>
      </c>
      <c r="B67" s="208" t="s">
        <v>9678</v>
      </c>
      <c r="C67" s="208" t="s">
        <v>10744</v>
      </c>
      <c r="D67" s="208" t="str">
        <f>VLOOKUP(v2.3_ClaimMeasureSpecs81[[#This Row],[DQ Measure ID2]],[1]Measures!$F:$G,2,FALSE)</f>
        <v>% of 1915(c) waiver enrollees (WAIVER-TYPE = 06 - 20 or 33) that do not have any claim headers with HCBS-SERVICE-CODE = 4</v>
      </c>
      <c r="E67" s="208" t="s">
        <v>9676</v>
      </c>
      <c r="F67" s="40" t="s">
        <v>1928</v>
      </c>
      <c r="G67" s="40" t="s">
        <v>9677</v>
      </c>
      <c r="H67" s="9" t="s">
        <v>10438</v>
      </c>
      <c r="I67" s="268" t="s">
        <v>2360</v>
      </c>
      <c r="J67" s="209">
        <v>27</v>
      </c>
    </row>
    <row r="68" spans="1:10" ht="351" x14ac:dyDescent="0.3">
      <c r="A68" s="244" t="s">
        <v>86</v>
      </c>
      <c r="B68" s="245" t="s">
        <v>10156</v>
      </c>
      <c r="C68" s="245" t="s">
        <v>10156</v>
      </c>
      <c r="D68" s="245" t="str">
        <f>VLOOKUP(v2.3_ClaimMeasureSpecs81[[#This Row],[DQ Measure ID2]],[1]Measures!$F:$G,2,FALSE)</f>
        <v>% of BILLING-PROV-NUM on claim headers that do not have a match in PRV00007 with active provider enrollment status (PROV-MEDICAID-ENROLLMENT-STATUS-CODE in (1, 2, 3, 4, 5, 6) on Admission Date</v>
      </c>
      <c r="E68" s="245" t="s">
        <v>10157</v>
      </c>
      <c r="F68" s="245" t="s">
        <v>10158</v>
      </c>
      <c r="G68" s="245" t="s">
        <v>10159</v>
      </c>
      <c r="H68" s="41" t="s">
        <v>10380</v>
      </c>
      <c r="I68" s="41" t="s">
        <v>10379</v>
      </c>
      <c r="J68" s="247">
        <v>26</v>
      </c>
    </row>
    <row r="69" spans="1:10" ht="338" x14ac:dyDescent="0.3">
      <c r="A69" s="244" t="s">
        <v>89</v>
      </c>
      <c r="B69" s="245" t="s">
        <v>10160</v>
      </c>
      <c r="C69" s="245" t="s">
        <v>10160</v>
      </c>
      <c r="D69" s="245" t="str">
        <f>VLOOKUP(v2.3_ClaimMeasureSpecs81[[#This Row],[DQ Measure ID2]],[1]Measures!$F:$G,2,FALSE)</f>
        <v>% of BILLING-PROV-NUM on claim headers that do not have a match in PRV00007 with active provider enrollment status (PROV-MEDICAID-ENROLLMENT-STATUS-CODE in (1, 2, 3, 4, 5, 6) on Beginning Date of Service</v>
      </c>
      <c r="E69" s="245" t="s">
        <v>10161</v>
      </c>
      <c r="F69" s="245" t="s">
        <v>10158</v>
      </c>
      <c r="G69" s="245" t="s">
        <v>10162</v>
      </c>
      <c r="H69" s="41" t="s">
        <v>10382</v>
      </c>
      <c r="I69" s="41" t="s">
        <v>10383</v>
      </c>
      <c r="J69" s="247">
        <v>26</v>
      </c>
    </row>
    <row r="70" spans="1:10" ht="325" x14ac:dyDescent="0.3">
      <c r="A70" s="244" t="s">
        <v>8</v>
      </c>
      <c r="B70" s="245" t="s">
        <v>10163</v>
      </c>
      <c r="C70" s="245" t="s">
        <v>10163</v>
      </c>
      <c r="D70" s="245" t="str">
        <f>VLOOKUP(v2.3_ClaimMeasureSpecs81[[#This Row],[DQ Measure ID2]],[1]Measures!$F:$G,2,FALSE)</f>
        <v>% of BILLING-PROV-NUM on claim headers that do not have a match in PRV00007 with active provider enrollment status (PROV-MEDICAID-ENROLLMENT-STATUS-CODE in (1, 2, 3, 4, 5, 6) on Beginning Date of Service</v>
      </c>
      <c r="E70" s="245" t="s">
        <v>10161</v>
      </c>
      <c r="F70" s="245" t="s">
        <v>10158</v>
      </c>
      <c r="G70" s="245" t="s">
        <v>10164</v>
      </c>
      <c r="H70" s="41" t="s">
        <v>10384</v>
      </c>
      <c r="I70" s="41" t="s">
        <v>10383</v>
      </c>
      <c r="J70" s="247">
        <v>26</v>
      </c>
    </row>
    <row r="71" spans="1:10" ht="325" x14ac:dyDescent="0.3">
      <c r="A71" s="244" t="s">
        <v>185</v>
      </c>
      <c r="B71" s="245" t="s">
        <v>10165</v>
      </c>
      <c r="C71" s="245" t="s">
        <v>10165</v>
      </c>
      <c r="D71" s="245" t="str">
        <f>VLOOKUP(v2.3_ClaimMeasureSpecs81[[#This Row],[DQ Measure ID2]],[1]Measures!$F:$G,2,FALSE)</f>
        <v>% of BILLING-PROV-NUM on claim headers that do not have a match in PRV00007 with active provider enrollment status (PROV-MEDICAID-ENROLLMENT-STATUS-CODE in (1, 2, 3, 4, 5, 6) on Prescription Fill Date</v>
      </c>
      <c r="E71" s="245" t="s">
        <v>10166</v>
      </c>
      <c r="F71" s="245" t="s">
        <v>10158</v>
      </c>
      <c r="G71" s="245" t="s">
        <v>10167</v>
      </c>
      <c r="H71" s="41" t="s">
        <v>10385</v>
      </c>
      <c r="I71" s="41" t="s">
        <v>10386</v>
      </c>
      <c r="J71" s="247">
        <v>26</v>
      </c>
    </row>
    <row r="72" spans="1:10" ht="390" x14ac:dyDescent="0.3">
      <c r="A72" s="244" t="s">
        <v>86</v>
      </c>
      <c r="B72" s="245" t="s">
        <v>10168</v>
      </c>
      <c r="C72" s="245" t="s">
        <v>10168</v>
      </c>
      <c r="D72" s="245" t="str">
        <f>VLOOKUP(v2.3_ClaimMeasureSpecs81[[#This Row],[DQ Measure ID2]],[1]Measures!$F:$G,2,FALSE)</f>
        <v>% of SERVICING-PROV-NUM on claim lines that do not have a match in PRV00007 with active provider enrollment status (PROV-MEDICAID-ENROLLMENT-STATUS-CODE in (1, 2, 3, 4, 5, 6) on Beginning Date of Service</v>
      </c>
      <c r="E72" s="245" t="s">
        <v>10169</v>
      </c>
      <c r="F72" s="245" t="s">
        <v>10158</v>
      </c>
      <c r="G72" s="245" t="s">
        <v>10170</v>
      </c>
      <c r="H72" s="41" t="s">
        <v>10387</v>
      </c>
      <c r="I72" s="41" t="s">
        <v>10388</v>
      </c>
      <c r="J72" s="247">
        <v>26</v>
      </c>
    </row>
    <row r="73" spans="1:10" ht="390" x14ac:dyDescent="0.3">
      <c r="A73" s="244" t="s">
        <v>89</v>
      </c>
      <c r="B73" s="245" t="s">
        <v>10171</v>
      </c>
      <c r="C73" s="245" t="s">
        <v>10171</v>
      </c>
      <c r="D73" s="245" t="str">
        <f>VLOOKUP(v2.3_ClaimMeasureSpecs81[[#This Row],[DQ Measure ID2]],[1]Measures!$F:$G,2,FALSE)</f>
        <v>% of SERVICING-PROV-NUM on claim lines that do not have a match in PRV00007 with active provider enrollment status (PROV-MEDICAID-ENROLLMENT-STATUS-CODE in (1, 2, 3, 4, 5, 6) on Beginning Date of Service</v>
      </c>
      <c r="E73" s="245" t="s">
        <v>10169</v>
      </c>
      <c r="F73" s="245" t="s">
        <v>10158</v>
      </c>
      <c r="G73" s="245" t="s">
        <v>10172</v>
      </c>
      <c r="H73" s="41" t="s">
        <v>10389</v>
      </c>
      <c r="I73" s="41" t="s">
        <v>10388</v>
      </c>
      <c r="J73" s="247">
        <v>26</v>
      </c>
    </row>
    <row r="74" spans="1:10" ht="390" x14ac:dyDescent="0.3">
      <c r="A74" s="244" t="s">
        <v>8</v>
      </c>
      <c r="B74" s="245" t="s">
        <v>10173</v>
      </c>
      <c r="C74" s="245" t="s">
        <v>10173</v>
      </c>
      <c r="D74" s="245" t="str">
        <f>VLOOKUP(v2.3_ClaimMeasureSpecs81[[#This Row],[DQ Measure ID2]],[1]Measures!$F:$G,2,FALSE)</f>
        <v>% of SERVICING-PROV-NUM on claim lines that do not have a match in PRV00007 with active provider enrollment status (PROV-MEDICAID-ENROLLMENT-STATUS-CODE in (1, 2, 3, 4, 5, 6) on Beginning Date of Service</v>
      </c>
      <c r="E74" s="245" t="s">
        <v>10169</v>
      </c>
      <c r="F74" s="245" t="s">
        <v>10158</v>
      </c>
      <c r="G74" s="245" t="s">
        <v>10174</v>
      </c>
      <c r="H74" s="41" t="s">
        <v>10390</v>
      </c>
      <c r="I74" s="41" t="s">
        <v>10388</v>
      </c>
      <c r="J74" s="247">
        <v>26</v>
      </c>
    </row>
    <row r="75" spans="1:10" ht="351" x14ac:dyDescent="0.3">
      <c r="A75" s="244" t="s">
        <v>185</v>
      </c>
      <c r="B75" s="245" t="s">
        <v>10175</v>
      </c>
      <c r="C75" s="245" t="s">
        <v>10175</v>
      </c>
      <c r="D75" s="245" t="str">
        <f>VLOOKUP(v2.3_ClaimMeasureSpecs81[[#This Row],[DQ Measure ID2]],[1]Measures!$F:$G,2,FALSE)</f>
        <v>% of DISPENSING-PRESCRIPTION-DRUG-PROV-NUM on claim headers that do not have a match in PRV00007 with active provider enrollment status (PROV-MEDICAID-ENROLLMENT-STATUS-CODE in (1, 2, 3, 4, 5, 6) on Prescription Fill Date</v>
      </c>
      <c r="E75" s="245" t="s">
        <v>10176</v>
      </c>
      <c r="F75" s="245" t="s">
        <v>10158</v>
      </c>
      <c r="G75" s="245" t="s">
        <v>10177</v>
      </c>
      <c r="H75" s="41" t="s">
        <v>10391</v>
      </c>
      <c r="I75" s="41" t="s">
        <v>10392</v>
      </c>
      <c r="J75" s="247">
        <v>26</v>
      </c>
    </row>
    <row r="76" spans="1:10" ht="273" x14ac:dyDescent="0.3">
      <c r="A76" s="44" t="s">
        <v>8</v>
      </c>
      <c r="B76" s="11" t="s">
        <v>10448</v>
      </c>
      <c r="C76" s="11" t="s">
        <v>10448</v>
      </c>
      <c r="D76" s="11" t="str">
        <f>VLOOKUP(v2.3_ClaimMeasureSpecs81[[#This Row],[DQ Measure ID2]],[1]Measures!$F:$G,2,FALSE)</f>
        <v># of Medicaid service tracking claim headers (TYPE-OF-CLAIM = 4)</v>
      </c>
      <c r="E76" s="11" t="s">
        <v>10450</v>
      </c>
      <c r="F76" s="11" t="s">
        <v>2117</v>
      </c>
      <c r="G76" s="11" t="s">
        <v>10453</v>
      </c>
      <c r="H76" s="210" t="s">
        <v>10454</v>
      </c>
      <c r="I76" s="268" t="s">
        <v>2360</v>
      </c>
      <c r="J76" s="269" t="s">
        <v>2360</v>
      </c>
    </row>
    <row r="77" spans="1:10" ht="273" x14ac:dyDescent="0.3">
      <c r="A77" s="44" t="s">
        <v>8</v>
      </c>
      <c r="B77" s="11" t="s">
        <v>10449</v>
      </c>
      <c r="C77" s="11" t="s">
        <v>10449</v>
      </c>
      <c r="D77" s="11" t="str">
        <f>VLOOKUP(v2.3_ClaimMeasureSpecs81[[#This Row],[DQ Measure ID2]],[1]Measures!$F:$G,2,FALSE)</f>
        <v># of Medicaid supplemental claim headers (TYPE-OF-CLAIM = 5)</v>
      </c>
      <c r="E77" s="11" t="s">
        <v>10451</v>
      </c>
      <c r="F77" s="11" t="s">
        <v>2117</v>
      </c>
      <c r="G77" s="11" t="s">
        <v>10452</v>
      </c>
      <c r="H77" s="210" t="s">
        <v>10455</v>
      </c>
      <c r="I77" s="268" t="s">
        <v>2360</v>
      </c>
      <c r="J77" s="269" t="s">
        <v>2360</v>
      </c>
    </row>
    <row r="78" spans="1:10" ht="247" x14ac:dyDescent="0.3">
      <c r="A78" s="44" t="s">
        <v>86</v>
      </c>
      <c r="B78" s="45" t="s">
        <v>256</v>
      </c>
      <c r="C78" s="45" t="s">
        <v>10745</v>
      </c>
      <c r="D78" s="45" t="str">
        <f>VLOOKUP(v2.3_ClaimMeasureSpecs81[[#This Row],[DQ Measure ID2]],[1]Measures!$F:$G,2,FALSE)</f>
        <v>% of billing and servicing provider numbers on claims that are not found in the provider file</v>
      </c>
      <c r="E78" s="14" t="s">
        <v>68</v>
      </c>
      <c r="F78" s="14" t="s">
        <v>69</v>
      </c>
      <c r="G78" s="9" t="s">
        <v>579</v>
      </c>
      <c r="H78" s="9" t="s">
        <v>2507</v>
      </c>
      <c r="I78" s="9" t="s">
        <v>2508</v>
      </c>
      <c r="J78" s="69">
        <v>12</v>
      </c>
    </row>
    <row r="79" spans="1:10" ht="182" x14ac:dyDescent="0.3">
      <c r="A79" s="44" t="s">
        <v>86</v>
      </c>
      <c r="B79" s="45" t="s">
        <v>257</v>
      </c>
      <c r="C79" s="45" t="s">
        <v>10745</v>
      </c>
      <c r="D79" s="45" t="str">
        <f>VLOOKUP(v2.3_ClaimMeasureSpecs81[[#This Row],[DQ Measure ID2]],[1]Measures!$F:$G,2,FALSE)</f>
        <v>% of billing and servicing provider numbers on claims that are not found in the provider file</v>
      </c>
      <c r="E79" s="14" t="s">
        <v>68</v>
      </c>
      <c r="F79" s="14" t="s">
        <v>69</v>
      </c>
      <c r="G79" s="9" t="s">
        <v>579</v>
      </c>
      <c r="H79" s="47" t="s">
        <v>3800</v>
      </c>
      <c r="I79" s="268" t="s">
        <v>2360</v>
      </c>
      <c r="J79" s="69">
        <v>12</v>
      </c>
    </row>
    <row r="80" spans="1:10" ht="234" x14ac:dyDescent="0.3">
      <c r="A80" s="44" t="s">
        <v>89</v>
      </c>
      <c r="B80" s="45" t="s">
        <v>258</v>
      </c>
      <c r="C80" s="45" t="s">
        <v>10746</v>
      </c>
      <c r="D80" s="45" t="str">
        <f>VLOOKUP(v2.3_ClaimMeasureSpecs81[[#This Row],[DQ Measure ID2]],[1]Measures!$F:$G,2,FALSE)</f>
        <v>% of billing and servicing provider numbers on claims that are not found in the provider file</v>
      </c>
      <c r="E80" s="14" t="s">
        <v>68</v>
      </c>
      <c r="F80" s="9" t="s">
        <v>69</v>
      </c>
      <c r="G80" s="9" t="s">
        <v>603</v>
      </c>
      <c r="H80" s="9" t="s">
        <v>2509</v>
      </c>
      <c r="I80" s="9" t="s">
        <v>2510</v>
      </c>
      <c r="J80" s="69">
        <v>12</v>
      </c>
    </row>
    <row r="81" spans="1:10" ht="182" x14ac:dyDescent="0.3">
      <c r="A81" s="44" t="s">
        <v>89</v>
      </c>
      <c r="B81" s="45" t="s">
        <v>259</v>
      </c>
      <c r="C81" s="45" t="s">
        <v>10746</v>
      </c>
      <c r="D81" s="45" t="str">
        <f>VLOOKUP(v2.3_ClaimMeasureSpecs81[[#This Row],[DQ Measure ID2]],[1]Measures!$F:$G,2,FALSE)</f>
        <v>% of billing and servicing provider numbers on claims that are not found in the provider file</v>
      </c>
      <c r="E81" s="14" t="s">
        <v>68</v>
      </c>
      <c r="F81" s="9" t="s">
        <v>69</v>
      </c>
      <c r="G81" s="9" t="s">
        <v>603</v>
      </c>
      <c r="H81" s="9" t="s">
        <v>3801</v>
      </c>
      <c r="I81" s="268" t="s">
        <v>2360</v>
      </c>
      <c r="J81" s="69">
        <v>12</v>
      </c>
    </row>
    <row r="82" spans="1:10" ht="234" x14ac:dyDescent="0.3">
      <c r="A82" s="43" t="s">
        <v>8</v>
      </c>
      <c r="B82" s="45" t="s">
        <v>284</v>
      </c>
      <c r="C82" s="45" t="s">
        <v>10747</v>
      </c>
      <c r="D82" s="45" t="str">
        <f>VLOOKUP(v2.3_ClaimMeasureSpecs81[[#This Row],[DQ Measure ID2]],[1]Measures!$F:$G,2,FALSE)</f>
        <v>% of billing and servicing provider numbers on claims that are not found in the provider file</v>
      </c>
      <c r="E82" s="48" t="s">
        <v>68</v>
      </c>
      <c r="F82" s="40" t="s">
        <v>69</v>
      </c>
      <c r="G82" s="9" t="s">
        <v>580</v>
      </c>
      <c r="H82" s="47" t="s">
        <v>2511</v>
      </c>
      <c r="I82" s="40" t="s">
        <v>2512</v>
      </c>
      <c r="J82" s="69">
        <v>12</v>
      </c>
    </row>
    <row r="83" spans="1:10" ht="169" x14ac:dyDescent="0.3">
      <c r="A83" s="43" t="s">
        <v>8</v>
      </c>
      <c r="B83" s="45" t="s">
        <v>285</v>
      </c>
      <c r="C83" s="45" t="s">
        <v>10747</v>
      </c>
      <c r="D83" s="45" t="str">
        <f>VLOOKUP(v2.3_ClaimMeasureSpecs81[[#This Row],[DQ Measure ID2]],[1]Measures!$F:$G,2,FALSE)</f>
        <v>% of billing and servicing provider numbers on claims that are not found in the provider file</v>
      </c>
      <c r="E83" s="48" t="s">
        <v>68</v>
      </c>
      <c r="F83" s="40" t="s">
        <v>69</v>
      </c>
      <c r="G83" s="9" t="s">
        <v>580</v>
      </c>
      <c r="H83" s="40" t="s">
        <v>3802</v>
      </c>
      <c r="I83" s="58" t="s">
        <v>2360</v>
      </c>
      <c r="J83" s="69">
        <v>12</v>
      </c>
    </row>
    <row r="84" spans="1:10" ht="234" x14ac:dyDescent="0.3">
      <c r="A84" s="39" t="s">
        <v>185</v>
      </c>
      <c r="B84" s="40" t="s">
        <v>295</v>
      </c>
      <c r="C84" s="40" t="s">
        <v>10748</v>
      </c>
      <c r="D84" s="40" t="str">
        <f>VLOOKUP(v2.3_ClaimMeasureSpecs81[[#This Row],[DQ Measure ID2]],[1]Measures!$F:$G,2,FALSE)</f>
        <v>% of billing and dispensing provider numbers on claims that are not found in the provider file</v>
      </c>
      <c r="E84" s="40" t="s">
        <v>68</v>
      </c>
      <c r="F84" s="40" t="s">
        <v>69</v>
      </c>
      <c r="G84" s="9" t="s">
        <v>581</v>
      </c>
      <c r="H84" s="9" t="s">
        <v>2513</v>
      </c>
      <c r="I84" s="9" t="s">
        <v>2514</v>
      </c>
      <c r="J84" s="12">
        <v>12</v>
      </c>
    </row>
    <row r="85" spans="1:10" ht="169" x14ac:dyDescent="0.3">
      <c r="A85" s="39" t="s">
        <v>185</v>
      </c>
      <c r="B85" s="40" t="s">
        <v>296</v>
      </c>
      <c r="C85" s="40" t="s">
        <v>10748</v>
      </c>
      <c r="D85" s="40" t="str">
        <f>VLOOKUP(v2.3_ClaimMeasureSpecs81[[#This Row],[DQ Measure ID2]],[1]Measures!$F:$G,2,FALSE)</f>
        <v>% of billing and dispensing provider numbers on claims that are not found in the provider file</v>
      </c>
      <c r="E85" s="40" t="s">
        <v>68</v>
      </c>
      <c r="F85" s="40" t="s">
        <v>69</v>
      </c>
      <c r="G85" s="9" t="s">
        <v>581</v>
      </c>
      <c r="H85" s="40" t="s">
        <v>3802</v>
      </c>
      <c r="I85" s="58" t="s">
        <v>2360</v>
      </c>
      <c r="J85" s="12">
        <v>12</v>
      </c>
    </row>
    <row r="86" spans="1:10" ht="260" x14ac:dyDescent="0.3">
      <c r="A86" s="49" t="s">
        <v>86</v>
      </c>
      <c r="B86" s="45" t="s">
        <v>161</v>
      </c>
      <c r="C86" s="45" t="s">
        <v>161</v>
      </c>
      <c r="D86" s="45" t="str">
        <f>VLOOKUP(v2.3_ClaimMeasureSpecs81[[#This Row],[DQ Measure ID2]],[1]Measures!$F:$G,2,FALSE)</f>
        <v>% of duplicate claim headers</v>
      </c>
      <c r="E86" s="9" t="s">
        <v>162</v>
      </c>
      <c r="F86" s="9" t="s">
        <v>80</v>
      </c>
      <c r="G86" s="9" t="s">
        <v>163</v>
      </c>
      <c r="H86" s="9" t="s">
        <v>2515</v>
      </c>
      <c r="I86" s="9" t="s">
        <v>2516</v>
      </c>
      <c r="J86" s="69">
        <v>10</v>
      </c>
    </row>
    <row r="87" spans="1:10" ht="247" x14ac:dyDescent="0.3">
      <c r="A87" s="49" t="s">
        <v>89</v>
      </c>
      <c r="B87" s="45" t="s">
        <v>167</v>
      </c>
      <c r="C87" s="45" t="s">
        <v>167</v>
      </c>
      <c r="D87" s="45" t="str">
        <f>VLOOKUP(v2.3_ClaimMeasureSpecs81[[#This Row],[DQ Measure ID2]],[1]Measures!$F:$G,2,FALSE)</f>
        <v>% of duplicate claim headers</v>
      </c>
      <c r="E87" s="9" t="s">
        <v>168</v>
      </c>
      <c r="F87" s="9" t="s">
        <v>80</v>
      </c>
      <c r="G87" s="9" t="s">
        <v>169</v>
      </c>
      <c r="H87" s="9" t="s">
        <v>2517</v>
      </c>
      <c r="I87" s="9" t="s">
        <v>2518</v>
      </c>
      <c r="J87" s="69">
        <v>10</v>
      </c>
    </row>
    <row r="88" spans="1:10" ht="247" x14ac:dyDescent="0.3">
      <c r="A88" s="43" t="s">
        <v>8</v>
      </c>
      <c r="B88" s="45" t="s">
        <v>78</v>
      </c>
      <c r="C88" s="45" t="s">
        <v>78</v>
      </c>
      <c r="D88" s="45" t="str">
        <f>VLOOKUP(v2.3_ClaimMeasureSpecs81[[#This Row],[DQ Measure ID2]],[1]Measures!$F:$G,2,FALSE)</f>
        <v>% of duplicate claim headers</v>
      </c>
      <c r="E88" s="48" t="s">
        <v>79</v>
      </c>
      <c r="F88" s="40" t="s">
        <v>80</v>
      </c>
      <c r="G88" s="40" t="s">
        <v>81</v>
      </c>
      <c r="H88" s="47" t="s">
        <v>2519</v>
      </c>
      <c r="I88" s="40" t="s">
        <v>2520</v>
      </c>
      <c r="J88" s="69">
        <v>10</v>
      </c>
    </row>
    <row r="89" spans="1:10" ht="260" x14ac:dyDescent="0.3">
      <c r="A89" s="39" t="s">
        <v>185</v>
      </c>
      <c r="B89" s="40" t="s">
        <v>202</v>
      </c>
      <c r="C89" s="40" t="s">
        <v>202</v>
      </c>
      <c r="D89" s="40" t="str">
        <f>VLOOKUP(v2.3_ClaimMeasureSpecs81[[#This Row],[DQ Measure ID2]],[1]Measures!$F:$G,2,FALSE)</f>
        <v>% of duplicate claim headers</v>
      </c>
      <c r="E89" s="40" t="s">
        <v>203</v>
      </c>
      <c r="F89" s="40" t="s">
        <v>80</v>
      </c>
      <c r="G89" s="40" t="s">
        <v>204</v>
      </c>
      <c r="H89" s="40" t="s">
        <v>2521</v>
      </c>
      <c r="I89" s="40" t="s">
        <v>2520</v>
      </c>
      <c r="J89" s="12">
        <v>10</v>
      </c>
    </row>
    <row r="90" spans="1:10" ht="273" x14ac:dyDescent="0.3">
      <c r="A90" s="49" t="s">
        <v>86</v>
      </c>
      <c r="B90" s="45" t="s">
        <v>1023</v>
      </c>
      <c r="C90" s="45" t="s">
        <v>164</v>
      </c>
      <c r="D90" s="45" t="str">
        <f>VLOOKUP(v2.3_ClaimMeasureSpecs81[[#This Row],[DQ Measure ID2]],[1]Measures!$F:$G,2,FALSE)</f>
        <v>% of duplicate claim lines</v>
      </c>
      <c r="E90" s="9" t="s">
        <v>165</v>
      </c>
      <c r="F90" s="9" t="s">
        <v>80</v>
      </c>
      <c r="G90" s="9" t="s">
        <v>166</v>
      </c>
      <c r="H90" s="9" t="s">
        <v>2522</v>
      </c>
      <c r="I90" s="9" t="s">
        <v>2523</v>
      </c>
      <c r="J90" s="69">
        <v>10</v>
      </c>
    </row>
    <row r="91" spans="1:10" ht="104" x14ac:dyDescent="0.3">
      <c r="A91" s="49" t="s">
        <v>86</v>
      </c>
      <c r="B91" s="45" t="s">
        <v>1024</v>
      </c>
      <c r="C91" s="45" t="s">
        <v>164</v>
      </c>
      <c r="D91" s="45" t="str">
        <f>VLOOKUP(v2.3_ClaimMeasureSpecs81[[#This Row],[DQ Measure ID2]],[1]Measures!$F:$G,2,FALSE)</f>
        <v>% of duplicate claim lines</v>
      </c>
      <c r="E91" s="9" t="s">
        <v>165</v>
      </c>
      <c r="F91" s="9" t="s">
        <v>80</v>
      </c>
      <c r="G91" s="9" t="s">
        <v>166</v>
      </c>
      <c r="H91" s="9" t="s">
        <v>2524</v>
      </c>
      <c r="I91" s="58" t="s">
        <v>2360</v>
      </c>
      <c r="J91" s="69">
        <v>10</v>
      </c>
    </row>
    <row r="92" spans="1:10" ht="273" x14ac:dyDescent="0.3">
      <c r="A92" s="49" t="s">
        <v>89</v>
      </c>
      <c r="B92" s="45" t="s">
        <v>1025</v>
      </c>
      <c r="C92" s="45" t="s">
        <v>170</v>
      </c>
      <c r="D92" s="45" t="str">
        <f>VLOOKUP(v2.3_ClaimMeasureSpecs81[[#This Row],[DQ Measure ID2]],[1]Measures!$F:$G,2,FALSE)</f>
        <v>% of duplicate claim lines</v>
      </c>
      <c r="E92" s="9" t="s">
        <v>171</v>
      </c>
      <c r="F92" s="9" t="s">
        <v>80</v>
      </c>
      <c r="G92" s="9" t="s">
        <v>172</v>
      </c>
      <c r="H92" s="47" t="s">
        <v>2525</v>
      </c>
      <c r="I92" s="9" t="s">
        <v>2526</v>
      </c>
      <c r="J92" s="69">
        <v>10</v>
      </c>
    </row>
    <row r="93" spans="1:10" ht="104" x14ac:dyDescent="0.3">
      <c r="A93" s="49" t="s">
        <v>89</v>
      </c>
      <c r="B93" s="45" t="s">
        <v>1026</v>
      </c>
      <c r="C93" s="45" t="s">
        <v>170</v>
      </c>
      <c r="D93" s="45" t="str">
        <f>VLOOKUP(v2.3_ClaimMeasureSpecs81[[#This Row],[DQ Measure ID2]],[1]Measures!$F:$G,2,FALSE)</f>
        <v>% of duplicate claim lines</v>
      </c>
      <c r="E93" s="9" t="s">
        <v>171</v>
      </c>
      <c r="F93" s="9" t="s">
        <v>80</v>
      </c>
      <c r="G93" s="9" t="s">
        <v>172</v>
      </c>
      <c r="H93" s="47" t="s">
        <v>2527</v>
      </c>
      <c r="I93" s="58" t="s">
        <v>2360</v>
      </c>
      <c r="J93" s="69">
        <v>10</v>
      </c>
    </row>
    <row r="94" spans="1:10" ht="273" x14ac:dyDescent="0.3">
      <c r="A94" s="43" t="s">
        <v>8</v>
      </c>
      <c r="B94" s="45" t="s">
        <v>1027</v>
      </c>
      <c r="C94" s="45" t="s">
        <v>82</v>
      </c>
      <c r="D94" s="45" t="str">
        <f>VLOOKUP(v2.3_ClaimMeasureSpecs81[[#This Row],[DQ Measure ID2]],[1]Measures!$F:$G,2,FALSE)</f>
        <v>% of duplicate claim lines</v>
      </c>
      <c r="E94" s="48" t="s">
        <v>83</v>
      </c>
      <c r="F94" s="40" t="s">
        <v>80</v>
      </c>
      <c r="G94" s="40" t="s">
        <v>84</v>
      </c>
      <c r="H94" s="47" t="s">
        <v>2528</v>
      </c>
      <c r="I94" s="40" t="s">
        <v>2529</v>
      </c>
      <c r="J94" s="69">
        <v>10</v>
      </c>
    </row>
    <row r="95" spans="1:10" ht="104" x14ac:dyDescent="0.3">
      <c r="A95" s="43" t="s">
        <v>8</v>
      </c>
      <c r="B95" s="45" t="s">
        <v>1028</v>
      </c>
      <c r="C95" s="45" t="s">
        <v>82</v>
      </c>
      <c r="D95" s="45" t="str">
        <f>VLOOKUP(v2.3_ClaimMeasureSpecs81[[#This Row],[DQ Measure ID2]],[1]Measures!$F:$G,2,FALSE)</f>
        <v>% of duplicate claim lines</v>
      </c>
      <c r="E95" s="48" t="s">
        <v>83</v>
      </c>
      <c r="F95" s="40" t="s">
        <v>80</v>
      </c>
      <c r="G95" s="40" t="s">
        <v>84</v>
      </c>
      <c r="H95" s="47" t="s">
        <v>2527</v>
      </c>
      <c r="I95" s="58" t="s">
        <v>2360</v>
      </c>
      <c r="J95" s="69">
        <v>10</v>
      </c>
    </row>
    <row r="96" spans="1:10" ht="273" x14ac:dyDescent="0.3">
      <c r="A96" s="39" t="s">
        <v>185</v>
      </c>
      <c r="B96" s="40" t="s">
        <v>1029</v>
      </c>
      <c r="C96" s="40" t="s">
        <v>205</v>
      </c>
      <c r="D96" s="40" t="str">
        <f>VLOOKUP(v2.3_ClaimMeasureSpecs81[[#This Row],[DQ Measure ID2]],[1]Measures!$F:$G,2,FALSE)</f>
        <v>% of duplicate claim lines</v>
      </c>
      <c r="E96" s="40" t="s">
        <v>206</v>
      </c>
      <c r="F96" s="40" t="s">
        <v>80</v>
      </c>
      <c r="G96" s="40" t="s">
        <v>207</v>
      </c>
      <c r="H96" s="47" t="s">
        <v>2530</v>
      </c>
      <c r="I96" s="40" t="s">
        <v>2531</v>
      </c>
      <c r="J96" s="12">
        <v>10</v>
      </c>
    </row>
    <row r="97" spans="1:10" ht="104" x14ac:dyDescent="0.3">
      <c r="A97" s="39" t="s">
        <v>185</v>
      </c>
      <c r="B97" s="40" t="s">
        <v>1030</v>
      </c>
      <c r="C97" s="40" t="s">
        <v>205</v>
      </c>
      <c r="D97" s="40" t="str">
        <f>VLOOKUP(v2.3_ClaimMeasureSpecs81[[#This Row],[DQ Measure ID2]],[1]Measures!$F:$G,2,FALSE)</f>
        <v>% of duplicate claim lines</v>
      </c>
      <c r="E97" s="40" t="s">
        <v>206</v>
      </c>
      <c r="F97" s="40" t="s">
        <v>80</v>
      </c>
      <c r="G97" s="40" t="s">
        <v>207</v>
      </c>
      <c r="H97" s="47" t="s">
        <v>2527</v>
      </c>
      <c r="I97" s="58" t="s">
        <v>2360</v>
      </c>
      <c r="J97" s="69">
        <v>10</v>
      </c>
    </row>
    <row r="98" spans="1:10" ht="286" x14ac:dyDescent="0.3">
      <c r="A98" s="43" t="s">
        <v>86</v>
      </c>
      <c r="B98" s="41" t="s">
        <v>1926</v>
      </c>
      <c r="C98" s="41" t="s">
        <v>1926</v>
      </c>
      <c r="D98" s="41" t="str">
        <f>VLOOKUP(v2.3_ClaimMeasureSpecs81[[#This Row],[DQ Measure ID2]],[1]Measures!$F:$G,2,FALSE)</f>
        <v>% of claim headers that are crossover claims</v>
      </c>
      <c r="E98" s="41" t="s">
        <v>1927</v>
      </c>
      <c r="F98" s="41" t="s">
        <v>1928</v>
      </c>
      <c r="G98" s="41" t="s">
        <v>10043</v>
      </c>
      <c r="H98" s="42" t="s">
        <v>2532</v>
      </c>
      <c r="I98" s="42" t="s">
        <v>2533</v>
      </c>
      <c r="J98" s="97" t="s">
        <v>2360</v>
      </c>
    </row>
    <row r="99" spans="1:10" ht="286" x14ac:dyDescent="0.3">
      <c r="A99" s="43" t="s">
        <v>89</v>
      </c>
      <c r="B99" s="41" t="s">
        <v>1930</v>
      </c>
      <c r="C99" s="41" t="s">
        <v>1930</v>
      </c>
      <c r="D99" s="41" t="str">
        <f>VLOOKUP(v2.3_ClaimMeasureSpecs81[[#This Row],[DQ Measure ID2]],[1]Measures!$F:$G,2,FALSE)</f>
        <v>% of claim headers that are crossover claims</v>
      </c>
      <c r="E99" s="41" t="s">
        <v>1927</v>
      </c>
      <c r="F99" s="41" t="s">
        <v>1928</v>
      </c>
      <c r="G99" s="41" t="s">
        <v>10044</v>
      </c>
      <c r="H99" s="42" t="s">
        <v>2534</v>
      </c>
      <c r="I99" s="42" t="s">
        <v>2533</v>
      </c>
      <c r="J99" s="97" t="s">
        <v>2360</v>
      </c>
    </row>
    <row r="100" spans="1:10" ht="312" x14ac:dyDescent="0.3">
      <c r="A100" s="43" t="s">
        <v>8</v>
      </c>
      <c r="B100" s="41" t="s">
        <v>2263</v>
      </c>
      <c r="C100" s="41" t="s">
        <v>10749</v>
      </c>
      <c r="D100" s="41" t="str">
        <f>VLOOKUP(v2.3_ClaimMeasureSpecs81[[#This Row],[DQ Measure ID2]],[1]Measures!$F:$G,2,FALSE)</f>
        <v>% of claim lines that are crossover claims</v>
      </c>
      <c r="E100" s="41" t="s">
        <v>1932</v>
      </c>
      <c r="F100" s="41" t="s">
        <v>1928</v>
      </c>
      <c r="G100" s="41" t="s">
        <v>10045</v>
      </c>
      <c r="H100" s="42" t="s">
        <v>2535</v>
      </c>
      <c r="I100" s="42" t="s">
        <v>2536</v>
      </c>
      <c r="J100" s="97" t="s">
        <v>2360</v>
      </c>
    </row>
    <row r="101" spans="1:10" ht="78" x14ac:dyDescent="0.3">
      <c r="A101" s="43" t="s">
        <v>8</v>
      </c>
      <c r="B101" s="41" t="s">
        <v>2264</v>
      </c>
      <c r="C101" s="41" t="s">
        <v>10749</v>
      </c>
      <c r="D101" s="41" t="str">
        <f>VLOOKUP(v2.3_ClaimMeasureSpecs81[[#This Row],[DQ Measure ID2]],[1]Measures!$F:$G,2,FALSE)</f>
        <v>% of claim lines that are crossover claims</v>
      </c>
      <c r="E101" s="41" t="s">
        <v>1932</v>
      </c>
      <c r="F101" s="41" t="s">
        <v>1928</v>
      </c>
      <c r="G101" s="41" t="s">
        <v>10045</v>
      </c>
      <c r="H101" s="42" t="s">
        <v>2537</v>
      </c>
      <c r="I101" s="58" t="s">
        <v>2360</v>
      </c>
      <c r="J101" s="97" t="s">
        <v>2360</v>
      </c>
    </row>
    <row r="102" spans="1:10" ht="299" x14ac:dyDescent="0.3">
      <c r="A102" s="43" t="s">
        <v>86</v>
      </c>
      <c r="B102" s="41" t="s">
        <v>1977</v>
      </c>
      <c r="C102" s="41" t="s">
        <v>1977</v>
      </c>
      <c r="D102" s="41" t="str">
        <f>VLOOKUP(v2.3_ClaimMeasureSpecs81[[#This Row],[DQ Measure ID2]],[1]Measures!$F:$G,2,FALSE)</f>
        <v>Sum of Total Medicaid Paid Amount</v>
      </c>
      <c r="E102" s="41" t="s">
        <v>174</v>
      </c>
      <c r="F102" s="41" t="s">
        <v>66</v>
      </c>
      <c r="G102" s="41" t="s">
        <v>1978</v>
      </c>
      <c r="H102" s="42" t="s">
        <v>2538</v>
      </c>
      <c r="I102" s="42" t="s">
        <v>2539</v>
      </c>
      <c r="J102" s="97" t="s">
        <v>2360</v>
      </c>
    </row>
    <row r="103" spans="1:10" ht="208" x14ac:dyDescent="0.3">
      <c r="A103" s="44" t="s">
        <v>86</v>
      </c>
      <c r="B103" s="41" t="s">
        <v>708</v>
      </c>
      <c r="C103" s="41" t="s">
        <v>708</v>
      </c>
      <c r="D103" s="41" t="str">
        <f>VLOOKUP(v2.3_ClaimMeasureSpecs81[[#This Row],[DQ Measure ID2]],[1]Measures!$F:$G,2,FALSE)</f>
        <v>% of claim headers with Total Medicaid Paid Amount &gt; $2 million</v>
      </c>
      <c r="E103" s="41" t="s">
        <v>709</v>
      </c>
      <c r="F103" s="41" t="s">
        <v>66</v>
      </c>
      <c r="G103" s="41" t="s">
        <v>795</v>
      </c>
      <c r="H103" s="42" t="s">
        <v>2540</v>
      </c>
      <c r="I103" s="41" t="s">
        <v>2541</v>
      </c>
      <c r="J103" s="97" t="s">
        <v>2360</v>
      </c>
    </row>
    <row r="104" spans="1:10" ht="221" x14ac:dyDescent="0.3">
      <c r="A104" s="43" t="s">
        <v>86</v>
      </c>
      <c r="B104" s="41" t="s">
        <v>710</v>
      </c>
      <c r="C104" s="41" t="s">
        <v>710</v>
      </c>
      <c r="D104" s="41" t="str">
        <f>VLOOKUP(v2.3_ClaimMeasureSpecs81[[#This Row],[DQ Measure ID2]],[1]Measures!$F:$G,2,FALSE)</f>
        <v>Average Total Medicaid Paid Amount (excludes outliers with Total Medicaid Paid Amount &gt; $2 million)</v>
      </c>
      <c r="E104" s="41" t="s">
        <v>711</v>
      </c>
      <c r="F104" s="41" t="s">
        <v>66</v>
      </c>
      <c r="G104" s="41" t="s">
        <v>10046</v>
      </c>
      <c r="H104" s="42" t="s">
        <v>2542</v>
      </c>
      <c r="I104" s="41" t="s">
        <v>3799</v>
      </c>
      <c r="J104" s="97" t="s">
        <v>2360</v>
      </c>
    </row>
    <row r="105" spans="1:10" ht="208" x14ac:dyDescent="0.3">
      <c r="A105" s="43" t="s">
        <v>86</v>
      </c>
      <c r="B105" s="41" t="s">
        <v>712</v>
      </c>
      <c r="C105" s="41" t="s">
        <v>712</v>
      </c>
      <c r="D105" s="41" t="str">
        <f>VLOOKUP(v2.3_ClaimMeasureSpecs81[[#This Row],[DQ Measure ID2]],[1]Measures!$F:$G,2,FALSE)</f>
        <v>% of claim headers with Total Billed Amount = $0</v>
      </c>
      <c r="E105" s="41" t="s">
        <v>713</v>
      </c>
      <c r="F105" s="41" t="s">
        <v>66</v>
      </c>
      <c r="G105" s="41" t="s">
        <v>797</v>
      </c>
      <c r="H105" s="42" t="s">
        <v>2542</v>
      </c>
      <c r="I105" s="41" t="s">
        <v>2543</v>
      </c>
      <c r="J105" s="97" t="s">
        <v>2360</v>
      </c>
    </row>
    <row r="106" spans="1:10" ht="390" x14ac:dyDescent="0.3">
      <c r="A106" s="43" t="s">
        <v>86</v>
      </c>
      <c r="B106" s="41" t="s">
        <v>714</v>
      </c>
      <c r="C106" s="41" t="s">
        <v>714</v>
      </c>
      <c r="D106" s="41" t="str">
        <f>VLOOKUP(v2.3_ClaimMeasureSpecs81[[#This Row],[DQ Measure ID2]],[1]Measures!$F:$G,2,FALSE)</f>
        <v>% of claim headers with Total Medicaid Paid Amount = $0 or missing</v>
      </c>
      <c r="E106" s="9" t="s">
        <v>2178</v>
      </c>
      <c r="F106" s="41" t="s">
        <v>66</v>
      </c>
      <c r="G106" s="9" t="s">
        <v>2179</v>
      </c>
      <c r="H106" s="9" t="s">
        <v>2544</v>
      </c>
      <c r="I106" s="58" t="s">
        <v>2360</v>
      </c>
      <c r="J106" s="12">
        <v>16</v>
      </c>
    </row>
    <row r="107" spans="1:10" ht="286" x14ac:dyDescent="0.3">
      <c r="A107" s="43" t="s">
        <v>8</v>
      </c>
      <c r="B107" s="41" t="s">
        <v>1979</v>
      </c>
      <c r="C107" s="41" t="s">
        <v>1979</v>
      </c>
      <c r="D107" s="41" t="str">
        <f>VLOOKUP(v2.3_ClaimMeasureSpecs81[[#This Row],[DQ Measure ID2]],[1]Measures!$F:$G,2,FALSE)</f>
        <v>Sum of Medicaid Paid Amount</v>
      </c>
      <c r="E107" s="41" t="s">
        <v>174</v>
      </c>
      <c r="F107" s="41" t="s">
        <v>66</v>
      </c>
      <c r="G107" s="41" t="s">
        <v>1980</v>
      </c>
      <c r="H107" s="42" t="s">
        <v>2545</v>
      </c>
      <c r="I107" s="42" t="s">
        <v>2546</v>
      </c>
      <c r="J107" s="97" t="s">
        <v>2360</v>
      </c>
    </row>
    <row r="108" spans="1:10" ht="234" x14ac:dyDescent="0.3">
      <c r="A108" s="43" t="s">
        <v>8</v>
      </c>
      <c r="B108" s="45" t="s">
        <v>290</v>
      </c>
      <c r="C108" s="45" t="s">
        <v>10750</v>
      </c>
      <c r="D108" s="45" t="str">
        <f>VLOOKUP(v2.3_ClaimMeasureSpecs81[[#This Row],[DQ Measure ID2]],[1]Measures!$F:$G,2,FALSE)</f>
        <v>% of amount paid for claim lines with HCBS Taxonomy values beginning with 02, 04, or 08 of the amount for all claim lines with HCBS Taxonomy</v>
      </c>
      <c r="E108" s="48" t="s">
        <v>85</v>
      </c>
      <c r="F108" s="40" t="s">
        <v>66</v>
      </c>
      <c r="G108" s="9" t="s">
        <v>351</v>
      </c>
      <c r="H108" s="47" t="s">
        <v>2547</v>
      </c>
      <c r="I108" s="40" t="s">
        <v>2548</v>
      </c>
      <c r="J108" s="97" t="s">
        <v>2360</v>
      </c>
    </row>
    <row r="109" spans="1:10" ht="312" x14ac:dyDescent="0.3">
      <c r="A109" s="43" t="s">
        <v>8</v>
      </c>
      <c r="B109" s="45" t="s">
        <v>302</v>
      </c>
      <c r="C109" s="45" t="s">
        <v>10750</v>
      </c>
      <c r="D109" s="45" t="str">
        <f>VLOOKUP(v2.3_ClaimMeasureSpecs81[[#This Row],[DQ Measure ID2]],[1]Measures!$F:$G,2,FALSE)</f>
        <v>% of amount paid for claim lines with HCBS Taxonomy values beginning with 02, 04, or 08 of the amount for all claim lines with HCBS Taxonomy</v>
      </c>
      <c r="E109" s="48" t="s">
        <v>85</v>
      </c>
      <c r="F109" s="40" t="s">
        <v>66</v>
      </c>
      <c r="G109" s="9" t="s">
        <v>351</v>
      </c>
      <c r="H109" s="40" t="s">
        <v>2549</v>
      </c>
      <c r="I109" s="58" t="s">
        <v>2360</v>
      </c>
      <c r="J109" s="97" t="s">
        <v>2360</v>
      </c>
    </row>
    <row r="110" spans="1:10" ht="312" x14ac:dyDescent="0.3">
      <c r="A110" s="43" t="s">
        <v>8</v>
      </c>
      <c r="B110" s="41" t="s">
        <v>879</v>
      </c>
      <c r="C110" s="41" t="s">
        <v>10751</v>
      </c>
      <c r="D110" s="41" t="str">
        <f>VLOOKUP(v2.3_ClaimMeasureSpecs81[[#This Row],[DQ Measure ID2]],[1]Measures!$F:$G,2,FALSE)</f>
        <v>% of claim lines with Medicaid Paid Amount &gt; $100,000</v>
      </c>
      <c r="E110" s="41" t="s">
        <v>715</v>
      </c>
      <c r="F110" s="41" t="s">
        <v>66</v>
      </c>
      <c r="G110" s="41" t="s">
        <v>10047</v>
      </c>
      <c r="H110" s="42" t="s">
        <v>2492</v>
      </c>
      <c r="I110" s="41" t="s">
        <v>2550</v>
      </c>
      <c r="J110" s="97" t="s">
        <v>2360</v>
      </c>
    </row>
    <row r="111" spans="1:10" ht="130" x14ac:dyDescent="0.3">
      <c r="A111" s="43" t="s">
        <v>8</v>
      </c>
      <c r="B111" s="41" t="s">
        <v>880</v>
      </c>
      <c r="C111" s="41" t="s">
        <v>10751</v>
      </c>
      <c r="D111" s="41" t="str">
        <f>VLOOKUP(v2.3_ClaimMeasureSpecs81[[#This Row],[DQ Measure ID2]],[1]Measures!$F:$G,2,FALSE)</f>
        <v>% of claim lines with Medicaid Paid Amount &gt; $100,000</v>
      </c>
      <c r="E111" s="41" t="s">
        <v>715</v>
      </c>
      <c r="F111" s="41" t="s">
        <v>66</v>
      </c>
      <c r="G111" s="41" t="s">
        <v>10047</v>
      </c>
      <c r="H111" s="42" t="s">
        <v>2551</v>
      </c>
      <c r="I111" s="58" t="s">
        <v>2360</v>
      </c>
      <c r="J111" s="97" t="s">
        <v>2360</v>
      </c>
    </row>
    <row r="112" spans="1:10" ht="312" x14ac:dyDescent="0.3">
      <c r="A112" s="43" t="s">
        <v>8</v>
      </c>
      <c r="B112" s="41" t="s">
        <v>881</v>
      </c>
      <c r="C112" s="41" t="s">
        <v>10752</v>
      </c>
      <c r="D112" s="41" t="str">
        <f>VLOOKUP(v2.3_ClaimMeasureSpecs81[[#This Row],[DQ Measure ID2]],[1]Measures!$F:$G,2,FALSE)</f>
        <v>Average Medicaid Paid Amount for HCBS Program (exclude outliers with Medicaid Paid Amount &gt; $200,000)</v>
      </c>
      <c r="E112" s="41" t="s">
        <v>716</v>
      </c>
      <c r="F112" s="41" t="s">
        <v>66</v>
      </c>
      <c r="G112" s="41" t="s">
        <v>10048</v>
      </c>
      <c r="H112" s="42" t="s">
        <v>2552</v>
      </c>
      <c r="I112" s="41" t="s">
        <v>2553</v>
      </c>
      <c r="J112" s="97" t="s">
        <v>2360</v>
      </c>
    </row>
    <row r="113" spans="1:10" ht="143" x14ac:dyDescent="0.3">
      <c r="A113" s="43" t="s">
        <v>8</v>
      </c>
      <c r="B113" s="41" t="s">
        <v>882</v>
      </c>
      <c r="C113" s="41" t="s">
        <v>10752</v>
      </c>
      <c r="D113" s="41" t="str">
        <f>VLOOKUP(v2.3_ClaimMeasureSpecs81[[#This Row],[DQ Measure ID2]],[1]Measures!$F:$G,2,FALSE)</f>
        <v>Average Medicaid Paid Amount for HCBS Program (exclude outliers with Medicaid Paid Amount &gt; $200,000)</v>
      </c>
      <c r="E113" s="41" t="s">
        <v>716</v>
      </c>
      <c r="F113" s="41" t="s">
        <v>66</v>
      </c>
      <c r="G113" s="41" t="s">
        <v>10048</v>
      </c>
      <c r="H113" s="42" t="s">
        <v>2554</v>
      </c>
      <c r="I113" s="58" t="s">
        <v>2360</v>
      </c>
      <c r="J113" s="97" t="s">
        <v>2360</v>
      </c>
    </row>
    <row r="114" spans="1:10" s="22" customFormat="1" ht="299" x14ac:dyDescent="0.35">
      <c r="A114" s="43" t="s">
        <v>8</v>
      </c>
      <c r="B114" s="41" t="s">
        <v>883</v>
      </c>
      <c r="C114" s="41" t="s">
        <v>10753</v>
      </c>
      <c r="D114" s="41" t="str">
        <f>VLOOKUP(v2.3_ClaimMeasureSpecs81[[#This Row],[DQ Measure ID2]],[1]Measures!$F:$G,2,FALSE)</f>
        <v>% of claim lines with Billed Amount = $0</v>
      </c>
      <c r="E114" s="41" t="s">
        <v>713</v>
      </c>
      <c r="F114" s="41" t="s">
        <v>66</v>
      </c>
      <c r="G114" s="41" t="s">
        <v>801</v>
      </c>
      <c r="H114" s="42" t="s">
        <v>2552</v>
      </c>
      <c r="I114" s="41" t="s">
        <v>2555</v>
      </c>
      <c r="J114" s="97" t="s">
        <v>2360</v>
      </c>
    </row>
    <row r="115" spans="1:10" s="22" customFormat="1" ht="104" x14ac:dyDescent="0.35">
      <c r="A115" s="43" t="s">
        <v>8</v>
      </c>
      <c r="B115" s="41" t="s">
        <v>884</v>
      </c>
      <c r="C115" s="41" t="s">
        <v>10753</v>
      </c>
      <c r="D115" s="41" t="str">
        <f>VLOOKUP(v2.3_ClaimMeasureSpecs81[[#This Row],[DQ Measure ID2]],[1]Measures!$F:$G,2,FALSE)</f>
        <v>% of claim lines with Billed Amount = $0</v>
      </c>
      <c r="E115" s="41" t="s">
        <v>713</v>
      </c>
      <c r="F115" s="41" t="s">
        <v>66</v>
      </c>
      <c r="G115" s="41" t="s">
        <v>801</v>
      </c>
      <c r="H115" s="42" t="s">
        <v>2551</v>
      </c>
      <c r="I115" s="58" t="s">
        <v>2360</v>
      </c>
      <c r="J115" s="97" t="s">
        <v>2360</v>
      </c>
    </row>
    <row r="116" spans="1:10" s="23" customFormat="1" ht="377" x14ac:dyDescent="0.35">
      <c r="A116" s="44" t="s">
        <v>8</v>
      </c>
      <c r="B116" s="9" t="s">
        <v>2180</v>
      </c>
      <c r="C116" s="9" t="s">
        <v>2180</v>
      </c>
      <c r="D116" s="9" t="str">
        <f>VLOOKUP(v2.3_ClaimMeasureSpecs81[[#This Row],[DQ Measure ID2]],[1]Measures!$F:$G,2,FALSE)</f>
        <v>% of claim lines with Medicaid Paid Amount = $0 or missing</v>
      </c>
      <c r="E116" s="9" t="s">
        <v>2181</v>
      </c>
      <c r="F116" s="9" t="s">
        <v>66</v>
      </c>
      <c r="G116" s="9" t="s">
        <v>2182</v>
      </c>
      <c r="H116" s="9" t="s">
        <v>3732</v>
      </c>
      <c r="I116" s="13" t="s">
        <v>3733</v>
      </c>
      <c r="J116" s="12">
        <v>16</v>
      </c>
    </row>
    <row r="117" spans="1:10" s="23" customFormat="1" ht="299" x14ac:dyDescent="0.35">
      <c r="A117" s="44" t="s">
        <v>8</v>
      </c>
      <c r="B117" s="9" t="s">
        <v>1887</v>
      </c>
      <c r="C117" s="9" t="s">
        <v>1887</v>
      </c>
      <c r="D117" s="9" t="str">
        <f>VLOOKUP(v2.3_ClaimMeasureSpecs81[[#This Row],[DQ Measure ID2]],[1]Measures!$F:$G,2,FALSE)</f>
        <v>Sum of Medicaid Paid Amount</v>
      </c>
      <c r="E117" s="40" t="s">
        <v>174</v>
      </c>
      <c r="F117" s="9" t="s">
        <v>175</v>
      </c>
      <c r="G117" s="9" t="s">
        <v>1891</v>
      </c>
      <c r="H117" s="9" t="s">
        <v>2556</v>
      </c>
      <c r="I117" s="9" t="s">
        <v>2557</v>
      </c>
      <c r="J117" s="97" t="s">
        <v>2360</v>
      </c>
    </row>
    <row r="118" spans="1:10" s="50" customFormat="1" ht="299" x14ac:dyDescent="0.3">
      <c r="A118" s="39" t="s">
        <v>8</v>
      </c>
      <c r="B118" s="41" t="s">
        <v>2303</v>
      </c>
      <c r="C118" s="41" t="s">
        <v>10754</v>
      </c>
      <c r="D118" s="41" t="str">
        <f>VLOOKUP(v2.3_ClaimMeasureSpecs81[[#This Row],[DQ Measure ID2]],[1]Measures!$F:$G,2,FALSE)</f>
        <v>% of claim lines with Medicaid Paid Amount = $0 or missing</v>
      </c>
      <c r="E118" s="41" t="s">
        <v>2181</v>
      </c>
      <c r="F118" s="41" t="s">
        <v>1982</v>
      </c>
      <c r="G118" s="41" t="s">
        <v>2184</v>
      </c>
      <c r="H118" s="42" t="s">
        <v>2558</v>
      </c>
      <c r="I118" s="42" t="s">
        <v>2559</v>
      </c>
      <c r="J118" s="12">
        <v>16</v>
      </c>
    </row>
    <row r="119" spans="1:10" s="50" customFormat="1" ht="117" x14ac:dyDescent="0.3">
      <c r="A119" s="39" t="s">
        <v>8</v>
      </c>
      <c r="B119" s="41" t="s">
        <v>2304</v>
      </c>
      <c r="C119" s="41" t="s">
        <v>10754</v>
      </c>
      <c r="D119" s="41" t="str">
        <f>VLOOKUP(v2.3_ClaimMeasureSpecs81[[#This Row],[DQ Measure ID2]],[1]Measures!$F:$G,2,FALSE)</f>
        <v>% of claim lines with Medicaid Paid Amount = $0 or missing</v>
      </c>
      <c r="E119" s="41" t="s">
        <v>2181</v>
      </c>
      <c r="F119" s="41" t="s">
        <v>1982</v>
      </c>
      <c r="G119" s="41" t="s">
        <v>2184</v>
      </c>
      <c r="H119" s="42" t="s">
        <v>2560</v>
      </c>
      <c r="I119" s="58" t="s">
        <v>2360</v>
      </c>
      <c r="J119" s="12">
        <v>16</v>
      </c>
    </row>
    <row r="120" spans="1:10" s="50" customFormat="1" ht="208" x14ac:dyDescent="0.3">
      <c r="A120" s="43" t="s">
        <v>185</v>
      </c>
      <c r="B120" s="41" t="s">
        <v>991</v>
      </c>
      <c r="C120" s="41" t="s">
        <v>991</v>
      </c>
      <c r="D120" s="41" t="str">
        <f>VLOOKUP(v2.3_ClaimMeasureSpecs81[[#This Row],[DQ Measure ID2]],[1]Measures!$F:$G,2,FALSE)</f>
        <v>Sum of Total Medicaid Paid Amount</v>
      </c>
      <c r="E120" s="41" t="s">
        <v>174</v>
      </c>
      <c r="F120" s="41" t="s">
        <v>66</v>
      </c>
      <c r="G120" s="41" t="s">
        <v>1888</v>
      </c>
      <c r="H120" s="41" t="s">
        <v>2561</v>
      </c>
      <c r="I120" s="41" t="s">
        <v>2562</v>
      </c>
      <c r="J120" s="97" t="s">
        <v>2360</v>
      </c>
    </row>
    <row r="121" spans="1:10" s="50" customFormat="1" ht="286" x14ac:dyDescent="0.3">
      <c r="A121" s="39" t="s">
        <v>185</v>
      </c>
      <c r="B121" s="41" t="s">
        <v>2094</v>
      </c>
      <c r="C121" s="41" t="s">
        <v>2094</v>
      </c>
      <c r="D121" s="41" t="str">
        <f>VLOOKUP(v2.3_ClaimMeasureSpecs81[[#This Row],[DQ Measure ID2]],[1]Measures!$F:$G,2,FALSE)</f>
        <v>% of claim headers with Total Medicaid Paid Amount &gt; $300,000</v>
      </c>
      <c r="E121" s="41" t="s">
        <v>2095</v>
      </c>
      <c r="F121" s="41" t="s">
        <v>66</v>
      </c>
      <c r="G121" s="41" t="s">
        <v>2096</v>
      </c>
      <c r="H121" s="42" t="s">
        <v>2563</v>
      </c>
      <c r="I121" s="42" t="s">
        <v>2564</v>
      </c>
      <c r="J121" s="97" t="s">
        <v>2360</v>
      </c>
    </row>
    <row r="122" spans="1:10" s="50" customFormat="1" ht="208" x14ac:dyDescent="0.3">
      <c r="A122" s="43" t="s">
        <v>185</v>
      </c>
      <c r="B122" s="41" t="s">
        <v>717</v>
      </c>
      <c r="C122" s="41" t="s">
        <v>717</v>
      </c>
      <c r="D122" s="41" t="str">
        <f>VLOOKUP(v2.3_ClaimMeasureSpecs81[[#This Row],[DQ Measure ID2]],[1]Measures!$F:$G,2,FALSE)</f>
        <v>Average Total Medicaid Paid Amount (excludes outliers with Total Medicaid Paid Amount &gt; $300,000)</v>
      </c>
      <c r="E122" s="41" t="s">
        <v>718</v>
      </c>
      <c r="F122" s="41" t="s">
        <v>66</v>
      </c>
      <c r="G122" s="41" t="s">
        <v>10049</v>
      </c>
      <c r="H122" s="42" t="s">
        <v>2565</v>
      </c>
      <c r="I122" s="41" t="s">
        <v>2566</v>
      </c>
      <c r="J122" s="97" t="s">
        <v>2360</v>
      </c>
    </row>
    <row r="123" spans="1:10" s="50" customFormat="1" ht="195" x14ac:dyDescent="0.3">
      <c r="A123" s="194" t="s">
        <v>185</v>
      </c>
      <c r="B123" s="41" t="s">
        <v>719</v>
      </c>
      <c r="C123" s="41" t="s">
        <v>719</v>
      </c>
      <c r="D123" s="41" t="str">
        <f>VLOOKUP(v2.3_ClaimMeasureSpecs81[[#This Row],[DQ Measure ID2]],[1]Measures!$F:$G,2,FALSE)</f>
        <v>% of claim headers with Total Billed Amount = $0</v>
      </c>
      <c r="E123" s="41" t="s">
        <v>720</v>
      </c>
      <c r="F123" s="41" t="s">
        <v>66</v>
      </c>
      <c r="G123" s="41" t="s">
        <v>802</v>
      </c>
      <c r="H123" s="187" t="s">
        <v>2567</v>
      </c>
      <c r="I123" s="41" t="s">
        <v>2543</v>
      </c>
      <c r="J123" s="97" t="s">
        <v>2360</v>
      </c>
    </row>
    <row r="124" spans="1:10" s="50" customFormat="1" ht="409.5" x14ac:dyDescent="0.3">
      <c r="A124" s="194" t="s">
        <v>185</v>
      </c>
      <c r="B124" s="41" t="s">
        <v>721</v>
      </c>
      <c r="C124" s="41" t="s">
        <v>721</v>
      </c>
      <c r="D124" s="41" t="str">
        <f>VLOOKUP(v2.3_ClaimMeasureSpecs81[[#This Row],[DQ Measure ID2]],[1]Measures!$F:$G,2,FALSE)</f>
        <v>% of claim headers with Total Medicaid Paid Amount = $0 or missing</v>
      </c>
      <c r="E124" s="9" t="s">
        <v>2178</v>
      </c>
      <c r="F124" s="41" t="s">
        <v>66</v>
      </c>
      <c r="G124" s="9" t="s">
        <v>2183</v>
      </c>
      <c r="H124" s="8" t="s">
        <v>2568</v>
      </c>
      <c r="I124" s="58" t="s">
        <v>2360</v>
      </c>
      <c r="J124" s="12">
        <v>16</v>
      </c>
    </row>
    <row r="125" spans="1:10" s="50" customFormat="1" ht="273" x14ac:dyDescent="0.3">
      <c r="A125" s="195" t="s">
        <v>185</v>
      </c>
      <c r="B125" s="153" t="s">
        <v>1981</v>
      </c>
      <c r="C125" s="153" t="s">
        <v>1981</v>
      </c>
      <c r="D125" s="153" t="str">
        <f>VLOOKUP(v2.3_ClaimMeasureSpecs81[[#This Row],[DQ Measure ID2]],[1]Measures!$F:$G,2,FALSE)</f>
        <v>Sum of Total Medicaid Paid Amount</v>
      </c>
      <c r="E125" s="153" t="s">
        <v>174</v>
      </c>
      <c r="F125" s="153" t="s">
        <v>1982</v>
      </c>
      <c r="G125" s="153" t="s">
        <v>1983</v>
      </c>
      <c r="H125" s="90" t="s">
        <v>3734</v>
      </c>
      <c r="I125" s="42" t="s">
        <v>2539</v>
      </c>
      <c r="J125" s="97" t="s">
        <v>2360</v>
      </c>
    </row>
    <row r="126" spans="1:10" s="50" customFormat="1" ht="286" x14ac:dyDescent="0.3">
      <c r="A126" s="40" t="s">
        <v>185</v>
      </c>
      <c r="B126" s="41" t="s">
        <v>2185</v>
      </c>
      <c r="C126" s="41" t="s">
        <v>2185</v>
      </c>
      <c r="D126" s="41" t="str">
        <f>VLOOKUP(v2.3_ClaimMeasureSpecs81[[#This Row],[DQ Measure ID2]],[1]Measures!$F:$G,2,FALSE)</f>
        <v>% of claim headers with Total Medicaid Paid Amount = $0 or missing</v>
      </c>
      <c r="E126" s="41" t="s">
        <v>2178</v>
      </c>
      <c r="F126" s="41" t="s">
        <v>1982</v>
      </c>
      <c r="G126" s="41" t="s">
        <v>2186</v>
      </c>
      <c r="H126" s="42" t="s">
        <v>2569</v>
      </c>
      <c r="I126" s="42" t="s">
        <v>2570</v>
      </c>
      <c r="J126" s="12">
        <v>16</v>
      </c>
    </row>
    <row r="127" spans="1:10" s="50" customFormat="1" ht="273" x14ac:dyDescent="0.3">
      <c r="A127" s="40" t="s">
        <v>86</v>
      </c>
      <c r="B127" s="41" t="s">
        <v>2097</v>
      </c>
      <c r="C127" s="41" t="s">
        <v>2097</v>
      </c>
      <c r="D127" s="41" t="str">
        <f>VLOOKUP(v2.3_ClaimMeasureSpecs81[[#This Row],[DQ Measure ID2]],[1]Measures!$F:$G,2,FALSE)</f>
        <v>% of claim headers with Total Medicaid Paid Amount &gt; $2 million</v>
      </c>
      <c r="E127" s="41" t="s">
        <v>709</v>
      </c>
      <c r="F127" s="41" t="s">
        <v>392</v>
      </c>
      <c r="G127" s="41" t="s">
        <v>2098</v>
      </c>
      <c r="H127" s="42" t="s">
        <v>2571</v>
      </c>
      <c r="I127" s="42" t="s">
        <v>2572</v>
      </c>
      <c r="J127" s="97" t="s">
        <v>2360</v>
      </c>
    </row>
    <row r="128" spans="1:10" s="50" customFormat="1" ht="390" x14ac:dyDescent="0.3">
      <c r="A128" s="87" t="s">
        <v>86</v>
      </c>
      <c r="B128" s="9" t="s">
        <v>359</v>
      </c>
      <c r="C128" s="9" t="s">
        <v>359</v>
      </c>
      <c r="D128" s="9" t="str">
        <f>VLOOKUP(v2.3_ClaimMeasureSpecs81[[#This Row],[DQ Measure ID2]],[1]Measures!$F:$G,2,FALSE)</f>
        <v>% of claim headers with Total Medicaid Paid Amount = $0 or missing</v>
      </c>
      <c r="E128" s="9" t="s">
        <v>2178</v>
      </c>
      <c r="F128" s="9" t="s">
        <v>392</v>
      </c>
      <c r="G128" s="9" t="s">
        <v>2187</v>
      </c>
      <c r="H128" s="9" t="s">
        <v>2573</v>
      </c>
      <c r="I128" s="58" t="s">
        <v>2360</v>
      </c>
      <c r="J128" s="12">
        <v>16</v>
      </c>
    </row>
    <row r="129" spans="1:10" s="50" customFormat="1" ht="273" x14ac:dyDescent="0.3">
      <c r="A129" s="194" t="s">
        <v>8</v>
      </c>
      <c r="B129" s="45" t="s">
        <v>74</v>
      </c>
      <c r="C129" s="45" t="s">
        <v>74</v>
      </c>
      <c r="D129" s="45" t="str">
        <f>VLOOKUP(v2.3_ClaimMeasureSpecs81[[#This Row],[DQ Measure ID2]],[1]Measures!$F:$G,2,FALSE)</f>
        <v xml:space="preserve">Average Medicaid Paid Amount </v>
      </c>
      <c r="E129" s="48" t="s">
        <v>75</v>
      </c>
      <c r="F129" s="40" t="s">
        <v>2038</v>
      </c>
      <c r="G129" s="40" t="s">
        <v>10050</v>
      </c>
      <c r="H129" s="47" t="s">
        <v>2547</v>
      </c>
      <c r="I129" s="40" t="s">
        <v>2574</v>
      </c>
      <c r="J129" s="97" t="s">
        <v>2360</v>
      </c>
    </row>
    <row r="130" spans="1:10" s="50" customFormat="1" ht="260" x14ac:dyDescent="0.3">
      <c r="A130" s="40" t="s">
        <v>8</v>
      </c>
      <c r="B130" s="41" t="s">
        <v>2190</v>
      </c>
      <c r="C130" s="41" t="s">
        <v>2190</v>
      </c>
      <c r="D130" s="41" t="str">
        <f>VLOOKUP(v2.3_ClaimMeasureSpecs81[[#This Row],[DQ Measure ID2]],[1]Measures!$F:$G,2,FALSE)</f>
        <v>% of claim headers with Total Medicaid Paid Amount = $0 or missing</v>
      </c>
      <c r="E130" s="41" t="s">
        <v>2178</v>
      </c>
      <c r="F130" s="41" t="s">
        <v>2191</v>
      </c>
      <c r="G130" s="41" t="s">
        <v>2192</v>
      </c>
      <c r="H130" s="42" t="s">
        <v>2575</v>
      </c>
      <c r="I130" s="42" t="s">
        <v>2576</v>
      </c>
      <c r="J130" s="12">
        <v>16</v>
      </c>
    </row>
    <row r="131" spans="1:10" s="50" customFormat="1" ht="273" x14ac:dyDescent="0.3">
      <c r="A131" s="40" t="s">
        <v>8</v>
      </c>
      <c r="B131" s="41" t="s">
        <v>2193</v>
      </c>
      <c r="C131" s="41" t="s">
        <v>2193</v>
      </c>
      <c r="D131" s="41" t="str">
        <f>VLOOKUP(v2.3_ClaimMeasureSpecs81[[#This Row],[DQ Measure ID2]],[1]Measures!$F:$G,2,FALSE)</f>
        <v>% of claim headers with Total Medicaid Paid Amount = $0 or missing</v>
      </c>
      <c r="E131" s="41" t="s">
        <v>2178</v>
      </c>
      <c r="F131" s="41" t="s">
        <v>2194</v>
      </c>
      <c r="G131" s="41" t="s">
        <v>2195</v>
      </c>
      <c r="H131" s="42" t="s">
        <v>2577</v>
      </c>
      <c r="I131" s="42" t="s">
        <v>2578</v>
      </c>
      <c r="J131" s="12">
        <v>16</v>
      </c>
    </row>
    <row r="132" spans="1:10" s="50" customFormat="1" ht="377" x14ac:dyDescent="0.3">
      <c r="A132" s="194" t="s">
        <v>8</v>
      </c>
      <c r="B132" s="41" t="s">
        <v>1919</v>
      </c>
      <c r="C132" s="41" t="s">
        <v>1919</v>
      </c>
      <c r="D132" s="41" t="str">
        <f>VLOOKUP(v2.3_ClaimMeasureSpecs81[[#This Row],[DQ Measure ID2]],[1]Measures!$F:$G,2,FALSE)</f>
        <v>% of claim headers with Total Medicaid Paid Amount = $0 or missing</v>
      </c>
      <c r="E132" s="9" t="s">
        <v>2178</v>
      </c>
      <c r="F132" s="41" t="s">
        <v>392</v>
      </c>
      <c r="G132" s="9" t="s">
        <v>2188</v>
      </c>
      <c r="H132" s="9" t="s">
        <v>3735</v>
      </c>
      <c r="I132" s="58" t="s">
        <v>2360</v>
      </c>
      <c r="J132" s="12">
        <v>16</v>
      </c>
    </row>
    <row r="133" spans="1:10" s="50" customFormat="1" ht="286" x14ac:dyDescent="0.3">
      <c r="A133" s="40" t="s">
        <v>8</v>
      </c>
      <c r="B133" s="41" t="s">
        <v>2196</v>
      </c>
      <c r="C133" s="41" t="s">
        <v>2196</v>
      </c>
      <c r="D133" s="41" t="str">
        <f>VLOOKUP(v2.3_ClaimMeasureSpecs81[[#This Row],[DQ Measure ID2]],[1]Measures!$F:$G,2,FALSE)</f>
        <v>% of claim headers with Total Medicaid Paid Amount = $0 or missing</v>
      </c>
      <c r="E133" s="41" t="s">
        <v>2178</v>
      </c>
      <c r="F133" s="41" t="s">
        <v>2197</v>
      </c>
      <c r="G133" s="41" t="s">
        <v>2198</v>
      </c>
      <c r="H133" s="42" t="s">
        <v>2579</v>
      </c>
      <c r="I133" s="42" t="s">
        <v>2580</v>
      </c>
      <c r="J133" s="12">
        <v>16</v>
      </c>
    </row>
    <row r="134" spans="1:10" s="50" customFormat="1" ht="390" x14ac:dyDescent="0.3">
      <c r="A134" s="194" t="s">
        <v>86</v>
      </c>
      <c r="B134" s="41" t="s">
        <v>1936</v>
      </c>
      <c r="C134" s="41" t="s">
        <v>1936</v>
      </c>
      <c r="D134" s="41" t="str">
        <f>VLOOKUP(v2.3_ClaimMeasureSpecs81[[#This Row],[DQ Measure ID2]],[1]Measures!$F:$G,2,FALSE)</f>
        <v>% of claim headers with Total Medicaid Paid Amount = $0 or missing</v>
      </c>
      <c r="E134" s="9" t="s">
        <v>2178</v>
      </c>
      <c r="F134" s="41" t="s">
        <v>2012</v>
      </c>
      <c r="G134" s="9" t="s">
        <v>2189</v>
      </c>
      <c r="H134" s="9" t="s">
        <v>3736</v>
      </c>
      <c r="I134" s="58" t="s">
        <v>2360</v>
      </c>
      <c r="J134" s="12">
        <v>16</v>
      </c>
    </row>
    <row r="135" spans="1:10" s="50" customFormat="1" ht="377" x14ac:dyDescent="0.3">
      <c r="A135" s="194" t="s">
        <v>86</v>
      </c>
      <c r="B135" s="41" t="s">
        <v>1937</v>
      </c>
      <c r="C135" s="41" t="s">
        <v>1937</v>
      </c>
      <c r="D135" s="41" t="str">
        <f>VLOOKUP(v2.3_ClaimMeasureSpecs81[[#This Row],[DQ Measure ID2]],[1]Measures!$F:$G,2,FALSE)</f>
        <v>% of claim headers with Total Medicaid Paid Amount = $0 or missing</v>
      </c>
      <c r="E135" s="9" t="s">
        <v>2178</v>
      </c>
      <c r="F135" s="41" t="s">
        <v>2013</v>
      </c>
      <c r="G135" s="9" t="s">
        <v>2201</v>
      </c>
      <c r="H135" s="9" t="s">
        <v>3737</v>
      </c>
      <c r="I135" s="58" t="s">
        <v>2360</v>
      </c>
      <c r="J135" s="12">
        <v>16</v>
      </c>
    </row>
    <row r="136" spans="1:10" s="50" customFormat="1" ht="286" x14ac:dyDescent="0.3">
      <c r="A136" s="87" t="s">
        <v>86</v>
      </c>
      <c r="B136" s="45" t="s">
        <v>173</v>
      </c>
      <c r="C136" s="45" t="s">
        <v>173</v>
      </c>
      <c r="D136" s="45" t="str">
        <f>VLOOKUP(v2.3_ClaimMeasureSpecs81[[#This Row],[DQ Measure ID2]],[1]Measures!$F:$G,2,FALSE)</f>
        <v>Sum of Total Medicaid Paid Amount</v>
      </c>
      <c r="E136" s="9" t="s">
        <v>174</v>
      </c>
      <c r="F136" s="9" t="s">
        <v>175</v>
      </c>
      <c r="G136" s="9" t="s">
        <v>1889</v>
      </c>
      <c r="H136" s="9" t="s">
        <v>2581</v>
      </c>
      <c r="I136" s="9" t="s">
        <v>2582</v>
      </c>
      <c r="J136" s="97" t="s">
        <v>2360</v>
      </c>
    </row>
    <row r="137" spans="1:10" s="50" customFormat="1" ht="286" x14ac:dyDescent="0.3">
      <c r="A137" s="40" t="s">
        <v>86</v>
      </c>
      <c r="B137" s="41" t="s">
        <v>2199</v>
      </c>
      <c r="C137" s="41" t="s">
        <v>2199</v>
      </c>
      <c r="D137" s="41" t="str">
        <f>VLOOKUP(v2.3_ClaimMeasureSpecs81[[#This Row],[DQ Measure ID2]],[1]Measures!$F:$G,2,FALSE)</f>
        <v>% of claim headers with Total Medicaid Paid Amount = $0 or missing</v>
      </c>
      <c r="E137" s="41" t="s">
        <v>2178</v>
      </c>
      <c r="F137" s="41" t="s">
        <v>1982</v>
      </c>
      <c r="G137" s="41" t="s">
        <v>2200</v>
      </c>
      <c r="H137" s="42" t="s">
        <v>2583</v>
      </c>
      <c r="I137" s="42" t="s">
        <v>2570</v>
      </c>
      <c r="J137" s="12">
        <v>16</v>
      </c>
    </row>
    <row r="138" spans="1:10" s="50" customFormat="1" ht="299" x14ac:dyDescent="0.3">
      <c r="A138" s="40" t="s">
        <v>86</v>
      </c>
      <c r="B138" s="41" t="s">
        <v>2210</v>
      </c>
      <c r="C138" s="41" t="s">
        <v>2210</v>
      </c>
      <c r="D138" s="41" t="str">
        <f>VLOOKUP(v2.3_ClaimMeasureSpecs81[[#This Row],[DQ Measure ID2]],[1]Measures!$F:$G,2,FALSE)</f>
        <v>% of claim headers with Total Medicaid Paid Amount = $0 or missing</v>
      </c>
      <c r="E138" s="41" t="s">
        <v>2178</v>
      </c>
      <c r="F138" s="41" t="s">
        <v>2211</v>
      </c>
      <c r="G138" s="41" t="s">
        <v>2212</v>
      </c>
      <c r="H138" s="42" t="s">
        <v>2584</v>
      </c>
      <c r="I138" s="42" t="s">
        <v>2570</v>
      </c>
      <c r="J138" s="12">
        <v>16</v>
      </c>
    </row>
    <row r="139" spans="1:10" s="50" customFormat="1" ht="286" x14ac:dyDescent="0.3">
      <c r="A139" s="40" t="s">
        <v>86</v>
      </c>
      <c r="B139" s="41" t="s">
        <v>2207</v>
      </c>
      <c r="C139" s="41" t="s">
        <v>2207</v>
      </c>
      <c r="D139" s="41" t="str">
        <f>VLOOKUP(v2.3_ClaimMeasureSpecs81[[#This Row],[DQ Measure ID2]],[1]Measures!$F:$G,2,FALSE)</f>
        <v>% of claim headers with Total Medicaid Paid Amount = $0 or missing</v>
      </c>
      <c r="E139" s="41" t="s">
        <v>2178</v>
      </c>
      <c r="F139" s="41" t="s">
        <v>2208</v>
      </c>
      <c r="G139" s="41" t="s">
        <v>2209</v>
      </c>
      <c r="H139" s="42" t="s">
        <v>2585</v>
      </c>
      <c r="I139" s="42" t="s">
        <v>2570</v>
      </c>
      <c r="J139" s="12">
        <v>16</v>
      </c>
    </row>
    <row r="140" spans="1:10" s="50" customFormat="1" ht="390" x14ac:dyDescent="0.3">
      <c r="A140" s="194" t="s">
        <v>89</v>
      </c>
      <c r="B140" s="41" t="s">
        <v>1938</v>
      </c>
      <c r="C140" s="41" t="s">
        <v>1938</v>
      </c>
      <c r="D140" s="41" t="str">
        <f>VLOOKUP(v2.3_ClaimMeasureSpecs81[[#This Row],[DQ Measure ID2]],[1]Measures!$F:$G,2,FALSE)</f>
        <v>% of claim headers with Total Medicaid Paid Amount = $0 or missing</v>
      </c>
      <c r="E140" s="9" t="s">
        <v>2178</v>
      </c>
      <c r="F140" s="41" t="s">
        <v>2012</v>
      </c>
      <c r="G140" s="9" t="s">
        <v>2202</v>
      </c>
      <c r="H140" s="9" t="s">
        <v>3738</v>
      </c>
      <c r="I140" s="58" t="s">
        <v>2360</v>
      </c>
      <c r="J140" s="12">
        <v>16</v>
      </c>
    </row>
    <row r="141" spans="1:10" s="50" customFormat="1" ht="377" x14ac:dyDescent="0.3">
      <c r="A141" s="194" t="s">
        <v>89</v>
      </c>
      <c r="B141" s="41" t="s">
        <v>1939</v>
      </c>
      <c r="C141" s="41" t="s">
        <v>1939</v>
      </c>
      <c r="D141" s="41" t="str">
        <f>VLOOKUP(v2.3_ClaimMeasureSpecs81[[#This Row],[DQ Measure ID2]],[1]Measures!$F:$G,2,FALSE)</f>
        <v>% of claim headers with Total Medicaid Paid Amount = $0 or missing</v>
      </c>
      <c r="E141" s="9" t="s">
        <v>2178</v>
      </c>
      <c r="F141" s="41" t="s">
        <v>2013</v>
      </c>
      <c r="G141" s="9" t="s">
        <v>2203</v>
      </c>
      <c r="H141" s="9" t="s">
        <v>3739</v>
      </c>
      <c r="I141" s="58" t="s">
        <v>2360</v>
      </c>
      <c r="J141" s="12">
        <v>16</v>
      </c>
    </row>
    <row r="142" spans="1:10" s="50" customFormat="1" ht="299" x14ac:dyDescent="0.3">
      <c r="A142" s="40" t="s">
        <v>89</v>
      </c>
      <c r="B142" s="41" t="s">
        <v>2215</v>
      </c>
      <c r="C142" s="41" t="s">
        <v>2215</v>
      </c>
      <c r="D142" s="41" t="str">
        <f>VLOOKUP(v2.3_ClaimMeasureSpecs81[[#This Row],[DQ Measure ID2]],[1]Measures!$F:$G,2,FALSE)</f>
        <v>% of claim headers with Total Medicaid Paid Amount = $0 or missing</v>
      </c>
      <c r="E142" s="41" t="s">
        <v>2178</v>
      </c>
      <c r="F142" s="41" t="s">
        <v>2211</v>
      </c>
      <c r="G142" s="41" t="s">
        <v>2216</v>
      </c>
      <c r="H142" s="42" t="s">
        <v>2586</v>
      </c>
      <c r="I142" s="42" t="s">
        <v>2570</v>
      </c>
      <c r="J142" s="12">
        <v>16</v>
      </c>
    </row>
    <row r="143" spans="1:10" s="50" customFormat="1" ht="286" x14ac:dyDescent="0.3">
      <c r="A143" s="40" t="s">
        <v>89</v>
      </c>
      <c r="B143" s="41" t="s">
        <v>2213</v>
      </c>
      <c r="C143" s="41" t="s">
        <v>2213</v>
      </c>
      <c r="D143" s="41" t="str">
        <f>VLOOKUP(v2.3_ClaimMeasureSpecs81[[#This Row],[DQ Measure ID2]],[1]Measures!$F:$G,2,FALSE)</f>
        <v>% of claim headers with Total Medicaid Paid Amount = $0 or missing</v>
      </c>
      <c r="E143" s="41" t="s">
        <v>2178</v>
      </c>
      <c r="F143" s="41" t="s">
        <v>2208</v>
      </c>
      <c r="G143" s="41" t="s">
        <v>2214</v>
      </c>
      <c r="H143" s="42" t="s">
        <v>2587</v>
      </c>
      <c r="I143" s="42" t="s">
        <v>2570</v>
      </c>
      <c r="J143" s="12">
        <v>16</v>
      </c>
    </row>
    <row r="144" spans="1:10" s="50" customFormat="1" ht="364" x14ac:dyDescent="0.3">
      <c r="A144" s="194" t="s">
        <v>8</v>
      </c>
      <c r="B144" s="41" t="s">
        <v>2204</v>
      </c>
      <c r="C144" s="41" t="s">
        <v>2204</v>
      </c>
      <c r="D144" s="41" t="str">
        <f>VLOOKUP(v2.3_ClaimMeasureSpecs81[[#This Row],[DQ Measure ID2]],[1]Measures!$F:$G,2,FALSE)</f>
        <v>% of claim lines with Medicaid Paid Amount = $0 or missing</v>
      </c>
      <c r="E144" s="9" t="s">
        <v>2181</v>
      </c>
      <c r="F144" s="41" t="s">
        <v>2012</v>
      </c>
      <c r="G144" s="9" t="s">
        <v>2205</v>
      </c>
      <c r="H144" s="9" t="s">
        <v>3740</v>
      </c>
      <c r="I144" s="13" t="s">
        <v>3741</v>
      </c>
      <c r="J144" s="12">
        <v>16</v>
      </c>
    </row>
    <row r="145" spans="1:10" s="50" customFormat="1" ht="377" x14ac:dyDescent="0.3">
      <c r="A145" s="194" t="s">
        <v>8</v>
      </c>
      <c r="B145" s="41" t="s">
        <v>1940</v>
      </c>
      <c r="C145" s="41" t="s">
        <v>1940</v>
      </c>
      <c r="D145" s="41" t="str">
        <f>VLOOKUP(v2.3_ClaimMeasureSpecs81[[#This Row],[DQ Measure ID2]],[1]Measures!$F:$G,2,FALSE)</f>
        <v>% of claim headers with Total Medicaid Paid Amount = $0 or missing</v>
      </c>
      <c r="E145" s="9" t="s">
        <v>2178</v>
      </c>
      <c r="F145" s="41" t="s">
        <v>2013</v>
      </c>
      <c r="G145" s="9" t="s">
        <v>2206</v>
      </c>
      <c r="H145" s="9" t="s">
        <v>3742</v>
      </c>
      <c r="I145" s="58" t="s">
        <v>2360</v>
      </c>
      <c r="J145" s="12">
        <v>16</v>
      </c>
    </row>
    <row r="146" spans="1:10" s="50" customFormat="1" ht="312" x14ac:dyDescent="0.3">
      <c r="A146" s="39" t="s">
        <v>8</v>
      </c>
      <c r="B146" s="41" t="s">
        <v>2305</v>
      </c>
      <c r="C146" s="41" t="s">
        <v>10755</v>
      </c>
      <c r="D146" s="41" t="str">
        <f>VLOOKUP(v2.3_ClaimMeasureSpecs81[[#This Row],[DQ Measure ID2]],[1]Measures!$F:$G,2,FALSE)</f>
        <v>% of claim lines with Medicaid Paid Amount = $0 or missing</v>
      </c>
      <c r="E146" s="41" t="s">
        <v>2181</v>
      </c>
      <c r="F146" s="41" t="s">
        <v>2211</v>
      </c>
      <c r="G146" s="41" t="s">
        <v>2217</v>
      </c>
      <c r="H146" s="42" t="s">
        <v>2588</v>
      </c>
      <c r="I146" s="42" t="s">
        <v>2589</v>
      </c>
      <c r="J146" s="12">
        <v>16</v>
      </c>
    </row>
    <row r="147" spans="1:10" s="50" customFormat="1" ht="117" x14ac:dyDescent="0.3">
      <c r="A147" s="39" t="s">
        <v>8</v>
      </c>
      <c r="B147" s="41" t="s">
        <v>2306</v>
      </c>
      <c r="C147" s="41" t="s">
        <v>10755</v>
      </c>
      <c r="D147" s="41" t="str">
        <f>VLOOKUP(v2.3_ClaimMeasureSpecs81[[#This Row],[DQ Measure ID2]],[1]Measures!$F:$G,2,FALSE)</f>
        <v>% of claim lines with Medicaid Paid Amount = $0 or missing</v>
      </c>
      <c r="E147" s="41" t="s">
        <v>2181</v>
      </c>
      <c r="F147" s="41" t="s">
        <v>2211</v>
      </c>
      <c r="G147" s="41" t="s">
        <v>2217</v>
      </c>
      <c r="H147" s="42" t="s">
        <v>2560</v>
      </c>
      <c r="I147" s="58" t="s">
        <v>2360</v>
      </c>
      <c r="J147" s="12">
        <v>16</v>
      </c>
    </row>
    <row r="148" spans="1:10" s="50" customFormat="1" ht="286" x14ac:dyDescent="0.3">
      <c r="A148" s="39" t="s">
        <v>8</v>
      </c>
      <c r="B148" s="41" t="s">
        <v>2221</v>
      </c>
      <c r="C148" s="41" t="s">
        <v>2221</v>
      </c>
      <c r="D148" s="41" t="str">
        <f>VLOOKUP(v2.3_ClaimMeasureSpecs81[[#This Row],[DQ Measure ID2]],[1]Measures!$F:$G,2,FALSE)</f>
        <v>% of claim headers with Total Medicaid Paid Amount = $0 or missing</v>
      </c>
      <c r="E148" s="41" t="s">
        <v>2178</v>
      </c>
      <c r="F148" s="41" t="s">
        <v>2208</v>
      </c>
      <c r="G148" s="41" t="s">
        <v>2222</v>
      </c>
      <c r="H148" s="42" t="s">
        <v>2590</v>
      </c>
      <c r="I148" s="42" t="s">
        <v>9605</v>
      </c>
      <c r="J148" s="12">
        <v>16</v>
      </c>
    </row>
    <row r="149" spans="1:10" s="50" customFormat="1" ht="286" x14ac:dyDescent="0.3">
      <c r="A149" s="39" t="s">
        <v>86</v>
      </c>
      <c r="B149" s="41" t="s">
        <v>2218</v>
      </c>
      <c r="C149" s="41" t="s">
        <v>2218</v>
      </c>
      <c r="D149" s="41" t="str">
        <f>VLOOKUP(v2.3_ClaimMeasureSpecs81[[#This Row],[DQ Measure ID2]],[1]Measures!$F:$G,2,FALSE)</f>
        <v>% of claim headers with Total Medicaid Paid Amount = $0 or missing</v>
      </c>
      <c r="E149" s="41" t="s">
        <v>2178</v>
      </c>
      <c r="F149" s="41" t="s">
        <v>2197</v>
      </c>
      <c r="G149" s="41" t="s">
        <v>2219</v>
      </c>
      <c r="H149" s="42" t="s">
        <v>2591</v>
      </c>
      <c r="I149" s="42" t="s">
        <v>9605</v>
      </c>
      <c r="J149" s="12">
        <v>16</v>
      </c>
    </row>
    <row r="150" spans="1:10" s="50" customFormat="1" ht="390" x14ac:dyDescent="0.3">
      <c r="A150" s="43" t="s">
        <v>185</v>
      </c>
      <c r="B150" s="41" t="s">
        <v>1941</v>
      </c>
      <c r="C150" s="41" t="s">
        <v>1941</v>
      </c>
      <c r="D150" s="41" t="str">
        <f>VLOOKUP(v2.3_ClaimMeasureSpecs81[[#This Row],[DQ Measure ID2]],[1]Measures!$F:$G,2,FALSE)</f>
        <v>% of claim headers with Total Medicaid Paid Amount = $0 or missing</v>
      </c>
      <c r="E150" s="9" t="s">
        <v>2178</v>
      </c>
      <c r="F150" s="41" t="s">
        <v>2012</v>
      </c>
      <c r="G150" s="9" t="s">
        <v>2220</v>
      </c>
      <c r="H150" s="9" t="s">
        <v>3743</v>
      </c>
      <c r="I150" s="58" t="s">
        <v>2360</v>
      </c>
      <c r="J150" s="12">
        <v>16</v>
      </c>
    </row>
    <row r="151" spans="1:10" s="50" customFormat="1" ht="299" x14ac:dyDescent="0.3">
      <c r="A151" s="39" t="s">
        <v>185</v>
      </c>
      <c r="B151" s="41" t="s">
        <v>2223</v>
      </c>
      <c r="C151" s="41" t="s">
        <v>2223</v>
      </c>
      <c r="D151" s="41" t="str">
        <f>VLOOKUP(v2.3_ClaimMeasureSpecs81[[#This Row],[DQ Measure ID2]],[1]Measures!$F:$G,2,FALSE)</f>
        <v>% of claim headers with Total Medicaid Paid Amount = $0 or missing</v>
      </c>
      <c r="E151" s="41" t="s">
        <v>2178</v>
      </c>
      <c r="F151" s="41" t="s">
        <v>2211</v>
      </c>
      <c r="G151" s="41" t="s">
        <v>2224</v>
      </c>
      <c r="H151" s="42" t="s">
        <v>2592</v>
      </c>
      <c r="I151" s="42" t="s">
        <v>9605</v>
      </c>
      <c r="J151" s="12">
        <v>16</v>
      </c>
    </row>
    <row r="152" spans="1:10" s="50" customFormat="1" ht="273" x14ac:dyDescent="0.3">
      <c r="A152" s="244" t="s">
        <v>86</v>
      </c>
      <c r="B152" s="245" t="s">
        <v>10130</v>
      </c>
      <c r="C152" s="245" t="s">
        <v>10130</v>
      </c>
      <c r="D152" s="245" t="str">
        <f>VLOOKUP(v2.3_ClaimMeasureSpecs81[[#This Row],[DQ Measure ID2]],[1]Measures!$F:$G,2,FALSE)</f>
        <v># of non-service tracking claim headers with non-missing Service Tracking Type</v>
      </c>
      <c r="E152" s="245" t="s">
        <v>10131</v>
      </c>
      <c r="F152" s="245" t="s">
        <v>2117</v>
      </c>
      <c r="G152" s="245" t="s">
        <v>10132</v>
      </c>
      <c r="H152" s="41" t="s">
        <v>10405</v>
      </c>
      <c r="I152" s="41" t="s">
        <v>10365</v>
      </c>
      <c r="J152" s="247">
        <v>28</v>
      </c>
    </row>
    <row r="153" spans="1:10" s="50" customFormat="1" ht="273" x14ac:dyDescent="0.3">
      <c r="A153" s="244" t="s">
        <v>89</v>
      </c>
      <c r="B153" s="245" t="s">
        <v>10133</v>
      </c>
      <c r="C153" s="245" t="s">
        <v>10133</v>
      </c>
      <c r="D153" s="245" t="str">
        <f>VLOOKUP(v2.3_ClaimMeasureSpecs81[[#This Row],[DQ Measure ID2]],[1]Measures!$F:$G,2,FALSE)</f>
        <v># of non-service tracking claim headers with non-missing Service Tracking Type</v>
      </c>
      <c r="E153" s="245" t="s">
        <v>10131</v>
      </c>
      <c r="F153" s="245" t="s">
        <v>2117</v>
      </c>
      <c r="G153" s="245" t="s">
        <v>10134</v>
      </c>
      <c r="H153" s="41" t="s">
        <v>10366</v>
      </c>
      <c r="I153" s="41" t="s">
        <v>10365</v>
      </c>
      <c r="J153" s="247">
        <v>28</v>
      </c>
    </row>
    <row r="154" spans="1:10" s="50" customFormat="1" ht="273" x14ac:dyDescent="0.3">
      <c r="A154" s="244" t="s">
        <v>8</v>
      </c>
      <c r="B154" s="245" t="s">
        <v>10135</v>
      </c>
      <c r="C154" s="245" t="s">
        <v>10135</v>
      </c>
      <c r="D154" s="245" t="str">
        <f>VLOOKUP(v2.3_ClaimMeasureSpecs81[[#This Row],[DQ Measure ID2]],[1]Measures!$F:$G,2,FALSE)</f>
        <v># of non-service tracking claim headers with non-missing Service Tracking Type</v>
      </c>
      <c r="E154" s="245" t="s">
        <v>10131</v>
      </c>
      <c r="F154" s="245" t="s">
        <v>2117</v>
      </c>
      <c r="G154" s="245" t="s">
        <v>10136</v>
      </c>
      <c r="H154" s="41" t="s">
        <v>10367</v>
      </c>
      <c r="I154" s="41" t="s">
        <v>10365</v>
      </c>
      <c r="J154" s="247">
        <v>28</v>
      </c>
    </row>
    <row r="155" spans="1:10" s="50" customFormat="1" ht="273" x14ac:dyDescent="0.3">
      <c r="A155" s="244" t="s">
        <v>185</v>
      </c>
      <c r="B155" s="245" t="s">
        <v>10137</v>
      </c>
      <c r="C155" s="245" t="s">
        <v>10137</v>
      </c>
      <c r="D155" s="245" t="str">
        <f>VLOOKUP(v2.3_ClaimMeasureSpecs81[[#This Row],[DQ Measure ID2]],[1]Measures!$F:$G,2,FALSE)</f>
        <v># of non-service tracking claim headers with non-missing Service Tracking Type</v>
      </c>
      <c r="E155" s="245" t="s">
        <v>10131</v>
      </c>
      <c r="F155" s="245" t="s">
        <v>2117</v>
      </c>
      <c r="G155" s="245" t="s">
        <v>10138</v>
      </c>
      <c r="H155" s="41" t="s">
        <v>10368</v>
      </c>
      <c r="I155" s="41" t="s">
        <v>10365</v>
      </c>
      <c r="J155" s="247">
        <v>28</v>
      </c>
    </row>
    <row r="156" spans="1:10" s="50" customFormat="1" ht="273" x14ac:dyDescent="0.3">
      <c r="A156" s="244" t="s">
        <v>86</v>
      </c>
      <c r="B156" s="245" t="s">
        <v>10139</v>
      </c>
      <c r="C156" s="245" t="s">
        <v>10139</v>
      </c>
      <c r="D156" s="245" t="str">
        <f>VLOOKUP(v2.3_ClaimMeasureSpecs81[[#This Row],[DQ Measure ID2]],[1]Measures!$F:$G,2,FALSE)</f>
        <v># of non-service tracking claim headers with non-missing Service Tracking Payment Amount</v>
      </c>
      <c r="E156" s="245" t="s">
        <v>10140</v>
      </c>
      <c r="F156" s="245" t="s">
        <v>2117</v>
      </c>
      <c r="G156" s="245" t="s">
        <v>10141</v>
      </c>
      <c r="H156" s="41" t="s">
        <v>10369</v>
      </c>
      <c r="I156" s="41" t="s">
        <v>10370</v>
      </c>
      <c r="J156" s="247">
        <v>28</v>
      </c>
    </row>
    <row r="157" spans="1:10" s="50" customFormat="1" ht="273" x14ac:dyDescent="0.3">
      <c r="A157" s="244" t="s">
        <v>89</v>
      </c>
      <c r="B157" s="245" t="s">
        <v>10142</v>
      </c>
      <c r="C157" s="245" t="s">
        <v>10142</v>
      </c>
      <c r="D157" s="245" t="str">
        <f>VLOOKUP(v2.3_ClaimMeasureSpecs81[[#This Row],[DQ Measure ID2]],[1]Measures!$F:$G,2,FALSE)</f>
        <v># of non-service tracking claim headers with non-missing Service Tracking Payment Amount</v>
      </c>
      <c r="E157" s="245" t="s">
        <v>10140</v>
      </c>
      <c r="F157" s="245" t="s">
        <v>2117</v>
      </c>
      <c r="G157" s="245" t="s">
        <v>10143</v>
      </c>
      <c r="H157" s="41" t="s">
        <v>10371</v>
      </c>
      <c r="I157" s="245" t="s">
        <v>10195</v>
      </c>
      <c r="J157" s="247">
        <v>28</v>
      </c>
    </row>
    <row r="158" spans="1:10" ht="273" x14ac:dyDescent="0.3">
      <c r="A158" s="244" t="s">
        <v>8</v>
      </c>
      <c r="B158" s="245" t="s">
        <v>10144</v>
      </c>
      <c r="C158" s="245" t="s">
        <v>10144</v>
      </c>
      <c r="D158" s="245" t="str">
        <f>VLOOKUP(v2.3_ClaimMeasureSpecs81[[#This Row],[DQ Measure ID2]],[1]Measures!$F:$G,2,FALSE)</f>
        <v># of non-service tracking claim headers with non-missing Service Tracking Payment Amount</v>
      </c>
      <c r="E158" s="245" t="s">
        <v>10140</v>
      </c>
      <c r="F158" s="245" t="s">
        <v>2117</v>
      </c>
      <c r="G158" s="245" t="s">
        <v>10145</v>
      </c>
      <c r="H158" s="41" t="s">
        <v>10372</v>
      </c>
      <c r="I158" s="41" t="s">
        <v>10370</v>
      </c>
      <c r="J158" s="247">
        <v>28</v>
      </c>
    </row>
    <row r="159" spans="1:10" ht="273" x14ac:dyDescent="0.3">
      <c r="A159" s="244" t="s">
        <v>185</v>
      </c>
      <c r="B159" s="245" t="s">
        <v>10146</v>
      </c>
      <c r="C159" s="245" t="s">
        <v>10146</v>
      </c>
      <c r="D159" s="245" t="str">
        <f>VLOOKUP(v2.3_ClaimMeasureSpecs81[[#This Row],[DQ Measure ID2]],[1]Measures!$F:$G,2,FALSE)</f>
        <v># of non-service tracking claim headers with non-missing Service Tracking Payment Amount</v>
      </c>
      <c r="E159" s="245" t="s">
        <v>10140</v>
      </c>
      <c r="F159" s="245" t="s">
        <v>2117</v>
      </c>
      <c r="G159" s="245" t="s">
        <v>10147</v>
      </c>
      <c r="H159" s="41" t="s">
        <v>10373</v>
      </c>
      <c r="I159" s="41" t="s">
        <v>10370</v>
      </c>
      <c r="J159" s="247">
        <v>28</v>
      </c>
    </row>
    <row r="160" spans="1:10" ht="260" x14ac:dyDescent="0.3">
      <c r="A160" s="259" t="s">
        <v>86</v>
      </c>
      <c r="B160" s="246" t="s">
        <v>10178</v>
      </c>
      <c r="C160" s="246" t="s">
        <v>10178</v>
      </c>
      <c r="D160" s="246" t="str">
        <f>VLOOKUP(v2.3_ClaimMeasureSpecs81[[#This Row],[DQ Measure ID2]],[1]Measures!$F:$G,2,FALSE)</f>
        <v>% of service tracking claim headers with a non-zero Total Medicaid Paid Amount</v>
      </c>
      <c r="E160" s="246" t="s">
        <v>10179</v>
      </c>
      <c r="F160" s="246" t="s">
        <v>10180</v>
      </c>
      <c r="G160" s="246" t="s">
        <v>10181</v>
      </c>
      <c r="H160" s="210" t="s">
        <v>10393</v>
      </c>
      <c r="I160" s="210" t="s">
        <v>10394</v>
      </c>
      <c r="J160" s="248">
        <v>28</v>
      </c>
    </row>
    <row r="161" spans="1:10" ht="260" x14ac:dyDescent="0.3">
      <c r="A161" s="259" t="s">
        <v>89</v>
      </c>
      <c r="B161" s="246" t="s">
        <v>10182</v>
      </c>
      <c r="C161" s="246" t="s">
        <v>10182</v>
      </c>
      <c r="D161" s="246" t="str">
        <f>VLOOKUP(v2.3_ClaimMeasureSpecs81[[#This Row],[DQ Measure ID2]],[1]Measures!$F:$G,2,FALSE)</f>
        <v>% of service tracking claim headers with a non-zero Total Medicaid Paid Amount</v>
      </c>
      <c r="E161" s="246" t="s">
        <v>10179</v>
      </c>
      <c r="F161" s="246" t="s">
        <v>10180</v>
      </c>
      <c r="G161" s="246" t="s">
        <v>10183</v>
      </c>
      <c r="H161" s="41" t="s">
        <v>10395</v>
      </c>
      <c r="I161" s="210" t="s">
        <v>10394</v>
      </c>
      <c r="J161" s="248">
        <v>28</v>
      </c>
    </row>
    <row r="162" spans="1:10" ht="260" x14ac:dyDescent="0.3">
      <c r="A162" s="259" t="s">
        <v>8</v>
      </c>
      <c r="B162" s="246" t="s">
        <v>10184</v>
      </c>
      <c r="C162" s="246" t="s">
        <v>10184</v>
      </c>
      <c r="D162" s="246" t="str">
        <f>VLOOKUP(v2.3_ClaimMeasureSpecs81[[#This Row],[DQ Measure ID2]],[1]Measures!$F:$G,2,FALSE)</f>
        <v>% of service tracking claim headers with a non-zero Total Medicaid Paid Amount</v>
      </c>
      <c r="E162" s="246" t="s">
        <v>10179</v>
      </c>
      <c r="F162" s="246" t="s">
        <v>10180</v>
      </c>
      <c r="G162" s="246" t="s">
        <v>10185</v>
      </c>
      <c r="H162" s="41" t="s">
        <v>10396</v>
      </c>
      <c r="I162" s="210" t="s">
        <v>10397</v>
      </c>
      <c r="J162" s="248">
        <v>28</v>
      </c>
    </row>
    <row r="163" spans="1:10" ht="260" x14ac:dyDescent="0.3">
      <c r="A163" s="259" t="s">
        <v>185</v>
      </c>
      <c r="B163" s="246" t="s">
        <v>10186</v>
      </c>
      <c r="C163" s="246" t="s">
        <v>10186</v>
      </c>
      <c r="D163" s="246" t="str">
        <f>VLOOKUP(v2.3_ClaimMeasureSpecs81[[#This Row],[DQ Measure ID2]],[1]Measures!$F:$G,2,FALSE)</f>
        <v>% of service tracking claim headers with a non-zero Total Medicaid Paid Amount</v>
      </c>
      <c r="E163" s="246" t="s">
        <v>10179</v>
      </c>
      <c r="F163" s="246" t="s">
        <v>10180</v>
      </c>
      <c r="G163" s="246" t="s">
        <v>10187</v>
      </c>
      <c r="H163" s="41" t="s">
        <v>10398</v>
      </c>
      <c r="I163" s="210" t="s">
        <v>10399</v>
      </c>
      <c r="J163" s="248">
        <v>28</v>
      </c>
    </row>
    <row r="164" spans="1:10" ht="260" x14ac:dyDescent="0.3">
      <c r="A164" s="259" t="s">
        <v>86</v>
      </c>
      <c r="B164" s="246" t="s">
        <v>10188</v>
      </c>
      <c r="C164" s="246" t="s">
        <v>10188</v>
      </c>
      <c r="D164" s="246" t="str">
        <f>VLOOKUP(v2.3_ClaimMeasureSpecs81[[#This Row],[DQ Measure ID2]],[1]Measures!$F:$G,2,FALSE)</f>
        <v>% of header claims with Total Medicaid Paid Amount = $0 or missing</v>
      </c>
      <c r="E164" s="246" t="s">
        <v>2178</v>
      </c>
      <c r="F164" s="246" t="s">
        <v>10150</v>
      </c>
      <c r="G164" s="246" t="s">
        <v>10189</v>
      </c>
      <c r="H164" s="210" t="s">
        <v>10400</v>
      </c>
      <c r="I164" s="210" t="s">
        <v>10401</v>
      </c>
      <c r="J164" s="248">
        <v>28</v>
      </c>
    </row>
    <row r="165" spans="1:10" ht="260" x14ac:dyDescent="0.3">
      <c r="A165" s="259" t="s">
        <v>89</v>
      </c>
      <c r="B165" s="246" t="s">
        <v>10190</v>
      </c>
      <c r="C165" s="246" t="s">
        <v>10190</v>
      </c>
      <c r="D165" s="246" t="str">
        <f>VLOOKUP(v2.3_ClaimMeasureSpecs81[[#This Row],[DQ Measure ID2]],[1]Measures!$F:$G,2,FALSE)</f>
        <v>% of header claims with Total Medicaid Paid Amount = $0 or missing</v>
      </c>
      <c r="E165" s="246" t="s">
        <v>10191</v>
      </c>
      <c r="F165" s="246" t="s">
        <v>10150</v>
      </c>
      <c r="G165" s="246" t="s">
        <v>10192</v>
      </c>
      <c r="H165" s="210" t="s">
        <v>10404</v>
      </c>
      <c r="I165" s="210" t="s">
        <v>10403</v>
      </c>
      <c r="J165" s="248">
        <v>28</v>
      </c>
    </row>
    <row r="166" spans="1:10" ht="260" x14ac:dyDescent="0.3">
      <c r="A166" s="259" t="s">
        <v>8</v>
      </c>
      <c r="B166" s="246" t="s">
        <v>10193</v>
      </c>
      <c r="C166" s="246" t="s">
        <v>10193</v>
      </c>
      <c r="D166" s="246" t="str">
        <f>VLOOKUP(v2.3_ClaimMeasureSpecs81[[#This Row],[DQ Measure ID2]],[1]Measures!$F:$G,2,FALSE)</f>
        <v>% of header claims with Total Medicaid Paid Amount = $0 or missing</v>
      </c>
      <c r="E166" s="246" t="s">
        <v>10191</v>
      </c>
      <c r="F166" s="246" t="s">
        <v>10150</v>
      </c>
      <c r="G166" s="246" t="s">
        <v>10194</v>
      </c>
      <c r="H166" s="210" t="s">
        <v>10402</v>
      </c>
      <c r="I166" s="210" t="s">
        <v>10403</v>
      </c>
      <c r="J166" s="248">
        <v>28</v>
      </c>
    </row>
    <row r="167" spans="1:10" ht="299" x14ac:dyDescent="0.3">
      <c r="A167" s="244" t="s">
        <v>86</v>
      </c>
      <c r="B167" s="245" t="s">
        <v>10148</v>
      </c>
      <c r="C167" s="245" t="s">
        <v>10148</v>
      </c>
      <c r="D167" s="245" t="str">
        <f>VLOOKUP(v2.3_ClaimMeasureSpecs81[[#This Row],[DQ Measure ID2]],[1]Measures!$F:$G,2,FALSE)</f>
        <v>% of MSIS IDs on supplemental claim headers with any enrollment time span</v>
      </c>
      <c r="E167" s="245" t="s">
        <v>10149</v>
      </c>
      <c r="F167" s="245" t="s">
        <v>10150</v>
      </c>
      <c r="G167" s="245" t="s">
        <v>10151</v>
      </c>
      <c r="H167" s="41" t="s">
        <v>10374</v>
      </c>
      <c r="I167" s="41" t="s">
        <v>10375</v>
      </c>
      <c r="J167" s="247">
        <v>28</v>
      </c>
    </row>
    <row r="168" spans="1:10" ht="286" x14ac:dyDescent="0.3">
      <c r="A168" s="244" t="s">
        <v>89</v>
      </c>
      <c r="B168" s="245" t="s">
        <v>10152</v>
      </c>
      <c r="C168" s="245" t="s">
        <v>10152</v>
      </c>
      <c r="D168" s="245" t="str">
        <f>VLOOKUP(v2.3_ClaimMeasureSpecs81[[#This Row],[DQ Measure ID2]],[1]Measures!$F:$G,2,FALSE)</f>
        <v>% of MSIS IDs on supplemental claim headers with any enrollment time span</v>
      </c>
      <c r="E168" s="245" t="s">
        <v>10149</v>
      </c>
      <c r="F168" s="245" t="s">
        <v>10150</v>
      </c>
      <c r="G168" s="245" t="s">
        <v>10153</v>
      </c>
      <c r="H168" s="41" t="s">
        <v>10376</v>
      </c>
      <c r="I168" s="41" t="s">
        <v>10377</v>
      </c>
      <c r="J168" s="247">
        <v>28</v>
      </c>
    </row>
    <row r="169" spans="1:10" ht="273" x14ac:dyDescent="0.3">
      <c r="A169" s="244" t="s">
        <v>8</v>
      </c>
      <c r="B169" s="245" t="s">
        <v>10154</v>
      </c>
      <c r="C169" s="245" t="s">
        <v>10154</v>
      </c>
      <c r="D169" s="245" t="str">
        <f>VLOOKUP(v2.3_ClaimMeasureSpecs81[[#This Row],[DQ Measure ID2]],[1]Measures!$F:$G,2,FALSE)</f>
        <v>% of MSIS IDs on supplemental claim headers with any enrollment time span</v>
      </c>
      <c r="E169" s="245" t="s">
        <v>10149</v>
      </c>
      <c r="F169" s="245" t="s">
        <v>10150</v>
      </c>
      <c r="G169" s="245" t="s">
        <v>10155</v>
      </c>
      <c r="H169" s="41" t="s">
        <v>10381</v>
      </c>
      <c r="I169" s="41" t="s">
        <v>10378</v>
      </c>
      <c r="J169" s="247">
        <v>28</v>
      </c>
    </row>
    <row r="170" spans="1:10" ht="273" x14ac:dyDescent="0.3">
      <c r="A170" s="43" t="s">
        <v>89</v>
      </c>
      <c r="B170" s="41" t="s">
        <v>1984</v>
      </c>
      <c r="C170" s="41" t="s">
        <v>1984</v>
      </c>
      <c r="D170" s="41" t="str">
        <f>VLOOKUP(v2.3_ClaimMeasureSpecs81[[#This Row],[DQ Measure ID2]],[1]Measures!$F:$G,2,FALSE)</f>
        <v>Sum of Total Medicaid Paid Amount</v>
      </c>
      <c r="E170" s="41" t="s">
        <v>174</v>
      </c>
      <c r="F170" s="41" t="s">
        <v>66</v>
      </c>
      <c r="G170" s="41" t="s">
        <v>1985</v>
      </c>
      <c r="H170" s="42" t="s">
        <v>3744</v>
      </c>
      <c r="I170" s="42" t="s">
        <v>2539</v>
      </c>
      <c r="J170" s="97" t="s">
        <v>2360</v>
      </c>
    </row>
    <row r="171" spans="1:10" ht="195" x14ac:dyDescent="0.3">
      <c r="A171" s="43" t="s">
        <v>89</v>
      </c>
      <c r="B171" s="41" t="s">
        <v>722</v>
      </c>
      <c r="C171" s="41" t="s">
        <v>722</v>
      </c>
      <c r="D171" s="41" t="str">
        <f>VLOOKUP(v2.3_ClaimMeasureSpecs81[[#This Row],[DQ Measure ID2]],[1]Measures!$F:$G,2,FALSE)</f>
        <v>% of claim headers with Total Billed Amount = $0</v>
      </c>
      <c r="E171" s="41" t="s">
        <v>713</v>
      </c>
      <c r="F171" s="41" t="s">
        <v>66</v>
      </c>
      <c r="G171" s="41" t="s">
        <v>804</v>
      </c>
      <c r="H171" s="42" t="s">
        <v>2960</v>
      </c>
      <c r="I171" s="41" t="s">
        <v>2594</v>
      </c>
      <c r="J171" s="97" t="s">
        <v>2360</v>
      </c>
    </row>
    <row r="172" spans="1:10" ht="390" x14ac:dyDescent="0.3">
      <c r="A172" s="43" t="s">
        <v>89</v>
      </c>
      <c r="B172" s="41" t="s">
        <v>723</v>
      </c>
      <c r="C172" s="41" t="s">
        <v>723</v>
      </c>
      <c r="D172" s="41" t="str">
        <f>VLOOKUP(v2.3_ClaimMeasureSpecs81[[#This Row],[DQ Measure ID2]],[1]Measures!$F:$G,2,FALSE)</f>
        <v>% of claim headers with Total Medicaid Paid Amount = $0 or missing</v>
      </c>
      <c r="E172" s="9" t="s">
        <v>2178</v>
      </c>
      <c r="F172" s="41" t="s">
        <v>66</v>
      </c>
      <c r="G172" s="9" t="s">
        <v>2225</v>
      </c>
      <c r="H172" s="9" t="s">
        <v>2595</v>
      </c>
      <c r="I172" s="58" t="s">
        <v>2360</v>
      </c>
      <c r="J172" s="12">
        <v>16</v>
      </c>
    </row>
    <row r="173" spans="1:10" ht="390" x14ac:dyDescent="0.3">
      <c r="A173" s="44" t="s">
        <v>89</v>
      </c>
      <c r="B173" s="9" t="s">
        <v>360</v>
      </c>
      <c r="C173" s="9" t="s">
        <v>360</v>
      </c>
      <c r="D173" s="9" t="str">
        <f>VLOOKUP(v2.3_ClaimMeasureSpecs81[[#This Row],[DQ Measure ID2]],[1]Measures!$F:$G,2,FALSE)</f>
        <v>% of claim headers with Total Medicaid Paid Amount = $0 or missing</v>
      </c>
      <c r="E173" s="9" t="s">
        <v>2178</v>
      </c>
      <c r="F173" s="9" t="s">
        <v>392</v>
      </c>
      <c r="G173" s="9" t="s">
        <v>2226</v>
      </c>
      <c r="H173" s="9" t="s">
        <v>2596</v>
      </c>
      <c r="I173" s="58" t="s">
        <v>2360</v>
      </c>
      <c r="J173" s="12">
        <v>16</v>
      </c>
    </row>
    <row r="174" spans="1:10" ht="273" x14ac:dyDescent="0.3">
      <c r="A174" s="44" t="s">
        <v>89</v>
      </c>
      <c r="B174" s="45" t="s">
        <v>177</v>
      </c>
      <c r="C174" s="45" t="s">
        <v>177</v>
      </c>
      <c r="D174" s="45" t="str">
        <f>VLOOKUP(v2.3_ClaimMeasureSpecs81[[#This Row],[DQ Measure ID2]],[1]Measures!$F:$G,2,FALSE)</f>
        <v>Sum of Total Medicaid Paid Amount</v>
      </c>
      <c r="E174" s="9" t="s">
        <v>174</v>
      </c>
      <c r="F174" s="9" t="s">
        <v>175</v>
      </c>
      <c r="G174" s="9" t="s">
        <v>1890</v>
      </c>
      <c r="H174" s="9" t="s">
        <v>3745</v>
      </c>
      <c r="I174" s="9" t="s">
        <v>2597</v>
      </c>
      <c r="J174" s="97" t="s">
        <v>2360</v>
      </c>
    </row>
    <row r="175" spans="1:10" ht="299" x14ac:dyDescent="0.3">
      <c r="A175" s="39" t="s">
        <v>89</v>
      </c>
      <c r="B175" s="41" t="s">
        <v>2229</v>
      </c>
      <c r="C175" s="41" t="s">
        <v>2229</v>
      </c>
      <c r="D175" s="41" t="str">
        <f>VLOOKUP(v2.3_ClaimMeasureSpecs81[[#This Row],[DQ Measure ID2]],[1]Measures!$F:$G,2,FALSE)</f>
        <v>% of claim headers with Total Medicaid Paid Amount = $0 or missing</v>
      </c>
      <c r="E175" s="41" t="s">
        <v>2178</v>
      </c>
      <c r="F175" s="41" t="s">
        <v>1982</v>
      </c>
      <c r="G175" s="41" t="s">
        <v>2230</v>
      </c>
      <c r="H175" s="42" t="s">
        <v>2598</v>
      </c>
      <c r="I175" s="42" t="s">
        <v>9605</v>
      </c>
      <c r="J175" s="12">
        <v>16</v>
      </c>
    </row>
    <row r="176" spans="1:10" ht="286" x14ac:dyDescent="0.3">
      <c r="A176" s="39" t="s">
        <v>89</v>
      </c>
      <c r="B176" s="41" t="s">
        <v>2227</v>
      </c>
      <c r="C176" s="41" t="s">
        <v>2227</v>
      </c>
      <c r="D176" s="41" t="str">
        <f>VLOOKUP(v2.3_ClaimMeasureSpecs81[[#This Row],[DQ Measure ID2]],[1]Measures!$F:$G,2,FALSE)</f>
        <v>% of claim headers with Total Medicaid Paid Amount = $0 or missing</v>
      </c>
      <c r="E176" s="41" t="s">
        <v>2178</v>
      </c>
      <c r="F176" s="41" t="s">
        <v>2197</v>
      </c>
      <c r="G176" s="41" t="s">
        <v>2228</v>
      </c>
      <c r="H176" s="42" t="s">
        <v>2599</v>
      </c>
      <c r="I176" s="42" t="s">
        <v>9605</v>
      </c>
      <c r="J176" s="12">
        <v>16</v>
      </c>
    </row>
    <row r="177" spans="1:10" ht="260" x14ac:dyDescent="0.3">
      <c r="A177" s="43" t="s">
        <v>8</v>
      </c>
      <c r="B177" s="41" t="s">
        <v>885</v>
      </c>
      <c r="C177" s="41" t="s">
        <v>10756</v>
      </c>
      <c r="D177" s="41" t="str">
        <f>VLOOKUP(v2.3_ClaimMeasureSpecs81[[#This Row],[DQ Measure ID2]],[1]Measures!$F:$G,2,FALSE)</f>
        <v>% of claim lines with TYPE-OF-SERVICE = 12, 2, 61 with ER Place of Service (Medicaid Paid Amount &gt; $0)</v>
      </c>
      <c r="E177" s="41" t="s">
        <v>724</v>
      </c>
      <c r="F177" s="41" t="s">
        <v>392</v>
      </c>
      <c r="G177" s="41" t="s">
        <v>10051</v>
      </c>
      <c r="H177" s="42" t="s">
        <v>3746</v>
      </c>
      <c r="I177" s="41" t="s">
        <v>2601</v>
      </c>
      <c r="J177" s="97" t="s">
        <v>2360</v>
      </c>
    </row>
    <row r="178" spans="1:10" ht="182" x14ac:dyDescent="0.3">
      <c r="A178" s="43" t="s">
        <v>8</v>
      </c>
      <c r="B178" s="41" t="s">
        <v>886</v>
      </c>
      <c r="C178" s="41" t="s">
        <v>10756</v>
      </c>
      <c r="D178" s="41" t="str">
        <f>VLOOKUP(v2.3_ClaimMeasureSpecs81[[#This Row],[DQ Measure ID2]],[1]Measures!$F:$G,2,FALSE)</f>
        <v>% of claim lines with TYPE-OF-SERVICE = 12, 2, 61 with ER Place of Service (Medicaid Paid Amount &gt; $0)</v>
      </c>
      <c r="E178" s="41" t="s">
        <v>724</v>
      </c>
      <c r="F178" s="41" t="s">
        <v>392</v>
      </c>
      <c r="G178" s="41" t="s">
        <v>10051</v>
      </c>
      <c r="H178" s="42" t="s">
        <v>2602</v>
      </c>
      <c r="I178" s="58" t="s">
        <v>2360</v>
      </c>
      <c r="J178" s="97" t="s">
        <v>2360</v>
      </c>
    </row>
    <row r="179" spans="1:10" ht="299" x14ac:dyDescent="0.3">
      <c r="A179" s="43" t="s">
        <v>8</v>
      </c>
      <c r="B179" s="41" t="s">
        <v>887</v>
      </c>
      <c r="C179" s="41" t="s">
        <v>10757</v>
      </c>
      <c r="D179" s="41" t="str">
        <f>VLOOKUP(v2.3_ClaimMeasureSpecs81[[#This Row],[DQ Measure ID2]],[1]Measures!$F:$G,2,FALSE)</f>
        <v>% of claim lines with office Place of Service (Medicaid Paid Amount &gt; $0)</v>
      </c>
      <c r="E179" s="41" t="s">
        <v>725</v>
      </c>
      <c r="F179" s="41" t="s">
        <v>392</v>
      </c>
      <c r="G179" s="41" t="s">
        <v>806</v>
      </c>
      <c r="H179" s="42" t="s">
        <v>2492</v>
      </c>
      <c r="I179" s="41" t="s">
        <v>2603</v>
      </c>
      <c r="J179" s="97" t="s">
        <v>2360</v>
      </c>
    </row>
    <row r="180" spans="1:10" ht="104" x14ac:dyDescent="0.3">
      <c r="A180" s="43" t="s">
        <v>8</v>
      </c>
      <c r="B180" s="41" t="s">
        <v>888</v>
      </c>
      <c r="C180" s="41" t="s">
        <v>10757</v>
      </c>
      <c r="D180" s="41" t="str">
        <f>VLOOKUP(v2.3_ClaimMeasureSpecs81[[#This Row],[DQ Measure ID2]],[1]Measures!$F:$G,2,FALSE)</f>
        <v>% of claim lines with office Place of Service (Medicaid Paid Amount &gt; $0)</v>
      </c>
      <c r="E180" s="41" t="s">
        <v>725</v>
      </c>
      <c r="F180" s="41" t="s">
        <v>392</v>
      </c>
      <c r="G180" s="41" t="s">
        <v>806</v>
      </c>
      <c r="H180" s="42" t="s">
        <v>2604</v>
      </c>
      <c r="I180" s="58" t="s">
        <v>2360</v>
      </c>
      <c r="J180" s="97" t="s">
        <v>2360</v>
      </c>
    </row>
    <row r="181" spans="1:10" ht="299" x14ac:dyDescent="0.3">
      <c r="A181" s="43" t="s">
        <v>8</v>
      </c>
      <c r="B181" s="41" t="s">
        <v>889</v>
      </c>
      <c r="C181" s="41" t="s">
        <v>10758</v>
      </c>
      <c r="D181" s="41" t="str">
        <f>VLOOKUP(v2.3_ClaimMeasureSpecs81[[#This Row],[DQ Measure ID2]],[1]Measures!$F:$G,2,FALSE)</f>
        <v>% of claim lines with Procedure Code Flag (Medicaid Paid Amount &gt; $0)</v>
      </c>
      <c r="E181" s="41" t="s">
        <v>726</v>
      </c>
      <c r="F181" s="41" t="s">
        <v>392</v>
      </c>
      <c r="G181" s="41" t="s">
        <v>807</v>
      </c>
      <c r="H181" s="42" t="s">
        <v>2552</v>
      </c>
      <c r="I181" s="41" t="s">
        <v>2603</v>
      </c>
      <c r="J181" s="97" t="s">
        <v>2360</v>
      </c>
    </row>
    <row r="182" spans="1:10" ht="104" x14ac:dyDescent="0.3">
      <c r="A182" s="43" t="s">
        <v>8</v>
      </c>
      <c r="B182" s="41" t="s">
        <v>890</v>
      </c>
      <c r="C182" s="41" t="s">
        <v>10758</v>
      </c>
      <c r="D182" s="41" t="str">
        <f>VLOOKUP(v2.3_ClaimMeasureSpecs81[[#This Row],[DQ Measure ID2]],[1]Measures!$F:$G,2,FALSE)</f>
        <v>% of claim lines with Procedure Code Flag (Medicaid Paid Amount &gt; $0)</v>
      </c>
      <c r="E182" s="41" t="s">
        <v>726</v>
      </c>
      <c r="F182" s="41" t="s">
        <v>392</v>
      </c>
      <c r="G182" s="41" t="s">
        <v>807</v>
      </c>
      <c r="H182" s="42" t="s">
        <v>2605</v>
      </c>
      <c r="I182" s="58" t="s">
        <v>2360</v>
      </c>
      <c r="J182" s="97" t="s">
        <v>2360</v>
      </c>
    </row>
    <row r="183" spans="1:10" ht="312" x14ac:dyDescent="0.3">
      <c r="A183" s="39" t="s">
        <v>8</v>
      </c>
      <c r="B183" s="41" t="s">
        <v>2279</v>
      </c>
      <c r="C183" s="41" t="s">
        <v>10759</v>
      </c>
      <c r="D183" s="41" t="str">
        <f>VLOOKUP(v2.3_ClaimMeasureSpecs81[[#This Row],[DQ Measure ID2]],[1]Measures!$F:$G,2,FALSE)</f>
        <v>% of claim lines with Procedure Code or Revenue Code (Medicaid Paid Amount &gt; $0)</v>
      </c>
      <c r="E183" s="41" t="s">
        <v>2099</v>
      </c>
      <c r="F183" s="41" t="s">
        <v>392</v>
      </c>
      <c r="G183" s="41" t="s">
        <v>9633</v>
      </c>
      <c r="H183" s="42" t="s">
        <v>2558</v>
      </c>
      <c r="I183" s="42" t="s">
        <v>2606</v>
      </c>
      <c r="J183" s="97" t="s">
        <v>2360</v>
      </c>
    </row>
    <row r="184" spans="1:10" ht="143" x14ac:dyDescent="0.3">
      <c r="A184" s="39" t="s">
        <v>8</v>
      </c>
      <c r="B184" s="41" t="s">
        <v>2280</v>
      </c>
      <c r="C184" s="41" t="s">
        <v>10759</v>
      </c>
      <c r="D184" s="41" t="str">
        <f>VLOOKUP(v2.3_ClaimMeasureSpecs81[[#This Row],[DQ Measure ID2]],[1]Measures!$F:$G,2,FALSE)</f>
        <v>% of claim lines with Procedure Code or Revenue Code (Medicaid Paid Amount &gt; $0)</v>
      </c>
      <c r="E184" s="41" t="s">
        <v>2099</v>
      </c>
      <c r="F184" s="41" t="s">
        <v>392</v>
      </c>
      <c r="G184" s="41" t="s">
        <v>9633</v>
      </c>
      <c r="H184" s="42" t="s">
        <v>2607</v>
      </c>
      <c r="I184" s="58" t="s">
        <v>2360</v>
      </c>
      <c r="J184" s="97" t="s">
        <v>2360</v>
      </c>
    </row>
    <row r="185" spans="1:10" ht="299" x14ac:dyDescent="0.3">
      <c r="A185" s="43" t="s">
        <v>8</v>
      </c>
      <c r="B185" s="41" t="s">
        <v>891</v>
      </c>
      <c r="C185" s="41" t="s">
        <v>10760</v>
      </c>
      <c r="D185" s="41" t="str">
        <f>VLOOKUP(v2.3_ClaimMeasureSpecs81[[#This Row],[DQ Measure ID2]],[1]Measures!$F:$G,2,FALSE)</f>
        <v xml:space="preserve">% of claim lines with Revenue Code that also have a HCPCS Rate </v>
      </c>
      <c r="E185" s="41" t="s">
        <v>727</v>
      </c>
      <c r="F185" s="41" t="s">
        <v>392</v>
      </c>
      <c r="G185" s="41" t="s">
        <v>808</v>
      </c>
      <c r="H185" s="42" t="s">
        <v>2492</v>
      </c>
      <c r="I185" s="41" t="s">
        <v>9631</v>
      </c>
      <c r="J185" s="97" t="s">
        <v>2360</v>
      </c>
    </row>
    <row r="186" spans="1:10" ht="104" x14ac:dyDescent="0.3">
      <c r="A186" s="43" t="s">
        <v>8</v>
      </c>
      <c r="B186" s="41" t="s">
        <v>892</v>
      </c>
      <c r="C186" s="41" t="s">
        <v>10760</v>
      </c>
      <c r="D186" s="41" t="str">
        <f>VLOOKUP(v2.3_ClaimMeasureSpecs81[[#This Row],[DQ Measure ID2]],[1]Measures!$F:$G,2,FALSE)</f>
        <v xml:space="preserve">% of claim lines with Revenue Code that also have a HCPCS Rate </v>
      </c>
      <c r="E186" s="41" t="s">
        <v>727</v>
      </c>
      <c r="F186" s="41" t="s">
        <v>392</v>
      </c>
      <c r="G186" s="41" t="s">
        <v>808</v>
      </c>
      <c r="H186" s="42" t="s">
        <v>9632</v>
      </c>
      <c r="I186" s="58" t="s">
        <v>2360</v>
      </c>
      <c r="J186" s="97" t="s">
        <v>2360</v>
      </c>
    </row>
    <row r="187" spans="1:10" ht="273" x14ac:dyDescent="0.3">
      <c r="A187" s="43" t="s">
        <v>86</v>
      </c>
      <c r="B187" s="41" t="s">
        <v>1986</v>
      </c>
      <c r="C187" s="41" t="s">
        <v>1986</v>
      </c>
      <c r="D187" s="41" t="str">
        <f>VLOOKUP(v2.3_ClaimMeasureSpecs81[[#This Row],[DQ Measure ID2]],[1]Measures!$F:$G,2,FALSE)</f>
        <v>Total # of claim headers</v>
      </c>
      <c r="E187" s="41" t="s">
        <v>423</v>
      </c>
      <c r="F187" s="41" t="s">
        <v>66</v>
      </c>
      <c r="G187" s="41" t="s">
        <v>1987</v>
      </c>
      <c r="H187" s="42" t="s">
        <v>3747</v>
      </c>
      <c r="I187" s="42" t="s">
        <v>2610</v>
      </c>
      <c r="J187" s="97" t="s">
        <v>2360</v>
      </c>
    </row>
    <row r="188" spans="1:10" ht="234" x14ac:dyDescent="0.3">
      <c r="A188" s="44" t="s">
        <v>86</v>
      </c>
      <c r="B188" s="10" t="s">
        <v>451</v>
      </c>
      <c r="C188" s="10" t="s">
        <v>10761</v>
      </c>
      <c r="D188" s="10" t="str">
        <f>VLOOKUP(v2.3_ClaimMeasureSpecs81[[#This Row],[DQ Measure ID2]],[1]Measures!$F:$G,2,FALSE)</f>
        <v>% of claim headers with Ending Date of Service within the past year</v>
      </c>
      <c r="E188" s="9" t="s">
        <v>411</v>
      </c>
      <c r="F188" s="9" t="s">
        <v>66</v>
      </c>
      <c r="G188" s="9" t="s">
        <v>412</v>
      </c>
      <c r="H188" s="9" t="s">
        <v>2846</v>
      </c>
      <c r="I188" s="40" t="s">
        <v>2612</v>
      </c>
      <c r="J188" s="97" t="s">
        <v>2360</v>
      </c>
    </row>
    <row r="189" spans="1:10" ht="117" x14ac:dyDescent="0.3">
      <c r="A189" s="44" t="s">
        <v>86</v>
      </c>
      <c r="B189" s="10" t="s">
        <v>452</v>
      </c>
      <c r="C189" s="10" t="s">
        <v>10761</v>
      </c>
      <c r="D189" s="10" t="str">
        <f>VLOOKUP(v2.3_ClaimMeasureSpecs81[[#This Row],[DQ Measure ID2]],[1]Measures!$F:$G,2,FALSE)</f>
        <v>% of claim headers with Ending Date of Service within the past year</v>
      </c>
      <c r="E189" s="9" t="s">
        <v>411</v>
      </c>
      <c r="F189" s="9" t="s">
        <v>66</v>
      </c>
      <c r="G189" s="9" t="s">
        <v>412</v>
      </c>
      <c r="H189" s="9" t="s">
        <v>2613</v>
      </c>
      <c r="I189" s="58" t="s">
        <v>2360</v>
      </c>
      <c r="J189" s="97" t="s">
        <v>2360</v>
      </c>
    </row>
    <row r="190" spans="1:10" ht="195" x14ac:dyDescent="0.3">
      <c r="A190" s="43" t="s">
        <v>86</v>
      </c>
      <c r="B190" s="41" t="s">
        <v>728</v>
      </c>
      <c r="C190" s="41" t="s">
        <v>728</v>
      </c>
      <c r="D190" s="41" t="str">
        <f>VLOOKUP(v2.3_ClaimMeasureSpecs81[[#This Row],[DQ Measure ID2]],[1]Measures!$F:$G,2,FALSE)</f>
        <v>% of claim headers with diagnosis codes</v>
      </c>
      <c r="E190" s="41" t="s">
        <v>729</v>
      </c>
      <c r="F190" s="41" t="s">
        <v>66</v>
      </c>
      <c r="G190" s="41" t="s">
        <v>809</v>
      </c>
      <c r="H190" s="42" t="s">
        <v>2851</v>
      </c>
      <c r="I190" s="41" t="s">
        <v>2614</v>
      </c>
      <c r="J190" s="12">
        <v>20</v>
      </c>
    </row>
    <row r="191" spans="1:10" ht="247" x14ac:dyDescent="0.3">
      <c r="A191" s="43" t="s">
        <v>86</v>
      </c>
      <c r="B191" s="41" t="s">
        <v>730</v>
      </c>
      <c r="C191" s="41" t="s">
        <v>730</v>
      </c>
      <c r="D191" s="41" t="str">
        <f>VLOOKUP(v2.3_ClaimMeasureSpecs81[[#This Row],[DQ Measure ID2]],[1]Measures!$F:$G,2,FALSE)</f>
        <v>Average # of diagnoses</v>
      </c>
      <c r="E191" s="41" t="s">
        <v>731</v>
      </c>
      <c r="F191" s="41" t="s">
        <v>66</v>
      </c>
      <c r="G191" s="41" t="s">
        <v>810</v>
      </c>
      <c r="H191" s="42" t="s">
        <v>2851</v>
      </c>
      <c r="I191" s="41" t="s">
        <v>2615</v>
      </c>
      <c r="J191" s="12">
        <v>20</v>
      </c>
    </row>
    <row r="192" spans="1:10" ht="208" x14ac:dyDescent="0.3">
      <c r="A192" s="43" t="s">
        <v>86</v>
      </c>
      <c r="B192" s="41" t="s">
        <v>732</v>
      </c>
      <c r="C192" s="41" t="s">
        <v>732</v>
      </c>
      <c r="D192" s="41" t="str">
        <f>VLOOKUP(v2.3_ClaimMeasureSpecs81[[#This Row],[DQ Measure ID2]],[1]Measures!$F:$G,2,FALSE)</f>
        <v>% of claim headers with only 1 diagnosis code</v>
      </c>
      <c r="E192" s="41" t="s">
        <v>733</v>
      </c>
      <c r="F192" s="41" t="s">
        <v>66</v>
      </c>
      <c r="G192" s="41" t="s">
        <v>811</v>
      </c>
      <c r="H192" s="42" t="s">
        <v>2851</v>
      </c>
      <c r="I192" s="41" t="s">
        <v>2616</v>
      </c>
      <c r="J192" s="12">
        <v>20</v>
      </c>
    </row>
    <row r="193" spans="1:10" ht="195" x14ac:dyDescent="0.3">
      <c r="A193" s="43" t="s">
        <v>86</v>
      </c>
      <c r="B193" s="41" t="s">
        <v>734</v>
      </c>
      <c r="C193" s="41" t="s">
        <v>734</v>
      </c>
      <c r="D193" s="41" t="str">
        <f>VLOOKUP(v2.3_ClaimMeasureSpecs81[[#This Row],[DQ Measure ID2]],[1]Measures!$F:$G,2,FALSE)</f>
        <v>% of claim headers with principal Procedure Code</v>
      </c>
      <c r="E193" s="41" t="s">
        <v>735</v>
      </c>
      <c r="F193" s="41" t="s">
        <v>66</v>
      </c>
      <c r="G193" s="41" t="s">
        <v>812</v>
      </c>
      <c r="H193" s="42" t="s">
        <v>2851</v>
      </c>
      <c r="I193" s="41" t="s">
        <v>2617</v>
      </c>
      <c r="J193" s="12">
        <v>20</v>
      </c>
    </row>
    <row r="194" spans="1:10" ht="286" x14ac:dyDescent="0.3">
      <c r="A194" s="39" t="s">
        <v>86</v>
      </c>
      <c r="B194" s="41" t="s">
        <v>2101</v>
      </c>
      <c r="C194" s="41" t="s">
        <v>2101</v>
      </c>
      <c r="D194" s="41" t="str">
        <f>VLOOKUP(v2.3_ClaimMeasureSpecs81[[#This Row],[DQ Measure ID2]],[1]Measures!$F:$G,2,FALSE)</f>
        <v>Average # of procedures</v>
      </c>
      <c r="E194" s="41" t="s">
        <v>2102</v>
      </c>
      <c r="F194" s="41" t="s">
        <v>66</v>
      </c>
      <c r="G194" s="41" t="s">
        <v>10052</v>
      </c>
      <c r="H194" s="42" t="s">
        <v>2618</v>
      </c>
      <c r="I194" s="42" t="s">
        <v>3748</v>
      </c>
      <c r="J194" s="97" t="s">
        <v>2360</v>
      </c>
    </row>
    <row r="195" spans="1:10" ht="234" x14ac:dyDescent="0.3">
      <c r="A195" s="43" t="s">
        <v>86</v>
      </c>
      <c r="B195" s="41" t="s">
        <v>736</v>
      </c>
      <c r="C195" s="41" t="s">
        <v>736</v>
      </c>
      <c r="D195" s="41" t="str">
        <f>VLOOKUP(v2.3_ClaimMeasureSpecs81[[#This Row],[DQ Measure ID2]],[1]Measures!$F:$G,2,FALSE)</f>
        <v xml:space="preserve">% of claim headers with Admission Date within the past year </v>
      </c>
      <c r="E195" s="41" t="s">
        <v>737</v>
      </c>
      <c r="F195" s="41" t="s">
        <v>66</v>
      </c>
      <c r="G195" s="41" t="s">
        <v>813</v>
      </c>
      <c r="H195" s="42" t="s">
        <v>2619</v>
      </c>
      <c r="I195" s="41" t="s">
        <v>2620</v>
      </c>
      <c r="J195" s="97" t="s">
        <v>2360</v>
      </c>
    </row>
    <row r="196" spans="1:10" ht="208" x14ac:dyDescent="0.3">
      <c r="A196" s="43" t="s">
        <v>86</v>
      </c>
      <c r="B196" s="41" t="s">
        <v>738</v>
      </c>
      <c r="C196" s="41" t="s">
        <v>738</v>
      </c>
      <c r="D196" s="41" t="str">
        <f>VLOOKUP(v2.3_ClaimMeasureSpecs81[[#This Row],[DQ Measure ID2]],[1]Measures!$F:$G,2,FALSE)</f>
        <v>% of claim headers with home Patient Status</v>
      </c>
      <c r="E196" s="41" t="s">
        <v>389</v>
      </c>
      <c r="F196" s="41" t="s">
        <v>66</v>
      </c>
      <c r="G196" s="41" t="s">
        <v>814</v>
      </c>
      <c r="H196" s="42" t="s">
        <v>2862</v>
      </c>
      <c r="I196" s="41" t="s">
        <v>9606</v>
      </c>
      <c r="J196" s="97" t="s">
        <v>2360</v>
      </c>
    </row>
    <row r="197" spans="1:10" ht="234" x14ac:dyDescent="0.3">
      <c r="A197" s="43" t="s">
        <v>86</v>
      </c>
      <c r="B197" s="41" t="s">
        <v>739</v>
      </c>
      <c r="C197" s="41" t="s">
        <v>739</v>
      </c>
      <c r="D197" s="41" t="str">
        <f>VLOOKUP(v2.3_ClaimMeasureSpecs81[[#This Row],[DQ Measure ID2]],[1]Measures!$F:$G,2,FALSE)</f>
        <v xml:space="preserve">% of claim headers with Patient Status of other institution </v>
      </c>
      <c r="E197" s="41" t="s">
        <v>402</v>
      </c>
      <c r="F197" s="41" t="s">
        <v>66</v>
      </c>
      <c r="G197" s="41" t="s">
        <v>815</v>
      </c>
      <c r="H197" s="42" t="s">
        <v>2862</v>
      </c>
      <c r="I197" s="41" t="s">
        <v>9607</v>
      </c>
      <c r="J197" s="97" t="s">
        <v>2360</v>
      </c>
    </row>
    <row r="198" spans="1:10" ht="195" x14ac:dyDescent="0.3">
      <c r="A198" s="43" t="s">
        <v>86</v>
      </c>
      <c r="B198" s="41" t="s">
        <v>740</v>
      </c>
      <c r="C198" s="41" t="s">
        <v>740</v>
      </c>
      <c r="D198" s="41" t="str">
        <f>VLOOKUP(v2.3_ClaimMeasureSpecs81[[#This Row],[DQ Measure ID2]],[1]Measures!$F:$G,2,FALSE)</f>
        <v xml:space="preserve">% of claim headers with deceased Patient Status </v>
      </c>
      <c r="E198" s="41" t="s">
        <v>400</v>
      </c>
      <c r="F198" s="41" t="s">
        <v>66</v>
      </c>
      <c r="G198" s="41" t="s">
        <v>10053</v>
      </c>
      <c r="H198" s="42" t="s">
        <v>3749</v>
      </c>
      <c r="I198" s="41" t="s">
        <v>9608</v>
      </c>
      <c r="J198" s="97" t="s">
        <v>2360</v>
      </c>
    </row>
    <row r="199" spans="1:10" ht="195" x14ac:dyDescent="0.3">
      <c r="A199" s="44" t="s">
        <v>86</v>
      </c>
      <c r="B199" s="9" t="s">
        <v>363</v>
      </c>
      <c r="C199" s="9" t="s">
        <v>363</v>
      </c>
      <c r="D199" s="9" t="str">
        <f>VLOOKUP(v2.3_ClaimMeasureSpecs81[[#This Row],[DQ Measure ID2]],[1]Measures!$F:$G,2,FALSE)</f>
        <v>% of claim headers with Patient Status of still a patient</v>
      </c>
      <c r="E199" s="9" t="s">
        <v>404</v>
      </c>
      <c r="F199" s="9" t="s">
        <v>405</v>
      </c>
      <c r="G199" s="9" t="s">
        <v>406</v>
      </c>
      <c r="H199" s="9" t="s">
        <v>2857</v>
      </c>
      <c r="I199" s="40" t="s">
        <v>9609</v>
      </c>
      <c r="J199" s="97" t="s">
        <v>2360</v>
      </c>
    </row>
    <row r="200" spans="1:10" ht="364" x14ac:dyDescent="0.3">
      <c r="A200" s="44" t="s">
        <v>86</v>
      </c>
      <c r="B200" s="10" t="s">
        <v>10415</v>
      </c>
      <c r="C200" s="10" t="s">
        <v>10415</v>
      </c>
      <c r="D200" s="10" t="str">
        <f>VLOOKUP(v2.3_ClaimMeasureSpecs81[[#This Row],[DQ Measure ID2]],[1]Measures!$F:$G,2,FALSE)</f>
        <v>% of claim headers with any accommodation revenue codes</v>
      </c>
      <c r="E200" s="9" t="s">
        <v>380</v>
      </c>
      <c r="F200" s="9" t="s">
        <v>66</v>
      </c>
      <c r="G200" s="9" t="s">
        <v>381</v>
      </c>
      <c r="H200" s="9" t="s">
        <v>10302</v>
      </c>
      <c r="I200" s="40" t="s">
        <v>10419</v>
      </c>
      <c r="J200" s="97" t="s">
        <v>2360</v>
      </c>
    </row>
    <row r="201" spans="1:10" ht="312" x14ac:dyDescent="0.3">
      <c r="A201" s="43" t="s">
        <v>86</v>
      </c>
      <c r="B201" s="41" t="s">
        <v>893</v>
      </c>
      <c r="C201" s="41" t="s">
        <v>10762</v>
      </c>
      <c r="D201" s="41" t="str">
        <f>VLOOKUP(v2.3_ClaimMeasureSpecs81[[#This Row],[DQ Measure ID2]],[1]Measures!$F:$G,2,FALSE)</f>
        <v>% of claim headers with any ancillary revenue codes</v>
      </c>
      <c r="E201" s="41" t="s">
        <v>741</v>
      </c>
      <c r="F201" s="41" t="s">
        <v>66</v>
      </c>
      <c r="G201" s="41" t="s">
        <v>817</v>
      </c>
      <c r="H201" s="42" t="s">
        <v>2628</v>
      </c>
      <c r="I201" s="41" t="s">
        <v>2629</v>
      </c>
      <c r="J201" s="97" t="s">
        <v>2360</v>
      </c>
    </row>
    <row r="202" spans="1:10" ht="104" x14ac:dyDescent="0.3">
      <c r="A202" s="43" t="s">
        <v>86</v>
      </c>
      <c r="B202" s="41" t="s">
        <v>894</v>
      </c>
      <c r="C202" s="41" t="s">
        <v>10762</v>
      </c>
      <c r="D202" s="41" t="str">
        <f>VLOOKUP(v2.3_ClaimMeasureSpecs81[[#This Row],[DQ Measure ID2]],[1]Measures!$F:$G,2,FALSE)</f>
        <v>% of claim headers with any ancillary revenue codes</v>
      </c>
      <c r="E202" s="41" t="s">
        <v>741</v>
      </c>
      <c r="F202" s="41" t="s">
        <v>66</v>
      </c>
      <c r="G202" s="41" t="s">
        <v>817</v>
      </c>
      <c r="H202" s="42" t="s">
        <v>2630</v>
      </c>
      <c r="I202" s="58" t="s">
        <v>2360</v>
      </c>
      <c r="J202" s="97" t="s">
        <v>2360</v>
      </c>
    </row>
    <row r="203" spans="1:10" ht="364" x14ac:dyDescent="0.3">
      <c r="A203" s="43" t="s">
        <v>86</v>
      </c>
      <c r="B203" s="41" t="s">
        <v>10421</v>
      </c>
      <c r="C203" s="41" t="s">
        <v>10421</v>
      </c>
      <c r="D203" s="41" t="str">
        <f>VLOOKUP(v2.3_ClaimMeasureSpecs81[[#This Row],[DQ Measure ID2]],[1]Measures!$F:$G,2,FALSE)</f>
        <v>Average # accommodation codes on claims with accommodation codes</v>
      </c>
      <c r="E203" s="41" t="s">
        <v>1022</v>
      </c>
      <c r="F203" s="41" t="s">
        <v>66</v>
      </c>
      <c r="G203" s="41" t="s">
        <v>2356</v>
      </c>
      <c r="H203" s="42" t="s">
        <v>10420</v>
      </c>
      <c r="I203" s="42" t="s">
        <v>10432</v>
      </c>
      <c r="J203" s="97" t="s">
        <v>2360</v>
      </c>
    </row>
    <row r="204" spans="1:10" ht="312" x14ac:dyDescent="0.3">
      <c r="A204" s="43" t="s">
        <v>86</v>
      </c>
      <c r="B204" s="41" t="s">
        <v>3835</v>
      </c>
      <c r="C204" s="41" t="s">
        <v>10763</v>
      </c>
      <c r="D204" s="41" t="str">
        <f>VLOOKUP(v2.3_ClaimMeasureSpecs81[[#This Row],[DQ Measure ID2]],[1]Measures!$F:$G,2,FALSE)</f>
        <v>Average # ancillary codes on claims with ancillary codes</v>
      </c>
      <c r="E204" s="41" t="s">
        <v>1020</v>
      </c>
      <c r="F204" s="41" t="s">
        <v>66</v>
      </c>
      <c r="G204" s="41" t="s">
        <v>818</v>
      </c>
      <c r="H204" s="42" t="s">
        <v>2634</v>
      </c>
      <c r="I204" s="42" t="s">
        <v>2635</v>
      </c>
      <c r="J204" s="97" t="s">
        <v>2360</v>
      </c>
    </row>
    <row r="205" spans="1:10" ht="130" x14ac:dyDescent="0.3">
      <c r="A205" s="43" t="s">
        <v>86</v>
      </c>
      <c r="B205" s="41" t="s">
        <v>3836</v>
      </c>
      <c r="C205" s="41" t="s">
        <v>10763</v>
      </c>
      <c r="D205" s="41" t="str">
        <f>VLOOKUP(v2.3_ClaimMeasureSpecs81[[#This Row],[DQ Measure ID2]],[1]Measures!$F:$G,2,FALSE)</f>
        <v>Average # ancillary codes on claims with ancillary codes</v>
      </c>
      <c r="E205" s="41" t="s">
        <v>1020</v>
      </c>
      <c r="F205" s="41" t="s">
        <v>66</v>
      </c>
      <c r="G205" s="41" t="s">
        <v>818</v>
      </c>
      <c r="H205" s="42" t="s">
        <v>2636</v>
      </c>
      <c r="I205" s="58" t="s">
        <v>2360</v>
      </c>
      <c r="J205" s="97" t="s">
        <v>2360</v>
      </c>
    </row>
    <row r="206" spans="1:10" ht="299" x14ac:dyDescent="0.3">
      <c r="A206" s="39" t="s">
        <v>86</v>
      </c>
      <c r="B206" s="41" t="s">
        <v>2281</v>
      </c>
      <c r="C206" s="41" t="s">
        <v>10764</v>
      </c>
      <c r="D206" s="41" t="str">
        <f>VLOOKUP(v2.3_ClaimMeasureSpecs81[[#This Row],[DQ Measure ID2]],[1]Measures!$F:$G,2,FALSE)</f>
        <v>% of claim headers with TYPE-OF-SERVICE = 1 (inpatient hospital services, other than services in an institution for mental diseases)</v>
      </c>
      <c r="E206" s="41" t="s">
        <v>2104</v>
      </c>
      <c r="F206" s="41" t="s">
        <v>66</v>
      </c>
      <c r="G206" s="41" t="s">
        <v>10054</v>
      </c>
      <c r="H206" s="42" t="s">
        <v>2637</v>
      </c>
      <c r="I206" s="42" t="s">
        <v>2638</v>
      </c>
      <c r="J206" s="97" t="s">
        <v>2360</v>
      </c>
    </row>
    <row r="207" spans="1:10" ht="104" x14ac:dyDescent="0.3">
      <c r="A207" s="39" t="s">
        <v>86</v>
      </c>
      <c r="B207" s="41" t="s">
        <v>2282</v>
      </c>
      <c r="C207" s="41" t="s">
        <v>10764</v>
      </c>
      <c r="D207" s="41" t="str">
        <f>VLOOKUP(v2.3_ClaimMeasureSpecs81[[#This Row],[DQ Measure ID2]],[1]Measures!$F:$G,2,FALSE)</f>
        <v>% of claim headers with TYPE-OF-SERVICE = 1 (inpatient hospital services, other than services in an institution for mental diseases)</v>
      </c>
      <c r="E207" s="41" t="s">
        <v>2104</v>
      </c>
      <c r="F207" s="41" t="s">
        <v>66</v>
      </c>
      <c r="G207" s="41" t="s">
        <v>10054</v>
      </c>
      <c r="H207" s="42" t="s">
        <v>2639</v>
      </c>
      <c r="I207" s="58" t="s">
        <v>2360</v>
      </c>
      <c r="J207" s="97" t="s">
        <v>2360</v>
      </c>
    </row>
    <row r="208" spans="1:10" ht="286" x14ac:dyDescent="0.3">
      <c r="A208" s="43" t="s">
        <v>8</v>
      </c>
      <c r="B208" s="41" t="s">
        <v>1988</v>
      </c>
      <c r="C208" s="41" t="s">
        <v>1988</v>
      </c>
      <c r="D208" s="41" t="str">
        <f>VLOOKUP(v2.3_ClaimMeasureSpecs81[[#This Row],[DQ Measure ID2]],[1]Measures!$F:$G,2,FALSE)</f>
        <v>Total # of claim lines</v>
      </c>
      <c r="E208" s="41" t="s">
        <v>420</v>
      </c>
      <c r="F208" s="41" t="s">
        <v>1982</v>
      </c>
      <c r="G208" s="41" t="s">
        <v>10055</v>
      </c>
      <c r="H208" s="42" t="s">
        <v>2545</v>
      </c>
      <c r="I208" s="42" t="s">
        <v>2640</v>
      </c>
      <c r="J208" s="97" t="s">
        <v>2360</v>
      </c>
    </row>
    <row r="209" spans="1:10" ht="377" x14ac:dyDescent="0.3">
      <c r="A209" s="8" t="s">
        <v>8</v>
      </c>
      <c r="B209" s="9" t="s">
        <v>4229</v>
      </c>
      <c r="C209" s="9" t="s">
        <v>4229</v>
      </c>
      <c r="D209" s="9" t="str">
        <f>VLOOKUP(v2.3_ClaimMeasureSpecs81[[#This Row],[DQ Measure ID2]],[1]Measures!$F:$G,2,FALSE)</f>
        <v>% of claim lines with TYPE-OF-SERVICE = 12, 2, 61, 28, 41 with diagnosis codes</v>
      </c>
      <c r="E209" s="9" t="s">
        <v>766</v>
      </c>
      <c r="F209" s="15" t="s">
        <v>1982</v>
      </c>
      <c r="G209" s="9" t="s">
        <v>4230</v>
      </c>
      <c r="H209" s="9" t="s">
        <v>4245</v>
      </c>
      <c r="I209" s="42" t="s">
        <v>4246</v>
      </c>
      <c r="J209" s="69">
        <v>20</v>
      </c>
    </row>
    <row r="210" spans="1:10" ht="195" x14ac:dyDescent="0.3">
      <c r="A210" s="44" t="s">
        <v>185</v>
      </c>
      <c r="B210" s="9" t="s">
        <v>369</v>
      </c>
      <c r="C210" s="9" t="s">
        <v>369</v>
      </c>
      <c r="D210" s="9" t="str">
        <f>VLOOKUP(v2.3_ClaimMeasureSpecs81[[#This Row],[DQ Measure ID2]],[1]Measures!$F:$G,2,FALSE)</f>
        <v>Total # of claim headers</v>
      </c>
      <c r="E210" s="9" t="s">
        <v>423</v>
      </c>
      <c r="F210" s="9" t="s">
        <v>66</v>
      </c>
      <c r="G210" s="9" t="s">
        <v>10056</v>
      </c>
      <c r="H210" s="9" t="s">
        <v>2641</v>
      </c>
      <c r="I210" s="40" t="s">
        <v>2642</v>
      </c>
      <c r="J210" s="97" t="s">
        <v>2360</v>
      </c>
    </row>
    <row r="211" spans="1:10" ht="208" x14ac:dyDescent="0.3">
      <c r="A211" s="43" t="s">
        <v>185</v>
      </c>
      <c r="B211" s="41" t="s">
        <v>744</v>
      </c>
      <c r="C211" s="41" t="s">
        <v>744</v>
      </c>
      <c r="D211" s="41" t="str">
        <f>VLOOKUP(v2.3_ClaimMeasureSpecs81[[#This Row],[DQ Measure ID2]],[1]Measures!$F:$G,2,FALSE)</f>
        <v xml:space="preserve">% of claim headers with Prescription Fill Date within the past year </v>
      </c>
      <c r="E211" s="41" t="s">
        <v>387</v>
      </c>
      <c r="F211" s="41" t="s">
        <v>66</v>
      </c>
      <c r="G211" s="41" t="s">
        <v>819</v>
      </c>
      <c r="H211" s="42" t="s">
        <v>2643</v>
      </c>
      <c r="I211" s="41" t="s">
        <v>2644</v>
      </c>
      <c r="J211" s="97" t="s">
        <v>2360</v>
      </c>
    </row>
    <row r="212" spans="1:10" ht="208" x14ac:dyDescent="0.3">
      <c r="A212" s="49" t="s">
        <v>185</v>
      </c>
      <c r="B212" s="9" t="s">
        <v>356</v>
      </c>
      <c r="C212" s="9" t="s">
        <v>356</v>
      </c>
      <c r="D212" s="9" t="str">
        <f>VLOOKUP(v2.3_ClaimMeasureSpecs81[[#This Row],[DQ Measure ID2]],[1]Measures!$F:$G,2,FALSE)</f>
        <v>% of claim headers with Prescription Fill Date = Date Prescribed</v>
      </c>
      <c r="E212" s="14" t="s">
        <v>385</v>
      </c>
      <c r="F212" s="15" t="s">
        <v>66</v>
      </c>
      <c r="G212" s="9" t="s">
        <v>386</v>
      </c>
      <c r="H212" s="9" t="s">
        <v>2645</v>
      </c>
      <c r="I212" s="40" t="s">
        <v>2646</v>
      </c>
      <c r="J212" s="97" t="s">
        <v>2360</v>
      </c>
    </row>
    <row r="213" spans="1:10" ht="299" x14ac:dyDescent="0.3">
      <c r="A213" s="43" t="s">
        <v>185</v>
      </c>
      <c r="B213" s="41" t="s">
        <v>899</v>
      </c>
      <c r="C213" s="41" t="s">
        <v>10765</v>
      </c>
      <c r="D213" s="41" t="str">
        <f>VLOOKUP(v2.3_ClaimMeasureSpecs81[[#This Row],[DQ Measure ID2]],[1]Measures!$F:$G,2,FALSE)</f>
        <v>% of claim headers with Days Supply &gt; 30</v>
      </c>
      <c r="E213" s="41" t="s">
        <v>745</v>
      </c>
      <c r="F213" s="41" t="s">
        <v>66</v>
      </c>
      <c r="G213" s="41" t="s">
        <v>820</v>
      </c>
      <c r="H213" s="42" t="s">
        <v>2647</v>
      </c>
      <c r="I213" s="41" t="s">
        <v>2648</v>
      </c>
      <c r="J213" s="97" t="s">
        <v>2360</v>
      </c>
    </row>
    <row r="214" spans="1:10" ht="91" x14ac:dyDescent="0.3">
      <c r="A214" s="43" t="s">
        <v>185</v>
      </c>
      <c r="B214" s="41" t="s">
        <v>900</v>
      </c>
      <c r="C214" s="41" t="s">
        <v>10765</v>
      </c>
      <c r="D214" s="41" t="str">
        <f>VLOOKUP(v2.3_ClaimMeasureSpecs81[[#This Row],[DQ Measure ID2]],[1]Measures!$F:$G,2,FALSE)</f>
        <v>% of claim headers with Days Supply &gt; 30</v>
      </c>
      <c r="E214" s="41" t="s">
        <v>745</v>
      </c>
      <c r="F214" s="41" t="s">
        <v>66</v>
      </c>
      <c r="G214" s="41" t="s">
        <v>820</v>
      </c>
      <c r="H214" s="42" t="s">
        <v>2537</v>
      </c>
      <c r="I214" s="58" t="s">
        <v>2360</v>
      </c>
      <c r="J214" s="97" t="s">
        <v>2360</v>
      </c>
    </row>
    <row r="215" spans="1:10" ht="299" x14ac:dyDescent="0.3">
      <c r="A215" s="43" t="s">
        <v>185</v>
      </c>
      <c r="B215" s="41" t="s">
        <v>901</v>
      </c>
      <c r="C215" s="41" t="s">
        <v>10766</v>
      </c>
      <c r="D215" s="41" t="str">
        <f>VLOOKUP(v2.3_ClaimMeasureSpecs81[[#This Row],[DQ Measure ID2]],[1]Measures!$F:$G,2,FALSE)</f>
        <v>% of claim headers with missing Days Supply</v>
      </c>
      <c r="E215" s="41" t="s">
        <v>746</v>
      </c>
      <c r="F215" s="41" t="s">
        <v>66</v>
      </c>
      <c r="G215" s="41" t="s">
        <v>821</v>
      </c>
      <c r="H215" s="42" t="s">
        <v>2649</v>
      </c>
      <c r="I215" s="41" t="s">
        <v>2650</v>
      </c>
      <c r="J215" s="12">
        <v>20</v>
      </c>
    </row>
    <row r="216" spans="1:10" ht="104" x14ac:dyDescent="0.3">
      <c r="A216" s="43" t="s">
        <v>185</v>
      </c>
      <c r="B216" s="41" t="s">
        <v>902</v>
      </c>
      <c r="C216" s="41" t="s">
        <v>10766</v>
      </c>
      <c r="D216" s="41" t="str">
        <f>VLOOKUP(v2.3_ClaimMeasureSpecs81[[#This Row],[DQ Measure ID2]],[1]Measures!$F:$G,2,FALSE)</f>
        <v>% of claim headers with missing Days Supply</v>
      </c>
      <c r="E216" s="41" t="s">
        <v>746</v>
      </c>
      <c r="F216" s="41" t="s">
        <v>66</v>
      </c>
      <c r="G216" s="41" t="s">
        <v>821</v>
      </c>
      <c r="H216" s="42" t="s">
        <v>2537</v>
      </c>
      <c r="I216" s="58" t="s">
        <v>2360</v>
      </c>
      <c r="J216" s="12">
        <v>20</v>
      </c>
    </row>
    <row r="217" spans="1:10" ht="260" x14ac:dyDescent="0.3">
      <c r="A217" s="43" t="s">
        <v>185</v>
      </c>
      <c r="B217" s="41" t="s">
        <v>903</v>
      </c>
      <c r="C217" s="41" t="s">
        <v>10767</v>
      </c>
      <c r="D217" s="41" t="str">
        <f>VLOOKUP(v2.3_ClaimMeasureSpecs81[[#This Row],[DQ Measure ID2]],[1]Measures!$F:$G,2,FALSE)</f>
        <v>% of claim headers with NDC (11 numeric)</v>
      </c>
      <c r="E217" s="41" t="s">
        <v>747</v>
      </c>
      <c r="F217" s="41" t="s">
        <v>66</v>
      </c>
      <c r="G217" s="41" t="s">
        <v>822</v>
      </c>
      <c r="H217" s="42" t="s">
        <v>2651</v>
      </c>
      <c r="I217" s="41" t="s">
        <v>2652</v>
      </c>
      <c r="J217" s="97">
        <v>20</v>
      </c>
    </row>
    <row r="218" spans="1:10" ht="104" x14ac:dyDescent="0.3">
      <c r="A218" s="43" t="s">
        <v>185</v>
      </c>
      <c r="B218" s="41" t="s">
        <v>904</v>
      </c>
      <c r="C218" s="41" t="s">
        <v>10767</v>
      </c>
      <c r="D218" s="41" t="str">
        <f>VLOOKUP(v2.3_ClaimMeasureSpecs81[[#This Row],[DQ Measure ID2]],[1]Measures!$F:$G,2,FALSE)</f>
        <v>% of claim headers with NDC (11 numeric)</v>
      </c>
      <c r="E218" s="41" t="s">
        <v>747</v>
      </c>
      <c r="F218" s="41" t="s">
        <v>66</v>
      </c>
      <c r="G218" s="41" t="s">
        <v>822</v>
      </c>
      <c r="H218" s="42" t="s">
        <v>2653</v>
      </c>
      <c r="I218" s="58" t="s">
        <v>2360</v>
      </c>
      <c r="J218" s="97">
        <v>20</v>
      </c>
    </row>
    <row r="219" spans="1:10" ht="260" x14ac:dyDescent="0.3">
      <c r="A219" s="43" t="s">
        <v>185</v>
      </c>
      <c r="B219" s="41" t="s">
        <v>905</v>
      </c>
      <c r="C219" s="41" t="s">
        <v>10768</v>
      </c>
      <c r="D219" s="41" t="str">
        <f>VLOOKUP(v2.3_ClaimMeasureSpecs81[[#This Row],[DQ Measure ID2]],[1]Measures!$F:$G,2,FALSE)</f>
        <v>% of claim headers with OT-RX-CLAIM-QUANTITY-ACTUAL = 1</v>
      </c>
      <c r="E219" s="41" t="s">
        <v>407</v>
      </c>
      <c r="F219" s="41" t="s">
        <v>66</v>
      </c>
      <c r="G219" s="41" t="s">
        <v>823</v>
      </c>
      <c r="H219" s="42" t="s">
        <v>2654</v>
      </c>
      <c r="I219" s="41" t="s">
        <v>2652</v>
      </c>
      <c r="J219" s="97" t="s">
        <v>2360</v>
      </c>
    </row>
    <row r="220" spans="1:10" ht="143" x14ac:dyDescent="0.3">
      <c r="A220" s="43" t="s">
        <v>185</v>
      </c>
      <c r="B220" s="41" t="s">
        <v>906</v>
      </c>
      <c r="C220" s="41" t="s">
        <v>10768</v>
      </c>
      <c r="D220" s="41" t="str">
        <f>VLOOKUP(v2.3_ClaimMeasureSpecs81[[#This Row],[DQ Measure ID2]],[1]Measures!$F:$G,2,FALSE)</f>
        <v>% of claim headers with OT-RX-CLAIM-QUANTITY-ACTUAL = 1</v>
      </c>
      <c r="E220" s="41" t="s">
        <v>407</v>
      </c>
      <c r="F220" s="41" t="s">
        <v>66</v>
      </c>
      <c r="G220" s="41" t="s">
        <v>823</v>
      </c>
      <c r="H220" s="42" t="s">
        <v>9610</v>
      </c>
      <c r="I220" s="58" t="s">
        <v>2360</v>
      </c>
      <c r="J220" s="97" t="s">
        <v>2360</v>
      </c>
    </row>
    <row r="221" spans="1:10" ht="299" x14ac:dyDescent="0.3">
      <c r="A221" s="43" t="s">
        <v>185</v>
      </c>
      <c r="B221" s="41" t="s">
        <v>907</v>
      </c>
      <c r="C221" s="41" t="s">
        <v>10769</v>
      </c>
      <c r="D221" s="41" t="str">
        <f>VLOOKUP(v2.3_ClaimMeasureSpecs81[[#This Row],[DQ Measure ID2]],[1]Measures!$F:$G,2,FALSE)</f>
        <v>% of claim headers with missing OT RX Claim Quantity Actual</v>
      </c>
      <c r="E221" s="41" t="s">
        <v>748</v>
      </c>
      <c r="F221" s="41" t="s">
        <v>66</v>
      </c>
      <c r="G221" s="41" t="s">
        <v>824</v>
      </c>
      <c r="H221" s="42" t="s">
        <v>2649</v>
      </c>
      <c r="I221" s="41" t="s">
        <v>2656</v>
      </c>
      <c r="J221" s="12">
        <v>20</v>
      </c>
    </row>
    <row r="222" spans="1:10" ht="91" x14ac:dyDescent="0.3">
      <c r="A222" s="43" t="s">
        <v>185</v>
      </c>
      <c r="B222" s="41" t="s">
        <v>908</v>
      </c>
      <c r="C222" s="41" t="s">
        <v>10769</v>
      </c>
      <c r="D222" s="41" t="str">
        <f>VLOOKUP(v2.3_ClaimMeasureSpecs81[[#This Row],[DQ Measure ID2]],[1]Measures!$F:$G,2,FALSE)</f>
        <v>% of claim headers with missing OT RX Claim Quantity Actual</v>
      </c>
      <c r="E222" s="41" t="s">
        <v>748</v>
      </c>
      <c r="F222" s="41" t="s">
        <v>66</v>
      </c>
      <c r="G222" s="41" t="s">
        <v>824</v>
      </c>
      <c r="H222" s="42" t="s">
        <v>2537</v>
      </c>
      <c r="I222" s="58" t="s">
        <v>2360</v>
      </c>
      <c r="J222" s="12">
        <v>20</v>
      </c>
    </row>
    <row r="223" spans="1:10" ht="273" x14ac:dyDescent="0.3">
      <c r="A223" s="43" t="s">
        <v>185</v>
      </c>
      <c r="B223" s="41" t="s">
        <v>1990</v>
      </c>
      <c r="C223" s="41" t="s">
        <v>1990</v>
      </c>
      <c r="D223" s="41" t="str">
        <f>VLOOKUP(v2.3_ClaimMeasureSpecs81[[#This Row],[DQ Measure ID2]],[1]Measures!$F:$G,2,FALSE)</f>
        <v>Total # of claim headers</v>
      </c>
      <c r="E223" s="41" t="s">
        <v>423</v>
      </c>
      <c r="F223" s="41" t="s">
        <v>1982</v>
      </c>
      <c r="G223" s="41" t="s">
        <v>10057</v>
      </c>
      <c r="H223" s="42" t="s">
        <v>3750</v>
      </c>
      <c r="I223" s="42" t="s">
        <v>2657</v>
      </c>
      <c r="J223" s="97" t="s">
        <v>2360</v>
      </c>
    </row>
    <row r="224" spans="1:10" ht="403" x14ac:dyDescent="0.3">
      <c r="A224" s="8" t="s">
        <v>185</v>
      </c>
      <c r="B224" s="9" t="s">
        <v>4282</v>
      </c>
      <c r="C224" s="9" t="s">
        <v>4282</v>
      </c>
      <c r="D224" s="9" t="str">
        <f>VLOOKUP(v2.3_ClaimMeasureSpecs81[[#This Row],[DQ Measure ID2]],[1]Measures!$F:$G,2,FALSE)</f>
        <v>% of claim headers with missing Days Supply</v>
      </c>
      <c r="E224" s="9" t="s">
        <v>746</v>
      </c>
      <c r="F224" s="9" t="s">
        <v>1982</v>
      </c>
      <c r="G224" s="9" t="s">
        <v>4283</v>
      </c>
      <c r="H224" s="9" t="s">
        <v>4285</v>
      </c>
      <c r="I224" s="42" t="s">
        <v>4286</v>
      </c>
      <c r="J224" s="69">
        <v>20</v>
      </c>
    </row>
    <row r="225" spans="1:10" ht="377" x14ac:dyDescent="0.3">
      <c r="A225" s="8" t="s">
        <v>185</v>
      </c>
      <c r="B225" s="9" t="s">
        <v>4274</v>
      </c>
      <c r="C225" s="9" t="s">
        <v>4274</v>
      </c>
      <c r="D225" s="9" t="str">
        <f>VLOOKUP(v2.3_ClaimMeasureSpecs81[[#This Row],[DQ Measure ID2]],[1]Measures!$F:$G,2,FALSE)</f>
        <v>% of claim headers with NDC (11 numeric)</v>
      </c>
      <c r="E225" s="9" t="s">
        <v>747</v>
      </c>
      <c r="F225" s="9" t="s">
        <v>1982</v>
      </c>
      <c r="G225" s="9" t="s">
        <v>4275</v>
      </c>
      <c r="H225" s="9" t="s">
        <v>4278</v>
      </c>
      <c r="I225" s="42" t="s">
        <v>4280</v>
      </c>
      <c r="J225" s="69">
        <v>20</v>
      </c>
    </row>
    <row r="226" spans="1:10" ht="403" x14ac:dyDescent="0.3">
      <c r="A226" s="8" t="s">
        <v>185</v>
      </c>
      <c r="B226" s="9" t="s">
        <v>4288</v>
      </c>
      <c r="C226" s="9" t="s">
        <v>4288</v>
      </c>
      <c r="D226" s="9" t="str">
        <f>VLOOKUP(v2.3_ClaimMeasureSpecs81[[#This Row],[DQ Measure ID2]],[1]Measures!$F:$G,2,FALSE)</f>
        <v>% of claim headers with missing OT RX Claim Quantity Actual</v>
      </c>
      <c r="E226" s="9" t="s">
        <v>748</v>
      </c>
      <c r="F226" s="9" t="s">
        <v>1982</v>
      </c>
      <c r="G226" s="9" t="s">
        <v>4289</v>
      </c>
      <c r="H226" s="9" t="s">
        <v>4292</v>
      </c>
      <c r="I226" s="42" t="s">
        <v>4293</v>
      </c>
      <c r="J226" s="69">
        <v>20</v>
      </c>
    </row>
    <row r="227" spans="1:10" ht="260" x14ac:dyDescent="0.3">
      <c r="A227" s="43" t="s">
        <v>8</v>
      </c>
      <c r="B227" s="41" t="s">
        <v>909</v>
      </c>
      <c r="C227" s="41" t="s">
        <v>10770</v>
      </c>
      <c r="D227" s="41" t="str">
        <f>VLOOKUP(v2.3_ClaimMeasureSpecs81[[#This Row],[DQ Measure ID2]],[1]Measures!$F:$G,2,FALSE)</f>
        <v>% of claim lines with TYPE-OF-SERVICE = 12, 29, 15, 2, 61, 28, 41 where Servicing Provider Number = Billing Provider Number</v>
      </c>
      <c r="E227" s="41" t="s">
        <v>749</v>
      </c>
      <c r="F227" s="41" t="s">
        <v>66</v>
      </c>
      <c r="G227" s="41" t="s">
        <v>825</v>
      </c>
      <c r="H227" s="42" t="s">
        <v>2834</v>
      </c>
      <c r="I227" s="41" t="s">
        <v>2658</v>
      </c>
      <c r="J227" s="97" t="s">
        <v>2360</v>
      </c>
    </row>
    <row r="228" spans="1:10" ht="208" x14ac:dyDescent="0.3">
      <c r="A228" s="43" t="s">
        <v>8</v>
      </c>
      <c r="B228" s="41" t="s">
        <v>910</v>
      </c>
      <c r="C228" s="41" t="s">
        <v>10770</v>
      </c>
      <c r="D228" s="41" t="str">
        <f>VLOOKUP(v2.3_ClaimMeasureSpecs81[[#This Row],[DQ Measure ID2]],[1]Measures!$F:$G,2,FALSE)</f>
        <v>% of claim lines with TYPE-OF-SERVICE = 12, 29, 15, 2, 61, 28, 41 where Servicing Provider Number = Billing Provider Number</v>
      </c>
      <c r="E228" s="41" t="s">
        <v>749</v>
      </c>
      <c r="F228" s="41" t="s">
        <v>66</v>
      </c>
      <c r="G228" s="41" t="s">
        <v>825</v>
      </c>
      <c r="H228" s="42" t="s">
        <v>2659</v>
      </c>
      <c r="I228" s="58" t="s">
        <v>2360</v>
      </c>
      <c r="J228" s="97" t="s">
        <v>2360</v>
      </c>
    </row>
    <row r="229" spans="1:10" ht="299" x14ac:dyDescent="0.3">
      <c r="A229" s="43" t="s">
        <v>8</v>
      </c>
      <c r="B229" s="45" t="s">
        <v>282</v>
      </c>
      <c r="C229" s="45" t="s">
        <v>10771</v>
      </c>
      <c r="D229" s="45" t="str">
        <f>VLOOKUP(v2.3_ClaimMeasureSpecs81[[#This Row],[DQ Measure ID2]],[1]Measures!$F:$G,2,FALSE)</f>
        <v>% of physician claim lines with Servicing Provider Specialty</v>
      </c>
      <c r="E229" s="48" t="s">
        <v>65</v>
      </c>
      <c r="F229" s="40" t="s">
        <v>66</v>
      </c>
      <c r="G229" s="40" t="s">
        <v>67</v>
      </c>
      <c r="H229" s="47" t="s">
        <v>2660</v>
      </c>
      <c r="I229" s="40" t="s">
        <v>2661</v>
      </c>
      <c r="J229" s="97" t="s">
        <v>2360</v>
      </c>
    </row>
    <row r="230" spans="1:10" ht="104" x14ac:dyDescent="0.3">
      <c r="A230" s="43" t="s">
        <v>8</v>
      </c>
      <c r="B230" s="45" t="s">
        <v>283</v>
      </c>
      <c r="C230" s="45" t="s">
        <v>10771</v>
      </c>
      <c r="D230" s="45" t="str">
        <f>VLOOKUP(v2.3_ClaimMeasureSpecs81[[#This Row],[DQ Measure ID2]],[1]Measures!$F:$G,2,FALSE)</f>
        <v>% of physician claim lines with Servicing Provider Specialty</v>
      </c>
      <c r="E230" s="48" t="s">
        <v>65</v>
      </c>
      <c r="F230" s="40" t="s">
        <v>66</v>
      </c>
      <c r="G230" s="40" t="s">
        <v>67</v>
      </c>
      <c r="H230" s="40" t="s">
        <v>2662</v>
      </c>
      <c r="I230" s="58" t="s">
        <v>2360</v>
      </c>
      <c r="J230" s="97" t="s">
        <v>2360</v>
      </c>
    </row>
    <row r="231" spans="1:10" ht="312" x14ac:dyDescent="0.3">
      <c r="A231" s="39" t="s">
        <v>8</v>
      </c>
      <c r="B231" s="41" t="s">
        <v>2283</v>
      </c>
      <c r="C231" s="41" t="s">
        <v>10772</v>
      </c>
      <c r="D231" s="41" t="str">
        <f>VLOOKUP(v2.3_ClaimMeasureSpecs81[[#This Row],[DQ Measure ID2]],[1]Measures!$F:$G,2,FALSE)</f>
        <v>% of claim lines with TYPE-OF-SERVICE = 12, 29, 15, 2, 61, 28, 41 where Servicing Provider Number = Billing Provider Number</v>
      </c>
      <c r="E231" s="41" t="s">
        <v>2106</v>
      </c>
      <c r="F231" s="41" t="s">
        <v>392</v>
      </c>
      <c r="G231" s="41" t="s">
        <v>2107</v>
      </c>
      <c r="H231" s="42" t="s">
        <v>2663</v>
      </c>
      <c r="I231" s="42" t="s">
        <v>2664</v>
      </c>
      <c r="J231" s="97" t="s">
        <v>2360</v>
      </c>
    </row>
    <row r="232" spans="1:10" ht="143" x14ac:dyDescent="0.3">
      <c r="A232" s="39" t="s">
        <v>8</v>
      </c>
      <c r="B232" s="41" t="s">
        <v>2284</v>
      </c>
      <c r="C232" s="41" t="s">
        <v>10772</v>
      </c>
      <c r="D232" s="41" t="str">
        <f>VLOOKUP(v2.3_ClaimMeasureSpecs81[[#This Row],[DQ Measure ID2]],[1]Measures!$F:$G,2,FALSE)</f>
        <v>% of claim lines with TYPE-OF-SERVICE = 12, 29, 15, 2, 61, 28, 41 where Servicing Provider Number = Billing Provider Number</v>
      </c>
      <c r="E232" s="41" t="s">
        <v>2106</v>
      </c>
      <c r="F232" s="41" t="s">
        <v>392</v>
      </c>
      <c r="G232" s="41" t="s">
        <v>2107</v>
      </c>
      <c r="H232" s="42" t="s">
        <v>2665</v>
      </c>
      <c r="I232" s="58" t="s">
        <v>2360</v>
      </c>
      <c r="J232" s="97" t="s">
        <v>2360</v>
      </c>
    </row>
    <row r="233" spans="1:10" ht="299" x14ac:dyDescent="0.3">
      <c r="A233" s="39" t="s">
        <v>86</v>
      </c>
      <c r="B233" s="41" t="s">
        <v>2285</v>
      </c>
      <c r="C233" s="41" t="s">
        <v>10773</v>
      </c>
      <c r="D233" s="41" t="str">
        <f>VLOOKUP(v2.3_ClaimMeasureSpecs81[[#This Row],[DQ Measure ID2]],[1]Measures!$F:$G,2,FALSE)</f>
        <v>% of claim headers with TYPE-OF-SERVICE = 1 (inpatient hospital services, other than services in an institution for mental diseases)</v>
      </c>
      <c r="E233" s="41" t="s">
        <v>2104</v>
      </c>
      <c r="F233" s="41" t="s">
        <v>392</v>
      </c>
      <c r="G233" s="41" t="s">
        <v>10058</v>
      </c>
      <c r="H233" s="42" t="s">
        <v>2637</v>
      </c>
      <c r="I233" s="42" t="s">
        <v>2671</v>
      </c>
      <c r="J233" s="97" t="s">
        <v>2360</v>
      </c>
    </row>
    <row r="234" spans="1:10" ht="104" x14ac:dyDescent="0.3">
      <c r="A234" s="39" t="s">
        <v>86</v>
      </c>
      <c r="B234" s="41" t="s">
        <v>2286</v>
      </c>
      <c r="C234" s="41" t="s">
        <v>10773</v>
      </c>
      <c r="D234" s="41" t="str">
        <f>VLOOKUP(v2.3_ClaimMeasureSpecs81[[#This Row],[DQ Measure ID2]],[1]Measures!$F:$G,2,FALSE)</f>
        <v>% of claim headers with TYPE-OF-SERVICE = 1 (inpatient hospital services, other than services in an institution for mental diseases)</v>
      </c>
      <c r="E234" s="41" t="s">
        <v>2104</v>
      </c>
      <c r="F234" s="41" t="s">
        <v>392</v>
      </c>
      <c r="G234" s="41" t="s">
        <v>10058</v>
      </c>
      <c r="H234" s="42" t="s">
        <v>2639</v>
      </c>
      <c r="I234" s="58" t="s">
        <v>2360</v>
      </c>
      <c r="J234" s="97" t="s">
        <v>2360</v>
      </c>
    </row>
    <row r="235" spans="1:10" ht="260" x14ac:dyDescent="0.3">
      <c r="A235" s="44" t="s">
        <v>86</v>
      </c>
      <c r="B235" s="45" t="s">
        <v>117</v>
      </c>
      <c r="C235" s="45" t="s">
        <v>117</v>
      </c>
      <c r="D235" s="45" t="str">
        <f>VLOOKUP(v2.3_ClaimMeasureSpecs81[[#This Row],[DQ Measure ID2]],[1]Measures!$F:$G,2,FALSE)</f>
        <v>% of MSIS IDs with any enrollment time span</v>
      </c>
      <c r="E235" s="51" t="s">
        <v>118</v>
      </c>
      <c r="F235" s="9" t="s">
        <v>14</v>
      </c>
      <c r="G235" s="9" t="s">
        <v>119</v>
      </c>
      <c r="H235" s="9" t="s">
        <v>2672</v>
      </c>
      <c r="I235" s="9" t="s">
        <v>2673</v>
      </c>
      <c r="J235" s="69">
        <v>1</v>
      </c>
    </row>
    <row r="236" spans="1:10" ht="260" x14ac:dyDescent="0.3">
      <c r="A236" s="44" t="s">
        <v>89</v>
      </c>
      <c r="B236" s="45" t="s">
        <v>137</v>
      </c>
      <c r="C236" s="45" t="s">
        <v>137</v>
      </c>
      <c r="D236" s="45" t="str">
        <f>VLOOKUP(v2.3_ClaimMeasureSpecs81[[#This Row],[DQ Measure ID2]],[1]Measures!$F:$G,2,FALSE)</f>
        <v>% of MSIS IDs with any enrollment time span</v>
      </c>
      <c r="E236" s="51" t="s">
        <v>138</v>
      </c>
      <c r="F236" s="9" t="s">
        <v>14</v>
      </c>
      <c r="G236" s="9" t="s">
        <v>139</v>
      </c>
      <c r="H236" s="9" t="s">
        <v>2674</v>
      </c>
      <c r="I236" s="9" t="s">
        <v>2673</v>
      </c>
      <c r="J236" s="69">
        <v>1</v>
      </c>
    </row>
    <row r="237" spans="1:10" ht="247" x14ac:dyDescent="0.3">
      <c r="A237" s="43" t="s">
        <v>8</v>
      </c>
      <c r="B237" s="45" t="s">
        <v>47</v>
      </c>
      <c r="C237" s="45" t="s">
        <v>47</v>
      </c>
      <c r="D237" s="45" t="str">
        <f>VLOOKUP(v2.3_ClaimMeasureSpecs81[[#This Row],[DQ Measure ID2]],[1]Measures!$F:$G,2,FALSE)</f>
        <v>% of MSIS IDs with any enrollment time span</v>
      </c>
      <c r="E237" s="48" t="s">
        <v>48</v>
      </c>
      <c r="F237" s="40" t="s">
        <v>14</v>
      </c>
      <c r="G237" s="40" t="s">
        <v>49</v>
      </c>
      <c r="H237" s="47" t="s">
        <v>2675</v>
      </c>
      <c r="I237" s="40" t="s">
        <v>2676</v>
      </c>
      <c r="J237" s="69">
        <v>1</v>
      </c>
    </row>
    <row r="238" spans="1:10" ht="247" x14ac:dyDescent="0.3">
      <c r="A238" s="39" t="s">
        <v>185</v>
      </c>
      <c r="B238" s="40" t="s">
        <v>196</v>
      </c>
      <c r="C238" s="40" t="s">
        <v>196</v>
      </c>
      <c r="D238" s="40" t="str">
        <f>VLOOKUP(v2.3_ClaimMeasureSpecs81[[#This Row],[DQ Measure ID2]],[1]Measures!$F:$G,2,FALSE)</f>
        <v>% of MSIS IDs with any enrollment time span</v>
      </c>
      <c r="E238" s="40" t="s">
        <v>197</v>
      </c>
      <c r="F238" s="40" t="s">
        <v>14</v>
      </c>
      <c r="G238" s="40" t="s">
        <v>198</v>
      </c>
      <c r="H238" s="40" t="s">
        <v>2677</v>
      </c>
      <c r="I238" s="40" t="s">
        <v>2678</v>
      </c>
      <c r="J238" s="12">
        <v>1</v>
      </c>
    </row>
    <row r="239" spans="1:10" ht="273" x14ac:dyDescent="0.3">
      <c r="A239" s="44" t="s">
        <v>86</v>
      </c>
      <c r="B239" s="45" t="s">
        <v>127</v>
      </c>
      <c r="C239" s="45" t="s">
        <v>127</v>
      </c>
      <c r="D239" s="45" t="str">
        <f>VLOOKUP(v2.3_ClaimMeasureSpecs81[[#This Row],[DQ Measure ID2]],[1]Measures!$F:$G,2,FALSE)</f>
        <v>% of MSIS IDs with any enrollment time span</v>
      </c>
      <c r="E239" s="51" t="s">
        <v>128</v>
      </c>
      <c r="F239" s="9" t="s">
        <v>11</v>
      </c>
      <c r="G239" s="9" t="s">
        <v>129</v>
      </c>
      <c r="H239" s="9" t="s">
        <v>2679</v>
      </c>
      <c r="I239" s="9" t="s">
        <v>2673</v>
      </c>
      <c r="J239" s="69">
        <v>1</v>
      </c>
    </row>
    <row r="240" spans="1:10" ht="273" x14ac:dyDescent="0.3">
      <c r="A240" s="44" t="s">
        <v>89</v>
      </c>
      <c r="B240" s="45" t="s">
        <v>147</v>
      </c>
      <c r="C240" s="45" t="s">
        <v>147</v>
      </c>
      <c r="D240" s="45" t="str">
        <f>VLOOKUP(v2.3_ClaimMeasureSpecs81[[#This Row],[DQ Measure ID2]],[1]Measures!$F:$G,2,FALSE)</f>
        <v>% of MSIS IDs with any enrollment time span</v>
      </c>
      <c r="E240" s="51" t="s">
        <v>148</v>
      </c>
      <c r="F240" s="9" t="s">
        <v>11</v>
      </c>
      <c r="G240" s="9" t="s">
        <v>149</v>
      </c>
      <c r="H240" s="9" t="s">
        <v>2680</v>
      </c>
      <c r="I240" s="9" t="s">
        <v>2673</v>
      </c>
      <c r="J240" s="69">
        <v>1</v>
      </c>
    </row>
    <row r="241" spans="1:10" ht="247" x14ac:dyDescent="0.3">
      <c r="A241" s="43" t="s">
        <v>8</v>
      </c>
      <c r="B241" s="45" t="s">
        <v>62</v>
      </c>
      <c r="C241" s="45" t="s">
        <v>62</v>
      </c>
      <c r="D241" s="45" t="str">
        <f>VLOOKUP(v2.3_ClaimMeasureSpecs81[[#This Row],[DQ Measure ID2]],[1]Measures!$F:$G,2,FALSE)</f>
        <v>% of MSIS IDs with any enrollment time span</v>
      </c>
      <c r="E241" s="48" t="s">
        <v>63</v>
      </c>
      <c r="F241" s="40" t="s">
        <v>11</v>
      </c>
      <c r="G241" s="40" t="s">
        <v>64</v>
      </c>
      <c r="H241" s="47" t="s">
        <v>2681</v>
      </c>
      <c r="I241" s="40" t="s">
        <v>2676</v>
      </c>
      <c r="J241" s="69">
        <v>1</v>
      </c>
    </row>
    <row r="242" spans="1:10" ht="247" x14ac:dyDescent="0.3">
      <c r="A242" s="39" t="s">
        <v>185</v>
      </c>
      <c r="B242" s="40" t="s">
        <v>199</v>
      </c>
      <c r="C242" s="40" t="s">
        <v>199</v>
      </c>
      <c r="D242" s="40" t="str">
        <f>VLOOKUP(v2.3_ClaimMeasureSpecs81[[#This Row],[DQ Measure ID2]],[1]Measures!$F:$G,2,FALSE)</f>
        <v>% of MSIS IDs with any enrollment time span</v>
      </c>
      <c r="E242" s="40" t="s">
        <v>200</v>
      </c>
      <c r="F242" s="40" t="s">
        <v>11</v>
      </c>
      <c r="G242" s="40" t="s">
        <v>201</v>
      </c>
      <c r="H242" s="40" t="s">
        <v>2682</v>
      </c>
      <c r="I242" s="40" t="s">
        <v>2683</v>
      </c>
      <c r="J242" s="12">
        <v>1</v>
      </c>
    </row>
    <row r="243" spans="1:10" ht="286" x14ac:dyDescent="0.3">
      <c r="A243" s="44" t="s">
        <v>86</v>
      </c>
      <c r="B243" s="45" t="s">
        <v>585</v>
      </c>
      <c r="C243" s="45" t="s">
        <v>620</v>
      </c>
      <c r="D243" s="45" t="str">
        <f>VLOOKUP(v2.3_ClaimMeasureSpecs81[[#This Row],[DQ Measure ID2]],[1]Measures!$F:$G,2,FALSE)</f>
        <v>% of MSIS IDs in the IP file for Medicaid FFS enrolled on Admission Date</v>
      </c>
      <c r="E243" s="51" t="s">
        <v>115</v>
      </c>
      <c r="F243" s="15" t="s">
        <v>14</v>
      </c>
      <c r="G243" s="9" t="s">
        <v>116</v>
      </c>
      <c r="H243" s="47" t="s">
        <v>2684</v>
      </c>
      <c r="I243" s="47" t="s">
        <v>2685</v>
      </c>
      <c r="J243" s="69">
        <v>1</v>
      </c>
    </row>
    <row r="244" spans="1:10" ht="169" x14ac:dyDescent="0.3">
      <c r="A244" s="44" t="s">
        <v>86</v>
      </c>
      <c r="B244" s="45" t="s">
        <v>593</v>
      </c>
      <c r="C244" s="45" t="s">
        <v>620</v>
      </c>
      <c r="D244" s="45" t="str">
        <f>VLOOKUP(v2.3_ClaimMeasureSpecs81[[#This Row],[DQ Measure ID2]],[1]Measures!$F:$G,2,FALSE)</f>
        <v>% of MSIS IDs in the IP file for Medicaid FFS enrolled on Admission Date</v>
      </c>
      <c r="E244" s="51" t="s">
        <v>115</v>
      </c>
      <c r="F244" s="15" t="s">
        <v>14</v>
      </c>
      <c r="G244" s="9" t="s">
        <v>116</v>
      </c>
      <c r="H244" s="47" t="s">
        <v>2686</v>
      </c>
      <c r="I244" s="58" t="s">
        <v>2360</v>
      </c>
      <c r="J244" s="69">
        <v>1</v>
      </c>
    </row>
    <row r="245" spans="1:10" ht="312" x14ac:dyDescent="0.3">
      <c r="A245" s="44" t="s">
        <v>89</v>
      </c>
      <c r="B245" s="45" t="s">
        <v>586</v>
      </c>
      <c r="C245" s="45" t="s">
        <v>621</v>
      </c>
      <c r="D245" s="45" t="str">
        <f>VLOOKUP(v2.3_ClaimMeasureSpecs81[[#This Row],[DQ Measure ID2]],[1]Measures!$F:$G,2,FALSE)</f>
        <v>% of MSIS IDs in the LT file for Medicaid FFS enrolled on Beginning Date of Service</v>
      </c>
      <c r="E245" s="51" t="s">
        <v>135</v>
      </c>
      <c r="F245" s="15" t="s">
        <v>14</v>
      </c>
      <c r="G245" s="9" t="s">
        <v>136</v>
      </c>
      <c r="H245" s="47" t="s">
        <v>2687</v>
      </c>
      <c r="I245" s="47" t="s">
        <v>2688</v>
      </c>
      <c r="J245" s="69">
        <v>1</v>
      </c>
    </row>
    <row r="246" spans="1:10" ht="169" x14ac:dyDescent="0.3">
      <c r="A246" s="44" t="s">
        <v>89</v>
      </c>
      <c r="B246" s="45" t="s">
        <v>594</v>
      </c>
      <c r="C246" s="45" t="s">
        <v>621</v>
      </c>
      <c r="D246" s="45" t="str">
        <f>VLOOKUP(v2.3_ClaimMeasureSpecs81[[#This Row],[DQ Measure ID2]],[1]Measures!$F:$G,2,FALSE)</f>
        <v>% of MSIS IDs in the LT file for Medicaid FFS enrolled on Beginning Date of Service</v>
      </c>
      <c r="E246" s="51" t="s">
        <v>135</v>
      </c>
      <c r="F246" s="15" t="s">
        <v>14</v>
      </c>
      <c r="G246" s="9" t="s">
        <v>136</v>
      </c>
      <c r="H246" s="47" t="s">
        <v>2686</v>
      </c>
      <c r="I246" s="58" t="s">
        <v>2360</v>
      </c>
      <c r="J246" s="69">
        <v>1</v>
      </c>
    </row>
    <row r="247" spans="1:10" ht="299" x14ac:dyDescent="0.3">
      <c r="A247" s="43" t="s">
        <v>8</v>
      </c>
      <c r="B247" s="45" t="s">
        <v>587</v>
      </c>
      <c r="C247" s="45" t="s">
        <v>622</v>
      </c>
      <c r="D247" s="45" t="str">
        <f>VLOOKUP(v2.3_ClaimMeasureSpecs81[[#This Row],[DQ Measure ID2]],[1]Measures!$F:$G,2,FALSE)</f>
        <v>% of MSIS IDs in the OT file for Medicaid FFS enrolled on Beginning Date of Service</v>
      </c>
      <c r="E247" s="48" t="s">
        <v>45</v>
      </c>
      <c r="F247" s="40" t="s">
        <v>14</v>
      </c>
      <c r="G247" s="40" t="s">
        <v>46</v>
      </c>
      <c r="H247" s="47" t="s">
        <v>2689</v>
      </c>
      <c r="I247" s="40" t="s">
        <v>2690</v>
      </c>
      <c r="J247" s="69">
        <v>1</v>
      </c>
    </row>
    <row r="248" spans="1:10" ht="169" x14ac:dyDescent="0.3">
      <c r="A248" s="43" t="s">
        <v>8</v>
      </c>
      <c r="B248" s="45" t="s">
        <v>595</v>
      </c>
      <c r="C248" s="45" t="s">
        <v>622</v>
      </c>
      <c r="D248" s="45" t="str">
        <f>VLOOKUP(v2.3_ClaimMeasureSpecs81[[#This Row],[DQ Measure ID2]],[1]Measures!$F:$G,2,FALSE)</f>
        <v>% of MSIS IDs in the OT file for Medicaid FFS enrolled on Beginning Date of Service</v>
      </c>
      <c r="E248" s="48" t="s">
        <v>45</v>
      </c>
      <c r="F248" s="40" t="s">
        <v>14</v>
      </c>
      <c r="G248" s="40" t="s">
        <v>46</v>
      </c>
      <c r="H248" s="47" t="s">
        <v>2686</v>
      </c>
      <c r="I248" s="58" t="s">
        <v>2360</v>
      </c>
      <c r="J248" s="69">
        <v>1</v>
      </c>
    </row>
    <row r="249" spans="1:10" ht="286" x14ac:dyDescent="0.3">
      <c r="A249" s="39" t="s">
        <v>185</v>
      </c>
      <c r="B249" s="40" t="s">
        <v>588</v>
      </c>
      <c r="C249" s="40" t="s">
        <v>623</v>
      </c>
      <c r="D249" s="40" t="str">
        <f>VLOOKUP(v2.3_ClaimMeasureSpecs81[[#This Row],[DQ Measure ID2]],[1]Measures!$F:$G,2,FALSE)</f>
        <v>% of MSIS IDs in the RX file for Medicaid FFS enrolled on Prescription Fill Date</v>
      </c>
      <c r="E249" s="40" t="s">
        <v>192</v>
      </c>
      <c r="F249" s="40" t="s">
        <v>14</v>
      </c>
      <c r="G249" s="40" t="s">
        <v>193</v>
      </c>
      <c r="H249" s="40" t="s">
        <v>2677</v>
      </c>
      <c r="I249" s="40" t="s">
        <v>2691</v>
      </c>
      <c r="J249" s="12">
        <v>1</v>
      </c>
    </row>
    <row r="250" spans="1:10" ht="182" x14ac:dyDescent="0.3">
      <c r="A250" s="39" t="s">
        <v>185</v>
      </c>
      <c r="B250" s="40" t="s">
        <v>596</v>
      </c>
      <c r="C250" s="40" t="s">
        <v>623</v>
      </c>
      <c r="D250" s="40" t="str">
        <f>VLOOKUP(v2.3_ClaimMeasureSpecs81[[#This Row],[DQ Measure ID2]],[1]Measures!$F:$G,2,FALSE)</f>
        <v>% of MSIS IDs in the RX file for Medicaid FFS enrolled on Prescription Fill Date</v>
      </c>
      <c r="E250" s="40" t="s">
        <v>192</v>
      </c>
      <c r="F250" s="40" t="s">
        <v>14</v>
      </c>
      <c r="G250" s="40" t="s">
        <v>193</v>
      </c>
      <c r="H250" s="47" t="s">
        <v>2686</v>
      </c>
      <c r="I250" s="58" t="s">
        <v>2360</v>
      </c>
      <c r="J250" s="69">
        <v>1</v>
      </c>
    </row>
    <row r="251" spans="1:10" ht="286" x14ac:dyDescent="0.3">
      <c r="A251" s="44" t="s">
        <v>86</v>
      </c>
      <c r="B251" s="45" t="s">
        <v>589</v>
      </c>
      <c r="C251" s="45" t="s">
        <v>624</v>
      </c>
      <c r="D251" s="45" t="str">
        <f>VLOOKUP(v2.3_ClaimMeasureSpecs81[[#This Row],[DQ Measure ID2]],[1]Measures!$F:$G,2,FALSE)</f>
        <v>% of MSIS IDs in the IP file for S-CHIP FFS enrolled on Admission Date</v>
      </c>
      <c r="E251" s="51" t="s">
        <v>125</v>
      </c>
      <c r="F251" s="15" t="s">
        <v>11</v>
      </c>
      <c r="G251" s="9" t="s">
        <v>126</v>
      </c>
      <c r="H251" s="47" t="s">
        <v>2692</v>
      </c>
      <c r="I251" s="47" t="s">
        <v>2685</v>
      </c>
      <c r="J251" s="69">
        <v>1</v>
      </c>
    </row>
    <row r="252" spans="1:10" ht="169" x14ac:dyDescent="0.3">
      <c r="A252" s="44" t="s">
        <v>86</v>
      </c>
      <c r="B252" s="45" t="s">
        <v>597</v>
      </c>
      <c r="C252" s="45" t="s">
        <v>624</v>
      </c>
      <c r="D252" s="45" t="str">
        <f>VLOOKUP(v2.3_ClaimMeasureSpecs81[[#This Row],[DQ Measure ID2]],[1]Measures!$F:$G,2,FALSE)</f>
        <v>% of MSIS IDs in the IP file for S-CHIP FFS enrolled on Admission Date</v>
      </c>
      <c r="E252" s="51" t="s">
        <v>125</v>
      </c>
      <c r="F252" s="15" t="s">
        <v>11</v>
      </c>
      <c r="G252" s="9" t="s">
        <v>126</v>
      </c>
      <c r="H252" s="47" t="s">
        <v>2686</v>
      </c>
      <c r="I252" s="58" t="s">
        <v>2360</v>
      </c>
      <c r="J252" s="69">
        <v>1</v>
      </c>
    </row>
    <row r="253" spans="1:10" ht="299" x14ac:dyDescent="0.3">
      <c r="A253" s="44" t="s">
        <v>89</v>
      </c>
      <c r="B253" s="45" t="s">
        <v>590</v>
      </c>
      <c r="C253" s="45" t="s">
        <v>625</v>
      </c>
      <c r="D253" s="45" t="str">
        <f>VLOOKUP(v2.3_ClaimMeasureSpecs81[[#This Row],[DQ Measure ID2]],[1]Measures!$F:$G,2,FALSE)</f>
        <v>% of MSIS IDs in the LT file for S-CHIP FFS enrolled on Beginning Date of Service</v>
      </c>
      <c r="E253" s="51" t="s">
        <v>145</v>
      </c>
      <c r="F253" s="15" t="s">
        <v>11</v>
      </c>
      <c r="G253" s="9" t="s">
        <v>146</v>
      </c>
      <c r="H253" s="47" t="s">
        <v>2693</v>
      </c>
      <c r="I253" s="47" t="s">
        <v>2694</v>
      </c>
      <c r="J253" s="69">
        <v>1</v>
      </c>
    </row>
    <row r="254" spans="1:10" ht="169" x14ac:dyDescent="0.3">
      <c r="A254" s="44" t="s">
        <v>89</v>
      </c>
      <c r="B254" s="45" t="s">
        <v>598</v>
      </c>
      <c r="C254" s="45" t="s">
        <v>625</v>
      </c>
      <c r="D254" s="45" t="str">
        <f>VLOOKUP(v2.3_ClaimMeasureSpecs81[[#This Row],[DQ Measure ID2]],[1]Measures!$F:$G,2,FALSE)</f>
        <v>% of MSIS IDs in the LT file for S-CHIP FFS enrolled on Beginning Date of Service</v>
      </c>
      <c r="E254" s="51" t="s">
        <v>145</v>
      </c>
      <c r="F254" s="15" t="s">
        <v>11</v>
      </c>
      <c r="G254" s="9" t="s">
        <v>146</v>
      </c>
      <c r="H254" s="47" t="s">
        <v>2686</v>
      </c>
      <c r="I254" s="58" t="s">
        <v>2360</v>
      </c>
      <c r="J254" s="69">
        <v>1</v>
      </c>
    </row>
    <row r="255" spans="1:10" ht="299" x14ac:dyDescent="0.3">
      <c r="A255" s="43" t="s">
        <v>8</v>
      </c>
      <c r="B255" s="45" t="s">
        <v>591</v>
      </c>
      <c r="C255" s="45" t="s">
        <v>626</v>
      </c>
      <c r="D255" s="45" t="str">
        <f>VLOOKUP(v2.3_ClaimMeasureSpecs81[[#This Row],[DQ Measure ID2]],[1]Measures!$F:$G,2,FALSE)</f>
        <v>% of MSIS IDs in the OT file for S-CHIP FFS enrolled on Beginning Date of Service</v>
      </c>
      <c r="E255" s="48" t="s">
        <v>60</v>
      </c>
      <c r="F255" s="40" t="s">
        <v>11</v>
      </c>
      <c r="G255" s="40" t="s">
        <v>61</v>
      </c>
      <c r="H255" s="47" t="s">
        <v>2695</v>
      </c>
      <c r="I255" s="40" t="s">
        <v>2696</v>
      </c>
      <c r="J255" s="69">
        <v>1</v>
      </c>
    </row>
    <row r="256" spans="1:10" ht="169" x14ac:dyDescent="0.3">
      <c r="A256" s="43" t="s">
        <v>8</v>
      </c>
      <c r="B256" s="45" t="s">
        <v>599</v>
      </c>
      <c r="C256" s="45" t="s">
        <v>626</v>
      </c>
      <c r="D256" s="45" t="str">
        <f>VLOOKUP(v2.3_ClaimMeasureSpecs81[[#This Row],[DQ Measure ID2]],[1]Measures!$F:$G,2,FALSE)</f>
        <v>% of MSIS IDs in the OT file for S-CHIP FFS enrolled on Beginning Date of Service</v>
      </c>
      <c r="E256" s="48" t="s">
        <v>60</v>
      </c>
      <c r="F256" s="40" t="s">
        <v>11</v>
      </c>
      <c r="G256" s="40" t="s">
        <v>61</v>
      </c>
      <c r="H256" s="47" t="s">
        <v>2686</v>
      </c>
      <c r="I256" s="58" t="s">
        <v>2360</v>
      </c>
      <c r="J256" s="69">
        <v>1</v>
      </c>
    </row>
    <row r="257" spans="1:10" ht="286" x14ac:dyDescent="0.3">
      <c r="A257" s="39" t="s">
        <v>185</v>
      </c>
      <c r="B257" s="40" t="s">
        <v>592</v>
      </c>
      <c r="C257" s="40" t="s">
        <v>627</v>
      </c>
      <c r="D257" s="40" t="str">
        <f>VLOOKUP(v2.3_ClaimMeasureSpecs81[[#This Row],[DQ Measure ID2]],[1]Measures!$F:$G,2,FALSE)</f>
        <v>% of MSIS IDs in the RX file for S-CHIP FFS enrolled on Prescription Fill Date</v>
      </c>
      <c r="E257" s="40" t="s">
        <v>194</v>
      </c>
      <c r="F257" s="40" t="s">
        <v>11</v>
      </c>
      <c r="G257" s="40" t="s">
        <v>195</v>
      </c>
      <c r="H257" s="40" t="s">
        <v>2697</v>
      </c>
      <c r="I257" s="40" t="s">
        <v>2698</v>
      </c>
      <c r="J257" s="12">
        <v>1</v>
      </c>
    </row>
    <row r="258" spans="1:10" ht="182" x14ac:dyDescent="0.3">
      <c r="A258" s="39" t="s">
        <v>185</v>
      </c>
      <c r="B258" s="40" t="s">
        <v>600</v>
      </c>
      <c r="C258" s="40" t="s">
        <v>627</v>
      </c>
      <c r="D258" s="40" t="str">
        <f>VLOOKUP(v2.3_ClaimMeasureSpecs81[[#This Row],[DQ Measure ID2]],[1]Measures!$F:$G,2,FALSE)</f>
        <v>% of MSIS IDs in the RX file for S-CHIP FFS enrolled on Prescription Fill Date</v>
      </c>
      <c r="E258" s="40" t="s">
        <v>194</v>
      </c>
      <c r="F258" s="40" t="s">
        <v>11</v>
      </c>
      <c r="G258" s="40" t="s">
        <v>195</v>
      </c>
      <c r="H258" s="47" t="s">
        <v>2686</v>
      </c>
      <c r="I258" s="58" t="s">
        <v>2360</v>
      </c>
      <c r="J258" s="69">
        <v>1</v>
      </c>
    </row>
    <row r="259" spans="1:10" ht="260" x14ac:dyDescent="0.3">
      <c r="A259" s="44" t="s">
        <v>86</v>
      </c>
      <c r="B259" s="45" t="s">
        <v>87</v>
      </c>
      <c r="C259" s="45" t="s">
        <v>87</v>
      </c>
      <c r="D259" s="45" t="str">
        <f>VLOOKUP(v2.3_ClaimMeasureSpecs81[[#This Row],[DQ Measure ID2]],[1]Measures!$F:$G,2,FALSE)</f>
        <v>% of claim headers without a valid Adjustment Indicator (ADJ-IND is 2, 3, 9, other invalid value, or missing)</v>
      </c>
      <c r="E259" s="14" t="s">
        <v>10</v>
      </c>
      <c r="F259" s="9" t="s">
        <v>14</v>
      </c>
      <c r="G259" s="9" t="s">
        <v>88</v>
      </c>
      <c r="H259" s="9" t="s">
        <v>2699</v>
      </c>
      <c r="I259" s="9" t="s">
        <v>2700</v>
      </c>
      <c r="J259" s="69">
        <v>11</v>
      </c>
    </row>
    <row r="260" spans="1:10" ht="260" x14ac:dyDescent="0.3">
      <c r="A260" s="44" t="s">
        <v>86</v>
      </c>
      <c r="B260" s="45" t="s">
        <v>240</v>
      </c>
      <c r="C260" s="45" t="s">
        <v>10774</v>
      </c>
      <c r="D260" s="45" t="str">
        <f>VLOOKUP(v2.3_ClaimMeasureSpecs81[[#This Row],[DQ Measure ID2]],[1]Measures!$F:$G,2,FALSE)</f>
        <v>% of claim lines without a valid Line Adjustment Indicator (LINE-ADJ-IND is 2, 3, 9, other invalid value, or missing)</v>
      </c>
      <c r="E260" s="14" t="s">
        <v>16</v>
      </c>
      <c r="F260" s="9" t="s">
        <v>14</v>
      </c>
      <c r="G260" s="9" t="s">
        <v>103</v>
      </c>
      <c r="H260" s="9" t="s">
        <v>2701</v>
      </c>
      <c r="I260" s="9" t="s">
        <v>2702</v>
      </c>
      <c r="J260" s="69">
        <v>11</v>
      </c>
    </row>
    <row r="261" spans="1:10" ht="143" x14ac:dyDescent="0.3">
      <c r="A261" s="44" t="s">
        <v>86</v>
      </c>
      <c r="B261" s="45" t="s">
        <v>241</v>
      </c>
      <c r="C261" s="45" t="s">
        <v>10774</v>
      </c>
      <c r="D261" s="45" t="str">
        <f>VLOOKUP(v2.3_ClaimMeasureSpecs81[[#This Row],[DQ Measure ID2]],[1]Measures!$F:$G,2,FALSE)</f>
        <v>% of claim lines without a valid Line Adjustment Indicator (LINE-ADJ-IND is 2, 3, 9, other invalid value, or missing)</v>
      </c>
      <c r="E261" s="14" t="s">
        <v>16</v>
      </c>
      <c r="F261" s="9" t="s">
        <v>14</v>
      </c>
      <c r="G261" s="9" t="s">
        <v>103</v>
      </c>
      <c r="H261" s="9" t="s">
        <v>2703</v>
      </c>
      <c r="I261" s="58" t="s">
        <v>2360</v>
      </c>
      <c r="J261" s="69">
        <v>11</v>
      </c>
    </row>
    <row r="262" spans="1:10" ht="247" x14ac:dyDescent="0.3">
      <c r="A262" s="44" t="s">
        <v>89</v>
      </c>
      <c r="B262" s="45" t="s">
        <v>90</v>
      </c>
      <c r="C262" s="45" t="s">
        <v>90</v>
      </c>
      <c r="D262" s="45" t="str">
        <f>VLOOKUP(v2.3_ClaimMeasureSpecs81[[#This Row],[DQ Measure ID2]],[1]Measures!$F:$G,2,FALSE)</f>
        <v>% of claim headers without a valid Adjustment Indicator (ADJ-IND is 2, 3, 9, other invalid value, or missing)</v>
      </c>
      <c r="E262" s="14" t="s">
        <v>10</v>
      </c>
      <c r="F262" s="9" t="s">
        <v>14</v>
      </c>
      <c r="G262" s="9" t="s">
        <v>91</v>
      </c>
      <c r="H262" s="9" t="s">
        <v>3625</v>
      </c>
      <c r="I262" s="9" t="s">
        <v>2705</v>
      </c>
      <c r="J262" s="69">
        <v>11</v>
      </c>
    </row>
    <row r="263" spans="1:10" ht="273" x14ac:dyDescent="0.3">
      <c r="A263" s="44" t="s">
        <v>89</v>
      </c>
      <c r="B263" s="45" t="s">
        <v>242</v>
      </c>
      <c r="C263" s="45" t="s">
        <v>10775</v>
      </c>
      <c r="D263" s="45" t="str">
        <f>VLOOKUP(v2.3_ClaimMeasureSpecs81[[#This Row],[DQ Measure ID2]],[1]Measures!$F:$G,2,FALSE)</f>
        <v>% of claim lines without a valid Line Adjustment Indicator (LINE-ADJ-IND is 2, 3, 9, other invalid value, or missing)</v>
      </c>
      <c r="E263" s="14" t="s">
        <v>16</v>
      </c>
      <c r="F263" s="9" t="s">
        <v>14</v>
      </c>
      <c r="G263" s="9" t="s">
        <v>104</v>
      </c>
      <c r="H263" s="9" t="s">
        <v>2706</v>
      </c>
      <c r="I263" s="9" t="s">
        <v>2707</v>
      </c>
      <c r="J263" s="69">
        <v>11</v>
      </c>
    </row>
    <row r="264" spans="1:10" ht="143" x14ac:dyDescent="0.3">
      <c r="A264" s="44" t="s">
        <v>89</v>
      </c>
      <c r="B264" s="45" t="s">
        <v>243</v>
      </c>
      <c r="C264" s="45" t="s">
        <v>10775</v>
      </c>
      <c r="D264" s="45" t="str">
        <f>VLOOKUP(v2.3_ClaimMeasureSpecs81[[#This Row],[DQ Measure ID2]],[1]Measures!$F:$G,2,FALSE)</f>
        <v>% of claim lines without a valid Line Adjustment Indicator (LINE-ADJ-IND is 2, 3, 9, other invalid value, or missing)</v>
      </c>
      <c r="E264" s="14" t="s">
        <v>16</v>
      </c>
      <c r="F264" s="9" t="s">
        <v>14</v>
      </c>
      <c r="G264" s="9" t="s">
        <v>104</v>
      </c>
      <c r="H264" s="9" t="s">
        <v>2703</v>
      </c>
      <c r="I264" s="58" t="s">
        <v>2360</v>
      </c>
      <c r="J264" s="69">
        <v>11</v>
      </c>
    </row>
    <row r="265" spans="1:10" ht="260" x14ac:dyDescent="0.3">
      <c r="A265" s="43" t="s">
        <v>8</v>
      </c>
      <c r="B265" s="45" t="s">
        <v>13</v>
      </c>
      <c r="C265" s="45" t="s">
        <v>13</v>
      </c>
      <c r="D265" s="45" t="str">
        <f>VLOOKUP(v2.3_ClaimMeasureSpecs81[[#This Row],[DQ Measure ID2]],[1]Measures!$F:$G,2,FALSE)</f>
        <v>% of claim headers without a valid Adjustment Indicator (ADJ-IND is 2, 3, 9, other invalid value, or missing)</v>
      </c>
      <c r="E265" s="48" t="s">
        <v>10</v>
      </c>
      <c r="F265" s="40" t="s">
        <v>14</v>
      </c>
      <c r="G265" s="40" t="s">
        <v>15</v>
      </c>
      <c r="H265" s="40" t="s">
        <v>2708</v>
      </c>
      <c r="I265" s="40" t="s">
        <v>2709</v>
      </c>
      <c r="J265" s="69">
        <v>11</v>
      </c>
    </row>
    <row r="266" spans="1:10" ht="273" x14ac:dyDescent="0.3">
      <c r="A266" s="43" t="s">
        <v>8</v>
      </c>
      <c r="B266" s="45" t="s">
        <v>224</v>
      </c>
      <c r="C266" s="45" t="s">
        <v>10776</v>
      </c>
      <c r="D266" s="45" t="str">
        <f>VLOOKUP(v2.3_ClaimMeasureSpecs81[[#This Row],[DQ Measure ID2]],[1]Measures!$F:$G,2,FALSE)</f>
        <v>% of claim lines without a valid Line Adjustment Indicator (LINE-ADJ-IND is 2, 3, 9, other invalid value, or missing)</v>
      </c>
      <c r="E266" s="48" t="s">
        <v>16</v>
      </c>
      <c r="F266" s="40" t="s">
        <v>14</v>
      </c>
      <c r="G266" s="40" t="s">
        <v>17</v>
      </c>
      <c r="H266" s="40" t="s">
        <v>2710</v>
      </c>
      <c r="I266" s="40" t="s">
        <v>2711</v>
      </c>
      <c r="J266" s="69">
        <v>11</v>
      </c>
    </row>
    <row r="267" spans="1:10" ht="143" x14ac:dyDescent="0.3">
      <c r="A267" s="43" t="s">
        <v>8</v>
      </c>
      <c r="B267" s="45" t="s">
        <v>225</v>
      </c>
      <c r="C267" s="45" t="s">
        <v>10776</v>
      </c>
      <c r="D267" s="45" t="str">
        <f>VLOOKUP(v2.3_ClaimMeasureSpecs81[[#This Row],[DQ Measure ID2]],[1]Measures!$F:$G,2,FALSE)</f>
        <v>% of claim lines without a valid Line Adjustment Indicator (LINE-ADJ-IND is 2, 3, 9, other invalid value, or missing)</v>
      </c>
      <c r="E267" s="48" t="s">
        <v>16</v>
      </c>
      <c r="F267" s="40" t="s">
        <v>14</v>
      </c>
      <c r="G267" s="40" t="s">
        <v>17</v>
      </c>
      <c r="H267" s="40" t="s">
        <v>2712</v>
      </c>
      <c r="I267" s="58" t="s">
        <v>2360</v>
      </c>
      <c r="J267" s="69">
        <v>11</v>
      </c>
    </row>
    <row r="268" spans="1:10" ht="273" x14ac:dyDescent="0.3">
      <c r="A268" s="44" t="s">
        <v>185</v>
      </c>
      <c r="B268" s="45" t="s">
        <v>186</v>
      </c>
      <c r="C268" s="45" t="s">
        <v>186</v>
      </c>
      <c r="D268" s="45" t="str">
        <f>VLOOKUP(v2.3_ClaimMeasureSpecs81[[#This Row],[DQ Measure ID2]],[1]Measures!$F:$G,2,FALSE)</f>
        <v>% of claim headers without a valid Adjustment Indicator (ADJ-IND is 2, 3, 9, other invalid value, or missing)</v>
      </c>
      <c r="E268" s="9" t="s">
        <v>10</v>
      </c>
      <c r="F268" s="9" t="s">
        <v>14</v>
      </c>
      <c r="G268" s="9" t="s">
        <v>187</v>
      </c>
      <c r="H268" s="9" t="s">
        <v>2713</v>
      </c>
      <c r="I268" s="40" t="s">
        <v>2714</v>
      </c>
      <c r="J268" s="69">
        <v>11</v>
      </c>
    </row>
    <row r="269" spans="1:10" ht="260" x14ac:dyDescent="0.3">
      <c r="A269" s="44" t="s">
        <v>185</v>
      </c>
      <c r="B269" s="14" t="s">
        <v>291</v>
      </c>
      <c r="C269" s="14" t="s">
        <v>10777</v>
      </c>
      <c r="D269" s="14" t="str">
        <f>VLOOKUP(v2.3_ClaimMeasureSpecs81[[#This Row],[DQ Measure ID2]],[1]Measures!$F:$G,2,FALSE)</f>
        <v>% of claim lines without a valid Line Adjustment Indicator (LINE-ADJ-IND is 2, 3, 9, other invalid value, or missing)</v>
      </c>
      <c r="E269" s="9" t="s">
        <v>16</v>
      </c>
      <c r="F269" s="9" t="s">
        <v>14</v>
      </c>
      <c r="G269" s="9" t="s">
        <v>190</v>
      </c>
      <c r="H269" s="9" t="s">
        <v>2715</v>
      </c>
      <c r="I269" s="40" t="s">
        <v>2716</v>
      </c>
      <c r="J269" s="69">
        <v>11</v>
      </c>
    </row>
    <row r="270" spans="1:10" ht="143" x14ac:dyDescent="0.3">
      <c r="A270" s="44" t="s">
        <v>185</v>
      </c>
      <c r="B270" s="14" t="s">
        <v>292</v>
      </c>
      <c r="C270" s="14" t="s">
        <v>10777</v>
      </c>
      <c r="D270" s="14" t="str">
        <f>VLOOKUP(v2.3_ClaimMeasureSpecs81[[#This Row],[DQ Measure ID2]],[1]Measures!$F:$G,2,FALSE)</f>
        <v>% of claim lines without a valid Line Adjustment Indicator (LINE-ADJ-IND is 2, 3, 9, other invalid value, or missing)</v>
      </c>
      <c r="E270" s="9" t="s">
        <v>16</v>
      </c>
      <c r="F270" s="9" t="s">
        <v>14</v>
      </c>
      <c r="G270" s="9" t="s">
        <v>190</v>
      </c>
      <c r="H270" s="9" t="s">
        <v>2717</v>
      </c>
      <c r="I270" s="58" t="s">
        <v>2360</v>
      </c>
      <c r="J270" s="69">
        <v>11</v>
      </c>
    </row>
    <row r="271" spans="1:10" ht="247" x14ac:dyDescent="0.3">
      <c r="A271" s="44" t="s">
        <v>86</v>
      </c>
      <c r="B271" s="45" t="s">
        <v>92</v>
      </c>
      <c r="C271" s="45" t="s">
        <v>92</v>
      </c>
      <c r="D271" s="45" t="str">
        <f>VLOOKUP(v2.3_ClaimMeasureSpecs81[[#This Row],[DQ Measure ID2]],[1]Measures!$F:$G,2,FALSE)</f>
        <v>% of claim headers without a valid Adjustment Indicator (ADJ-IND is 2, 3, 9, other invalid value, or missing)</v>
      </c>
      <c r="E271" s="14" t="s">
        <v>10</v>
      </c>
      <c r="F271" s="9" t="s">
        <v>11</v>
      </c>
      <c r="G271" s="9" t="s">
        <v>93</v>
      </c>
      <c r="H271" s="9" t="s">
        <v>3629</v>
      </c>
      <c r="I271" s="9" t="s">
        <v>2700</v>
      </c>
      <c r="J271" s="69">
        <v>11</v>
      </c>
    </row>
    <row r="272" spans="1:10" ht="260" x14ac:dyDescent="0.3">
      <c r="A272" s="44" t="s">
        <v>86</v>
      </c>
      <c r="B272" s="45" t="s">
        <v>244</v>
      </c>
      <c r="C272" s="45" t="s">
        <v>10778</v>
      </c>
      <c r="D272" s="45" t="str">
        <f>VLOOKUP(v2.3_ClaimMeasureSpecs81[[#This Row],[DQ Measure ID2]],[1]Measures!$F:$G,2,FALSE)</f>
        <v>% of claim lines without a valid Line Adjustment Indicator (LINE-ADJ-IND is 2, 3, 9, other invalid value, or missing)</v>
      </c>
      <c r="E272" s="14" t="s">
        <v>16</v>
      </c>
      <c r="F272" s="9" t="s">
        <v>11</v>
      </c>
      <c r="G272" s="9" t="s">
        <v>105</v>
      </c>
      <c r="H272" s="9" t="s">
        <v>2701</v>
      </c>
      <c r="I272" s="9" t="s">
        <v>2719</v>
      </c>
      <c r="J272" s="69">
        <v>11</v>
      </c>
    </row>
    <row r="273" spans="1:10" ht="143" x14ac:dyDescent="0.3">
      <c r="A273" s="44" t="s">
        <v>86</v>
      </c>
      <c r="B273" s="45" t="s">
        <v>245</v>
      </c>
      <c r="C273" s="45" t="s">
        <v>10778</v>
      </c>
      <c r="D273" s="45" t="str">
        <f>VLOOKUP(v2.3_ClaimMeasureSpecs81[[#This Row],[DQ Measure ID2]],[1]Measures!$F:$G,2,FALSE)</f>
        <v>% of claim lines without a valid Line Adjustment Indicator (LINE-ADJ-IND is 2, 3, 9, other invalid value, or missing)</v>
      </c>
      <c r="E273" s="14" t="s">
        <v>16</v>
      </c>
      <c r="F273" s="9" t="s">
        <v>11</v>
      </c>
      <c r="G273" s="9" t="s">
        <v>105</v>
      </c>
      <c r="H273" s="9" t="s">
        <v>2720</v>
      </c>
      <c r="I273" s="58" t="s">
        <v>2360</v>
      </c>
      <c r="J273" s="69">
        <v>11</v>
      </c>
    </row>
    <row r="274" spans="1:10" ht="260" x14ac:dyDescent="0.3">
      <c r="A274" s="44" t="s">
        <v>89</v>
      </c>
      <c r="B274" s="45" t="s">
        <v>94</v>
      </c>
      <c r="C274" s="45" t="s">
        <v>94</v>
      </c>
      <c r="D274" s="45" t="str">
        <f>VLOOKUP(v2.3_ClaimMeasureSpecs81[[#This Row],[DQ Measure ID2]],[1]Measures!$F:$G,2,FALSE)</f>
        <v>% of claim headers without a valid Adjustment Indicator (ADJ-IND is 2, 3, 9, other invalid value, or missing)</v>
      </c>
      <c r="E274" s="14" t="s">
        <v>10</v>
      </c>
      <c r="F274" s="9" t="s">
        <v>11</v>
      </c>
      <c r="G274" s="9" t="s">
        <v>95</v>
      </c>
      <c r="H274" s="9" t="s">
        <v>2721</v>
      </c>
      <c r="I274" s="9" t="s">
        <v>2722</v>
      </c>
      <c r="J274" s="69">
        <v>11</v>
      </c>
    </row>
    <row r="275" spans="1:10" ht="273" x14ac:dyDescent="0.3">
      <c r="A275" s="44" t="s">
        <v>89</v>
      </c>
      <c r="B275" s="45" t="s">
        <v>246</v>
      </c>
      <c r="C275" s="45" t="s">
        <v>10779</v>
      </c>
      <c r="D275" s="45" t="str">
        <f>VLOOKUP(v2.3_ClaimMeasureSpecs81[[#This Row],[DQ Measure ID2]],[1]Measures!$F:$G,2,FALSE)</f>
        <v>% of claim lines without a valid Line Adjustment Indicator (LINE-ADJ-IND is 2, 3, 9, other invalid value, or missing)</v>
      </c>
      <c r="E275" s="14" t="s">
        <v>16</v>
      </c>
      <c r="F275" s="9" t="s">
        <v>11</v>
      </c>
      <c r="G275" s="9" t="s">
        <v>106</v>
      </c>
      <c r="H275" s="9" t="s">
        <v>2723</v>
      </c>
      <c r="I275" s="9" t="s">
        <v>2724</v>
      </c>
      <c r="J275" s="69">
        <v>11</v>
      </c>
    </row>
    <row r="276" spans="1:10" ht="143" x14ac:dyDescent="0.3">
      <c r="A276" s="44" t="s">
        <v>89</v>
      </c>
      <c r="B276" s="45" t="s">
        <v>247</v>
      </c>
      <c r="C276" s="45" t="s">
        <v>10779</v>
      </c>
      <c r="D276" s="45" t="str">
        <f>VLOOKUP(v2.3_ClaimMeasureSpecs81[[#This Row],[DQ Measure ID2]],[1]Measures!$F:$G,2,FALSE)</f>
        <v>% of claim lines without a valid Line Adjustment Indicator (LINE-ADJ-IND is 2, 3, 9, other invalid value, or missing)</v>
      </c>
      <c r="E276" s="14" t="s">
        <v>16</v>
      </c>
      <c r="F276" s="9" t="s">
        <v>11</v>
      </c>
      <c r="G276" s="9" t="s">
        <v>106</v>
      </c>
      <c r="H276" s="9" t="s">
        <v>2703</v>
      </c>
      <c r="I276" s="58" t="s">
        <v>2360</v>
      </c>
      <c r="J276" s="69">
        <v>11</v>
      </c>
    </row>
    <row r="277" spans="1:10" ht="247" x14ac:dyDescent="0.3">
      <c r="A277" s="43" t="s">
        <v>8</v>
      </c>
      <c r="B277" s="45" t="s">
        <v>9</v>
      </c>
      <c r="C277" s="45" t="s">
        <v>9</v>
      </c>
      <c r="D277" s="45" t="str">
        <f>VLOOKUP(v2.3_ClaimMeasureSpecs81[[#This Row],[DQ Measure ID2]],[1]Measures!$F:$G,2,FALSE)</f>
        <v>% of claim headers without a valid Adjustment Indicator (ADJ-IND is 2, 3, 9, other invalid value, or missing)</v>
      </c>
      <c r="E277" s="48" t="s">
        <v>10</v>
      </c>
      <c r="F277" s="40" t="s">
        <v>11</v>
      </c>
      <c r="G277" s="40" t="s">
        <v>12</v>
      </c>
      <c r="H277" s="40" t="s">
        <v>2725</v>
      </c>
      <c r="I277" s="40" t="s">
        <v>2726</v>
      </c>
      <c r="J277" s="69">
        <v>11</v>
      </c>
    </row>
    <row r="278" spans="1:10" ht="286" x14ac:dyDescent="0.3">
      <c r="A278" s="43" t="s">
        <v>8</v>
      </c>
      <c r="B278" s="45" t="s">
        <v>227</v>
      </c>
      <c r="C278" s="45" t="s">
        <v>10780</v>
      </c>
      <c r="D278" s="45" t="str">
        <f>VLOOKUP(v2.3_ClaimMeasureSpecs81[[#This Row],[DQ Measure ID2]],[1]Measures!$F:$G,2,FALSE)</f>
        <v>% of claim lines without a valid Line Adjustment Indicator (LINE-ADJ-IND is 2, 3, 9, other invalid value, or missing)</v>
      </c>
      <c r="E278" s="48" t="s">
        <v>16</v>
      </c>
      <c r="F278" s="40" t="s">
        <v>11</v>
      </c>
      <c r="G278" s="40" t="s">
        <v>18</v>
      </c>
      <c r="H278" s="40" t="s">
        <v>2710</v>
      </c>
      <c r="I278" s="40" t="s">
        <v>2727</v>
      </c>
      <c r="J278" s="69">
        <v>11</v>
      </c>
    </row>
    <row r="279" spans="1:10" ht="143" x14ac:dyDescent="0.3">
      <c r="A279" s="43" t="s">
        <v>8</v>
      </c>
      <c r="B279" s="45" t="s">
        <v>226</v>
      </c>
      <c r="C279" s="45" t="s">
        <v>10780</v>
      </c>
      <c r="D279" s="45" t="str">
        <f>VLOOKUP(v2.3_ClaimMeasureSpecs81[[#This Row],[DQ Measure ID2]],[1]Measures!$F:$G,2,FALSE)</f>
        <v>% of claim lines without a valid Line Adjustment Indicator (LINE-ADJ-IND is 2, 3, 9, other invalid value, or missing)</v>
      </c>
      <c r="E279" s="48" t="s">
        <v>16</v>
      </c>
      <c r="F279" s="40" t="s">
        <v>11</v>
      </c>
      <c r="G279" s="40" t="s">
        <v>18</v>
      </c>
      <c r="H279" s="40" t="s">
        <v>2728</v>
      </c>
      <c r="I279" s="58" t="s">
        <v>2360</v>
      </c>
      <c r="J279" s="69">
        <v>11</v>
      </c>
    </row>
    <row r="280" spans="1:10" ht="260" x14ac:dyDescent="0.3">
      <c r="A280" s="44" t="s">
        <v>185</v>
      </c>
      <c r="B280" s="45" t="s">
        <v>188</v>
      </c>
      <c r="C280" s="45" t="s">
        <v>188</v>
      </c>
      <c r="D280" s="45" t="str">
        <f>VLOOKUP(v2.3_ClaimMeasureSpecs81[[#This Row],[DQ Measure ID2]],[1]Measures!$F:$G,2,FALSE)</f>
        <v>% of claim headers without a valid Adjustment Indicator (ADJ-IND is 2, 3, 9, other invalid value, or missing)</v>
      </c>
      <c r="E280" s="9" t="s">
        <v>10</v>
      </c>
      <c r="F280" s="9" t="s">
        <v>11</v>
      </c>
      <c r="G280" s="9" t="s">
        <v>189</v>
      </c>
      <c r="H280" s="9" t="s">
        <v>2729</v>
      </c>
      <c r="I280" s="40" t="s">
        <v>2730</v>
      </c>
      <c r="J280" s="69">
        <v>11</v>
      </c>
    </row>
    <row r="281" spans="1:10" ht="260" x14ac:dyDescent="0.3">
      <c r="A281" s="39" t="s">
        <v>185</v>
      </c>
      <c r="B281" s="40" t="s">
        <v>293</v>
      </c>
      <c r="C281" s="40" t="s">
        <v>10781</v>
      </c>
      <c r="D281" s="40" t="str">
        <f>VLOOKUP(v2.3_ClaimMeasureSpecs81[[#This Row],[DQ Measure ID2]],[1]Measures!$F:$G,2,FALSE)</f>
        <v>% of claim lines without a valid Line Adjustment Indicator (LINE-ADJ-IND is 2, 3, 9, other invalid value, or missing)</v>
      </c>
      <c r="E281" s="40" t="s">
        <v>16</v>
      </c>
      <c r="F281" s="40" t="s">
        <v>11</v>
      </c>
      <c r="G281" s="40" t="s">
        <v>191</v>
      </c>
      <c r="H281" s="40" t="s">
        <v>2731</v>
      </c>
      <c r="I281" s="40" t="s">
        <v>2732</v>
      </c>
      <c r="J281" s="69">
        <v>11</v>
      </c>
    </row>
    <row r="282" spans="1:10" ht="143" x14ac:dyDescent="0.3">
      <c r="A282" s="39" t="s">
        <v>185</v>
      </c>
      <c r="B282" s="40" t="s">
        <v>294</v>
      </c>
      <c r="C282" s="40" t="s">
        <v>10781</v>
      </c>
      <c r="D282" s="40" t="str">
        <f>VLOOKUP(v2.3_ClaimMeasureSpecs81[[#This Row],[DQ Measure ID2]],[1]Measures!$F:$G,2,FALSE)</f>
        <v>% of claim lines without a valid Line Adjustment Indicator (LINE-ADJ-IND is 2, 3, 9, other invalid value, or missing)</v>
      </c>
      <c r="E282" s="40" t="s">
        <v>16</v>
      </c>
      <c r="F282" s="40" t="s">
        <v>11</v>
      </c>
      <c r="G282" s="40" t="s">
        <v>191</v>
      </c>
      <c r="H282" s="40" t="s">
        <v>2728</v>
      </c>
      <c r="I282" s="58" t="s">
        <v>2360</v>
      </c>
      <c r="J282" s="69">
        <v>11</v>
      </c>
    </row>
    <row r="283" spans="1:10" ht="299" x14ac:dyDescent="0.3">
      <c r="A283" s="43" t="s">
        <v>86</v>
      </c>
      <c r="B283" s="41" t="s">
        <v>1992</v>
      </c>
      <c r="C283" s="41" t="s">
        <v>1992</v>
      </c>
      <c r="D283" s="41" t="str">
        <f>VLOOKUP(v2.3_ClaimMeasureSpecs81[[#This Row],[DQ Measure ID2]],[1]Measures!$F:$G,2,FALSE)</f>
        <v>Total # of claim headers</v>
      </c>
      <c r="E283" s="41" t="s">
        <v>423</v>
      </c>
      <c r="F283" s="41" t="s">
        <v>1982</v>
      </c>
      <c r="G283" s="41" t="s">
        <v>10059</v>
      </c>
      <c r="H283" s="42" t="s">
        <v>2733</v>
      </c>
      <c r="I283" s="42" t="s">
        <v>2657</v>
      </c>
      <c r="J283" s="97" t="s">
        <v>2360</v>
      </c>
    </row>
    <row r="284" spans="1:10" ht="390" x14ac:dyDescent="0.3">
      <c r="A284" s="8" t="s">
        <v>86</v>
      </c>
      <c r="B284" s="9" t="s">
        <v>4231</v>
      </c>
      <c r="C284" s="9" t="s">
        <v>4231</v>
      </c>
      <c r="D284" s="9" t="str">
        <f>VLOOKUP(v2.3_ClaimMeasureSpecs81[[#This Row],[DQ Measure ID2]],[1]Measures!$F:$G,2,FALSE)</f>
        <v>% of claim headers with diagnosis codes</v>
      </c>
      <c r="E284" s="9" t="s">
        <v>729</v>
      </c>
      <c r="F284" s="9" t="s">
        <v>1982</v>
      </c>
      <c r="G284" s="9" t="s">
        <v>4232</v>
      </c>
      <c r="H284" s="9" t="s">
        <v>4241</v>
      </c>
      <c r="I284" s="58" t="s">
        <v>2360</v>
      </c>
      <c r="J284" s="69">
        <v>20</v>
      </c>
    </row>
    <row r="285" spans="1:10" ht="390" x14ac:dyDescent="0.3">
      <c r="A285" s="8" t="s">
        <v>86</v>
      </c>
      <c r="B285" s="9" t="s">
        <v>4249</v>
      </c>
      <c r="C285" s="9" t="s">
        <v>4249</v>
      </c>
      <c r="D285" s="9" t="str">
        <f>VLOOKUP(v2.3_ClaimMeasureSpecs81[[#This Row],[DQ Measure ID2]],[1]Measures!$F:$G,2,FALSE)</f>
        <v>Average # of diagnoses</v>
      </c>
      <c r="E285" s="87" t="s">
        <v>731</v>
      </c>
      <c r="F285" s="9" t="s">
        <v>1982</v>
      </c>
      <c r="G285" s="189" t="s">
        <v>4250</v>
      </c>
      <c r="H285" s="9" t="s">
        <v>4253</v>
      </c>
      <c r="I285" s="42" t="s">
        <v>4255</v>
      </c>
      <c r="J285" s="69">
        <v>20</v>
      </c>
    </row>
    <row r="286" spans="1:10" ht="273" x14ac:dyDescent="0.3">
      <c r="A286" s="8" t="s">
        <v>86</v>
      </c>
      <c r="B286" s="188" t="s">
        <v>4222</v>
      </c>
      <c r="C286" s="188" t="s">
        <v>4222</v>
      </c>
      <c r="D286" s="188" t="str">
        <f>VLOOKUP(v2.3_ClaimMeasureSpecs81[[#This Row],[DQ Measure ID2]],[1]Measures!$F:$G,2,FALSE)</f>
        <v>% of claim headers with only 1 diagnosis code</v>
      </c>
      <c r="E286" s="9" t="s">
        <v>733</v>
      </c>
      <c r="F286" s="9" t="s">
        <v>1982</v>
      </c>
      <c r="G286" s="9" t="s">
        <v>4224</v>
      </c>
      <c r="H286" s="13" t="s">
        <v>4227</v>
      </c>
      <c r="I286" s="42" t="s">
        <v>4226</v>
      </c>
      <c r="J286" s="69">
        <v>20</v>
      </c>
    </row>
    <row r="287" spans="1:10" ht="390" x14ac:dyDescent="0.3">
      <c r="A287" s="8" t="s">
        <v>86</v>
      </c>
      <c r="B287" s="188" t="s">
        <v>4268</v>
      </c>
      <c r="C287" s="188" t="s">
        <v>4268</v>
      </c>
      <c r="D287" s="188" t="str">
        <f>VLOOKUP(v2.3_ClaimMeasureSpecs81[[#This Row],[DQ Measure ID2]],[1]Measures!$F:$G,2,FALSE)</f>
        <v>% of claim headers with principal Procedure Code</v>
      </c>
      <c r="E287" s="9" t="s">
        <v>735</v>
      </c>
      <c r="F287" s="9" t="s">
        <v>1982</v>
      </c>
      <c r="G287" s="9" t="s">
        <v>4269</v>
      </c>
      <c r="H287" s="9" t="s">
        <v>4272</v>
      </c>
      <c r="I287" s="58" t="s">
        <v>2360</v>
      </c>
      <c r="J287" s="69">
        <v>20</v>
      </c>
    </row>
    <row r="288" spans="1:10" ht="299" x14ac:dyDescent="0.3">
      <c r="A288" s="39" t="s">
        <v>86</v>
      </c>
      <c r="B288" s="41" t="s">
        <v>1906</v>
      </c>
      <c r="C288" s="41" t="s">
        <v>1906</v>
      </c>
      <c r="D288" s="41" t="str">
        <f>VLOOKUP(v2.3_ClaimMeasureSpecs81[[#This Row],[DQ Measure ID2]],[1]Measures!$F:$G,2,FALSE)</f>
        <v>% of crossover claim headers where Total Medicare Deductible Amount and Total Medicare Coinsurance Amount do not sum to Total Medicaid Paid Amount</v>
      </c>
      <c r="E288" s="41" t="s">
        <v>1907</v>
      </c>
      <c r="F288" s="41" t="s">
        <v>1913</v>
      </c>
      <c r="G288" s="41" t="s">
        <v>1914</v>
      </c>
      <c r="H288" s="41" t="s">
        <v>2734</v>
      </c>
      <c r="I288" s="41" t="s">
        <v>2735</v>
      </c>
      <c r="J288" s="97" t="s">
        <v>2360</v>
      </c>
    </row>
    <row r="289" spans="1:10" ht="299" x14ac:dyDescent="0.3">
      <c r="A289" s="39" t="s">
        <v>89</v>
      </c>
      <c r="B289" s="41" t="s">
        <v>1908</v>
      </c>
      <c r="C289" s="41" t="s">
        <v>1908</v>
      </c>
      <c r="D289" s="41" t="str">
        <f>VLOOKUP(v2.3_ClaimMeasureSpecs81[[#This Row],[DQ Measure ID2]],[1]Measures!$F:$G,2,FALSE)</f>
        <v>% of crossover claim headers where Total Medicare Deductible Amount and Total Medicare Coinsurance Amount do not sum to Total Medicaid Paid Amount</v>
      </c>
      <c r="E289" s="41" t="s">
        <v>1907</v>
      </c>
      <c r="F289" s="41" t="s">
        <v>1913</v>
      </c>
      <c r="G289" s="41" t="s">
        <v>1915</v>
      </c>
      <c r="H289" s="41" t="s">
        <v>2736</v>
      </c>
      <c r="I289" s="41" t="s">
        <v>2737</v>
      </c>
      <c r="J289" s="97" t="s">
        <v>2360</v>
      </c>
    </row>
    <row r="290" spans="1:10" ht="299" x14ac:dyDescent="0.3">
      <c r="A290" s="39" t="s">
        <v>8</v>
      </c>
      <c r="B290" s="41" t="s">
        <v>1909</v>
      </c>
      <c r="C290" s="41" t="s">
        <v>1909</v>
      </c>
      <c r="D290" s="41" t="str">
        <f>VLOOKUP(v2.3_ClaimMeasureSpecs81[[#This Row],[DQ Measure ID2]],[1]Measures!$F:$G,2,FALSE)</f>
        <v>% of crossover claim headers where Total Medicare Deductible Amount and Total Medicare Coinsurance Amount do not sum to Total Medicaid Paid Amount</v>
      </c>
      <c r="E290" s="41" t="s">
        <v>1907</v>
      </c>
      <c r="F290" s="41" t="s">
        <v>1913</v>
      </c>
      <c r="G290" s="41" t="s">
        <v>1916</v>
      </c>
      <c r="H290" s="41" t="s">
        <v>2738</v>
      </c>
      <c r="I290" s="41" t="s">
        <v>2737</v>
      </c>
      <c r="J290" s="97" t="s">
        <v>2360</v>
      </c>
    </row>
    <row r="291" spans="1:10" ht="377" x14ac:dyDescent="0.3">
      <c r="A291" s="39" t="s">
        <v>86</v>
      </c>
      <c r="B291" s="41" t="s">
        <v>1910</v>
      </c>
      <c r="C291" s="41" t="s">
        <v>1910</v>
      </c>
      <c r="D291" s="41" t="str">
        <f>VLOOKUP(v2.3_ClaimMeasureSpecs81[[#This Row],[DQ Measure ID2]],[1]Measures!$F:$G,2,FALSE)</f>
        <v xml:space="preserve">% of claims for which Patient Status is NOT "still a patient" but are missing Discharge Date </v>
      </c>
      <c r="E291" s="45" t="s">
        <v>1911</v>
      </c>
      <c r="F291" s="41" t="s">
        <v>14</v>
      </c>
      <c r="G291" s="9" t="s">
        <v>2010</v>
      </c>
      <c r="H291" s="9" t="s">
        <v>3752</v>
      </c>
      <c r="I291" s="13" t="s">
        <v>3753</v>
      </c>
      <c r="J291" s="12">
        <v>17</v>
      </c>
    </row>
    <row r="292" spans="1:10" ht="377" x14ac:dyDescent="0.3">
      <c r="A292" s="39" t="s">
        <v>86</v>
      </c>
      <c r="B292" s="41" t="s">
        <v>1912</v>
      </c>
      <c r="C292" s="41" t="s">
        <v>1912</v>
      </c>
      <c r="D292" s="41" t="str">
        <f>VLOOKUP(v2.3_ClaimMeasureSpecs81[[#This Row],[DQ Measure ID2]],[1]Measures!$F:$G,2,FALSE)</f>
        <v xml:space="preserve">% of claims for which Patient Status is NOT "still a patient" but are missing Discharge Date </v>
      </c>
      <c r="E292" s="41" t="s">
        <v>1911</v>
      </c>
      <c r="F292" s="41" t="s">
        <v>11</v>
      </c>
      <c r="G292" s="41" t="s">
        <v>2011</v>
      </c>
      <c r="H292" s="9" t="s">
        <v>3751</v>
      </c>
      <c r="I292" s="13" t="s">
        <v>3753</v>
      </c>
      <c r="J292" s="12">
        <v>17</v>
      </c>
    </row>
    <row r="293" spans="1:10" ht="273" x14ac:dyDescent="0.3">
      <c r="A293" s="39" t="s">
        <v>86</v>
      </c>
      <c r="B293" s="41" t="s">
        <v>2287</v>
      </c>
      <c r="C293" s="41" t="s">
        <v>10782</v>
      </c>
      <c r="D293" s="41" t="str">
        <f>VLOOKUP(v2.3_ClaimMeasureSpecs81[[#This Row],[DQ Measure ID2]],[1]Measures!$F:$G,2,FALSE)</f>
        <v xml:space="preserve">% of claim headers where the sum of Medicaid Paid Amount from the lines does not equal Total Medicaid Paid Amount from the header </v>
      </c>
      <c r="E293" s="41" t="s">
        <v>2093</v>
      </c>
      <c r="F293" s="40" t="s">
        <v>2233</v>
      </c>
      <c r="G293" s="41" t="s">
        <v>2329</v>
      </c>
      <c r="H293" s="42" t="s">
        <v>2739</v>
      </c>
      <c r="I293" s="42" t="s">
        <v>3814</v>
      </c>
      <c r="J293" s="12">
        <v>16</v>
      </c>
    </row>
    <row r="294" spans="1:10" ht="195" x14ac:dyDescent="0.3">
      <c r="A294" s="39" t="s">
        <v>86</v>
      </c>
      <c r="B294" s="41" t="s">
        <v>2288</v>
      </c>
      <c r="C294" s="41" t="s">
        <v>10782</v>
      </c>
      <c r="D294" s="41" t="str">
        <f>VLOOKUP(v2.3_ClaimMeasureSpecs81[[#This Row],[DQ Measure ID2]],[1]Measures!$F:$G,2,FALSE)</f>
        <v xml:space="preserve">% of claim headers where the sum of Medicaid Paid Amount from the lines does not equal Total Medicaid Paid Amount from the header </v>
      </c>
      <c r="E294" s="41" t="s">
        <v>2093</v>
      </c>
      <c r="F294" s="40" t="s">
        <v>2233</v>
      </c>
      <c r="G294" s="41" t="s">
        <v>2329</v>
      </c>
      <c r="H294" s="42" t="s">
        <v>3811</v>
      </c>
      <c r="I294" s="58" t="s">
        <v>2360</v>
      </c>
      <c r="J294" s="12">
        <v>16</v>
      </c>
    </row>
    <row r="295" spans="1:10" ht="273" x14ac:dyDescent="0.3">
      <c r="A295" s="39" t="s">
        <v>89</v>
      </c>
      <c r="B295" s="41" t="s">
        <v>2289</v>
      </c>
      <c r="C295" s="41" t="s">
        <v>10783</v>
      </c>
      <c r="D295" s="41" t="str">
        <f>VLOOKUP(v2.3_ClaimMeasureSpecs81[[#This Row],[DQ Measure ID2]],[1]Measures!$F:$G,2,FALSE)</f>
        <v xml:space="preserve">% of claim headers where the sum of Medicaid Paid Amount from the lines does not equal Total Medicaid Paid Amount from the header </v>
      </c>
      <c r="E295" s="41" t="s">
        <v>2093</v>
      </c>
      <c r="F295" s="40" t="s">
        <v>2233</v>
      </c>
      <c r="G295" s="41" t="s">
        <v>2326</v>
      </c>
      <c r="H295" s="42" t="s">
        <v>2740</v>
      </c>
      <c r="I295" s="42" t="s">
        <v>3814</v>
      </c>
      <c r="J295" s="12">
        <v>16</v>
      </c>
    </row>
    <row r="296" spans="1:10" ht="195" x14ac:dyDescent="0.3">
      <c r="A296" s="39" t="s">
        <v>89</v>
      </c>
      <c r="B296" s="41" t="s">
        <v>2290</v>
      </c>
      <c r="C296" s="41" t="s">
        <v>10783</v>
      </c>
      <c r="D296" s="41" t="str">
        <f>VLOOKUP(v2.3_ClaimMeasureSpecs81[[#This Row],[DQ Measure ID2]],[1]Measures!$F:$G,2,FALSE)</f>
        <v xml:space="preserve">% of claim headers where the sum of Medicaid Paid Amount from the lines does not equal Total Medicaid Paid Amount from the header </v>
      </c>
      <c r="E296" s="41" t="s">
        <v>2093</v>
      </c>
      <c r="F296" s="40" t="s">
        <v>2233</v>
      </c>
      <c r="G296" s="41" t="s">
        <v>2326</v>
      </c>
      <c r="H296" s="42" t="s">
        <v>3811</v>
      </c>
      <c r="I296" s="58" t="s">
        <v>2360</v>
      </c>
      <c r="J296" s="12">
        <v>16</v>
      </c>
    </row>
    <row r="297" spans="1:10" ht="273" x14ac:dyDescent="0.3">
      <c r="A297" s="39" t="s">
        <v>8</v>
      </c>
      <c r="B297" s="41" t="s">
        <v>2291</v>
      </c>
      <c r="C297" s="41" t="s">
        <v>10784</v>
      </c>
      <c r="D297" s="41" t="str">
        <f>VLOOKUP(v2.3_ClaimMeasureSpecs81[[#This Row],[DQ Measure ID2]],[1]Measures!$F:$G,2,FALSE)</f>
        <v xml:space="preserve">% of claim headers where the sum of Medicaid Paid Amount from the lines does not equal Total Medicaid Paid Amount from the header </v>
      </c>
      <c r="E297" s="41" t="s">
        <v>2093</v>
      </c>
      <c r="F297" s="40" t="s">
        <v>2233</v>
      </c>
      <c r="G297" s="41" t="s">
        <v>2327</v>
      </c>
      <c r="H297" s="42" t="s">
        <v>2741</v>
      </c>
      <c r="I297" s="42" t="s">
        <v>3814</v>
      </c>
      <c r="J297" s="12">
        <v>16</v>
      </c>
    </row>
    <row r="298" spans="1:10" ht="195" x14ac:dyDescent="0.3">
      <c r="A298" s="39" t="s">
        <v>8</v>
      </c>
      <c r="B298" s="41" t="s">
        <v>2292</v>
      </c>
      <c r="C298" s="41" t="s">
        <v>10784</v>
      </c>
      <c r="D298" s="41" t="str">
        <f>VLOOKUP(v2.3_ClaimMeasureSpecs81[[#This Row],[DQ Measure ID2]],[1]Measures!$F:$G,2,FALSE)</f>
        <v xml:space="preserve">% of claim headers where the sum of Medicaid Paid Amount from the lines does not equal Total Medicaid Paid Amount from the header </v>
      </c>
      <c r="E298" s="41" t="s">
        <v>2093</v>
      </c>
      <c r="F298" s="40" t="s">
        <v>2233</v>
      </c>
      <c r="G298" s="41" t="s">
        <v>2327</v>
      </c>
      <c r="H298" s="42" t="s">
        <v>3811</v>
      </c>
      <c r="I298" s="58" t="s">
        <v>2360</v>
      </c>
      <c r="J298" s="12">
        <v>16</v>
      </c>
    </row>
    <row r="299" spans="1:10" ht="273" x14ac:dyDescent="0.3">
      <c r="A299" s="39" t="s">
        <v>185</v>
      </c>
      <c r="B299" s="41" t="s">
        <v>2293</v>
      </c>
      <c r="C299" s="41" t="s">
        <v>10785</v>
      </c>
      <c r="D299" s="41" t="str">
        <f>VLOOKUP(v2.3_ClaimMeasureSpecs81[[#This Row],[DQ Measure ID2]],[1]Measures!$F:$G,2,FALSE)</f>
        <v xml:space="preserve">% of claim headers where the sum of Medicaid Paid Amount from the lines does not equal Total Medicaid Paid Amount from the header </v>
      </c>
      <c r="E299" s="41" t="s">
        <v>2093</v>
      </c>
      <c r="F299" s="40" t="s">
        <v>2233</v>
      </c>
      <c r="G299" s="41" t="s">
        <v>2328</v>
      </c>
      <c r="H299" s="42" t="s">
        <v>2742</v>
      </c>
      <c r="I299" s="42" t="s">
        <v>3814</v>
      </c>
      <c r="J299" s="12">
        <v>16</v>
      </c>
    </row>
    <row r="300" spans="1:10" ht="195" x14ac:dyDescent="0.3">
      <c r="A300" s="39" t="s">
        <v>185</v>
      </c>
      <c r="B300" s="41" t="s">
        <v>2294</v>
      </c>
      <c r="C300" s="41" t="s">
        <v>10785</v>
      </c>
      <c r="D300" s="41" t="str">
        <f>VLOOKUP(v2.3_ClaimMeasureSpecs81[[#This Row],[DQ Measure ID2]],[1]Measures!$F:$G,2,FALSE)</f>
        <v xml:space="preserve">% of claim headers where the sum of Medicaid Paid Amount from the lines does not equal Total Medicaid Paid Amount from the header </v>
      </c>
      <c r="E300" s="41" t="s">
        <v>2093</v>
      </c>
      <c r="F300" s="40" t="s">
        <v>2233</v>
      </c>
      <c r="G300" s="41" t="s">
        <v>2328</v>
      </c>
      <c r="H300" s="42" t="s">
        <v>3811</v>
      </c>
      <c r="I300" s="58" t="s">
        <v>2360</v>
      </c>
      <c r="J300" s="12">
        <v>16</v>
      </c>
    </row>
    <row r="301" spans="1:10" ht="260" x14ac:dyDescent="0.3">
      <c r="A301" s="39" t="s">
        <v>86</v>
      </c>
      <c r="B301" s="41" t="s">
        <v>2231</v>
      </c>
      <c r="C301" s="41" t="s">
        <v>2231</v>
      </c>
      <c r="D301" s="41" t="str">
        <f>VLOOKUP(v2.3_ClaimMeasureSpecs81[[#This Row],[DQ Measure ID2]],[1]Measures!$F:$G,2,FALSE)</f>
        <v>% of claim headers that have Total Medicaid Paid Amount greater than a non-zero Total Allowed Amount</v>
      </c>
      <c r="E301" s="41" t="s">
        <v>2232</v>
      </c>
      <c r="F301" s="40" t="s">
        <v>2233</v>
      </c>
      <c r="G301" s="41" t="s">
        <v>10060</v>
      </c>
      <c r="H301" s="42" t="s">
        <v>2743</v>
      </c>
      <c r="I301" s="42" t="s">
        <v>2744</v>
      </c>
      <c r="J301" s="12">
        <v>16</v>
      </c>
    </row>
    <row r="302" spans="1:10" ht="260" x14ac:dyDescent="0.3">
      <c r="A302" s="39" t="s">
        <v>89</v>
      </c>
      <c r="B302" s="41" t="s">
        <v>2235</v>
      </c>
      <c r="C302" s="41" t="s">
        <v>2235</v>
      </c>
      <c r="D302" s="41" t="str">
        <f>VLOOKUP(v2.3_ClaimMeasureSpecs81[[#This Row],[DQ Measure ID2]],[1]Measures!$F:$G,2,FALSE)</f>
        <v>% of claim headers that have Total Medicaid Paid Amount greater than a non-zero Total Allowed Amount</v>
      </c>
      <c r="E302" s="41" t="s">
        <v>2232</v>
      </c>
      <c r="F302" s="40" t="s">
        <v>2233</v>
      </c>
      <c r="G302" s="41" t="s">
        <v>10061</v>
      </c>
      <c r="H302" s="42" t="s">
        <v>2745</v>
      </c>
      <c r="I302" s="42" t="s">
        <v>2746</v>
      </c>
      <c r="J302" s="12">
        <v>16</v>
      </c>
    </row>
    <row r="303" spans="1:10" ht="260" x14ac:dyDescent="0.3">
      <c r="A303" s="39" t="s">
        <v>8</v>
      </c>
      <c r="B303" s="41" t="s">
        <v>2236</v>
      </c>
      <c r="C303" s="41" t="s">
        <v>2236</v>
      </c>
      <c r="D303" s="41" t="str">
        <f>VLOOKUP(v2.3_ClaimMeasureSpecs81[[#This Row],[DQ Measure ID2]],[1]Measures!$F:$G,2,FALSE)</f>
        <v>% of claim headers that have Total Medicaid Paid Amount greater than a non-zero Total Allowed Amount</v>
      </c>
      <c r="E303" s="41" t="s">
        <v>2232</v>
      </c>
      <c r="F303" s="40" t="s">
        <v>2233</v>
      </c>
      <c r="G303" s="41" t="s">
        <v>10062</v>
      </c>
      <c r="H303" s="42" t="s">
        <v>2747</v>
      </c>
      <c r="I303" s="42" t="s">
        <v>2746</v>
      </c>
      <c r="J303" s="12">
        <v>16</v>
      </c>
    </row>
    <row r="304" spans="1:10" ht="260" x14ac:dyDescent="0.3">
      <c r="A304" s="39" t="s">
        <v>185</v>
      </c>
      <c r="B304" s="41" t="s">
        <v>2237</v>
      </c>
      <c r="C304" s="41" t="s">
        <v>2237</v>
      </c>
      <c r="D304" s="41" t="str">
        <f>VLOOKUP(v2.3_ClaimMeasureSpecs81[[#This Row],[DQ Measure ID2]],[1]Measures!$F:$G,2,FALSE)</f>
        <v>% of claim headers that have Total Medicaid Paid Amount greater than a non-zero Total Allowed Amount</v>
      </c>
      <c r="E304" s="41" t="s">
        <v>2232</v>
      </c>
      <c r="F304" s="40" t="s">
        <v>2233</v>
      </c>
      <c r="G304" s="41" t="s">
        <v>10063</v>
      </c>
      <c r="H304" s="42" t="s">
        <v>2748</v>
      </c>
      <c r="I304" s="42" t="s">
        <v>2746</v>
      </c>
      <c r="J304" s="97" t="s">
        <v>2360</v>
      </c>
    </row>
    <row r="305" spans="1:10" ht="286" x14ac:dyDescent="0.3">
      <c r="A305" s="39" t="s">
        <v>86</v>
      </c>
      <c r="B305" s="41" t="s">
        <v>2307</v>
      </c>
      <c r="C305" s="41" t="s">
        <v>10786</v>
      </c>
      <c r="D305" s="41" t="str">
        <f>VLOOKUP(v2.3_ClaimMeasureSpecs81[[#This Row],[DQ Measure ID2]],[1]Measures!$F:$G,2,FALSE)</f>
        <v>% of claim lines with PAYMENT-LEVEL-IND=2 (claim detail) that have Medicaid Paid Amount greater than a non-zero Allowed Amount</v>
      </c>
      <c r="E305" s="41" t="s">
        <v>2238</v>
      </c>
      <c r="F305" s="40" t="s">
        <v>2233</v>
      </c>
      <c r="G305" s="41" t="s">
        <v>2239</v>
      </c>
      <c r="H305" s="42" t="s">
        <v>2749</v>
      </c>
      <c r="I305" s="42" t="s">
        <v>2750</v>
      </c>
      <c r="J305" s="97" t="s">
        <v>2360</v>
      </c>
    </row>
    <row r="306" spans="1:10" ht="195" x14ac:dyDescent="0.3">
      <c r="A306" s="39" t="s">
        <v>86</v>
      </c>
      <c r="B306" s="41" t="s">
        <v>2308</v>
      </c>
      <c r="C306" s="41" t="s">
        <v>10786</v>
      </c>
      <c r="D306" s="41" t="str">
        <f>VLOOKUP(v2.3_ClaimMeasureSpecs81[[#This Row],[DQ Measure ID2]],[1]Measures!$F:$G,2,FALSE)</f>
        <v>% of claim lines with PAYMENT-LEVEL-IND=2 (claim detail) that have Medicaid Paid Amount greater than a non-zero Allowed Amount</v>
      </c>
      <c r="E306" s="41" t="s">
        <v>2238</v>
      </c>
      <c r="F306" s="40" t="s">
        <v>2233</v>
      </c>
      <c r="G306" s="41" t="s">
        <v>2239</v>
      </c>
      <c r="H306" s="42" t="s">
        <v>2751</v>
      </c>
      <c r="I306" s="58" t="s">
        <v>2360</v>
      </c>
      <c r="J306" s="97" t="s">
        <v>2360</v>
      </c>
    </row>
    <row r="307" spans="1:10" ht="286" x14ac:dyDescent="0.3">
      <c r="A307" s="39" t="s">
        <v>89</v>
      </c>
      <c r="B307" s="41" t="s">
        <v>2309</v>
      </c>
      <c r="C307" s="41" t="s">
        <v>10787</v>
      </c>
      <c r="D307" s="41" t="str">
        <f>VLOOKUP(v2.3_ClaimMeasureSpecs81[[#This Row],[DQ Measure ID2]],[1]Measures!$F:$G,2,FALSE)</f>
        <v>% of claim lines with PAYMENT-LEVEL-IND=2 (claim detail) that have Medicaid Paid Amount greater than a non-zero Allowed Amount</v>
      </c>
      <c r="E307" s="41" t="s">
        <v>2238</v>
      </c>
      <c r="F307" s="40" t="s">
        <v>2233</v>
      </c>
      <c r="G307" s="41" t="s">
        <v>2240</v>
      </c>
      <c r="H307" s="42" t="s">
        <v>2752</v>
      </c>
      <c r="I307" s="42" t="s">
        <v>2750</v>
      </c>
      <c r="J307" s="97" t="s">
        <v>2360</v>
      </c>
    </row>
    <row r="308" spans="1:10" ht="195" x14ac:dyDescent="0.3">
      <c r="A308" s="39" t="s">
        <v>89</v>
      </c>
      <c r="B308" s="41" t="s">
        <v>2310</v>
      </c>
      <c r="C308" s="41" t="s">
        <v>10787</v>
      </c>
      <c r="D308" s="41" t="str">
        <f>VLOOKUP(v2.3_ClaimMeasureSpecs81[[#This Row],[DQ Measure ID2]],[1]Measures!$F:$G,2,FALSE)</f>
        <v>% of claim lines with PAYMENT-LEVEL-IND=2 (claim detail) that have Medicaid Paid Amount greater than a non-zero Allowed Amount</v>
      </c>
      <c r="E308" s="41" t="s">
        <v>2238</v>
      </c>
      <c r="F308" s="40" t="s">
        <v>2233</v>
      </c>
      <c r="G308" s="41" t="s">
        <v>2240</v>
      </c>
      <c r="H308" s="42" t="s">
        <v>2751</v>
      </c>
      <c r="I308" s="58" t="s">
        <v>2360</v>
      </c>
      <c r="J308" s="97" t="s">
        <v>2360</v>
      </c>
    </row>
    <row r="309" spans="1:10" ht="299" x14ac:dyDescent="0.3">
      <c r="A309" s="39" t="s">
        <v>8</v>
      </c>
      <c r="B309" s="41" t="s">
        <v>2311</v>
      </c>
      <c r="C309" s="41" t="s">
        <v>10788</v>
      </c>
      <c r="D309" s="41" t="str">
        <f>VLOOKUP(v2.3_ClaimMeasureSpecs81[[#This Row],[DQ Measure ID2]],[1]Measures!$F:$G,2,FALSE)</f>
        <v>% of claim lines with PAYMENT-LEVEL-IND=2 (claim detail) that have Medicaid Paid Amount greater than a non-zero Allowed Amount</v>
      </c>
      <c r="E309" s="41" t="s">
        <v>2238</v>
      </c>
      <c r="F309" s="40" t="s">
        <v>2233</v>
      </c>
      <c r="G309" s="41" t="s">
        <v>2241</v>
      </c>
      <c r="H309" s="42" t="s">
        <v>2753</v>
      </c>
      <c r="I309" s="42" t="s">
        <v>2754</v>
      </c>
      <c r="J309" s="12">
        <v>16</v>
      </c>
    </row>
    <row r="310" spans="1:10" ht="195" x14ac:dyDescent="0.3">
      <c r="A310" s="39" t="s">
        <v>8</v>
      </c>
      <c r="B310" s="41" t="s">
        <v>2312</v>
      </c>
      <c r="C310" s="41" t="s">
        <v>10788</v>
      </c>
      <c r="D310" s="41" t="str">
        <f>VLOOKUP(v2.3_ClaimMeasureSpecs81[[#This Row],[DQ Measure ID2]],[1]Measures!$F:$G,2,FALSE)</f>
        <v>% of claim lines with PAYMENT-LEVEL-IND=2 (claim detail) that have Medicaid Paid Amount greater than a non-zero Allowed Amount</v>
      </c>
      <c r="E310" s="41" t="s">
        <v>2238</v>
      </c>
      <c r="F310" s="40" t="s">
        <v>2233</v>
      </c>
      <c r="G310" s="41" t="s">
        <v>2241</v>
      </c>
      <c r="H310" s="42" t="s">
        <v>2751</v>
      </c>
      <c r="I310" s="58" t="s">
        <v>2360</v>
      </c>
      <c r="J310" s="12">
        <v>16</v>
      </c>
    </row>
    <row r="311" spans="1:10" ht="286" x14ac:dyDescent="0.3">
      <c r="A311" s="39" t="s">
        <v>185</v>
      </c>
      <c r="B311" s="41" t="s">
        <v>2313</v>
      </c>
      <c r="C311" s="41" t="s">
        <v>10789</v>
      </c>
      <c r="D311" s="41" t="str">
        <f>VLOOKUP(v2.3_ClaimMeasureSpecs81[[#This Row],[DQ Measure ID2]],[1]Measures!$F:$G,2,FALSE)</f>
        <v>% of claim lines with PAYMENT-LEVEL-IND=2 (claim detail) that have Medicaid Paid Amount greater than a non-zero Allowed Amount</v>
      </c>
      <c r="E311" s="41" t="s">
        <v>2238</v>
      </c>
      <c r="F311" s="40" t="s">
        <v>2233</v>
      </c>
      <c r="G311" s="41" t="s">
        <v>2242</v>
      </c>
      <c r="H311" s="42" t="s">
        <v>2755</v>
      </c>
      <c r="I311" s="42" t="s">
        <v>2756</v>
      </c>
      <c r="J311" s="97" t="s">
        <v>2360</v>
      </c>
    </row>
    <row r="312" spans="1:10" ht="195" x14ac:dyDescent="0.3">
      <c r="A312" s="39" t="s">
        <v>185</v>
      </c>
      <c r="B312" s="41" t="s">
        <v>2314</v>
      </c>
      <c r="C312" s="41" t="s">
        <v>10789</v>
      </c>
      <c r="D312" s="41" t="str">
        <f>VLOOKUP(v2.3_ClaimMeasureSpecs81[[#This Row],[DQ Measure ID2]],[1]Measures!$F:$G,2,FALSE)</f>
        <v>% of claim lines with PAYMENT-LEVEL-IND=2 (claim detail) that have Medicaid Paid Amount greater than a non-zero Allowed Amount</v>
      </c>
      <c r="E312" s="41" t="s">
        <v>2238</v>
      </c>
      <c r="F312" s="40" t="s">
        <v>2233</v>
      </c>
      <c r="G312" s="41" t="s">
        <v>2242</v>
      </c>
      <c r="H312" s="42" t="s">
        <v>2751</v>
      </c>
      <c r="I312" s="58" t="s">
        <v>2360</v>
      </c>
      <c r="J312" s="97" t="s">
        <v>2360</v>
      </c>
    </row>
    <row r="313" spans="1:10" ht="221" x14ac:dyDescent="0.3">
      <c r="A313" s="8" t="s">
        <v>86</v>
      </c>
      <c r="B313" s="9" t="s">
        <v>3882</v>
      </c>
      <c r="C313" s="9" t="s">
        <v>3882</v>
      </c>
      <c r="D313" s="9" t="str">
        <f>VLOOKUP(v2.3_ClaimMeasureSpecs81[[#This Row],[DQ Measure ID2]],[1]Measures!$F:$G,2,FALSE)</f>
        <v>% of claim headers that have an invalid Billing Provider Taxonomy</v>
      </c>
      <c r="E313" s="40" t="s">
        <v>3883</v>
      </c>
      <c r="F313" s="40" t="s">
        <v>14</v>
      </c>
      <c r="G313" s="9" t="s">
        <v>3884</v>
      </c>
      <c r="H313" s="40" t="s">
        <v>3885</v>
      </c>
      <c r="I313" s="40" t="s">
        <v>4192</v>
      </c>
      <c r="J313" s="146">
        <v>22</v>
      </c>
    </row>
    <row r="314" spans="1:10" ht="221" x14ac:dyDescent="0.3">
      <c r="A314" s="8" t="s">
        <v>89</v>
      </c>
      <c r="B314" s="9" t="s">
        <v>3886</v>
      </c>
      <c r="C314" s="9" t="s">
        <v>3886</v>
      </c>
      <c r="D314" s="9" t="str">
        <f>VLOOKUP(v2.3_ClaimMeasureSpecs81[[#This Row],[DQ Measure ID2]],[1]Measures!$F:$G,2,FALSE)</f>
        <v>% of claim headers that have an invalid Billing Provider Taxonomy</v>
      </c>
      <c r="E314" s="40" t="s">
        <v>3883</v>
      </c>
      <c r="F314" s="40" t="s">
        <v>14</v>
      </c>
      <c r="G314" s="9" t="s">
        <v>3887</v>
      </c>
      <c r="H314" s="9" t="s">
        <v>3892</v>
      </c>
      <c r="I314" s="9" t="s">
        <v>4193</v>
      </c>
      <c r="J314" s="69">
        <v>22</v>
      </c>
    </row>
    <row r="315" spans="1:10" ht="221" x14ac:dyDescent="0.3">
      <c r="A315" s="8" t="s">
        <v>8</v>
      </c>
      <c r="B315" s="9" t="s">
        <v>3888</v>
      </c>
      <c r="C315" s="9" t="s">
        <v>3888</v>
      </c>
      <c r="D315" s="9" t="str">
        <f>VLOOKUP(v2.3_ClaimMeasureSpecs81[[#This Row],[DQ Measure ID2]],[1]Measures!$F:$G,2,FALSE)</f>
        <v>% of claim headers that have an invalid Billing Provider Taxonomy</v>
      </c>
      <c r="E315" s="40" t="s">
        <v>3883</v>
      </c>
      <c r="F315" s="40" t="s">
        <v>14</v>
      </c>
      <c r="G315" s="9" t="s">
        <v>3889</v>
      </c>
      <c r="H315" s="9" t="s">
        <v>3893</v>
      </c>
      <c r="I315" s="9" t="s">
        <v>4194</v>
      </c>
      <c r="J315" s="69">
        <v>22</v>
      </c>
    </row>
    <row r="316" spans="1:10" ht="364" x14ac:dyDescent="0.3">
      <c r="A316" s="43" t="s">
        <v>86</v>
      </c>
      <c r="B316" s="41" t="s">
        <v>4137</v>
      </c>
      <c r="C316" s="41" t="s">
        <v>10790</v>
      </c>
      <c r="D316" s="41" t="str">
        <f>VLOOKUP(v2.3_ClaimMeasureSpecs81[[#This Row],[DQ Measure ID2]],[1]Measures!$F:$G,2,FALSE)</f>
        <v>% of claim headers with Billing Provider NPI Number in an invalid format</v>
      </c>
      <c r="E316" s="41" t="s">
        <v>4002</v>
      </c>
      <c r="F316" s="41" t="s">
        <v>14</v>
      </c>
      <c r="G316" s="41" t="s">
        <v>4139</v>
      </c>
      <c r="H316" s="41" t="s">
        <v>4140</v>
      </c>
      <c r="I316" s="41" t="s">
        <v>4004</v>
      </c>
      <c r="J316" s="69">
        <v>22</v>
      </c>
    </row>
    <row r="317" spans="1:10" ht="143" x14ac:dyDescent="0.3">
      <c r="A317" s="43" t="s">
        <v>86</v>
      </c>
      <c r="B317" s="41" t="s">
        <v>4138</v>
      </c>
      <c r="C317" s="41" t="s">
        <v>10790</v>
      </c>
      <c r="D317" s="41" t="str">
        <f>VLOOKUP(v2.3_ClaimMeasureSpecs81[[#This Row],[DQ Measure ID2]],[1]Measures!$F:$G,2,FALSE)</f>
        <v>% of claim headers with Billing Provider NPI Number in an invalid format</v>
      </c>
      <c r="E317" s="41" t="s">
        <v>4002</v>
      </c>
      <c r="F317" s="41" t="s">
        <v>14</v>
      </c>
      <c r="G317" s="41" t="s">
        <v>4139</v>
      </c>
      <c r="H317" s="41" t="s">
        <v>4118</v>
      </c>
      <c r="I317" s="167" t="s">
        <v>2360</v>
      </c>
      <c r="J317" s="168">
        <v>22</v>
      </c>
    </row>
    <row r="318" spans="1:10" ht="364" x14ac:dyDescent="0.3">
      <c r="A318" s="43" t="s">
        <v>89</v>
      </c>
      <c r="B318" s="41" t="s">
        <v>4005</v>
      </c>
      <c r="C318" s="41" t="s">
        <v>10791</v>
      </c>
      <c r="D318" s="41" t="str">
        <f>VLOOKUP(v2.3_ClaimMeasureSpecs81[[#This Row],[DQ Measure ID2]],[1]Measures!$F:$G,2,FALSE)</f>
        <v>% of claim headers with Billing Provider NPI Number in an invalid format</v>
      </c>
      <c r="E318" s="41" t="s">
        <v>4002</v>
      </c>
      <c r="F318" s="41" t="s">
        <v>14</v>
      </c>
      <c r="G318" s="41" t="s">
        <v>4003</v>
      </c>
      <c r="H318" s="41" t="s">
        <v>4119</v>
      </c>
      <c r="I318" s="41" t="s">
        <v>4004</v>
      </c>
      <c r="J318" s="69">
        <v>22</v>
      </c>
    </row>
    <row r="319" spans="1:10" ht="143" x14ac:dyDescent="0.3">
      <c r="A319" s="43" t="s">
        <v>89</v>
      </c>
      <c r="B319" s="41" t="s">
        <v>4007</v>
      </c>
      <c r="C319" s="41" t="s">
        <v>10791</v>
      </c>
      <c r="D319" s="41" t="str">
        <f>VLOOKUP(v2.3_ClaimMeasureSpecs81[[#This Row],[DQ Measure ID2]],[1]Measures!$F:$G,2,FALSE)</f>
        <v>% of claim headers with Billing Provider NPI Number in an invalid format</v>
      </c>
      <c r="E319" s="41" t="s">
        <v>4002</v>
      </c>
      <c r="F319" s="41" t="s">
        <v>14</v>
      </c>
      <c r="G319" s="41" t="s">
        <v>4003</v>
      </c>
      <c r="H319" s="41" t="s">
        <v>4118</v>
      </c>
      <c r="I319" s="167" t="s">
        <v>2360</v>
      </c>
      <c r="J319" s="69">
        <v>22</v>
      </c>
    </row>
    <row r="320" spans="1:10" ht="351" x14ac:dyDescent="0.3">
      <c r="A320" s="174" t="s">
        <v>8</v>
      </c>
      <c r="B320" s="164" t="s">
        <v>4006</v>
      </c>
      <c r="C320" s="41" t="s">
        <v>10792</v>
      </c>
      <c r="D320" s="164" t="str">
        <f>VLOOKUP(v2.3_ClaimMeasureSpecs81[[#This Row],[DQ Measure ID2]],[1]Measures!$F:$G,2,FALSE)</f>
        <v>% of claim headers with Billing Provider NPI Number in an invalid format</v>
      </c>
      <c r="E320" s="164" t="s">
        <v>4002</v>
      </c>
      <c r="F320" s="164" t="s">
        <v>14</v>
      </c>
      <c r="G320" s="164" t="s">
        <v>4009</v>
      </c>
      <c r="H320" s="41" t="s">
        <v>4120</v>
      </c>
      <c r="I320" s="41" t="s">
        <v>4010</v>
      </c>
      <c r="J320" s="146">
        <v>22</v>
      </c>
    </row>
    <row r="321" spans="1:10" ht="130" x14ac:dyDescent="0.3">
      <c r="A321" s="174" t="s">
        <v>8</v>
      </c>
      <c r="B321" s="164" t="s">
        <v>4008</v>
      </c>
      <c r="C321" s="41" t="s">
        <v>10792</v>
      </c>
      <c r="D321" s="164" t="str">
        <f>VLOOKUP(v2.3_ClaimMeasureSpecs81[[#This Row],[DQ Measure ID2]],[1]Measures!$F:$G,2,FALSE)</f>
        <v>% of claim headers with Billing Provider NPI Number in an invalid format</v>
      </c>
      <c r="E321" s="164" t="s">
        <v>4002</v>
      </c>
      <c r="F321" s="164" t="s">
        <v>14</v>
      </c>
      <c r="G321" s="164" t="s">
        <v>4009</v>
      </c>
      <c r="H321" s="41" t="s">
        <v>4121</v>
      </c>
      <c r="I321" s="167" t="s">
        <v>2360</v>
      </c>
      <c r="J321" s="146">
        <v>22</v>
      </c>
    </row>
    <row r="322" spans="1:10" ht="377" x14ac:dyDescent="0.3">
      <c r="A322" s="43" t="s">
        <v>185</v>
      </c>
      <c r="B322" s="41" t="s">
        <v>4014</v>
      </c>
      <c r="C322" s="41" t="s">
        <v>10793</v>
      </c>
      <c r="D322" s="41" t="str">
        <f>VLOOKUP(v2.3_ClaimMeasureSpecs81[[#This Row],[DQ Measure ID2]],[1]Measures!$F:$G,2,FALSE)</f>
        <v>% of claim headers with Billing Provider NPI Number in an invalid format</v>
      </c>
      <c r="E322" s="41" t="s">
        <v>4002</v>
      </c>
      <c r="F322" s="41" t="s">
        <v>14</v>
      </c>
      <c r="G322" s="41" t="s">
        <v>4011</v>
      </c>
      <c r="H322" s="41" t="s">
        <v>4122</v>
      </c>
      <c r="I322" s="41" t="s">
        <v>4012</v>
      </c>
      <c r="J322" s="69">
        <v>22</v>
      </c>
    </row>
    <row r="323" spans="1:10" ht="130" x14ac:dyDescent="0.3">
      <c r="A323" s="43" t="s">
        <v>185</v>
      </c>
      <c r="B323" s="41" t="s">
        <v>4013</v>
      </c>
      <c r="C323" s="41" t="s">
        <v>10793</v>
      </c>
      <c r="D323" s="41" t="str">
        <f>VLOOKUP(v2.3_ClaimMeasureSpecs81[[#This Row],[DQ Measure ID2]],[1]Measures!$F:$G,2,FALSE)</f>
        <v>% of claim headers with Billing Provider NPI Number in an invalid format</v>
      </c>
      <c r="E323" s="41" t="s">
        <v>4002</v>
      </c>
      <c r="F323" s="41" t="s">
        <v>14</v>
      </c>
      <c r="G323" s="41" t="s">
        <v>4011</v>
      </c>
      <c r="H323" s="41" t="s">
        <v>4123</v>
      </c>
      <c r="I323" s="167" t="s">
        <v>2360</v>
      </c>
      <c r="J323" s="69">
        <v>22</v>
      </c>
    </row>
    <row r="324" spans="1:10" ht="273" x14ac:dyDescent="0.3">
      <c r="A324" s="43" t="s">
        <v>89</v>
      </c>
      <c r="B324" s="41" t="s">
        <v>1994</v>
      </c>
      <c r="C324" s="41" t="s">
        <v>1994</v>
      </c>
      <c r="D324" s="41" t="str">
        <f>VLOOKUP(v2.3_ClaimMeasureSpecs81[[#This Row],[DQ Measure ID2]],[1]Measures!$F:$G,2,FALSE)</f>
        <v>Total # of claim headers</v>
      </c>
      <c r="E324" s="41" t="s">
        <v>423</v>
      </c>
      <c r="F324" s="41" t="s">
        <v>66</v>
      </c>
      <c r="G324" s="41" t="s">
        <v>10064</v>
      </c>
      <c r="H324" s="42" t="s">
        <v>3754</v>
      </c>
      <c r="I324" s="42" t="s">
        <v>2757</v>
      </c>
      <c r="J324" s="97" t="s">
        <v>2360</v>
      </c>
    </row>
    <row r="325" spans="1:10" ht="208" x14ac:dyDescent="0.3">
      <c r="A325" s="43" t="s">
        <v>89</v>
      </c>
      <c r="B325" s="41" t="s">
        <v>750</v>
      </c>
      <c r="C325" s="41" t="s">
        <v>750</v>
      </c>
      <c r="D325" s="41" t="str">
        <f>VLOOKUP(v2.3_ClaimMeasureSpecs81[[#This Row],[DQ Measure ID2]],[1]Measures!$F:$G,2,FALSE)</f>
        <v>% of claim headers with Ending Date of Service within the past year</v>
      </c>
      <c r="E325" s="41" t="s">
        <v>411</v>
      </c>
      <c r="F325" s="41" t="s">
        <v>66</v>
      </c>
      <c r="G325" s="41" t="s">
        <v>826</v>
      </c>
      <c r="H325" s="42" t="s">
        <v>2758</v>
      </c>
      <c r="I325" s="41" t="s">
        <v>2759</v>
      </c>
      <c r="J325" s="97" t="s">
        <v>2360</v>
      </c>
    </row>
    <row r="326" spans="1:10" ht="208" x14ac:dyDescent="0.3">
      <c r="A326" s="43" t="s">
        <v>89</v>
      </c>
      <c r="B326" s="41" t="s">
        <v>751</v>
      </c>
      <c r="C326" s="41" t="s">
        <v>751</v>
      </c>
      <c r="D326" s="41" t="str">
        <f>VLOOKUP(v2.3_ClaimMeasureSpecs81[[#This Row],[DQ Measure ID2]],[1]Measures!$F:$G,2,FALSE)</f>
        <v>% of claim headers with diagnosis codes</v>
      </c>
      <c r="E326" s="41" t="s">
        <v>729</v>
      </c>
      <c r="F326" s="41" t="s">
        <v>66</v>
      </c>
      <c r="G326" s="41" t="s">
        <v>827</v>
      </c>
      <c r="H326" s="42" t="s">
        <v>2593</v>
      </c>
      <c r="I326" s="41" t="s">
        <v>2614</v>
      </c>
      <c r="J326" s="12">
        <v>20</v>
      </c>
    </row>
    <row r="327" spans="1:10" ht="390" x14ac:dyDescent="0.3">
      <c r="A327" s="8" t="s">
        <v>89</v>
      </c>
      <c r="B327" s="9" t="s">
        <v>4256</v>
      </c>
      <c r="C327" s="9" t="s">
        <v>4256</v>
      </c>
      <c r="D327" s="9" t="str">
        <f>VLOOKUP(v2.3_ClaimMeasureSpecs81[[#This Row],[DQ Measure ID2]],[1]Measures!$F:$G,2,FALSE)</f>
        <v>Average # of diagnoses</v>
      </c>
      <c r="E327" s="9" t="s">
        <v>731</v>
      </c>
      <c r="F327" s="9" t="s">
        <v>66</v>
      </c>
      <c r="G327" s="189" t="s">
        <v>4257</v>
      </c>
      <c r="H327" s="9" t="s">
        <v>4264</v>
      </c>
      <c r="I327" s="42" t="s">
        <v>4255</v>
      </c>
      <c r="J327" s="69">
        <v>20</v>
      </c>
    </row>
    <row r="328" spans="1:10" ht="208" x14ac:dyDescent="0.3">
      <c r="A328" s="43" t="s">
        <v>89</v>
      </c>
      <c r="B328" s="41" t="s">
        <v>752</v>
      </c>
      <c r="C328" s="41" t="s">
        <v>752</v>
      </c>
      <c r="D328" s="41" t="str">
        <f>VLOOKUP(v2.3_ClaimMeasureSpecs81[[#This Row],[DQ Measure ID2]],[1]Measures!$F:$G,2,FALSE)</f>
        <v>% of claim headers with Patient Status of still a patient</v>
      </c>
      <c r="E328" s="41" t="s">
        <v>404</v>
      </c>
      <c r="F328" s="41" t="s">
        <v>66</v>
      </c>
      <c r="G328" s="41" t="s">
        <v>828</v>
      </c>
      <c r="H328" s="42" t="s">
        <v>2760</v>
      </c>
      <c r="I328" s="41" t="s">
        <v>2625</v>
      </c>
      <c r="J328" s="97" t="s">
        <v>2360</v>
      </c>
    </row>
    <row r="329" spans="1:10" ht="221" x14ac:dyDescent="0.3">
      <c r="A329" s="43" t="s">
        <v>89</v>
      </c>
      <c r="B329" s="41" t="s">
        <v>753</v>
      </c>
      <c r="C329" s="41" t="s">
        <v>753</v>
      </c>
      <c r="D329" s="41" t="str">
        <f>VLOOKUP(v2.3_ClaimMeasureSpecs81[[#This Row],[DQ Measure ID2]],[1]Measures!$F:$G,2,FALSE)</f>
        <v>% of claim headers with home Patient Status</v>
      </c>
      <c r="E329" s="41" t="s">
        <v>389</v>
      </c>
      <c r="F329" s="41" t="s">
        <v>66</v>
      </c>
      <c r="G329" s="41" t="s">
        <v>829</v>
      </c>
      <c r="H329" s="42" t="s">
        <v>2760</v>
      </c>
      <c r="I329" s="41" t="s">
        <v>2761</v>
      </c>
      <c r="J329" s="97" t="s">
        <v>2360</v>
      </c>
    </row>
    <row r="330" spans="1:10" ht="208" x14ac:dyDescent="0.3">
      <c r="A330" s="43" t="s">
        <v>89</v>
      </c>
      <c r="B330" s="41" t="s">
        <v>754</v>
      </c>
      <c r="C330" s="41" t="s">
        <v>754</v>
      </c>
      <c r="D330" s="41" t="str">
        <f>VLOOKUP(v2.3_ClaimMeasureSpecs81[[#This Row],[DQ Measure ID2]],[1]Measures!$F:$G,2,FALSE)</f>
        <v xml:space="preserve">% of claim headers with deceased Patient Status </v>
      </c>
      <c r="E330" s="41" t="s">
        <v>400</v>
      </c>
      <c r="F330" s="41" t="s">
        <v>66</v>
      </c>
      <c r="G330" s="41" t="s">
        <v>10065</v>
      </c>
      <c r="H330" s="42" t="s">
        <v>2762</v>
      </c>
      <c r="I330" s="41" t="s">
        <v>2623</v>
      </c>
      <c r="J330" s="97" t="s">
        <v>2360</v>
      </c>
    </row>
    <row r="331" spans="1:10" ht="260" x14ac:dyDescent="0.3">
      <c r="A331" s="43" t="s">
        <v>89</v>
      </c>
      <c r="B331" s="41" t="s">
        <v>755</v>
      </c>
      <c r="C331" s="41" t="s">
        <v>755</v>
      </c>
      <c r="D331" s="41" t="str">
        <f>VLOOKUP(v2.3_ClaimMeasureSpecs81[[#This Row],[DQ Measure ID2]],[1]Measures!$F:$G,2,FALSE)</f>
        <v>Average # of long-term care days, exclude 0</v>
      </c>
      <c r="E331" s="41" t="s">
        <v>756</v>
      </c>
      <c r="F331" s="41" t="s">
        <v>66</v>
      </c>
      <c r="G331" s="41" t="s">
        <v>2357</v>
      </c>
      <c r="H331" s="42" t="s">
        <v>2593</v>
      </c>
      <c r="I331" s="41" t="s">
        <v>2763</v>
      </c>
      <c r="J331" s="97" t="s">
        <v>2360</v>
      </c>
    </row>
    <row r="332" spans="1:10" ht="195" x14ac:dyDescent="0.3">
      <c r="A332" s="43" t="s">
        <v>89</v>
      </c>
      <c r="B332" s="41" t="s">
        <v>757</v>
      </c>
      <c r="C332" s="41" t="s">
        <v>757</v>
      </c>
      <c r="D332" s="41" t="str">
        <f>VLOOKUP(v2.3_ClaimMeasureSpecs81[[#This Row],[DQ Measure ID2]],[1]Measures!$F:$G,2,FALSE)</f>
        <v>% of claim headers with Leave Days</v>
      </c>
      <c r="E332" s="41" t="s">
        <v>758</v>
      </c>
      <c r="F332" s="41" t="s">
        <v>66</v>
      </c>
      <c r="G332" s="41" t="s">
        <v>831</v>
      </c>
      <c r="H332" s="42" t="s">
        <v>3755</v>
      </c>
      <c r="I332" s="41" t="s">
        <v>3756</v>
      </c>
      <c r="J332" s="97" t="s">
        <v>2360</v>
      </c>
    </row>
    <row r="333" spans="1:10" ht="182" x14ac:dyDescent="0.3">
      <c r="A333" s="43" t="s">
        <v>89</v>
      </c>
      <c r="B333" s="41" t="s">
        <v>759</v>
      </c>
      <c r="C333" s="41" t="s">
        <v>759</v>
      </c>
      <c r="D333" s="41" t="str">
        <f>VLOOKUP(v2.3_ClaimMeasureSpecs81[[#This Row],[DQ Measure ID2]],[1]Measures!$F:$G,2,FALSE)</f>
        <v>% of claim headers with patient liability</v>
      </c>
      <c r="E333" s="41" t="s">
        <v>760</v>
      </c>
      <c r="F333" s="41" t="s">
        <v>66</v>
      </c>
      <c r="G333" s="41" t="s">
        <v>832</v>
      </c>
      <c r="H333" s="42" t="s">
        <v>3757</v>
      </c>
      <c r="I333" s="41" t="s">
        <v>2764</v>
      </c>
      <c r="J333" s="97" t="s">
        <v>2360</v>
      </c>
    </row>
    <row r="334" spans="1:10" ht="293.25" customHeight="1" x14ac:dyDescent="0.3">
      <c r="A334" s="44" t="s">
        <v>89</v>
      </c>
      <c r="B334" s="45" t="s">
        <v>260</v>
      </c>
      <c r="C334" s="45" t="s">
        <v>10794</v>
      </c>
      <c r="D334" s="45" t="str">
        <f>VLOOKUP(v2.3_ClaimMeasureSpecs81[[#This Row],[DQ Measure ID2]],[1]Measures!$F:$G,2,FALSE)</f>
        <v>% of claim headers with TYPE-OF-SERVICE = 09 (nursing facility services age 21+) without nursing facility days</v>
      </c>
      <c r="E334" s="9" t="s">
        <v>150</v>
      </c>
      <c r="F334" s="9" t="s">
        <v>66</v>
      </c>
      <c r="G334" s="9" t="s">
        <v>151</v>
      </c>
      <c r="H334" s="9" t="s">
        <v>2765</v>
      </c>
      <c r="I334" s="9" t="s">
        <v>2766</v>
      </c>
      <c r="J334" s="97" t="s">
        <v>2360</v>
      </c>
    </row>
    <row r="335" spans="1:10" ht="104" x14ac:dyDescent="0.3">
      <c r="A335" s="44" t="s">
        <v>89</v>
      </c>
      <c r="B335" s="45" t="s">
        <v>261</v>
      </c>
      <c r="C335" s="45" t="s">
        <v>10794</v>
      </c>
      <c r="D335" s="45" t="str">
        <f>VLOOKUP(v2.3_ClaimMeasureSpecs81[[#This Row],[DQ Measure ID2]],[1]Measures!$F:$G,2,FALSE)</f>
        <v>% of claim headers with TYPE-OF-SERVICE = 09 (nursing facility services age 21+) without nursing facility days</v>
      </c>
      <c r="E335" s="9" t="s">
        <v>150</v>
      </c>
      <c r="F335" s="9" t="s">
        <v>66</v>
      </c>
      <c r="G335" s="9" t="s">
        <v>151</v>
      </c>
      <c r="H335" s="9" t="s">
        <v>2767</v>
      </c>
      <c r="I335" s="58" t="s">
        <v>2360</v>
      </c>
      <c r="J335" s="97" t="s">
        <v>2360</v>
      </c>
    </row>
    <row r="336" spans="1:10" ht="408" customHeight="1" x14ac:dyDescent="0.3">
      <c r="A336" s="43" t="s">
        <v>89</v>
      </c>
      <c r="B336" s="41" t="s">
        <v>911</v>
      </c>
      <c r="C336" s="41" t="s">
        <v>10795</v>
      </c>
      <c r="D336" s="41" t="str">
        <f>VLOOKUP(v2.3_ClaimMeasureSpecs81[[#This Row],[DQ Measure ID2]],[1]Measures!$F:$G,2,FALSE)</f>
        <v>% of claim headers with TYPE-OF-SERVICE = 44 (inpatient hospital services for individuals age 65 or older for mental diseases) without inpatient days</v>
      </c>
      <c r="E336" s="41" t="s">
        <v>761</v>
      </c>
      <c r="F336" s="41" t="s">
        <v>66</v>
      </c>
      <c r="G336" s="41" t="s">
        <v>10066</v>
      </c>
      <c r="H336" s="42" t="s">
        <v>3758</v>
      </c>
      <c r="I336" s="41" t="s">
        <v>2612</v>
      </c>
      <c r="J336" s="97" t="s">
        <v>2360</v>
      </c>
    </row>
    <row r="337" spans="1:10" ht="280.5" customHeight="1" x14ac:dyDescent="0.3">
      <c r="A337" s="43" t="s">
        <v>89</v>
      </c>
      <c r="B337" s="41" t="s">
        <v>912</v>
      </c>
      <c r="C337" s="41" t="s">
        <v>10795</v>
      </c>
      <c r="D337" s="41" t="str">
        <f>VLOOKUP(v2.3_ClaimMeasureSpecs81[[#This Row],[DQ Measure ID2]],[1]Measures!$F:$G,2,FALSE)</f>
        <v>% of claim headers with TYPE-OF-SERVICE = 44 (inpatient hospital services for individuals age 65 or older for mental diseases) without inpatient days</v>
      </c>
      <c r="E337" s="41" t="s">
        <v>761</v>
      </c>
      <c r="F337" s="41" t="s">
        <v>66</v>
      </c>
      <c r="G337" s="41" t="s">
        <v>10066</v>
      </c>
      <c r="H337" s="42" t="s">
        <v>2769</v>
      </c>
      <c r="I337" s="58" t="s">
        <v>2360</v>
      </c>
      <c r="J337" s="97" t="s">
        <v>2360</v>
      </c>
    </row>
    <row r="338" spans="1:10" ht="306" customHeight="1" x14ac:dyDescent="0.3">
      <c r="A338" s="44" t="s">
        <v>89</v>
      </c>
      <c r="B338" s="45" t="s">
        <v>264</v>
      </c>
      <c r="C338" s="45" t="s">
        <v>10796</v>
      </c>
      <c r="D338" s="45" t="str">
        <f>VLOOKUP(v2.3_ClaimMeasureSpecs81[[#This Row],[DQ Measure ID2]],[1]Measures!$F:$G,2,FALSE)</f>
        <v>% of claim headers with TYPE-OF-SERVICE = 45 (nursing facility services for individuals aged 65+ in institutions for mental diseases) without nursing facility days</v>
      </c>
      <c r="E338" s="9" t="s">
        <v>153</v>
      </c>
      <c r="F338" s="9" t="s">
        <v>66</v>
      </c>
      <c r="G338" s="9" t="s">
        <v>10067</v>
      </c>
      <c r="H338" s="9" t="s">
        <v>2770</v>
      </c>
      <c r="I338" s="9" t="s">
        <v>2771</v>
      </c>
      <c r="J338" s="97" t="s">
        <v>2360</v>
      </c>
    </row>
    <row r="339" spans="1:10" ht="89.25" customHeight="1" x14ac:dyDescent="0.3">
      <c r="A339" s="44" t="s">
        <v>89</v>
      </c>
      <c r="B339" s="45" t="s">
        <v>265</v>
      </c>
      <c r="C339" s="45" t="s">
        <v>10796</v>
      </c>
      <c r="D339" s="45" t="str">
        <f>VLOOKUP(v2.3_ClaimMeasureSpecs81[[#This Row],[DQ Measure ID2]],[1]Measures!$F:$G,2,FALSE)</f>
        <v>% of claim headers with TYPE-OF-SERVICE = 45 (nursing facility services for individuals aged 65+ in institutions for mental diseases) without nursing facility days</v>
      </c>
      <c r="E339" s="9" t="s">
        <v>153</v>
      </c>
      <c r="F339" s="9" t="s">
        <v>66</v>
      </c>
      <c r="G339" s="9" t="s">
        <v>10067</v>
      </c>
      <c r="H339" s="9" t="s">
        <v>2772</v>
      </c>
      <c r="I339" s="58" t="s">
        <v>2360</v>
      </c>
      <c r="J339" s="97" t="s">
        <v>2360</v>
      </c>
    </row>
    <row r="340" spans="1:10" ht="242.25" customHeight="1" x14ac:dyDescent="0.3">
      <c r="A340" s="43" t="s">
        <v>89</v>
      </c>
      <c r="B340" s="41" t="s">
        <v>913</v>
      </c>
      <c r="C340" s="41" t="s">
        <v>10797</v>
      </c>
      <c r="D340" s="41" t="str">
        <f>VLOOKUP(v2.3_ClaimMeasureSpecs81[[#This Row],[DQ Measure ID2]],[1]Measures!$F:$G,2,FALSE)</f>
        <v>% of claim headers with TYPE-OF-SERVICE = 46 (intermediate care facility (ICF/IIDICF/IID) services) without intermediate care facility days</v>
      </c>
      <c r="E340" s="41" t="s">
        <v>762</v>
      </c>
      <c r="F340" s="41" t="s">
        <v>66</v>
      </c>
      <c r="G340" s="41" t="s">
        <v>834</v>
      </c>
      <c r="H340" s="42" t="s">
        <v>2773</v>
      </c>
      <c r="I340" s="41" t="s">
        <v>3759</v>
      </c>
      <c r="J340" s="97" t="s">
        <v>2360</v>
      </c>
    </row>
    <row r="341" spans="1:10" ht="114.75" customHeight="1" x14ac:dyDescent="0.3">
      <c r="A341" s="43" t="s">
        <v>89</v>
      </c>
      <c r="B341" s="41" t="s">
        <v>914</v>
      </c>
      <c r="C341" s="41" t="s">
        <v>10797</v>
      </c>
      <c r="D341" s="41" t="str">
        <f>VLOOKUP(v2.3_ClaimMeasureSpecs81[[#This Row],[DQ Measure ID2]],[1]Measures!$F:$G,2,FALSE)</f>
        <v>% of claim headers with TYPE-OF-SERVICE = 46 (intermediate care facility (ICF/IIDICF/IID) services) without intermediate care facility days</v>
      </c>
      <c r="E341" s="41" t="s">
        <v>762</v>
      </c>
      <c r="F341" s="41" t="s">
        <v>66</v>
      </c>
      <c r="G341" s="41" t="s">
        <v>834</v>
      </c>
      <c r="H341" s="42" t="s">
        <v>2774</v>
      </c>
      <c r="I341" s="58" t="s">
        <v>2360</v>
      </c>
      <c r="J341" s="97" t="s">
        <v>2360</v>
      </c>
    </row>
    <row r="342" spans="1:10" ht="247" x14ac:dyDescent="0.3">
      <c r="A342" s="44" t="s">
        <v>89</v>
      </c>
      <c r="B342" s="45" t="s">
        <v>268</v>
      </c>
      <c r="C342" s="45" t="s">
        <v>10798</v>
      </c>
      <c r="D342" s="45" t="str">
        <f>VLOOKUP(v2.3_ClaimMeasureSpecs81[[#This Row],[DQ Measure ID2]],[1]Measures!$F:$G,2,FALSE)</f>
        <v>% of claim headers with TYPE-OF-SERVICE = 47 (nursing facility services other than mental diseases) without nursing facility days</v>
      </c>
      <c r="E342" s="9" t="s">
        <v>156</v>
      </c>
      <c r="F342" s="9" t="s">
        <v>66</v>
      </c>
      <c r="G342" s="9" t="s">
        <v>157</v>
      </c>
      <c r="H342" s="9" t="s">
        <v>2775</v>
      </c>
      <c r="I342" s="9" t="s">
        <v>2776</v>
      </c>
      <c r="J342" s="97" t="s">
        <v>2360</v>
      </c>
    </row>
    <row r="343" spans="1:10" ht="178.5" customHeight="1" x14ac:dyDescent="0.3">
      <c r="A343" s="44" t="s">
        <v>89</v>
      </c>
      <c r="B343" s="45" t="s">
        <v>269</v>
      </c>
      <c r="C343" s="45" t="s">
        <v>10798</v>
      </c>
      <c r="D343" s="45" t="str">
        <f>VLOOKUP(v2.3_ClaimMeasureSpecs81[[#This Row],[DQ Measure ID2]],[1]Measures!$F:$G,2,FALSE)</f>
        <v>% of claim headers with TYPE-OF-SERVICE = 47 (nursing facility services other than mental diseases) without nursing facility days</v>
      </c>
      <c r="E343" s="9" t="s">
        <v>156</v>
      </c>
      <c r="F343" s="9" t="s">
        <v>66</v>
      </c>
      <c r="G343" s="9" t="s">
        <v>157</v>
      </c>
      <c r="H343" s="9" t="s">
        <v>2777</v>
      </c>
      <c r="I343" s="58" t="s">
        <v>2360</v>
      </c>
      <c r="J343" s="97" t="s">
        <v>2360</v>
      </c>
    </row>
    <row r="344" spans="1:10" ht="293.25" customHeight="1" x14ac:dyDescent="0.3">
      <c r="A344" s="43" t="s">
        <v>89</v>
      </c>
      <c r="B344" s="41" t="s">
        <v>915</v>
      </c>
      <c r="C344" s="41" t="s">
        <v>10799</v>
      </c>
      <c r="D344" s="41" t="str">
        <f>VLOOKUP(v2.3_ClaimMeasureSpecs81[[#This Row],[DQ Measure ID2]],[1]Measures!$F:$G,2,FALSE)</f>
        <v>% of claim headers with TYPE-OF-SERVICE = 48 (inpatient psychiatric services for individuals under age 21) without inpatient days</v>
      </c>
      <c r="E344" s="41" t="s">
        <v>763</v>
      </c>
      <c r="F344" s="41" t="s">
        <v>66</v>
      </c>
      <c r="G344" s="41" t="s">
        <v>10068</v>
      </c>
      <c r="H344" s="42" t="s">
        <v>2778</v>
      </c>
      <c r="I344" s="41" t="s">
        <v>2779</v>
      </c>
      <c r="J344" s="97" t="s">
        <v>2360</v>
      </c>
    </row>
    <row r="345" spans="1:10" ht="130" x14ac:dyDescent="0.3">
      <c r="A345" s="43" t="s">
        <v>89</v>
      </c>
      <c r="B345" s="41" t="s">
        <v>916</v>
      </c>
      <c r="C345" s="41" t="s">
        <v>10799</v>
      </c>
      <c r="D345" s="41" t="str">
        <f>VLOOKUP(v2.3_ClaimMeasureSpecs81[[#This Row],[DQ Measure ID2]],[1]Measures!$F:$G,2,FALSE)</f>
        <v>% of claim headers with TYPE-OF-SERVICE = 48 (inpatient psychiatric services for individuals under age 21) without inpatient days</v>
      </c>
      <c r="E345" s="41" t="s">
        <v>763</v>
      </c>
      <c r="F345" s="41" t="s">
        <v>66</v>
      </c>
      <c r="G345" s="41" t="s">
        <v>10068</v>
      </c>
      <c r="H345" s="42" t="s">
        <v>2780</v>
      </c>
      <c r="I345" s="58" t="s">
        <v>2360</v>
      </c>
      <c r="J345" s="97" t="s">
        <v>2360</v>
      </c>
    </row>
    <row r="346" spans="1:10" ht="260" x14ac:dyDescent="0.3">
      <c r="A346" s="43" t="s">
        <v>89</v>
      </c>
      <c r="B346" s="41" t="s">
        <v>917</v>
      </c>
      <c r="C346" s="41" t="s">
        <v>10800</v>
      </c>
      <c r="D346" s="41" t="str">
        <f>VLOOKUP(v2.3_ClaimMeasureSpecs81[[#This Row],[DQ Measure ID2]],[1]Measures!$F:$G,2,FALSE)</f>
        <v>% of claim headers with TYPE-OF-SERVICE = 50 (inpatient and residential substance abuse) without inpatient days</v>
      </c>
      <c r="E346" s="41" t="s">
        <v>764</v>
      </c>
      <c r="F346" s="41" t="s">
        <v>66</v>
      </c>
      <c r="G346" s="41" t="s">
        <v>10069</v>
      </c>
      <c r="H346" s="42" t="s">
        <v>2768</v>
      </c>
      <c r="I346" s="41" t="s">
        <v>2658</v>
      </c>
      <c r="J346" s="97" t="s">
        <v>2360</v>
      </c>
    </row>
    <row r="347" spans="1:10" ht="89.25" customHeight="1" x14ac:dyDescent="0.3">
      <c r="A347" s="43" t="s">
        <v>89</v>
      </c>
      <c r="B347" s="41" t="s">
        <v>918</v>
      </c>
      <c r="C347" s="41" t="s">
        <v>10800</v>
      </c>
      <c r="D347" s="41" t="str">
        <f>VLOOKUP(v2.3_ClaimMeasureSpecs81[[#This Row],[DQ Measure ID2]],[1]Measures!$F:$G,2,FALSE)</f>
        <v>% of claim headers with TYPE-OF-SERVICE = 50 (inpatient and residential substance abuse) without inpatient days</v>
      </c>
      <c r="E347" s="41" t="s">
        <v>764</v>
      </c>
      <c r="F347" s="41" t="s">
        <v>66</v>
      </c>
      <c r="G347" s="41" t="s">
        <v>10069</v>
      </c>
      <c r="H347" s="42" t="s">
        <v>2781</v>
      </c>
      <c r="I347" s="58" t="s">
        <v>2360</v>
      </c>
      <c r="J347" s="97" t="s">
        <v>2360</v>
      </c>
    </row>
    <row r="348" spans="1:10" ht="299" x14ac:dyDescent="0.3">
      <c r="A348" s="44" t="s">
        <v>89</v>
      </c>
      <c r="B348" s="45" t="s">
        <v>270</v>
      </c>
      <c r="C348" s="45" t="s">
        <v>10801</v>
      </c>
      <c r="D348" s="45" t="str">
        <f>VLOOKUP(v2.3_ClaimMeasureSpecs81[[#This Row],[DQ Measure ID2]],[1]Measures!$F:$G,2,FALSE)</f>
        <v>% of claim headers with TYPE-OF-SERVICE = 59 (skilled nursing facility services for individuals under age 21) without nursing facility days</v>
      </c>
      <c r="E348" s="9" t="s">
        <v>158</v>
      </c>
      <c r="F348" s="9" t="s">
        <v>66</v>
      </c>
      <c r="G348" s="9" t="s">
        <v>159</v>
      </c>
      <c r="H348" s="9" t="s">
        <v>2775</v>
      </c>
      <c r="I348" s="9" t="s">
        <v>2782</v>
      </c>
      <c r="J348" s="97" t="s">
        <v>2360</v>
      </c>
    </row>
    <row r="349" spans="1:10" ht="130" x14ac:dyDescent="0.3">
      <c r="A349" s="44" t="s">
        <v>89</v>
      </c>
      <c r="B349" s="45" t="s">
        <v>271</v>
      </c>
      <c r="C349" s="45" t="s">
        <v>10801</v>
      </c>
      <c r="D349" s="45" t="str">
        <f>VLOOKUP(v2.3_ClaimMeasureSpecs81[[#This Row],[DQ Measure ID2]],[1]Measures!$F:$G,2,FALSE)</f>
        <v>% of claim headers with TYPE-OF-SERVICE = 59 (skilled nursing facility services for individuals under age 21) without nursing facility days</v>
      </c>
      <c r="E349" s="9" t="s">
        <v>158</v>
      </c>
      <c r="F349" s="9" t="s">
        <v>66</v>
      </c>
      <c r="G349" s="9" t="s">
        <v>159</v>
      </c>
      <c r="H349" s="9" t="s">
        <v>2783</v>
      </c>
      <c r="I349" s="58" t="s">
        <v>2360</v>
      </c>
      <c r="J349" s="97" t="s">
        <v>2360</v>
      </c>
    </row>
    <row r="350" spans="1:10" ht="234" x14ac:dyDescent="0.3">
      <c r="A350" s="8" t="s">
        <v>86</v>
      </c>
      <c r="B350" s="9" t="s">
        <v>3895</v>
      </c>
      <c r="C350" s="9" t="s">
        <v>3895</v>
      </c>
      <c r="D350" s="9" t="str">
        <f>VLOOKUP(v2.3_ClaimMeasureSpecs81[[#This Row],[DQ Measure ID2]],[1]Measures!$F:$G,2,FALSE)</f>
        <v>% of claim headers that have an invalid Billing Provider Taxonomy</v>
      </c>
      <c r="E350" s="40" t="s">
        <v>3883</v>
      </c>
      <c r="F350" s="40" t="s">
        <v>11</v>
      </c>
      <c r="G350" s="9" t="s">
        <v>3899</v>
      </c>
      <c r="H350" s="40" t="s">
        <v>3903</v>
      </c>
      <c r="I350" s="40" t="s">
        <v>4196</v>
      </c>
      <c r="J350" s="69">
        <v>22</v>
      </c>
    </row>
    <row r="351" spans="1:10" ht="234" x14ac:dyDescent="0.3">
      <c r="A351" s="8" t="s">
        <v>89</v>
      </c>
      <c r="B351" s="9" t="s">
        <v>3896</v>
      </c>
      <c r="C351" s="9" t="s">
        <v>3896</v>
      </c>
      <c r="D351" s="9" t="str">
        <f>VLOOKUP(v2.3_ClaimMeasureSpecs81[[#This Row],[DQ Measure ID2]],[1]Measures!$F:$G,2,FALSE)</f>
        <v>% of claim headers that have an invalid Billing Provider Taxonomy</v>
      </c>
      <c r="E351" s="40" t="s">
        <v>3883</v>
      </c>
      <c r="F351" s="40" t="s">
        <v>11</v>
      </c>
      <c r="G351" s="9" t="s">
        <v>3900</v>
      </c>
      <c r="H351" s="9" t="s">
        <v>3904</v>
      </c>
      <c r="I351" s="9" t="s">
        <v>4197</v>
      </c>
      <c r="J351" s="69">
        <v>22</v>
      </c>
    </row>
    <row r="352" spans="1:10" ht="234" x14ac:dyDescent="0.3">
      <c r="A352" s="8" t="s">
        <v>8</v>
      </c>
      <c r="B352" s="9" t="s">
        <v>3897</v>
      </c>
      <c r="C352" s="9" t="s">
        <v>3897</v>
      </c>
      <c r="D352" s="9" t="str">
        <f>VLOOKUP(v2.3_ClaimMeasureSpecs81[[#This Row],[DQ Measure ID2]],[1]Measures!$F:$G,2,FALSE)</f>
        <v>% of claim headers that have an invalid Billing Provider Taxonomy</v>
      </c>
      <c r="E352" s="40" t="s">
        <v>3883</v>
      </c>
      <c r="F352" s="40" t="s">
        <v>11</v>
      </c>
      <c r="G352" s="9" t="s">
        <v>3901</v>
      </c>
      <c r="H352" s="9" t="s">
        <v>3893</v>
      </c>
      <c r="I352" s="9" t="s">
        <v>4198</v>
      </c>
      <c r="J352" s="69">
        <v>22</v>
      </c>
    </row>
    <row r="353" spans="1:10" ht="364" x14ac:dyDescent="0.3">
      <c r="A353" s="43" t="s">
        <v>86</v>
      </c>
      <c r="B353" s="41" t="s">
        <v>4016</v>
      </c>
      <c r="C353" s="41" t="s">
        <v>10802</v>
      </c>
      <c r="D353" s="41" t="str">
        <f>VLOOKUP(v2.3_ClaimMeasureSpecs81[[#This Row],[DQ Measure ID2]],[1]Measures!$F:$G,2,FALSE)</f>
        <v>% of claim headers with Billing Provider NPI Number in an invalid format</v>
      </c>
      <c r="E353" s="41" t="s">
        <v>4002</v>
      </c>
      <c r="F353" s="41" t="s">
        <v>11</v>
      </c>
      <c r="G353" s="41" t="s">
        <v>4015</v>
      </c>
      <c r="H353" s="41" t="s">
        <v>4124</v>
      </c>
      <c r="I353" s="41" t="s">
        <v>4004</v>
      </c>
      <c r="J353" s="69">
        <v>22</v>
      </c>
    </row>
    <row r="354" spans="1:10" ht="130" x14ac:dyDescent="0.3">
      <c r="A354" s="43" t="s">
        <v>86</v>
      </c>
      <c r="B354" s="41" t="s">
        <v>4017</v>
      </c>
      <c r="C354" s="41" t="s">
        <v>10802</v>
      </c>
      <c r="D354" s="41" t="str">
        <f>VLOOKUP(v2.3_ClaimMeasureSpecs81[[#This Row],[DQ Measure ID2]],[1]Measures!$F:$G,2,FALSE)</f>
        <v>% of claim headers with Billing Provider NPI Number in an invalid format</v>
      </c>
      <c r="E354" s="41" t="s">
        <v>4002</v>
      </c>
      <c r="F354" s="41" t="s">
        <v>11</v>
      </c>
      <c r="G354" s="41" t="s">
        <v>4015</v>
      </c>
      <c r="H354" s="41" t="s">
        <v>4121</v>
      </c>
      <c r="I354" s="167" t="s">
        <v>2360</v>
      </c>
      <c r="J354" s="69">
        <v>22</v>
      </c>
    </row>
    <row r="355" spans="1:10" ht="377" x14ac:dyDescent="0.3">
      <c r="A355" s="43" t="s">
        <v>89</v>
      </c>
      <c r="B355" s="41" t="s">
        <v>4019</v>
      </c>
      <c r="C355" s="41" t="s">
        <v>10803</v>
      </c>
      <c r="D355" s="41" t="str">
        <f>VLOOKUP(v2.3_ClaimMeasureSpecs81[[#This Row],[DQ Measure ID2]],[1]Measures!$F:$G,2,FALSE)</f>
        <v>% of claim headers with Billing Provider NPI Number in an invalid format</v>
      </c>
      <c r="E355" s="41" t="s">
        <v>4002</v>
      </c>
      <c r="F355" s="41" t="s">
        <v>11</v>
      </c>
      <c r="G355" s="41" t="s">
        <v>4018</v>
      </c>
      <c r="H355" s="41" t="s">
        <v>4125</v>
      </c>
      <c r="I355" s="41" t="s">
        <v>4012</v>
      </c>
      <c r="J355" s="69">
        <v>22</v>
      </c>
    </row>
    <row r="356" spans="1:10" ht="130" x14ac:dyDescent="0.3">
      <c r="A356" s="43" t="s">
        <v>89</v>
      </c>
      <c r="B356" s="41" t="s">
        <v>4020</v>
      </c>
      <c r="C356" s="41" t="s">
        <v>10803</v>
      </c>
      <c r="D356" s="41" t="str">
        <f>VLOOKUP(v2.3_ClaimMeasureSpecs81[[#This Row],[DQ Measure ID2]],[1]Measures!$F:$G,2,FALSE)</f>
        <v>% of claim headers with Billing Provider NPI Number in an invalid format</v>
      </c>
      <c r="E356" s="41" t="s">
        <v>4002</v>
      </c>
      <c r="F356" s="41" t="s">
        <v>11</v>
      </c>
      <c r="G356" s="41" t="s">
        <v>4018</v>
      </c>
      <c r="H356" s="41" t="s">
        <v>4121</v>
      </c>
      <c r="I356" s="167" t="s">
        <v>2360</v>
      </c>
      <c r="J356" s="69">
        <v>22</v>
      </c>
    </row>
    <row r="357" spans="1:10" ht="377" x14ac:dyDescent="0.3">
      <c r="A357" s="43" t="s">
        <v>8</v>
      </c>
      <c r="B357" s="41" t="s">
        <v>4022</v>
      </c>
      <c r="C357" s="41" t="s">
        <v>10804</v>
      </c>
      <c r="D357" s="41" t="str">
        <f>VLOOKUP(v2.3_ClaimMeasureSpecs81[[#This Row],[DQ Measure ID2]],[1]Measures!$F:$G,2,FALSE)</f>
        <v>% of claim headers with Billing Provider NPI Number in an invalid format</v>
      </c>
      <c r="E357" s="41" t="s">
        <v>4002</v>
      </c>
      <c r="F357" s="41" t="s">
        <v>11</v>
      </c>
      <c r="G357" s="41" t="s">
        <v>4021</v>
      </c>
      <c r="H357" s="41" t="s">
        <v>4126</v>
      </c>
      <c r="I357" s="41" t="s">
        <v>4012</v>
      </c>
      <c r="J357" s="69">
        <v>22</v>
      </c>
    </row>
    <row r="358" spans="1:10" ht="130" x14ac:dyDescent="0.3">
      <c r="A358" s="43" t="s">
        <v>8</v>
      </c>
      <c r="B358" s="41" t="s">
        <v>4023</v>
      </c>
      <c r="C358" s="41" t="s">
        <v>10804</v>
      </c>
      <c r="D358" s="41" t="str">
        <f>VLOOKUP(v2.3_ClaimMeasureSpecs81[[#This Row],[DQ Measure ID2]],[1]Measures!$F:$G,2,FALSE)</f>
        <v>% of claim headers with Billing Provider NPI Number in an invalid format</v>
      </c>
      <c r="E358" s="41" t="s">
        <v>4002</v>
      </c>
      <c r="F358" s="41" t="s">
        <v>11</v>
      </c>
      <c r="G358" s="41" t="s">
        <v>4021</v>
      </c>
      <c r="H358" s="41" t="s">
        <v>4123</v>
      </c>
      <c r="I358" s="167" t="s">
        <v>2360</v>
      </c>
      <c r="J358" s="69">
        <v>22</v>
      </c>
    </row>
    <row r="359" spans="1:10" ht="377" x14ac:dyDescent="0.3">
      <c r="A359" s="43" t="s">
        <v>185</v>
      </c>
      <c r="B359" s="41" t="s">
        <v>4025</v>
      </c>
      <c r="C359" s="41" t="s">
        <v>10805</v>
      </c>
      <c r="D359" s="41" t="str">
        <f>VLOOKUP(v2.3_ClaimMeasureSpecs81[[#This Row],[DQ Measure ID2]],[1]Measures!$F:$G,2,FALSE)</f>
        <v>% of claim headers with Billing Provider NPI Number in an invalid format</v>
      </c>
      <c r="E359" s="41" t="s">
        <v>4002</v>
      </c>
      <c r="F359" s="41" t="s">
        <v>11</v>
      </c>
      <c r="G359" s="41" t="s">
        <v>4024</v>
      </c>
      <c r="H359" s="41" t="s">
        <v>4127</v>
      </c>
      <c r="I359" s="41" t="s">
        <v>4012</v>
      </c>
      <c r="J359" s="69">
        <v>22</v>
      </c>
    </row>
    <row r="360" spans="1:10" ht="130" x14ac:dyDescent="0.3">
      <c r="A360" s="43" t="s">
        <v>185</v>
      </c>
      <c r="B360" s="41" t="s">
        <v>4026</v>
      </c>
      <c r="C360" s="41" t="s">
        <v>10805</v>
      </c>
      <c r="D360" s="41" t="str">
        <f>VLOOKUP(v2.3_ClaimMeasureSpecs81[[#This Row],[DQ Measure ID2]],[1]Measures!$F:$G,2,FALSE)</f>
        <v>% of claim headers with Billing Provider NPI Number in an invalid format</v>
      </c>
      <c r="E360" s="41" t="s">
        <v>4002</v>
      </c>
      <c r="F360" s="41" t="s">
        <v>11</v>
      </c>
      <c r="G360" s="41" t="s">
        <v>4024</v>
      </c>
      <c r="H360" s="41" t="s">
        <v>4123</v>
      </c>
      <c r="I360" s="167" t="s">
        <v>2360</v>
      </c>
      <c r="J360" s="69">
        <v>22</v>
      </c>
    </row>
    <row r="361" spans="1:10" ht="286" x14ac:dyDescent="0.3">
      <c r="A361" s="43" t="s">
        <v>86</v>
      </c>
      <c r="B361" s="9" t="s">
        <v>4059</v>
      </c>
      <c r="C361" s="9" t="s">
        <v>4059</v>
      </c>
      <c r="D361" s="9" t="str">
        <f>VLOOKUP(v2.3_ClaimMeasureSpecs81[[#This Row],[DQ Measure ID2]],[1]Measures!$F:$G,2,FALSE)</f>
        <v>% of claim headers where BILLING-PROV-TAXONOMY does not begin with 27 or 28</v>
      </c>
      <c r="E361" s="41" t="s">
        <v>9713</v>
      </c>
      <c r="F361" s="41" t="s">
        <v>4061</v>
      </c>
      <c r="G361" s="41" t="s">
        <v>10070</v>
      </c>
      <c r="H361" s="41" t="s">
        <v>4066</v>
      </c>
      <c r="I361" s="41" t="s">
        <v>9723</v>
      </c>
      <c r="J361" s="69">
        <v>22</v>
      </c>
    </row>
    <row r="362" spans="1:10" ht="286" x14ac:dyDescent="0.3">
      <c r="A362" s="43" t="s">
        <v>89</v>
      </c>
      <c r="B362" s="41" t="s">
        <v>4063</v>
      </c>
      <c r="C362" s="41" t="s">
        <v>4063</v>
      </c>
      <c r="D362" s="41" t="str">
        <f>VLOOKUP(v2.3_ClaimMeasureSpecs81[[#This Row],[DQ Measure ID2]],[1]Measures!$F:$G,2,FALSE)</f>
        <v>% of claim headers where BILLING-PROV-TAXONOMY does not begin with 283Q, 283X, 282E, 31, 32, 385H, or 281P</v>
      </c>
      <c r="E362" s="41" t="s">
        <v>4064</v>
      </c>
      <c r="F362" s="41" t="s">
        <v>3864</v>
      </c>
      <c r="G362" s="41" t="s">
        <v>10071</v>
      </c>
      <c r="H362" s="41" t="s">
        <v>4067</v>
      </c>
      <c r="I362" s="41" t="s">
        <v>4102</v>
      </c>
      <c r="J362" s="69">
        <v>22</v>
      </c>
    </row>
    <row r="363" spans="1:10" ht="377" x14ac:dyDescent="0.3">
      <c r="A363" s="43" t="s">
        <v>8</v>
      </c>
      <c r="B363" s="41" t="s">
        <v>4072</v>
      </c>
      <c r="C363" s="41" t="s">
        <v>4072</v>
      </c>
      <c r="D363" s="41" t="str">
        <f>VLOOKUP(v2.3_ClaimMeasureSpecs81[[#This Row],[DQ Measure ID2]],[1]Measures!$F:$G,2,FALSE)</f>
        <v>% of claim lines with revenue codes that are accommodation revenue codes</v>
      </c>
      <c r="E363" s="41" t="s">
        <v>4296</v>
      </c>
      <c r="F363" s="41" t="s">
        <v>3864</v>
      </c>
      <c r="G363" s="41" t="s">
        <v>10434</v>
      </c>
      <c r="H363" s="41" t="s">
        <v>10426</v>
      </c>
      <c r="I363" s="41" t="s">
        <v>10583</v>
      </c>
      <c r="J363" s="69">
        <v>20</v>
      </c>
    </row>
    <row r="364" spans="1:10" ht="208" x14ac:dyDescent="0.3">
      <c r="A364" s="144" t="s">
        <v>86</v>
      </c>
      <c r="B364" s="141" t="s">
        <v>3863</v>
      </c>
      <c r="C364" s="141" t="s">
        <v>3863</v>
      </c>
      <c r="D364" s="141" t="str">
        <f>VLOOKUP(v2.3_ClaimMeasureSpecs81[[#This Row],[DQ Measure ID2]],[1]Measures!$F:$G,2,FALSE)</f>
        <v>% of claim headers where TYPE-OF-BILL does not begin with 011 (inpatient hospital)</v>
      </c>
      <c r="E364" s="9" t="s">
        <v>4200</v>
      </c>
      <c r="F364" s="145" t="s">
        <v>3864</v>
      </c>
      <c r="G364" s="41" t="s">
        <v>4106</v>
      </c>
      <c r="H364" s="9" t="s">
        <v>3865</v>
      </c>
      <c r="I364" s="13" t="s">
        <v>4113</v>
      </c>
      <c r="J364" s="143">
        <v>22</v>
      </c>
    </row>
    <row r="365" spans="1:10" ht="208" x14ac:dyDescent="0.3">
      <c r="A365" s="144" t="s">
        <v>89</v>
      </c>
      <c r="B365" s="40" t="s">
        <v>3866</v>
      </c>
      <c r="C365" s="40" t="s">
        <v>3866</v>
      </c>
      <c r="D365" s="40" t="str">
        <f>VLOOKUP(v2.3_ClaimMeasureSpecs81[[#This Row],[DQ Measure ID2]],[1]Measures!$F:$G,2,FALSE)</f>
        <v>% of claim headers where TYPE-OF-BILL does not begin with 02 (nursing facility) or 06 (ICF)</v>
      </c>
      <c r="E365" s="9" t="s">
        <v>4201</v>
      </c>
      <c r="F365" s="9" t="s">
        <v>3864</v>
      </c>
      <c r="G365" s="41" t="s">
        <v>4108</v>
      </c>
      <c r="H365" s="9" t="s">
        <v>3867</v>
      </c>
      <c r="I365" s="13" t="s">
        <v>4114</v>
      </c>
      <c r="J365" s="143">
        <v>22</v>
      </c>
    </row>
    <row r="366" spans="1:10" ht="364" x14ac:dyDescent="0.3">
      <c r="A366" s="144" t="s">
        <v>8</v>
      </c>
      <c r="B366" s="40" t="s">
        <v>3868</v>
      </c>
      <c r="C366" s="40" t="s">
        <v>3868</v>
      </c>
      <c r="D366" s="40" t="str">
        <f>VLOOKUP(v2.3_ClaimMeasureSpecs81[[#This Row],[DQ Measure ID2]],[1]Measures!$F:$G,2,FALSE)</f>
        <v>% of claim lines where TYPE-OF-BILL does not begin with 03, 07, 08, 012, 013, 014, 022, 023, 024</v>
      </c>
      <c r="E366" s="9" t="s">
        <v>3869</v>
      </c>
      <c r="F366" s="9" t="s">
        <v>3864</v>
      </c>
      <c r="G366" s="41" t="s">
        <v>4109</v>
      </c>
      <c r="H366" s="9" t="s">
        <v>9773</v>
      </c>
      <c r="I366" s="13" t="s">
        <v>4117</v>
      </c>
      <c r="J366" s="143">
        <v>22</v>
      </c>
    </row>
    <row r="367" spans="1:10" ht="247" x14ac:dyDescent="0.3">
      <c r="A367" s="238" t="s">
        <v>86</v>
      </c>
      <c r="B367" s="11" t="s">
        <v>9842</v>
      </c>
      <c r="C367" s="11" t="s">
        <v>9842</v>
      </c>
      <c r="D367" s="11" t="str">
        <f>VLOOKUP(v2.3_ClaimMeasureSpecs81[[#This Row],[DQ Measure ID2]],[1]Measures!$F:$G,2,FALSE)</f>
        <v>% of non-crossover claim headers where MEDICARE-PAID-AMT, TOT-MEDICARE-COINS-AMT, or TOT-MEDICARE-DEDUCTIBLE-AMT is non-zero</v>
      </c>
      <c r="E367" s="41" t="s">
        <v>9843</v>
      </c>
      <c r="F367" s="42" t="s">
        <v>9844</v>
      </c>
      <c r="G367" s="41" t="s">
        <v>9845</v>
      </c>
      <c r="H367" s="42" t="s">
        <v>2851</v>
      </c>
      <c r="I367" s="41" t="s">
        <v>9846</v>
      </c>
      <c r="J367" s="230">
        <v>30</v>
      </c>
    </row>
    <row r="368" spans="1:10" ht="247" x14ac:dyDescent="0.3">
      <c r="A368" s="238" t="s">
        <v>89</v>
      </c>
      <c r="B368" s="11" t="s">
        <v>9847</v>
      </c>
      <c r="C368" s="11" t="s">
        <v>9847</v>
      </c>
      <c r="D368" s="11" t="str">
        <f>VLOOKUP(v2.3_ClaimMeasureSpecs81[[#This Row],[DQ Measure ID2]],[1]Measures!$F:$G,2,FALSE)</f>
        <v>% of non-crossover claim headers where MEDICARE-PAID-AMT, TOT-MEDICARE-COINS-AMT, or TOT-MEDICARE-DEDUCTIBLE-AMT is non-zero</v>
      </c>
      <c r="E368" s="41" t="s">
        <v>9843</v>
      </c>
      <c r="F368" s="42" t="s">
        <v>9844</v>
      </c>
      <c r="G368" s="41" t="s">
        <v>9848</v>
      </c>
      <c r="H368" s="42" t="s">
        <v>3757</v>
      </c>
      <c r="I368" s="41" t="s">
        <v>9849</v>
      </c>
      <c r="J368" s="230">
        <v>30</v>
      </c>
    </row>
    <row r="369" spans="1:10" ht="377" x14ac:dyDescent="0.3">
      <c r="A369" s="238" t="s">
        <v>8</v>
      </c>
      <c r="B369" s="11" t="s">
        <v>9850</v>
      </c>
      <c r="C369" s="11" t="s">
        <v>9850</v>
      </c>
      <c r="D369" s="11" t="str">
        <f>VLOOKUP(v2.3_ClaimMeasureSpecs81[[#This Row],[DQ Measure ID2]],[1]Measures!$F:$G,2,FALSE)</f>
        <v>% of non-crossover claim headers where MEDICARE-PAID-AMT, TOT-MEDICARE-COINS-AMT, or TOT-MEDICARE-DEDUCTIBLE-AMT is non-zero</v>
      </c>
      <c r="E369" s="41" t="s">
        <v>9843</v>
      </c>
      <c r="F369" s="42" t="s">
        <v>9844</v>
      </c>
      <c r="G369" s="41" t="s">
        <v>9851</v>
      </c>
      <c r="H369" s="42" t="s">
        <v>9852</v>
      </c>
      <c r="I369" s="41" t="s">
        <v>9853</v>
      </c>
      <c r="J369" s="230">
        <v>30</v>
      </c>
    </row>
    <row r="370" spans="1:10" ht="377" x14ac:dyDescent="0.3">
      <c r="A370" s="238" t="s">
        <v>185</v>
      </c>
      <c r="B370" s="11" t="s">
        <v>9854</v>
      </c>
      <c r="C370" s="11" t="s">
        <v>9854</v>
      </c>
      <c r="D370" s="11" t="str">
        <f>VLOOKUP(v2.3_ClaimMeasureSpecs81[[#This Row],[DQ Measure ID2]],[1]Measures!$F:$G,2,FALSE)</f>
        <v>% of non-crossover claim headers where MEDICARE-PAID-AMT, TOT-MEDICARE-COINS-AMT, or TOT-MEDICARE-DEDUCTIBLE-AMT is non-zero</v>
      </c>
      <c r="E370" s="41" t="s">
        <v>9843</v>
      </c>
      <c r="F370" s="42" t="s">
        <v>9844</v>
      </c>
      <c r="G370" s="41" t="s">
        <v>9855</v>
      </c>
      <c r="H370" s="42" t="s">
        <v>9856</v>
      </c>
      <c r="I370" s="41" t="s">
        <v>9857</v>
      </c>
      <c r="J370" s="230">
        <v>30</v>
      </c>
    </row>
    <row r="371" spans="1:10" ht="221" x14ac:dyDescent="0.3">
      <c r="A371" s="238" t="s">
        <v>86</v>
      </c>
      <c r="B371" s="11" t="s">
        <v>9871</v>
      </c>
      <c r="C371" s="11" t="s">
        <v>9871</v>
      </c>
      <c r="D371" s="11" t="str">
        <f>VLOOKUP(v2.3_ClaimMeasureSpecs81[[#This Row],[DQ Measure ID2]],[1]Measures!$F:$G,2,FALSE)</f>
        <v>% of crossover claim headers where MEDICARE-PAID-AMT, TOT-MEDICARE-COINS-AMT, and TOT-MEDICARE-DEDUCTIBLE-AMT are 0 or missing</v>
      </c>
      <c r="E371" s="41" t="s">
        <v>9872</v>
      </c>
      <c r="F371" s="42" t="s">
        <v>9873</v>
      </c>
      <c r="G371" s="41" t="s">
        <v>9874</v>
      </c>
      <c r="H371" s="42" t="s">
        <v>2851</v>
      </c>
      <c r="I371" s="41" t="s">
        <v>9875</v>
      </c>
      <c r="J371" s="230">
        <v>30</v>
      </c>
    </row>
    <row r="372" spans="1:10" ht="221" x14ac:dyDescent="0.3">
      <c r="A372" s="238" t="s">
        <v>89</v>
      </c>
      <c r="B372" s="11" t="s">
        <v>9876</v>
      </c>
      <c r="C372" s="11" t="s">
        <v>9876</v>
      </c>
      <c r="D372" s="11" t="str">
        <f>VLOOKUP(v2.3_ClaimMeasureSpecs81[[#This Row],[DQ Measure ID2]],[1]Measures!$F:$G,2,FALSE)</f>
        <v>% of crossover claim headers where MEDICARE-PAID-AMT, TOT-MEDICARE-COINS-AMT, and TOT-MEDICARE-DEDUCTIBLE-AMT are 0 or missing</v>
      </c>
      <c r="E372" s="41" t="s">
        <v>9872</v>
      </c>
      <c r="F372" s="42" t="s">
        <v>9873</v>
      </c>
      <c r="G372" s="41" t="s">
        <v>9877</v>
      </c>
      <c r="H372" s="42" t="s">
        <v>3757</v>
      </c>
      <c r="I372" s="41" t="s">
        <v>9878</v>
      </c>
      <c r="J372" s="230">
        <v>30</v>
      </c>
    </row>
    <row r="373" spans="1:10" ht="377" x14ac:dyDescent="0.3">
      <c r="A373" s="238" t="s">
        <v>8</v>
      </c>
      <c r="B373" s="11" t="s">
        <v>9879</v>
      </c>
      <c r="C373" s="11" t="s">
        <v>9879</v>
      </c>
      <c r="D373" s="11" t="str">
        <f>VLOOKUP(v2.3_ClaimMeasureSpecs81[[#This Row],[DQ Measure ID2]],[1]Measures!$F:$G,2,FALSE)</f>
        <v>% of crossover claim headers where MEDICARE-PAID-AMT, TOT-MEDICARE-COINS-AMT, and TOT-MEDICARE-DEDUCTIBLE-AMT are 0 or missing</v>
      </c>
      <c r="E373" s="41" t="s">
        <v>9872</v>
      </c>
      <c r="F373" s="42" t="s">
        <v>9873</v>
      </c>
      <c r="G373" s="41" t="s">
        <v>9880</v>
      </c>
      <c r="H373" s="42" t="s">
        <v>9852</v>
      </c>
      <c r="I373" s="41" t="s">
        <v>9881</v>
      </c>
      <c r="J373" s="230">
        <v>30</v>
      </c>
    </row>
    <row r="374" spans="1:10" ht="377" x14ac:dyDescent="0.3">
      <c r="A374" s="238" t="s">
        <v>185</v>
      </c>
      <c r="B374" s="11" t="s">
        <v>9882</v>
      </c>
      <c r="C374" s="11" t="s">
        <v>9882</v>
      </c>
      <c r="D374" s="11" t="str">
        <f>VLOOKUP(v2.3_ClaimMeasureSpecs81[[#This Row],[DQ Measure ID2]],[1]Measures!$F:$G,2,FALSE)</f>
        <v>% of crossover claim headers where MEDICARE-PAID-AMT, TOT-MEDICARE-COINS-AMT, and TOT-MEDICARE-DEDUCTIBLE-AMT are 0 or missing</v>
      </c>
      <c r="E374" s="41" t="s">
        <v>9872</v>
      </c>
      <c r="F374" s="42" t="s">
        <v>9873</v>
      </c>
      <c r="G374" s="41" t="s">
        <v>9883</v>
      </c>
      <c r="H374" s="42" t="s">
        <v>9856</v>
      </c>
      <c r="I374" s="41" t="s">
        <v>9881</v>
      </c>
      <c r="J374" s="230">
        <v>30</v>
      </c>
    </row>
    <row r="375" spans="1:10" ht="273" x14ac:dyDescent="0.3">
      <c r="A375" s="43" t="s">
        <v>89</v>
      </c>
      <c r="B375" s="41" t="s">
        <v>1996</v>
      </c>
      <c r="C375" s="41" t="s">
        <v>1996</v>
      </c>
      <c r="D375" s="41" t="str">
        <f>VLOOKUP(v2.3_ClaimMeasureSpecs81[[#This Row],[DQ Measure ID2]],[1]Measures!$F:$G,2,FALSE)</f>
        <v>Total # of claim headers</v>
      </c>
      <c r="E375" s="41" t="s">
        <v>423</v>
      </c>
      <c r="F375" s="41" t="s">
        <v>1982</v>
      </c>
      <c r="G375" s="41" t="s">
        <v>10072</v>
      </c>
      <c r="H375" s="42" t="s">
        <v>3760</v>
      </c>
      <c r="I375" s="42" t="s">
        <v>2784</v>
      </c>
      <c r="J375" s="97" t="s">
        <v>2360</v>
      </c>
    </row>
    <row r="376" spans="1:10" ht="390" x14ac:dyDescent="0.3">
      <c r="A376" s="8" t="s">
        <v>89</v>
      </c>
      <c r="B376" s="9" t="s">
        <v>4233</v>
      </c>
      <c r="C376" s="9" t="s">
        <v>4233</v>
      </c>
      <c r="D376" s="9" t="str">
        <f>VLOOKUP(v2.3_ClaimMeasureSpecs81[[#This Row],[DQ Measure ID2]],[1]Measures!$F:$G,2,FALSE)</f>
        <v>% of claim headers with diagnosis codes</v>
      </c>
      <c r="E376" s="9" t="s">
        <v>729</v>
      </c>
      <c r="F376" s="9" t="s">
        <v>1982</v>
      </c>
      <c r="G376" s="9" t="s">
        <v>4234</v>
      </c>
      <c r="H376" s="9" t="s">
        <v>4242</v>
      </c>
      <c r="I376" s="58" t="s">
        <v>2360</v>
      </c>
      <c r="J376" s="69">
        <v>20</v>
      </c>
    </row>
    <row r="377" spans="1:10" ht="390" x14ac:dyDescent="0.3">
      <c r="A377" s="8" t="s">
        <v>89</v>
      </c>
      <c r="B377" s="9" t="s">
        <v>4258</v>
      </c>
      <c r="C377" s="9" t="s">
        <v>4258</v>
      </c>
      <c r="D377" s="9" t="str">
        <f>VLOOKUP(v2.3_ClaimMeasureSpecs81[[#This Row],[DQ Measure ID2]],[1]Measures!$F:$G,2,FALSE)</f>
        <v>Average # of diagnoses</v>
      </c>
      <c r="E377" s="87" t="s">
        <v>731</v>
      </c>
      <c r="F377" s="9" t="s">
        <v>1982</v>
      </c>
      <c r="G377" s="189" t="s">
        <v>4259</v>
      </c>
      <c r="H377" s="9" t="s">
        <v>4265</v>
      </c>
      <c r="I377" s="42" t="s">
        <v>4255</v>
      </c>
      <c r="J377" s="69">
        <v>20</v>
      </c>
    </row>
    <row r="378" spans="1:10" ht="286" x14ac:dyDescent="0.3">
      <c r="A378" s="44" t="s">
        <v>8</v>
      </c>
      <c r="B378" s="9" t="s">
        <v>367</v>
      </c>
      <c r="C378" s="9" t="s">
        <v>367</v>
      </c>
      <c r="D378" s="9" t="str">
        <f>VLOOKUP(v2.3_ClaimMeasureSpecs81[[#This Row],[DQ Measure ID2]],[1]Measures!$F:$G,2,FALSE)</f>
        <v>Total # of claim lines</v>
      </c>
      <c r="E378" s="9" t="s">
        <v>420</v>
      </c>
      <c r="F378" s="9" t="s">
        <v>66</v>
      </c>
      <c r="G378" s="41" t="s">
        <v>10073</v>
      </c>
      <c r="H378" s="9" t="s">
        <v>2785</v>
      </c>
      <c r="I378" s="52" t="s">
        <v>2786</v>
      </c>
      <c r="J378" s="97" t="s">
        <v>2360</v>
      </c>
    </row>
    <row r="379" spans="1:10" ht="312" x14ac:dyDescent="0.3">
      <c r="A379" s="43" t="s">
        <v>8</v>
      </c>
      <c r="B379" s="41" t="s">
        <v>919</v>
      </c>
      <c r="C379" s="41" t="s">
        <v>10806</v>
      </c>
      <c r="D379" s="41" t="str">
        <f>VLOOKUP(v2.3_ClaimMeasureSpecs81[[#This Row],[DQ Measure ID2]],[1]Measures!$F:$G,2,FALSE)</f>
        <v>% of records with Procedure Code</v>
      </c>
      <c r="E379" s="41" t="s">
        <v>765</v>
      </c>
      <c r="F379" s="41" t="s">
        <v>66</v>
      </c>
      <c r="G379" s="41" t="s">
        <v>837</v>
      </c>
      <c r="H379" s="42" t="s">
        <v>2552</v>
      </c>
      <c r="I379" s="41" t="s">
        <v>2787</v>
      </c>
      <c r="J379" s="97" t="s">
        <v>2360</v>
      </c>
    </row>
    <row r="380" spans="1:10" ht="91" x14ac:dyDescent="0.3">
      <c r="A380" s="43" t="s">
        <v>8</v>
      </c>
      <c r="B380" s="41" t="s">
        <v>920</v>
      </c>
      <c r="C380" s="41" t="s">
        <v>10806</v>
      </c>
      <c r="D380" s="41" t="str">
        <f>VLOOKUP(v2.3_ClaimMeasureSpecs81[[#This Row],[DQ Measure ID2]],[1]Measures!$F:$G,2,FALSE)</f>
        <v>% of records with Procedure Code</v>
      </c>
      <c r="E380" s="41" t="s">
        <v>765</v>
      </c>
      <c r="F380" s="41" t="s">
        <v>66</v>
      </c>
      <c r="G380" s="41" t="s">
        <v>837</v>
      </c>
      <c r="H380" s="42" t="s">
        <v>2788</v>
      </c>
      <c r="I380" s="58" t="s">
        <v>2360</v>
      </c>
      <c r="J380" s="97" t="s">
        <v>2360</v>
      </c>
    </row>
    <row r="381" spans="1:10" ht="234" x14ac:dyDescent="0.3">
      <c r="A381" s="43" t="s">
        <v>8</v>
      </c>
      <c r="B381" s="41" t="s">
        <v>921</v>
      </c>
      <c r="C381" s="41" t="s">
        <v>10807</v>
      </c>
      <c r="D381" s="41" t="str">
        <f>VLOOKUP(v2.3_ClaimMeasureSpecs81[[#This Row],[DQ Measure ID2]],[1]Measures!$F:$G,2,FALSE)</f>
        <v>% of claim lines with Ending Date of Service within the past year</v>
      </c>
      <c r="E381" s="41" t="s">
        <v>411</v>
      </c>
      <c r="F381" s="41" t="s">
        <v>66</v>
      </c>
      <c r="G381" s="41" t="s">
        <v>838</v>
      </c>
      <c r="H381" s="42" t="s">
        <v>2789</v>
      </c>
      <c r="I381" s="41" t="s">
        <v>2612</v>
      </c>
      <c r="J381" s="97" t="s">
        <v>2360</v>
      </c>
    </row>
    <row r="382" spans="1:10" ht="117" x14ac:dyDescent="0.3">
      <c r="A382" s="43" t="s">
        <v>8</v>
      </c>
      <c r="B382" s="41" t="s">
        <v>922</v>
      </c>
      <c r="C382" s="41" t="s">
        <v>10807</v>
      </c>
      <c r="D382" s="41" t="str">
        <f>VLOOKUP(v2.3_ClaimMeasureSpecs81[[#This Row],[DQ Measure ID2]],[1]Measures!$F:$G,2,FALSE)</f>
        <v>% of claim lines with Ending Date of Service within the past year</v>
      </c>
      <c r="E382" s="41" t="s">
        <v>411</v>
      </c>
      <c r="F382" s="41" t="s">
        <v>66</v>
      </c>
      <c r="G382" s="41" t="s">
        <v>838</v>
      </c>
      <c r="H382" s="42" t="s">
        <v>2790</v>
      </c>
      <c r="I382" s="58" t="s">
        <v>2360</v>
      </c>
      <c r="J382" s="97" t="s">
        <v>2360</v>
      </c>
    </row>
    <row r="383" spans="1:10" ht="234" x14ac:dyDescent="0.3">
      <c r="A383" s="43" t="s">
        <v>8</v>
      </c>
      <c r="B383" s="41" t="s">
        <v>923</v>
      </c>
      <c r="C383" s="41" t="s">
        <v>10808</v>
      </c>
      <c r="D383" s="41" t="str">
        <f>VLOOKUP(v2.3_ClaimMeasureSpecs81[[#This Row],[DQ Measure ID2]],[1]Measures!$F:$G,2,FALSE)</f>
        <v>% of claim lines with TYPE-OF-SERVICE = 12, 2, 61, 28, 41 with diagnosis codes</v>
      </c>
      <c r="E383" s="41" t="s">
        <v>766</v>
      </c>
      <c r="F383" s="41" t="s">
        <v>66</v>
      </c>
      <c r="G383" s="41" t="s">
        <v>839</v>
      </c>
      <c r="H383" s="42" t="s">
        <v>2552</v>
      </c>
      <c r="I383" s="41" t="s">
        <v>2612</v>
      </c>
      <c r="J383" s="12">
        <v>20</v>
      </c>
    </row>
    <row r="384" spans="1:10" ht="182" x14ac:dyDescent="0.3">
      <c r="A384" s="43" t="s">
        <v>8</v>
      </c>
      <c r="B384" s="41" t="s">
        <v>924</v>
      </c>
      <c r="C384" s="41" t="s">
        <v>10808</v>
      </c>
      <c r="D384" s="41" t="str">
        <f>VLOOKUP(v2.3_ClaimMeasureSpecs81[[#This Row],[DQ Measure ID2]],[1]Measures!$F:$G,2,FALSE)</f>
        <v>% of claim lines with TYPE-OF-SERVICE = 12, 2, 61, 28, 41 with diagnosis codes</v>
      </c>
      <c r="E384" s="41" t="s">
        <v>766</v>
      </c>
      <c r="F384" s="41" t="s">
        <v>66</v>
      </c>
      <c r="G384" s="41" t="s">
        <v>839</v>
      </c>
      <c r="H384" s="42" t="s">
        <v>2791</v>
      </c>
      <c r="I384" s="58" t="s">
        <v>2360</v>
      </c>
      <c r="J384" s="12">
        <v>20</v>
      </c>
    </row>
    <row r="385" spans="1:11" ht="299" x14ac:dyDescent="0.3">
      <c r="A385" s="49" t="s">
        <v>8</v>
      </c>
      <c r="B385" s="10" t="s">
        <v>435</v>
      </c>
      <c r="C385" s="10" t="s">
        <v>10809</v>
      </c>
      <c r="D385" s="10" t="str">
        <f>VLOOKUP(v2.3_ClaimMeasureSpecs81[[#This Row],[DQ Measure ID2]],[1]Measures!$F:$G,2,FALSE)</f>
        <v>% of claim lines with ER Place of Service</v>
      </c>
      <c r="E385" s="14" t="s">
        <v>382</v>
      </c>
      <c r="F385" s="15" t="s">
        <v>66</v>
      </c>
      <c r="G385" s="41" t="s">
        <v>383</v>
      </c>
      <c r="H385" s="9" t="s">
        <v>2792</v>
      </c>
      <c r="I385" s="40" t="s">
        <v>2793</v>
      </c>
      <c r="J385" s="97" t="s">
        <v>2360</v>
      </c>
    </row>
    <row r="386" spans="1:11" ht="91" x14ac:dyDescent="0.3">
      <c r="A386" s="49" t="s">
        <v>8</v>
      </c>
      <c r="B386" s="10" t="s">
        <v>436</v>
      </c>
      <c r="C386" s="10" t="s">
        <v>10809</v>
      </c>
      <c r="D386" s="10" t="str">
        <f>VLOOKUP(v2.3_ClaimMeasureSpecs81[[#This Row],[DQ Measure ID2]],[1]Measures!$F:$G,2,FALSE)</f>
        <v>% of claim lines with ER Place of Service</v>
      </c>
      <c r="E386" s="14" t="s">
        <v>382</v>
      </c>
      <c r="F386" s="15" t="s">
        <v>66</v>
      </c>
      <c r="G386" s="41" t="s">
        <v>383</v>
      </c>
      <c r="H386" s="9" t="s">
        <v>2794</v>
      </c>
      <c r="I386" s="58" t="s">
        <v>2360</v>
      </c>
      <c r="J386" s="97" t="s">
        <v>2360</v>
      </c>
    </row>
    <row r="387" spans="1:11" ht="325" x14ac:dyDescent="0.3">
      <c r="A387" s="49" t="s">
        <v>8</v>
      </c>
      <c r="B387" s="10" t="s">
        <v>443</v>
      </c>
      <c r="C387" s="10" t="s">
        <v>10810</v>
      </c>
      <c r="D387" s="10" t="str">
        <f>VLOOKUP(v2.3_ClaimMeasureSpecs81[[#This Row],[DQ Measure ID2]],[1]Measures!$F:$G,2,FALSE)</f>
        <v>% of claim lines with office Place of Service</v>
      </c>
      <c r="E387" s="14" t="s">
        <v>397</v>
      </c>
      <c r="F387" s="15" t="s">
        <v>66</v>
      </c>
      <c r="G387" s="41" t="s">
        <v>398</v>
      </c>
      <c r="H387" s="9" t="s">
        <v>2785</v>
      </c>
      <c r="I387" s="40" t="s">
        <v>2795</v>
      </c>
      <c r="J387" s="97" t="s">
        <v>2360</v>
      </c>
    </row>
    <row r="388" spans="1:11" ht="91" x14ac:dyDescent="0.3">
      <c r="A388" s="49" t="s">
        <v>8</v>
      </c>
      <c r="B388" s="10" t="s">
        <v>444</v>
      </c>
      <c r="C388" s="10" t="s">
        <v>10810</v>
      </c>
      <c r="D388" s="10" t="str">
        <f>VLOOKUP(v2.3_ClaimMeasureSpecs81[[#This Row],[DQ Measure ID2]],[1]Measures!$F:$G,2,FALSE)</f>
        <v>% of claim lines with office Place of Service</v>
      </c>
      <c r="E388" s="14" t="s">
        <v>397</v>
      </c>
      <c r="F388" s="15" t="s">
        <v>66</v>
      </c>
      <c r="G388" s="41" t="s">
        <v>398</v>
      </c>
      <c r="H388" s="9" t="s">
        <v>2794</v>
      </c>
      <c r="I388" s="58" t="s">
        <v>2360</v>
      </c>
      <c r="J388" s="97" t="s">
        <v>2360</v>
      </c>
    </row>
    <row r="389" spans="1:11" ht="312" x14ac:dyDescent="0.3">
      <c r="A389" s="43" t="s">
        <v>8</v>
      </c>
      <c r="B389" s="41" t="s">
        <v>925</v>
      </c>
      <c r="C389" s="41" t="s">
        <v>10811</v>
      </c>
      <c r="D389" s="41" t="str">
        <f>VLOOKUP(v2.3_ClaimMeasureSpecs81[[#This Row],[DQ Measure ID2]],[1]Measures!$F:$G,2,FALSE)</f>
        <v xml:space="preserve">% of claim lines with Revenue Code that also have a HCPCS Rate </v>
      </c>
      <c r="E389" s="41" t="s">
        <v>727</v>
      </c>
      <c r="F389" s="41" t="s">
        <v>66</v>
      </c>
      <c r="G389" s="41" t="s">
        <v>840</v>
      </c>
      <c r="H389" s="42" t="s">
        <v>2600</v>
      </c>
      <c r="I389" s="41" t="s">
        <v>2798</v>
      </c>
      <c r="J389" s="97" t="s">
        <v>2360</v>
      </c>
    </row>
    <row r="390" spans="1:11" s="23" customFormat="1" ht="117" x14ac:dyDescent="0.3">
      <c r="A390" s="43" t="s">
        <v>8</v>
      </c>
      <c r="B390" s="41" t="s">
        <v>926</v>
      </c>
      <c r="C390" s="41" t="s">
        <v>10811</v>
      </c>
      <c r="D390" s="41" t="str">
        <f>VLOOKUP(v2.3_ClaimMeasureSpecs81[[#This Row],[DQ Measure ID2]],[1]Measures!$F:$G,2,FALSE)</f>
        <v xml:space="preserve">% of claim lines with Revenue Code that also have a HCPCS Rate </v>
      </c>
      <c r="E390" s="41" t="s">
        <v>727</v>
      </c>
      <c r="F390" s="41" t="s">
        <v>66</v>
      </c>
      <c r="G390" s="41" t="s">
        <v>840</v>
      </c>
      <c r="H390" s="42" t="s">
        <v>2799</v>
      </c>
      <c r="I390" s="58" t="s">
        <v>2360</v>
      </c>
      <c r="J390" s="97" t="s">
        <v>2360</v>
      </c>
      <c r="K390" s="2"/>
    </row>
    <row r="391" spans="1:11" ht="299" x14ac:dyDescent="0.3">
      <c r="A391" s="39" t="s">
        <v>8</v>
      </c>
      <c r="B391" s="41" t="s">
        <v>2295</v>
      </c>
      <c r="C391" s="41" t="s">
        <v>10812</v>
      </c>
      <c r="D391" s="41" t="str">
        <f>VLOOKUP(v2.3_ClaimMeasureSpecs81[[#This Row],[DQ Measure ID2]],[1]Measures!$F:$G,2,FALSE)</f>
        <v xml:space="preserve">% of claim lines with TYPE-OF-SERVICE = 12, 25, 26 that have ICD9CM (02) or ICD10CM (07) Procedure Code Flag </v>
      </c>
      <c r="E391" s="41" t="s">
        <v>2109</v>
      </c>
      <c r="F391" s="41" t="s">
        <v>66</v>
      </c>
      <c r="G391" s="41" t="s">
        <v>2110</v>
      </c>
      <c r="H391" s="42" t="s">
        <v>2800</v>
      </c>
      <c r="I391" s="42" t="s">
        <v>2801</v>
      </c>
      <c r="J391" s="97" t="s">
        <v>2360</v>
      </c>
    </row>
    <row r="392" spans="1:11" ht="143" x14ac:dyDescent="0.3">
      <c r="A392" s="39" t="s">
        <v>8</v>
      </c>
      <c r="B392" s="41" t="s">
        <v>2296</v>
      </c>
      <c r="C392" s="41" t="s">
        <v>10812</v>
      </c>
      <c r="D392" s="41" t="str">
        <f>VLOOKUP(v2.3_ClaimMeasureSpecs81[[#This Row],[DQ Measure ID2]],[1]Measures!$F:$G,2,FALSE)</f>
        <v xml:space="preserve">% of claim lines with TYPE-OF-SERVICE = 12, 25, 26 that have ICD9CM (02) or ICD10CM (07) Procedure Code Flag </v>
      </c>
      <c r="E392" s="41" t="s">
        <v>2109</v>
      </c>
      <c r="F392" s="41" t="s">
        <v>66</v>
      </c>
      <c r="G392" s="41" t="s">
        <v>2110</v>
      </c>
      <c r="H392" s="42" t="s">
        <v>2802</v>
      </c>
      <c r="I392" s="58" t="s">
        <v>2360</v>
      </c>
      <c r="J392" s="97" t="s">
        <v>2360</v>
      </c>
    </row>
    <row r="393" spans="1:11" ht="312" x14ac:dyDescent="0.3">
      <c r="A393" s="39" t="s">
        <v>8</v>
      </c>
      <c r="B393" s="41" t="s">
        <v>2297</v>
      </c>
      <c r="C393" s="41" t="s">
        <v>10813</v>
      </c>
      <c r="D393" s="41" t="str">
        <f>VLOOKUP(v2.3_ClaimMeasureSpecs81[[#This Row],[DQ Measure ID2]],[1]Measures!$F:$G,2,FALSE)</f>
        <v xml:space="preserve">% of claim lines with TYPE-OF-SERVICE = 12, 25, 26 that have CRVS74 (03) Procedure Code Flag </v>
      </c>
      <c r="E393" s="41" t="s">
        <v>2111</v>
      </c>
      <c r="F393" s="41" t="s">
        <v>66</v>
      </c>
      <c r="G393" s="41" t="s">
        <v>2112</v>
      </c>
      <c r="H393" s="42" t="s">
        <v>2800</v>
      </c>
      <c r="I393" s="42" t="s">
        <v>2803</v>
      </c>
      <c r="J393" s="97" t="s">
        <v>2360</v>
      </c>
    </row>
    <row r="394" spans="1:11" ht="130" x14ac:dyDescent="0.3">
      <c r="A394" s="39" t="s">
        <v>8</v>
      </c>
      <c r="B394" s="41" t="s">
        <v>2298</v>
      </c>
      <c r="C394" s="41" t="s">
        <v>10813</v>
      </c>
      <c r="D394" s="41" t="str">
        <f>VLOOKUP(v2.3_ClaimMeasureSpecs81[[#This Row],[DQ Measure ID2]],[1]Measures!$F:$G,2,FALSE)</f>
        <v xml:space="preserve">% of claim lines with TYPE-OF-SERVICE = 12, 25, 26 that have CRVS74 (03) Procedure Code Flag </v>
      </c>
      <c r="E394" s="41" t="s">
        <v>2111</v>
      </c>
      <c r="F394" s="41" t="s">
        <v>66</v>
      </c>
      <c r="G394" s="41" t="s">
        <v>2112</v>
      </c>
      <c r="H394" s="42" t="s">
        <v>2804</v>
      </c>
      <c r="I394" s="58" t="s">
        <v>2360</v>
      </c>
      <c r="J394" s="97" t="s">
        <v>2360</v>
      </c>
    </row>
    <row r="395" spans="1:11" ht="299" x14ac:dyDescent="0.3">
      <c r="A395" s="39" t="s">
        <v>8</v>
      </c>
      <c r="B395" s="41" t="s">
        <v>2299</v>
      </c>
      <c r="C395" s="41" t="s">
        <v>10814</v>
      </c>
      <c r="D395" s="41" t="str">
        <f>VLOOKUP(v2.3_ClaimMeasureSpecs81[[#This Row],[DQ Measure ID2]],[1]Measures!$F:$G,2,FALSE)</f>
        <v xml:space="preserve">% of claim lines with TYPE-OF-SERVICE = 12, 25, 26 that have CRVS69 (04) Procedure Code Flag </v>
      </c>
      <c r="E395" s="41" t="s">
        <v>2113</v>
      </c>
      <c r="F395" s="41" t="s">
        <v>66</v>
      </c>
      <c r="G395" s="41" t="s">
        <v>2114</v>
      </c>
      <c r="H395" s="42" t="s">
        <v>2753</v>
      </c>
      <c r="I395" s="42" t="s">
        <v>2801</v>
      </c>
      <c r="J395" s="97" t="s">
        <v>2360</v>
      </c>
    </row>
    <row r="396" spans="1:11" ht="130" x14ac:dyDescent="0.3">
      <c r="A396" s="39" t="s">
        <v>8</v>
      </c>
      <c r="B396" s="41" t="s">
        <v>2300</v>
      </c>
      <c r="C396" s="41" t="s">
        <v>10814</v>
      </c>
      <c r="D396" s="41" t="str">
        <f>VLOOKUP(v2.3_ClaimMeasureSpecs81[[#This Row],[DQ Measure ID2]],[1]Measures!$F:$G,2,FALSE)</f>
        <v xml:space="preserve">% of claim lines with TYPE-OF-SERVICE = 12, 25, 26 that have CRVS69 (04) Procedure Code Flag </v>
      </c>
      <c r="E396" s="41" t="s">
        <v>2113</v>
      </c>
      <c r="F396" s="41" t="s">
        <v>66</v>
      </c>
      <c r="G396" s="41" t="s">
        <v>2114</v>
      </c>
      <c r="H396" s="42" t="s">
        <v>2805</v>
      </c>
      <c r="I396" s="58" t="s">
        <v>2360</v>
      </c>
      <c r="J396" s="97" t="s">
        <v>2360</v>
      </c>
    </row>
    <row r="397" spans="1:11" ht="299" x14ac:dyDescent="0.3">
      <c r="A397" s="39" t="s">
        <v>8</v>
      </c>
      <c r="B397" s="41" t="s">
        <v>2301</v>
      </c>
      <c r="C397" s="41" t="s">
        <v>10815</v>
      </c>
      <c r="D397" s="41" t="str">
        <f>VLOOKUP(v2.3_ClaimMeasureSpecs81[[#This Row],[DQ Measure ID2]],[1]Measures!$F:$G,2,FALSE)</f>
        <v xml:space="preserve">% of claim lines with TYPE-OF-SERVICE = 12, 25, 26 that have CRVS64 (05) Procedure Code Flag </v>
      </c>
      <c r="E397" s="41" t="s">
        <v>2115</v>
      </c>
      <c r="F397" s="41" t="s">
        <v>66</v>
      </c>
      <c r="G397" s="41" t="s">
        <v>2116</v>
      </c>
      <c r="H397" s="42" t="s">
        <v>2800</v>
      </c>
      <c r="I397" s="42" t="s">
        <v>2801</v>
      </c>
      <c r="J397" s="97" t="s">
        <v>2360</v>
      </c>
    </row>
    <row r="398" spans="1:11" ht="130" x14ac:dyDescent="0.3">
      <c r="A398" s="39" t="s">
        <v>8</v>
      </c>
      <c r="B398" s="41" t="s">
        <v>2302</v>
      </c>
      <c r="C398" s="41" t="s">
        <v>10815</v>
      </c>
      <c r="D398" s="41" t="str">
        <f>VLOOKUP(v2.3_ClaimMeasureSpecs81[[#This Row],[DQ Measure ID2]],[1]Measures!$F:$G,2,FALSE)</f>
        <v xml:space="preserve">% of claim lines with TYPE-OF-SERVICE = 12, 25, 26 that have CRVS64 (05) Procedure Code Flag </v>
      </c>
      <c r="E398" s="41" t="s">
        <v>2115</v>
      </c>
      <c r="F398" s="41" t="s">
        <v>66</v>
      </c>
      <c r="G398" s="41" t="s">
        <v>2116</v>
      </c>
      <c r="H398" s="42" t="s">
        <v>2806</v>
      </c>
      <c r="I398" s="58" t="s">
        <v>2360</v>
      </c>
      <c r="J398" s="97" t="s">
        <v>2360</v>
      </c>
    </row>
    <row r="399" spans="1:11" ht="247" x14ac:dyDescent="0.3">
      <c r="A399" s="43" t="s">
        <v>8</v>
      </c>
      <c r="B399" s="41" t="s">
        <v>927</v>
      </c>
      <c r="C399" s="41" t="s">
        <v>10816</v>
      </c>
      <c r="D399" s="41" t="str">
        <f>VLOOKUP(v2.3_ClaimMeasureSpecs81[[#This Row],[DQ Measure ID2]],[1]Measures!$F:$G,2,FALSE)</f>
        <v>% of claim lines with TYPE-OF-SERVICE = 12, 25, 26 with local service code indicator (PROCDURE-CODE = 10 - 87)</v>
      </c>
      <c r="E399" s="41" t="s">
        <v>767</v>
      </c>
      <c r="F399" s="41" t="s">
        <v>66</v>
      </c>
      <c r="G399" s="41" t="s">
        <v>841</v>
      </c>
      <c r="H399" s="42" t="s">
        <v>2552</v>
      </c>
      <c r="I399" s="41" t="s">
        <v>2807</v>
      </c>
      <c r="J399" s="97" t="s">
        <v>2360</v>
      </c>
    </row>
    <row r="400" spans="1:11" ht="169" x14ac:dyDescent="0.3">
      <c r="A400" s="43" t="s">
        <v>8</v>
      </c>
      <c r="B400" s="41" t="s">
        <v>928</v>
      </c>
      <c r="C400" s="41" t="s">
        <v>10816</v>
      </c>
      <c r="D400" s="41" t="str">
        <f>VLOOKUP(v2.3_ClaimMeasureSpecs81[[#This Row],[DQ Measure ID2]],[1]Measures!$F:$G,2,FALSE)</f>
        <v>% of claim lines with TYPE-OF-SERVICE = 12, 25, 26 with local service code indicator (PROCDURE-CODE = 10 - 87)</v>
      </c>
      <c r="E400" s="41" t="s">
        <v>767</v>
      </c>
      <c r="F400" s="41" t="s">
        <v>66</v>
      </c>
      <c r="G400" s="41" t="s">
        <v>841</v>
      </c>
      <c r="H400" s="42" t="s">
        <v>2808</v>
      </c>
      <c r="I400" s="58" t="s">
        <v>2360</v>
      </c>
      <c r="J400" s="97" t="s">
        <v>2360</v>
      </c>
    </row>
    <row r="401" spans="1:10" ht="364" x14ac:dyDescent="0.3">
      <c r="A401" s="43" t="s">
        <v>8</v>
      </c>
      <c r="B401" s="41" t="s">
        <v>10422</v>
      </c>
      <c r="C401" s="41" t="s">
        <v>10422</v>
      </c>
      <c r="D401" s="41" t="str">
        <f>VLOOKUP(v2.3_ClaimMeasureSpecs81[[#This Row],[DQ Measure ID2]],[1]Measures!$F:$G,2,FALSE)</f>
        <v>% of outpatient department claim lines that have accommodation codes</v>
      </c>
      <c r="E401" s="41" t="s">
        <v>768</v>
      </c>
      <c r="F401" s="41" t="s">
        <v>66</v>
      </c>
      <c r="G401" s="41" t="s">
        <v>10416</v>
      </c>
      <c r="H401" s="42" t="s">
        <v>10425</v>
      </c>
      <c r="I401" s="41" t="s">
        <v>10431</v>
      </c>
      <c r="J401" s="97" t="s">
        <v>2360</v>
      </c>
    </row>
    <row r="402" spans="1:10" ht="247" x14ac:dyDescent="0.3">
      <c r="A402" s="44" t="s">
        <v>8</v>
      </c>
      <c r="B402" s="9" t="s">
        <v>447</v>
      </c>
      <c r="C402" s="9" t="s">
        <v>10817</v>
      </c>
      <c r="D402" s="9" t="str">
        <f>VLOOKUP(v2.3_ClaimMeasureSpecs81[[#This Row],[DQ Measure ID2]],[1]Measures!$F:$G,2,FALSE)</f>
        <v>% of claim headers with OT-RX-CLAIM-QUANTITY-ACTUAL = 1</v>
      </c>
      <c r="E402" s="9" t="s">
        <v>407</v>
      </c>
      <c r="F402" s="9" t="s">
        <v>66</v>
      </c>
      <c r="G402" s="41" t="s">
        <v>408</v>
      </c>
      <c r="H402" s="9" t="s">
        <v>2812</v>
      </c>
      <c r="I402" s="40" t="s">
        <v>2813</v>
      </c>
      <c r="J402" s="97" t="s">
        <v>2360</v>
      </c>
    </row>
    <row r="403" spans="1:10" ht="143" x14ac:dyDescent="0.3">
      <c r="A403" s="44" t="s">
        <v>8</v>
      </c>
      <c r="B403" s="9" t="s">
        <v>448</v>
      </c>
      <c r="C403" s="9" t="s">
        <v>10817</v>
      </c>
      <c r="D403" s="9" t="str">
        <f>VLOOKUP(v2.3_ClaimMeasureSpecs81[[#This Row],[DQ Measure ID2]],[1]Measures!$F:$G,2,FALSE)</f>
        <v>% of claim headers with OT-RX-CLAIM-QUANTITY-ACTUAL = 1</v>
      </c>
      <c r="E403" s="9" t="s">
        <v>407</v>
      </c>
      <c r="F403" s="9" t="s">
        <v>66</v>
      </c>
      <c r="G403" s="41" t="s">
        <v>408</v>
      </c>
      <c r="H403" s="9" t="s">
        <v>2814</v>
      </c>
      <c r="I403" s="58" t="s">
        <v>2360</v>
      </c>
      <c r="J403" s="97" t="s">
        <v>2360</v>
      </c>
    </row>
    <row r="404" spans="1:10" ht="260" x14ac:dyDescent="0.3">
      <c r="A404" s="49" t="s">
        <v>86</v>
      </c>
      <c r="B404" s="10" t="s">
        <v>370</v>
      </c>
      <c r="C404" s="10" t="s">
        <v>370</v>
      </c>
      <c r="D404" s="10" t="str">
        <f>VLOOKUP(v2.3_ClaimMeasureSpecs81[[#This Row],[DQ Measure ID2]],[1]Measures!$F:$G,2,FALSE)</f>
        <v>Total # of claim headers</v>
      </c>
      <c r="E404" s="14" t="s">
        <v>423</v>
      </c>
      <c r="F404" s="9" t="s">
        <v>14</v>
      </c>
      <c r="G404" s="41" t="s">
        <v>425</v>
      </c>
      <c r="H404" s="9" t="s">
        <v>2815</v>
      </c>
      <c r="I404" s="40" t="s">
        <v>2816</v>
      </c>
      <c r="J404" s="97" t="s">
        <v>2360</v>
      </c>
    </row>
    <row r="405" spans="1:10" ht="260" x14ac:dyDescent="0.3">
      <c r="A405" s="49" t="s">
        <v>86</v>
      </c>
      <c r="B405" s="10" t="s">
        <v>354</v>
      </c>
      <c r="C405" s="10" t="s">
        <v>354</v>
      </c>
      <c r="D405" s="10" t="str">
        <f>VLOOKUP(v2.3_ClaimMeasureSpecs81[[#This Row],[DQ Measure ID2]],[1]Measures!$F:$G,2,FALSE)</f>
        <v>% of claim headers that are original</v>
      </c>
      <c r="E405" s="14" t="s">
        <v>1894</v>
      </c>
      <c r="F405" s="15" t="s">
        <v>14</v>
      </c>
      <c r="G405" s="41" t="s">
        <v>1892</v>
      </c>
      <c r="H405" s="9" t="s">
        <v>2817</v>
      </c>
      <c r="I405" s="40" t="s">
        <v>2818</v>
      </c>
      <c r="J405" s="97" t="s">
        <v>2360</v>
      </c>
    </row>
    <row r="406" spans="1:10" ht="286" x14ac:dyDescent="0.3">
      <c r="A406" s="49" t="s">
        <v>8</v>
      </c>
      <c r="B406" s="10" t="s">
        <v>429</v>
      </c>
      <c r="C406" s="10" t="s">
        <v>10818</v>
      </c>
      <c r="D406" s="10" t="str">
        <f>VLOOKUP(v2.3_ClaimMeasureSpecs81[[#This Row],[DQ Measure ID2]],[1]Measures!$F:$G,2,FALSE)</f>
        <v>% of claim lines that are original</v>
      </c>
      <c r="E406" s="14" t="s">
        <v>1897</v>
      </c>
      <c r="F406" s="15" t="s">
        <v>14</v>
      </c>
      <c r="G406" s="41" t="s">
        <v>1899</v>
      </c>
      <c r="H406" s="9" t="s">
        <v>2792</v>
      </c>
      <c r="I406" s="40" t="s">
        <v>2819</v>
      </c>
      <c r="J406" s="97" t="s">
        <v>2360</v>
      </c>
    </row>
    <row r="407" spans="1:10" ht="91" x14ac:dyDescent="0.3">
      <c r="A407" s="49" t="s">
        <v>8</v>
      </c>
      <c r="B407" s="10" t="s">
        <v>430</v>
      </c>
      <c r="C407" s="10" t="s">
        <v>10818</v>
      </c>
      <c r="D407" s="10" t="str">
        <f>VLOOKUP(v2.3_ClaimMeasureSpecs81[[#This Row],[DQ Measure ID2]],[1]Measures!$F:$G,2,FALSE)</f>
        <v>% of claim lines that are original</v>
      </c>
      <c r="E407" s="14" t="s">
        <v>1897</v>
      </c>
      <c r="F407" s="15" t="s">
        <v>14</v>
      </c>
      <c r="G407" s="41" t="s">
        <v>1899</v>
      </c>
      <c r="H407" s="9" t="s">
        <v>2794</v>
      </c>
      <c r="I407" s="58" t="s">
        <v>2360</v>
      </c>
      <c r="J407" s="97" t="s">
        <v>2360</v>
      </c>
    </row>
    <row r="408" spans="1:10" ht="247" x14ac:dyDescent="0.3">
      <c r="A408" s="43" t="s">
        <v>89</v>
      </c>
      <c r="B408" s="41" t="s">
        <v>769</v>
      </c>
      <c r="C408" s="41" t="s">
        <v>769</v>
      </c>
      <c r="D408" s="41" t="str">
        <f>VLOOKUP(v2.3_ClaimMeasureSpecs81[[#This Row],[DQ Measure ID2]],[1]Measures!$F:$G,2,FALSE)</f>
        <v>% of claim headers that are original</v>
      </c>
      <c r="E408" s="41" t="s">
        <v>770</v>
      </c>
      <c r="F408" s="41" t="s">
        <v>14</v>
      </c>
      <c r="G408" s="41" t="s">
        <v>1901</v>
      </c>
      <c r="H408" s="42" t="s">
        <v>3761</v>
      </c>
      <c r="I408" s="41" t="s">
        <v>2820</v>
      </c>
      <c r="J408" s="97" t="s">
        <v>2360</v>
      </c>
    </row>
    <row r="409" spans="1:10" ht="260" x14ac:dyDescent="0.3">
      <c r="A409" s="49" t="s">
        <v>185</v>
      </c>
      <c r="B409" s="10" t="s">
        <v>355</v>
      </c>
      <c r="C409" s="10" t="s">
        <v>355</v>
      </c>
      <c r="D409" s="10" t="str">
        <f>VLOOKUP(v2.3_ClaimMeasureSpecs81[[#This Row],[DQ Measure ID2]],[1]Measures!$F:$G,2,FALSE)</f>
        <v>% of claim headers that are original</v>
      </c>
      <c r="E409" s="14" t="s">
        <v>1895</v>
      </c>
      <c r="F409" s="15" t="s">
        <v>14</v>
      </c>
      <c r="G409" s="41" t="s">
        <v>1903</v>
      </c>
      <c r="H409" s="9" t="s">
        <v>2821</v>
      </c>
      <c r="I409" s="40" t="s">
        <v>2822</v>
      </c>
      <c r="J409" s="97" t="s">
        <v>2360</v>
      </c>
    </row>
    <row r="410" spans="1:10" ht="195" x14ac:dyDescent="0.3">
      <c r="A410" s="44" t="s">
        <v>86</v>
      </c>
      <c r="B410" s="9" t="s">
        <v>365</v>
      </c>
      <c r="C410" s="9" t="s">
        <v>365</v>
      </c>
      <c r="D410" s="9" t="str">
        <f>VLOOKUP(v2.3_ClaimMeasureSpecs81[[#This Row],[DQ Measure ID2]],[1]Measures!$F:$G,2,FALSE)</f>
        <v>% of total original claim headers that are crossover claims</v>
      </c>
      <c r="E410" s="15" t="s">
        <v>416</v>
      </c>
      <c r="F410" s="15" t="s">
        <v>417</v>
      </c>
      <c r="G410" s="41" t="s">
        <v>418</v>
      </c>
      <c r="H410" s="9" t="s">
        <v>2624</v>
      </c>
      <c r="I410" s="40" t="s">
        <v>2823</v>
      </c>
      <c r="J410" s="97" t="s">
        <v>2360</v>
      </c>
    </row>
    <row r="411" spans="1:10" ht="299" x14ac:dyDescent="0.3">
      <c r="A411" s="43" t="s">
        <v>8</v>
      </c>
      <c r="B411" s="41" t="s">
        <v>931</v>
      </c>
      <c r="C411" s="41" t="s">
        <v>10819</v>
      </c>
      <c r="D411" s="41" t="str">
        <f>VLOOKUP(v2.3_ClaimMeasureSpecs81[[#This Row],[DQ Measure ID2]],[1]Measures!$F:$G,2,FALSE)</f>
        <v>% of total original claim lines that are crossover claims</v>
      </c>
      <c r="E411" s="41" t="s">
        <v>771</v>
      </c>
      <c r="F411" s="41" t="s">
        <v>417</v>
      </c>
      <c r="G411" s="41" t="s">
        <v>844</v>
      </c>
      <c r="H411" s="42" t="s">
        <v>2824</v>
      </c>
      <c r="I411" s="41" t="s">
        <v>2825</v>
      </c>
      <c r="J411" s="97" t="s">
        <v>2360</v>
      </c>
    </row>
    <row r="412" spans="1:10" ht="78" x14ac:dyDescent="0.3">
      <c r="A412" s="43" t="s">
        <v>8</v>
      </c>
      <c r="B412" s="41" t="s">
        <v>932</v>
      </c>
      <c r="C412" s="41" t="s">
        <v>10819</v>
      </c>
      <c r="D412" s="41" t="str">
        <f>VLOOKUP(v2.3_ClaimMeasureSpecs81[[#This Row],[DQ Measure ID2]],[1]Measures!$F:$G,2,FALSE)</f>
        <v>% of total original claim lines that are crossover claims</v>
      </c>
      <c r="E412" s="41" t="s">
        <v>771</v>
      </c>
      <c r="F412" s="41" t="s">
        <v>417</v>
      </c>
      <c r="G412" s="41" t="s">
        <v>844</v>
      </c>
      <c r="H412" s="42" t="s">
        <v>2826</v>
      </c>
      <c r="I412" s="58" t="s">
        <v>2360</v>
      </c>
      <c r="J412" s="97" t="s">
        <v>2360</v>
      </c>
    </row>
    <row r="413" spans="1:10" ht="273" x14ac:dyDescent="0.3">
      <c r="A413" s="44" t="s">
        <v>89</v>
      </c>
      <c r="B413" s="10" t="s">
        <v>366</v>
      </c>
      <c r="C413" s="10" t="s">
        <v>366</v>
      </c>
      <c r="D413" s="10" t="str">
        <f>VLOOKUP(v2.3_ClaimMeasureSpecs81[[#This Row],[DQ Measure ID2]],[1]Measures!$F:$G,2,FALSE)</f>
        <v>% of total original claim headers that are crossover claims</v>
      </c>
      <c r="E413" s="14" t="s">
        <v>416</v>
      </c>
      <c r="F413" s="15" t="s">
        <v>417</v>
      </c>
      <c r="G413" s="41" t="s">
        <v>419</v>
      </c>
      <c r="H413" s="9" t="s">
        <v>2827</v>
      </c>
      <c r="I413" s="40" t="s">
        <v>2828</v>
      </c>
      <c r="J413" s="97" t="s">
        <v>2360</v>
      </c>
    </row>
    <row r="414" spans="1:10" ht="286" x14ac:dyDescent="0.3">
      <c r="A414" s="49" t="s">
        <v>8</v>
      </c>
      <c r="B414" s="14" t="s">
        <v>368</v>
      </c>
      <c r="C414" s="14" t="s">
        <v>368</v>
      </c>
      <c r="D414" s="14" t="str">
        <f>VLOOKUP(v2.3_ClaimMeasureSpecs81[[#This Row],[DQ Measure ID2]],[1]Measures!$F:$G,2,FALSE)</f>
        <v>Total # of claim lines</v>
      </c>
      <c r="E414" s="15" t="s">
        <v>420</v>
      </c>
      <c r="F414" s="9" t="s">
        <v>72</v>
      </c>
      <c r="G414" s="41" t="s">
        <v>10074</v>
      </c>
      <c r="H414" s="15" t="s">
        <v>2812</v>
      </c>
      <c r="I414" s="45" t="s">
        <v>2829</v>
      </c>
      <c r="J414" s="97" t="s">
        <v>2360</v>
      </c>
    </row>
    <row r="415" spans="1:10" ht="312" x14ac:dyDescent="0.3">
      <c r="A415" s="53" t="s">
        <v>8</v>
      </c>
      <c r="B415" s="42" t="s">
        <v>933</v>
      </c>
      <c r="C415" s="42" t="s">
        <v>10820</v>
      </c>
      <c r="D415" s="42" t="str">
        <f>VLOOKUP(v2.3_ClaimMeasureSpecs81[[#This Row],[DQ Measure ID2]],[1]Measures!$F:$G,2,FALSE)</f>
        <v>% of records with Procedure Code</v>
      </c>
      <c r="E415" s="42" t="s">
        <v>765</v>
      </c>
      <c r="F415" s="41" t="s">
        <v>72</v>
      </c>
      <c r="G415" s="41" t="s">
        <v>845</v>
      </c>
      <c r="H415" s="42" t="s">
        <v>2552</v>
      </c>
      <c r="I415" s="42" t="s">
        <v>2830</v>
      </c>
      <c r="J415" s="97" t="s">
        <v>2360</v>
      </c>
    </row>
    <row r="416" spans="1:10" ht="104" x14ac:dyDescent="0.3">
      <c r="A416" s="53" t="s">
        <v>8</v>
      </c>
      <c r="B416" s="42" t="s">
        <v>934</v>
      </c>
      <c r="C416" s="42" t="s">
        <v>10820</v>
      </c>
      <c r="D416" s="42" t="str">
        <f>VLOOKUP(v2.3_ClaimMeasureSpecs81[[#This Row],[DQ Measure ID2]],[1]Measures!$F:$G,2,FALSE)</f>
        <v>% of records with Procedure Code</v>
      </c>
      <c r="E416" s="42" t="s">
        <v>765</v>
      </c>
      <c r="F416" s="41" t="s">
        <v>72</v>
      </c>
      <c r="G416" s="41" t="s">
        <v>845</v>
      </c>
      <c r="H416" s="42" t="s">
        <v>2788</v>
      </c>
      <c r="I416" s="58" t="s">
        <v>2360</v>
      </c>
      <c r="J416" s="97" t="s">
        <v>2360</v>
      </c>
    </row>
    <row r="417" spans="1:10" ht="247" x14ac:dyDescent="0.3">
      <c r="A417" s="49" t="s">
        <v>8</v>
      </c>
      <c r="B417" s="14" t="s">
        <v>453</v>
      </c>
      <c r="C417" s="14" t="s">
        <v>10821</v>
      </c>
      <c r="D417" s="14" t="str">
        <f>VLOOKUP(v2.3_ClaimMeasureSpecs81[[#This Row],[DQ Measure ID2]],[1]Measures!$F:$G,2,FALSE)</f>
        <v>% of claim lines with Ending Date of Service within the past year</v>
      </c>
      <c r="E417" s="14" t="s">
        <v>411</v>
      </c>
      <c r="F417" s="15" t="s">
        <v>72</v>
      </c>
      <c r="G417" s="41" t="s">
        <v>413</v>
      </c>
      <c r="H417" s="15" t="s">
        <v>2831</v>
      </c>
      <c r="I417" s="45" t="s">
        <v>2832</v>
      </c>
      <c r="J417" s="97" t="s">
        <v>2360</v>
      </c>
    </row>
    <row r="418" spans="1:10" ht="117" x14ac:dyDescent="0.3">
      <c r="A418" s="49" t="s">
        <v>8</v>
      </c>
      <c r="B418" s="14" t="s">
        <v>454</v>
      </c>
      <c r="C418" s="14" t="s">
        <v>10821</v>
      </c>
      <c r="D418" s="14" t="str">
        <f>VLOOKUP(v2.3_ClaimMeasureSpecs81[[#This Row],[DQ Measure ID2]],[1]Measures!$F:$G,2,FALSE)</f>
        <v>% of claim lines with Ending Date of Service within the past year</v>
      </c>
      <c r="E418" s="14" t="s">
        <v>411</v>
      </c>
      <c r="F418" s="15" t="s">
        <v>72</v>
      </c>
      <c r="G418" s="41" t="s">
        <v>413</v>
      </c>
      <c r="H418" s="15" t="s">
        <v>2833</v>
      </c>
      <c r="I418" s="54" t="s">
        <v>2360</v>
      </c>
      <c r="J418" s="97" t="s">
        <v>2360</v>
      </c>
    </row>
    <row r="419" spans="1:10" ht="247" x14ac:dyDescent="0.3">
      <c r="A419" s="53" t="s">
        <v>8</v>
      </c>
      <c r="B419" s="42" t="s">
        <v>935</v>
      </c>
      <c r="C419" s="42" t="s">
        <v>10822</v>
      </c>
      <c r="D419" s="42" t="str">
        <f>VLOOKUP(v2.3_ClaimMeasureSpecs81[[#This Row],[DQ Measure ID2]],[1]Measures!$F:$G,2,FALSE)</f>
        <v>% of claim lines with TYPE-OF-SERVICE = 12, 2, 61, 28, 41 with diagnosis codes</v>
      </c>
      <c r="E419" s="42" t="s">
        <v>766</v>
      </c>
      <c r="F419" s="41" t="s">
        <v>72</v>
      </c>
      <c r="G419" s="41" t="s">
        <v>846</v>
      </c>
      <c r="H419" s="42" t="s">
        <v>2834</v>
      </c>
      <c r="I419" s="42" t="s">
        <v>2835</v>
      </c>
      <c r="J419" s="12">
        <v>20</v>
      </c>
    </row>
    <row r="420" spans="1:10" ht="182" x14ac:dyDescent="0.3">
      <c r="A420" s="53" t="s">
        <v>8</v>
      </c>
      <c r="B420" s="42" t="s">
        <v>936</v>
      </c>
      <c r="C420" s="42" t="s">
        <v>10822</v>
      </c>
      <c r="D420" s="42" t="str">
        <f>VLOOKUP(v2.3_ClaimMeasureSpecs81[[#This Row],[DQ Measure ID2]],[1]Measures!$F:$G,2,FALSE)</f>
        <v>% of claim lines with TYPE-OF-SERVICE = 12, 2, 61, 28, 41 with diagnosis codes</v>
      </c>
      <c r="E420" s="42" t="s">
        <v>766</v>
      </c>
      <c r="F420" s="41" t="s">
        <v>72</v>
      </c>
      <c r="G420" s="41" t="s">
        <v>846</v>
      </c>
      <c r="H420" s="42" t="s">
        <v>2836</v>
      </c>
      <c r="I420" s="55" t="s">
        <v>2360</v>
      </c>
      <c r="J420" s="12">
        <v>20</v>
      </c>
    </row>
    <row r="421" spans="1:10" ht="312" x14ac:dyDescent="0.3">
      <c r="A421" s="49" t="s">
        <v>8</v>
      </c>
      <c r="B421" s="15" t="s">
        <v>437</v>
      </c>
      <c r="C421" s="15" t="s">
        <v>10823</v>
      </c>
      <c r="D421" s="15" t="str">
        <f>VLOOKUP(v2.3_ClaimMeasureSpecs81[[#This Row],[DQ Measure ID2]],[1]Measures!$F:$G,2,FALSE)</f>
        <v>% of claim lines with ER Place of Service</v>
      </c>
      <c r="E421" s="15" t="s">
        <v>382</v>
      </c>
      <c r="F421" s="15" t="s">
        <v>72</v>
      </c>
      <c r="G421" s="41" t="s">
        <v>384</v>
      </c>
      <c r="H421" s="15" t="s">
        <v>2837</v>
      </c>
      <c r="I421" s="45" t="s">
        <v>2838</v>
      </c>
      <c r="J421" s="97" t="s">
        <v>2360</v>
      </c>
    </row>
    <row r="422" spans="1:10" ht="91" x14ac:dyDescent="0.3">
      <c r="A422" s="49" t="s">
        <v>8</v>
      </c>
      <c r="B422" s="15" t="s">
        <v>438</v>
      </c>
      <c r="C422" s="15" t="s">
        <v>10823</v>
      </c>
      <c r="D422" s="15" t="str">
        <f>VLOOKUP(v2.3_ClaimMeasureSpecs81[[#This Row],[DQ Measure ID2]],[1]Measures!$F:$G,2,FALSE)</f>
        <v>% of claim lines with ER Place of Service</v>
      </c>
      <c r="E422" s="15" t="s">
        <v>382</v>
      </c>
      <c r="F422" s="15" t="s">
        <v>72</v>
      </c>
      <c r="G422" s="41" t="s">
        <v>384</v>
      </c>
      <c r="H422" s="15" t="s">
        <v>2627</v>
      </c>
      <c r="I422" s="56" t="s">
        <v>2360</v>
      </c>
      <c r="J422" s="97" t="s">
        <v>2360</v>
      </c>
    </row>
    <row r="423" spans="1:10" ht="312" x14ac:dyDescent="0.3">
      <c r="A423" s="49" t="s">
        <v>8</v>
      </c>
      <c r="B423" s="15" t="s">
        <v>445</v>
      </c>
      <c r="C423" s="15" t="s">
        <v>10824</v>
      </c>
      <c r="D423" s="15" t="str">
        <f>VLOOKUP(v2.3_ClaimMeasureSpecs81[[#This Row],[DQ Measure ID2]],[1]Measures!$F:$G,2,FALSE)</f>
        <v>% of claim lines with office Place of Service</v>
      </c>
      <c r="E423" s="15" t="s">
        <v>397</v>
      </c>
      <c r="F423" s="15" t="s">
        <v>72</v>
      </c>
      <c r="G423" s="41" t="s">
        <v>399</v>
      </c>
      <c r="H423" s="15" t="s">
        <v>2839</v>
      </c>
      <c r="I423" s="45" t="s">
        <v>2840</v>
      </c>
      <c r="J423" s="97" t="s">
        <v>2360</v>
      </c>
    </row>
    <row r="424" spans="1:10" ht="91" x14ac:dyDescent="0.3">
      <c r="A424" s="49" t="s">
        <v>8</v>
      </c>
      <c r="B424" s="15" t="s">
        <v>446</v>
      </c>
      <c r="C424" s="15" t="s">
        <v>10824</v>
      </c>
      <c r="D424" s="15" t="str">
        <f>VLOOKUP(v2.3_ClaimMeasureSpecs81[[#This Row],[DQ Measure ID2]],[1]Measures!$F:$G,2,FALSE)</f>
        <v>% of claim lines with office Place of Service</v>
      </c>
      <c r="E424" s="15" t="s">
        <v>397</v>
      </c>
      <c r="F424" s="15" t="s">
        <v>72</v>
      </c>
      <c r="G424" s="41" t="s">
        <v>399</v>
      </c>
      <c r="H424" s="15" t="s">
        <v>2627</v>
      </c>
      <c r="I424" s="56" t="s">
        <v>2360</v>
      </c>
      <c r="J424" s="97" t="s">
        <v>2360</v>
      </c>
    </row>
    <row r="425" spans="1:10" ht="182" x14ac:dyDescent="0.3">
      <c r="A425" s="49" t="s">
        <v>86</v>
      </c>
      <c r="B425" s="14" t="s">
        <v>371</v>
      </c>
      <c r="C425" s="14" t="s">
        <v>371</v>
      </c>
      <c r="D425" s="14" t="str">
        <f>VLOOKUP(v2.3_ClaimMeasureSpecs81[[#This Row],[DQ Measure ID2]],[1]Measures!$F:$G,2,FALSE)</f>
        <v>Total # of claim headers</v>
      </c>
      <c r="E425" s="14" t="s">
        <v>423</v>
      </c>
      <c r="F425" s="9" t="s">
        <v>72</v>
      </c>
      <c r="G425" s="41" t="s">
        <v>426</v>
      </c>
      <c r="H425" s="15" t="s">
        <v>2843</v>
      </c>
      <c r="I425" s="45" t="s">
        <v>2844</v>
      </c>
      <c r="J425" s="97" t="s">
        <v>2360</v>
      </c>
    </row>
    <row r="426" spans="1:10" ht="247" x14ac:dyDescent="0.3">
      <c r="A426" s="53" t="s">
        <v>8</v>
      </c>
      <c r="B426" s="42" t="s">
        <v>937</v>
      </c>
      <c r="C426" s="42" t="s">
        <v>10825</v>
      </c>
      <c r="D426" s="42" t="str">
        <f>VLOOKUP(v2.3_ClaimMeasureSpecs81[[#This Row],[DQ Measure ID2]],[1]Measures!$F:$G,2,FALSE)</f>
        <v>% of claim lines with TYPE-OF-SERVICE = 12, 25, 26 with local service code indicator (PROCDURE-CODE = 10 - 87)</v>
      </c>
      <c r="E426" s="42" t="s">
        <v>767</v>
      </c>
      <c r="F426" s="41" t="s">
        <v>72</v>
      </c>
      <c r="G426" s="41" t="s">
        <v>847</v>
      </c>
      <c r="H426" s="42" t="s">
        <v>2834</v>
      </c>
      <c r="I426" s="42" t="s">
        <v>2845</v>
      </c>
      <c r="J426" s="97" t="s">
        <v>2360</v>
      </c>
    </row>
    <row r="427" spans="1:10" ht="169" x14ac:dyDescent="0.3">
      <c r="A427" s="53" t="s">
        <v>8</v>
      </c>
      <c r="B427" s="42" t="s">
        <v>938</v>
      </c>
      <c r="C427" s="42" t="s">
        <v>10825</v>
      </c>
      <c r="D427" s="42" t="str">
        <f>VLOOKUP(v2.3_ClaimMeasureSpecs81[[#This Row],[DQ Measure ID2]],[1]Measures!$F:$G,2,FALSE)</f>
        <v>% of claim lines with TYPE-OF-SERVICE = 12, 25, 26 with local service code indicator (PROCDURE-CODE = 10 - 87)</v>
      </c>
      <c r="E427" s="42" t="s">
        <v>767</v>
      </c>
      <c r="F427" s="41" t="s">
        <v>72</v>
      </c>
      <c r="G427" s="41" t="s">
        <v>847</v>
      </c>
      <c r="H427" s="42" t="s">
        <v>2808</v>
      </c>
      <c r="I427" s="55" t="s">
        <v>2360</v>
      </c>
      <c r="J427" s="97" t="s">
        <v>2360</v>
      </c>
    </row>
    <row r="428" spans="1:10" ht="247" x14ac:dyDescent="0.3">
      <c r="A428" s="49" t="s">
        <v>86</v>
      </c>
      <c r="B428" s="14" t="s">
        <v>455</v>
      </c>
      <c r="C428" s="14" t="s">
        <v>10826</v>
      </c>
      <c r="D428" s="14" t="str">
        <f>VLOOKUP(v2.3_ClaimMeasureSpecs81[[#This Row],[DQ Measure ID2]],[1]Measures!$F:$G,2,FALSE)</f>
        <v>% of claim headers with Ending Date of Service within the past year</v>
      </c>
      <c r="E428" s="15" t="s">
        <v>411</v>
      </c>
      <c r="F428" s="15" t="s">
        <v>72</v>
      </c>
      <c r="G428" s="41" t="s">
        <v>414</v>
      </c>
      <c r="H428" s="15" t="s">
        <v>2846</v>
      </c>
      <c r="I428" s="45" t="s">
        <v>2835</v>
      </c>
      <c r="J428" s="97" t="s">
        <v>2360</v>
      </c>
    </row>
    <row r="429" spans="1:10" ht="117" x14ac:dyDescent="0.3">
      <c r="A429" s="49" t="s">
        <v>86</v>
      </c>
      <c r="B429" s="14" t="s">
        <v>456</v>
      </c>
      <c r="C429" s="14" t="s">
        <v>10826</v>
      </c>
      <c r="D429" s="14" t="str">
        <f>VLOOKUP(v2.3_ClaimMeasureSpecs81[[#This Row],[DQ Measure ID2]],[1]Measures!$F:$G,2,FALSE)</f>
        <v>% of claim headers with Ending Date of Service within the past year</v>
      </c>
      <c r="E429" s="15" t="s">
        <v>411</v>
      </c>
      <c r="F429" s="15" t="s">
        <v>72</v>
      </c>
      <c r="G429" s="41" t="s">
        <v>414</v>
      </c>
      <c r="H429" s="15" t="s">
        <v>2613</v>
      </c>
      <c r="I429" s="56" t="s">
        <v>2360</v>
      </c>
      <c r="J429" s="97" t="s">
        <v>2360</v>
      </c>
    </row>
    <row r="430" spans="1:10" ht="364" x14ac:dyDescent="0.3">
      <c r="A430" s="53" t="s">
        <v>8</v>
      </c>
      <c r="B430" s="42" t="s">
        <v>10423</v>
      </c>
      <c r="C430" s="42" t="s">
        <v>10423</v>
      </c>
      <c r="D430" s="42" t="str">
        <f>VLOOKUP(v2.3_ClaimMeasureSpecs81[[#This Row],[DQ Measure ID2]],[1]Measures!$F:$G,2,FALSE)</f>
        <v>% of outpatient department claim lines that have accommodation codes</v>
      </c>
      <c r="E430" s="42" t="s">
        <v>768</v>
      </c>
      <c r="F430" s="41" t="s">
        <v>72</v>
      </c>
      <c r="G430" s="41" t="s">
        <v>10417</v>
      </c>
      <c r="H430" s="42" t="s">
        <v>4100</v>
      </c>
      <c r="I430" s="42" t="s">
        <v>10424</v>
      </c>
      <c r="J430" s="97" t="s">
        <v>2360</v>
      </c>
    </row>
    <row r="431" spans="1:10" ht="247" x14ac:dyDescent="0.3">
      <c r="A431" s="49" t="s">
        <v>8</v>
      </c>
      <c r="B431" s="15" t="s">
        <v>449</v>
      </c>
      <c r="C431" s="15" t="s">
        <v>10827</v>
      </c>
      <c r="D431" s="15" t="str">
        <f>VLOOKUP(v2.3_ClaimMeasureSpecs81[[#This Row],[DQ Measure ID2]],[1]Measures!$F:$G,2,FALSE)</f>
        <v>% of claim headers with OT-RX-CLAIM-QUANTITY-ACTUAL = 1</v>
      </c>
      <c r="E431" s="15" t="s">
        <v>407</v>
      </c>
      <c r="F431" s="9" t="s">
        <v>409</v>
      </c>
      <c r="G431" s="41" t="s">
        <v>410</v>
      </c>
      <c r="H431" s="15" t="s">
        <v>2848</v>
      </c>
      <c r="I431" s="45" t="s">
        <v>2849</v>
      </c>
      <c r="J431" s="97" t="s">
        <v>2360</v>
      </c>
    </row>
    <row r="432" spans="1:10" ht="156" x14ac:dyDescent="0.3">
      <c r="A432" s="49" t="s">
        <v>8</v>
      </c>
      <c r="B432" s="15" t="s">
        <v>450</v>
      </c>
      <c r="C432" s="15" t="s">
        <v>10827</v>
      </c>
      <c r="D432" s="15" t="str">
        <f>VLOOKUP(v2.3_ClaimMeasureSpecs81[[#This Row],[DQ Measure ID2]],[1]Measures!$F:$G,2,FALSE)</f>
        <v>% of claim headers with OT-RX-CLAIM-QUANTITY-ACTUAL = 1</v>
      </c>
      <c r="E432" s="15" t="s">
        <v>407</v>
      </c>
      <c r="F432" s="9" t="s">
        <v>409</v>
      </c>
      <c r="G432" s="41" t="s">
        <v>410</v>
      </c>
      <c r="H432" s="15" t="s">
        <v>2850</v>
      </c>
      <c r="I432" s="56" t="s">
        <v>2360</v>
      </c>
      <c r="J432" s="97" t="s">
        <v>2360</v>
      </c>
    </row>
    <row r="433" spans="1:10" ht="208" x14ac:dyDescent="0.3">
      <c r="A433" s="53" t="s">
        <v>86</v>
      </c>
      <c r="B433" s="42" t="s">
        <v>772</v>
      </c>
      <c r="C433" s="42" t="s">
        <v>772</v>
      </c>
      <c r="D433" s="42" t="str">
        <f>VLOOKUP(v2.3_ClaimMeasureSpecs81[[#This Row],[DQ Measure ID2]],[1]Measures!$F:$G,2,FALSE)</f>
        <v>% of claim headers with diagnosis codes</v>
      </c>
      <c r="E433" s="42" t="s">
        <v>729</v>
      </c>
      <c r="F433" s="41" t="s">
        <v>72</v>
      </c>
      <c r="G433" s="41" t="s">
        <v>848</v>
      </c>
      <c r="H433" s="42" t="s">
        <v>2851</v>
      </c>
      <c r="I433" s="42" t="s">
        <v>2852</v>
      </c>
      <c r="J433" s="12">
        <v>20</v>
      </c>
    </row>
    <row r="434" spans="1:10" ht="260" x14ac:dyDescent="0.3">
      <c r="A434" s="53" t="s">
        <v>86</v>
      </c>
      <c r="B434" s="42" t="s">
        <v>773</v>
      </c>
      <c r="C434" s="42" t="s">
        <v>773</v>
      </c>
      <c r="D434" s="42" t="str">
        <f>VLOOKUP(v2.3_ClaimMeasureSpecs81[[#This Row],[DQ Measure ID2]],[1]Measures!$F:$G,2,FALSE)</f>
        <v>Average # of diagnoses</v>
      </c>
      <c r="E434" s="42" t="s">
        <v>731</v>
      </c>
      <c r="F434" s="41" t="s">
        <v>72</v>
      </c>
      <c r="G434" s="41" t="s">
        <v>849</v>
      </c>
      <c r="H434" s="42" t="s">
        <v>2542</v>
      </c>
      <c r="I434" s="42" t="s">
        <v>2853</v>
      </c>
      <c r="J434" s="12">
        <v>20</v>
      </c>
    </row>
    <row r="435" spans="1:10" ht="221" x14ac:dyDescent="0.3">
      <c r="A435" s="53" t="s">
        <v>86</v>
      </c>
      <c r="B435" s="42" t="s">
        <v>774</v>
      </c>
      <c r="C435" s="42" t="s">
        <v>774</v>
      </c>
      <c r="D435" s="42" t="str">
        <f>VLOOKUP(v2.3_ClaimMeasureSpecs81[[#This Row],[DQ Measure ID2]],[1]Measures!$F:$G,2,FALSE)</f>
        <v>% of claim headers with only 1 diagnosis code</v>
      </c>
      <c r="E435" s="42" t="s">
        <v>733</v>
      </c>
      <c r="F435" s="41" t="s">
        <v>72</v>
      </c>
      <c r="G435" s="41" t="s">
        <v>850</v>
      </c>
      <c r="H435" s="42" t="s">
        <v>2851</v>
      </c>
      <c r="I435" s="42" t="s">
        <v>2854</v>
      </c>
      <c r="J435" s="12">
        <v>20</v>
      </c>
    </row>
    <row r="436" spans="1:10" ht="208" x14ac:dyDescent="0.3">
      <c r="A436" s="53" t="s">
        <v>86</v>
      </c>
      <c r="B436" s="42" t="s">
        <v>775</v>
      </c>
      <c r="C436" s="42" t="s">
        <v>775</v>
      </c>
      <c r="D436" s="42" t="str">
        <f>VLOOKUP(v2.3_ClaimMeasureSpecs81[[#This Row],[DQ Measure ID2]],[1]Measures!$F:$G,2,FALSE)</f>
        <v>% of claim headers with principal Procedure Code</v>
      </c>
      <c r="E436" s="42" t="s">
        <v>735</v>
      </c>
      <c r="F436" s="41" t="s">
        <v>72</v>
      </c>
      <c r="G436" s="41" t="s">
        <v>851</v>
      </c>
      <c r="H436" s="42" t="s">
        <v>2851</v>
      </c>
      <c r="I436" s="42" t="s">
        <v>2855</v>
      </c>
      <c r="J436" s="12">
        <v>20</v>
      </c>
    </row>
    <row r="437" spans="1:10" ht="208" x14ac:dyDescent="0.3">
      <c r="A437" s="53" t="s">
        <v>86</v>
      </c>
      <c r="B437" s="42" t="s">
        <v>776</v>
      </c>
      <c r="C437" s="42" t="s">
        <v>776</v>
      </c>
      <c r="D437" s="42" t="str">
        <f>VLOOKUP(v2.3_ClaimMeasureSpecs81[[#This Row],[DQ Measure ID2]],[1]Measures!$F:$G,2,FALSE)</f>
        <v xml:space="preserve">% of claim headers with Admission Date within the past year </v>
      </c>
      <c r="E437" s="42" t="s">
        <v>777</v>
      </c>
      <c r="F437" s="41" t="s">
        <v>72</v>
      </c>
      <c r="G437" s="41" t="s">
        <v>852</v>
      </c>
      <c r="H437" s="42" t="s">
        <v>2851</v>
      </c>
      <c r="I437" s="42" t="s">
        <v>2856</v>
      </c>
      <c r="J437" s="97" t="s">
        <v>2360</v>
      </c>
    </row>
    <row r="438" spans="1:10" ht="208" x14ac:dyDescent="0.3">
      <c r="A438" s="49" t="s">
        <v>86</v>
      </c>
      <c r="B438" s="15" t="s">
        <v>358</v>
      </c>
      <c r="C438" s="15" t="s">
        <v>358</v>
      </c>
      <c r="D438" s="15" t="str">
        <f>VLOOKUP(v2.3_ClaimMeasureSpecs81[[#This Row],[DQ Measure ID2]],[1]Measures!$F:$G,2,FALSE)</f>
        <v>% of claim headers with home Patient Status</v>
      </c>
      <c r="E438" s="15" t="s">
        <v>389</v>
      </c>
      <c r="F438" s="15" t="s">
        <v>72</v>
      </c>
      <c r="G438" s="41" t="s">
        <v>390</v>
      </c>
      <c r="H438" s="15" t="s">
        <v>2857</v>
      </c>
      <c r="I438" s="45" t="s">
        <v>2858</v>
      </c>
      <c r="J438" s="97" t="s">
        <v>2360</v>
      </c>
    </row>
    <row r="439" spans="1:10" ht="195" x14ac:dyDescent="0.3">
      <c r="A439" s="53" t="s">
        <v>86</v>
      </c>
      <c r="B439" s="42" t="s">
        <v>778</v>
      </c>
      <c r="C439" s="42" t="s">
        <v>778</v>
      </c>
      <c r="D439" s="42" t="str">
        <f>VLOOKUP(v2.3_ClaimMeasureSpecs81[[#This Row],[DQ Measure ID2]],[1]Measures!$F:$G,2,FALSE)</f>
        <v xml:space="preserve">% of claim headers with deceased Patient Status </v>
      </c>
      <c r="E439" s="42" t="s">
        <v>400</v>
      </c>
      <c r="F439" s="41" t="s">
        <v>72</v>
      </c>
      <c r="G439" s="41" t="s">
        <v>10075</v>
      </c>
      <c r="H439" s="42" t="s">
        <v>2859</v>
      </c>
      <c r="I439" s="42" t="s">
        <v>2860</v>
      </c>
      <c r="J439" s="97" t="s">
        <v>2360</v>
      </c>
    </row>
    <row r="440" spans="1:10" ht="247" x14ac:dyDescent="0.3">
      <c r="A440" s="49" t="s">
        <v>86</v>
      </c>
      <c r="B440" s="15" t="s">
        <v>362</v>
      </c>
      <c r="C440" s="15" t="s">
        <v>362</v>
      </c>
      <c r="D440" s="15" t="str">
        <f>VLOOKUP(v2.3_ClaimMeasureSpecs81[[#This Row],[DQ Measure ID2]],[1]Measures!$F:$G,2,FALSE)</f>
        <v xml:space="preserve">% of claim headers with Patient Status of other institution </v>
      </c>
      <c r="E440" s="15" t="s">
        <v>402</v>
      </c>
      <c r="F440" s="9" t="s">
        <v>72</v>
      </c>
      <c r="G440" s="41" t="s">
        <v>403</v>
      </c>
      <c r="H440" s="15" t="s">
        <v>2843</v>
      </c>
      <c r="I440" s="45" t="s">
        <v>2861</v>
      </c>
      <c r="J440" s="97" t="s">
        <v>2360</v>
      </c>
    </row>
    <row r="441" spans="1:10" ht="195" x14ac:dyDescent="0.3">
      <c r="A441" s="53" t="s">
        <v>86</v>
      </c>
      <c r="B441" s="42" t="s">
        <v>779</v>
      </c>
      <c r="C441" s="42" t="s">
        <v>779</v>
      </c>
      <c r="D441" s="42" t="str">
        <f>VLOOKUP(v2.3_ClaimMeasureSpecs81[[#This Row],[DQ Measure ID2]],[1]Measures!$F:$G,2,FALSE)</f>
        <v>% of claim headers with Patient Status of still a patient</v>
      </c>
      <c r="E441" s="42" t="s">
        <v>404</v>
      </c>
      <c r="F441" s="41" t="s">
        <v>72</v>
      </c>
      <c r="G441" s="41" t="s">
        <v>854</v>
      </c>
      <c r="H441" s="42" t="s">
        <v>2862</v>
      </c>
      <c r="I441" s="42" t="s">
        <v>2863</v>
      </c>
      <c r="J441" s="97" t="s">
        <v>2360</v>
      </c>
    </row>
    <row r="442" spans="1:10" ht="364" x14ac:dyDescent="0.3">
      <c r="A442" s="53" t="s">
        <v>86</v>
      </c>
      <c r="B442" s="42" t="s">
        <v>10418</v>
      </c>
      <c r="C442" s="42" t="s">
        <v>10418</v>
      </c>
      <c r="D442" s="42" t="str">
        <f>VLOOKUP(v2.3_ClaimMeasureSpecs81[[#This Row],[DQ Measure ID2]],[1]Measures!$F:$G,2,FALSE)</f>
        <v>% of claim headers with any accommodation revenue codes</v>
      </c>
      <c r="E442" s="42" t="s">
        <v>380</v>
      </c>
      <c r="F442" s="41" t="s">
        <v>72</v>
      </c>
      <c r="G442" s="41" t="s">
        <v>855</v>
      </c>
      <c r="H442" s="42" t="s">
        <v>10427</v>
      </c>
      <c r="I442" s="42" t="s">
        <v>10430</v>
      </c>
      <c r="J442" s="97" t="s">
        <v>2360</v>
      </c>
    </row>
    <row r="443" spans="1:10" ht="312" x14ac:dyDescent="0.3">
      <c r="A443" s="53" t="s">
        <v>86</v>
      </c>
      <c r="B443" s="42" t="s">
        <v>943</v>
      </c>
      <c r="C443" s="42" t="s">
        <v>10828</v>
      </c>
      <c r="D443" s="42" t="str">
        <f>VLOOKUP(v2.3_ClaimMeasureSpecs81[[#This Row],[DQ Measure ID2]],[1]Measures!$F:$G,2,FALSE)</f>
        <v>% of claim headers with any ancillary revenue codes</v>
      </c>
      <c r="E443" s="42" t="s">
        <v>741</v>
      </c>
      <c r="F443" s="41" t="s">
        <v>72</v>
      </c>
      <c r="G443" s="41" t="s">
        <v>817</v>
      </c>
      <c r="H443" s="42" t="s">
        <v>2867</v>
      </c>
      <c r="I443" s="42" t="s">
        <v>2868</v>
      </c>
      <c r="J443" s="97" t="s">
        <v>2360</v>
      </c>
    </row>
    <row r="444" spans="1:10" ht="104" x14ac:dyDescent="0.3">
      <c r="A444" s="53" t="s">
        <v>86</v>
      </c>
      <c r="B444" s="42" t="s">
        <v>944</v>
      </c>
      <c r="C444" s="42" t="s">
        <v>10828</v>
      </c>
      <c r="D444" s="42" t="str">
        <f>VLOOKUP(v2.3_ClaimMeasureSpecs81[[#This Row],[DQ Measure ID2]],[1]Measures!$F:$G,2,FALSE)</f>
        <v>% of claim headers with any ancillary revenue codes</v>
      </c>
      <c r="E444" s="42" t="s">
        <v>741</v>
      </c>
      <c r="F444" s="41" t="s">
        <v>72</v>
      </c>
      <c r="G444" s="41" t="s">
        <v>817</v>
      </c>
      <c r="H444" s="42" t="s">
        <v>2551</v>
      </c>
      <c r="I444" s="56" t="s">
        <v>2360</v>
      </c>
      <c r="J444" s="97" t="s">
        <v>2360</v>
      </c>
    </row>
    <row r="445" spans="1:10" ht="364" x14ac:dyDescent="0.3">
      <c r="A445" s="43" t="s">
        <v>86</v>
      </c>
      <c r="B445" s="41" t="s">
        <v>10429</v>
      </c>
      <c r="C445" s="41" t="s">
        <v>10429</v>
      </c>
      <c r="D445" s="41" t="str">
        <f>VLOOKUP(v2.3_ClaimMeasureSpecs81[[#This Row],[DQ Measure ID2]],[1]Measures!$F:$G,2,FALSE)</f>
        <v>Average # accommodation codes on claims with accommodation codes</v>
      </c>
      <c r="E445" s="41" t="s">
        <v>1019</v>
      </c>
      <c r="F445" s="41" t="s">
        <v>72</v>
      </c>
      <c r="G445" s="41" t="s">
        <v>2359</v>
      </c>
      <c r="H445" s="42" t="s">
        <v>10428</v>
      </c>
      <c r="I445" s="42" t="s">
        <v>10433</v>
      </c>
      <c r="J445" s="97" t="s">
        <v>2360</v>
      </c>
    </row>
    <row r="446" spans="1:10" ht="338" x14ac:dyDescent="0.3">
      <c r="A446" s="43" t="s">
        <v>86</v>
      </c>
      <c r="B446" s="41" t="s">
        <v>2267</v>
      </c>
      <c r="C446" s="41" t="s">
        <v>10829</v>
      </c>
      <c r="D446" s="41" t="str">
        <f>VLOOKUP(v2.3_ClaimMeasureSpecs81[[#This Row],[DQ Measure ID2]],[1]Measures!$F:$G,2,FALSE)</f>
        <v>Average # ancillary codes on claims with ancillary codes</v>
      </c>
      <c r="E446" s="41" t="s">
        <v>1020</v>
      </c>
      <c r="F446" s="41" t="s">
        <v>72</v>
      </c>
      <c r="G446" s="41" t="s">
        <v>856</v>
      </c>
      <c r="H446" s="42" t="s">
        <v>2634</v>
      </c>
      <c r="I446" s="42" t="s">
        <v>2871</v>
      </c>
      <c r="J446" s="97" t="s">
        <v>2360</v>
      </c>
    </row>
    <row r="447" spans="1:10" ht="130" x14ac:dyDescent="0.3">
      <c r="A447" s="43" t="s">
        <v>86</v>
      </c>
      <c r="B447" s="41" t="s">
        <v>2268</v>
      </c>
      <c r="C447" s="41" t="s">
        <v>10829</v>
      </c>
      <c r="D447" s="41" t="str">
        <f>VLOOKUP(v2.3_ClaimMeasureSpecs81[[#This Row],[DQ Measure ID2]],[1]Measures!$F:$G,2,FALSE)</f>
        <v>Average # ancillary codes on claims with ancillary codes</v>
      </c>
      <c r="E447" s="41" t="s">
        <v>1020</v>
      </c>
      <c r="F447" s="41" t="s">
        <v>72</v>
      </c>
      <c r="G447" s="41" t="s">
        <v>856</v>
      </c>
      <c r="H447" s="42" t="s">
        <v>2872</v>
      </c>
      <c r="I447" s="56" t="s">
        <v>2360</v>
      </c>
      <c r="J447" s="97" t="s">
        <v>2360</v>
      </c>
    </row>
    <row r="448" spans="1:10" ht="286" x14ac:dyDescent="0.3">
      <c r="A448" s="53" t="s">
        <v>8</v>
      </c>
      <c r="B448" s="42" t="s">
        <v>949</v>
      </c>
      <c r="C448" s="42" t="s">
        <v>10830</v>
      </c>
      <c r="D448" s="42" t="str">
        <f>VLOOKUP(v2.3_ClaimMeasureSpecs81[[#This Row],[DQ Measure ID2]],[1]Measures!$F:$G,2,FALSE)</f>
        <v xml:space="preserve">% of claim lines with Revenue Code that also have a HCPCS Rate </v>
      </c>
      <c r="E448" s="42" t="s">
        <v>727</v>
      </c>
      <c r="F448" s="41" t="s">
        <v>461</v>
      </c>
      <c r="G448" s="41" t="s">
        <v>857</v>
      </c>
      <c r="H448" s="42" t="s">
        <v>2834</v>
      </c>
      <c r="I448" s="42" t="s">
        <v>2873</v>
      </c>
      <c r="J448" s="97" t="s">
        <v>2360</v>
      </c>
    </row>
    <row r="449" spans="1:10" ht="117" x14ac:dyDescent="0.3">
      <c r="A449" s="53" t="s">
        <v>8</v>
      </c>
      <c r="B449" s="42" t="s">
        <v>950</v>
      </c>
      <c r="C449" s="42" t="s">
        <v>10830</v>
      </c>
      <c r="D449" s="42" t="str">
        <f>VLOOKUP(v2.3_ClaimMeasureSpecs81[[#This Row],[DQ Measure ID2]],[1]Measures!$F:$G,2,FALSE)</f>
        <v xml:space="preserve">% of claim lines with Revenue Code that also have a HCPCS Rate </v>
      </c>
      <c r="E449" s="42" t="s">
        <v>727</v>
      </c>
      <c r="F449" s="41" t="s">
        <v>461</v>
      </c>
      <c r="G449" s="41" t="s">
        <v>857</v>
      </c>
      <c r="H449" s="42" t="s">
        <v>2874</v>
      </c>
      <c r="I449" s="56" t="s">
        <v>2360</v>
      </c>
      <c r="J449" s="97" t="s">
        <v>2360</v>
      </c>
    </row>
    <row r="450" spans="1:10" ht="286" x14ac:dyDescent="0.3">
      <c r="A450" s="53" t="s">
        <v>8</v>
      </c>
      <c r="B450" s="42" t="s">
        <v>571</v>
      </c>
      <c r="C450" s="42" t="s">
        <v>10831</v>
      </c>
      <c r="D450" s="42" t="str">
        <f>VLOOKUP(v2.3_ClaimMeasureSpecs81[[#This Row],[DQ Measure ID2]],[1]Measures!$F:$G,2,FALSE)</f>
        <v>% of PCCM (TYPE-OF-SERVICE) capitated payments with a non-missing plan ID that do not have a corresponding managed care participation PCCM plan</v>
      </c>
      <c r="E450" s="42" t="s">
        <v>564</v>
      </c>
      <c r="F450" s="41" t="s">
        <v>2040</v>
      </c>
      <c r="G450" s="41" t="s">
        <v>566</v>
      </c>
      <c r="H450" s="42" t="s">
        <v>2492</v>
      </c>
      <c r="I450" s="13" t="s">
        <v>2875</v>
      </c>
      <c r="J450" s="97" t="s">
        <v>2360</v>
      </c>
    </row>
    <row r="451" spans="1:10" ht="169" x14ac:dyDescent="0.3">
      <c r="A451" s="53" t="s">
        <v>8</v>
      </c>
      <c r="B451" s="42" t="s">
        <v>572</v>
      </c>
      <c r="C451" s="42" t="s">
        <v>10831</v>
      </c>
      <c r="D451" s="42" t="str">
        <f>VLOOKUP(v2.3_ClaimMeasureSpecs81[[#This Row],[DQ Measure ID2]],[1]Measures!$F:$G,2,FALSE)</f>
        <v>% of PCCM (TYPE-OF-SERVICE) capitated payments with a non-missing plan ID that do not have a corresponding managed care participation PCCM plan</v>
      </c>
      <c r="E451" s="42" t="s">
        <v>564</v>
      </c>
      <c r="F451" s="41" t="s">
        <v>2040</v>
      </c>
      <c r="G451" s="41" t="s">
        <v>566</v>
      </c>
      <c r="H451" s="13" t="s">
        <v>9959</v>
      </c>
      <c r="I451" s="13" t="s">
        <v>2877</v>
      </c>
      <c r="J451" s="97" t="s">
        <v>2360</v>
      </c>
    </row>
    <row r="452" spans="1:10" ht="221" x14ac:dyDescent="0.3">
      <c r="A452" s="53" t="s">
        <v>8</v>
      </c>
      <c r="B452" s="42" t="s">
        <v>573</v>
      </c>
      <c r="C452" s="42" t="s">
        <v>10831</v>
      </c>
      <c r="D452" s="42" t="str">
        <f>VLOOKUP(v2.3_ClaimMeasureSpecs81[[#This Row],[DQ Measure ID2]],[1]Measures!$F:$G,2,FALSE)</f>
        <v>% of PCCM (TYPE-OF-SERVICE) capitated payments with a non-missing plan ID that do not have a corresponding managed care participation PCCM plan</v>
      </c>
      <c r="E452" s="42" t="s">
        <v>564</v>
      </c>
      <c r="F452" s="41" t="s">
        <v>2040</v>
      </c>
      <c r="G452" s="41" t="s">
        <v>566</v>
      </c>
      <c r="H452" s="13" t="s">
        <v>3878</v>
      </c>
      <c r="I452" s="56" t="s">
        <v>2360</v>
      </c>
      <c r="J452" s="97" t="s">
        <v>2360</v>
      </c>
    </row>
    <row r="453" spans="1:10" ht="286" x14ac:dyDescent="0.3">
      <c r="A453" s="53" t="s">
        <v>8</v>
      </c>
      <c r="B453" s="42" t="s">
        <v>574</v>
      </c>
      <c r="C453" s="42" t="s">
        <v>10832</v>
      </c>
      <c r="D453" s="42" t="str">
        <f>VLOOKUP(v2.3_ClaimMeasureSpecs81[[#This Row],[DQ Measure ID2]],[1]Measures!$F:$G,2,FALSE)</f>
        <v>% of PCCM capitated payments with a non-missing plan ID where plan ID number equals the Billing Provider Number or Billing Provider NPI Number</v>
      </c>
      <c r="E453" s="42" t="s">
        <v>567</v>
      </c>
      <c r="F453" s="41" t="s">
        <v>2040</v>
      </c>
      <c r="G453" s="41" t="s">
        <v>568</v>
      </c>
      <c r="H453" s="42" t="s">
        <v>2492</v>
      </c>
      <c r="I453" s="42" t="s">
        <v>2879</v>
      </c>
      <c r="J453" s="97" t="s">
        <v>2360</v>
      </c>
    </row>
    <row r="454" spans="1:10" ht="195" x14ac:dyDescent="0.3">
      <c r="A454" s="53" t="s">
        <v>8</v>
      </c>
      <c r="B454" s="42" t="s">
        <v>575</v>
      </c>
      <c r="C454" s="42" t="s">
        <v>10832</v>
      </c>
      <c r="D454" s="42" t="str">
        <f>VLOOKUP(v2.3_ClaimMeasureSpecs81[[#This Row],[DQ Measure ID2]],[1]Measures!$F:$G,2,FALSE)</f>
        <v>% of PCCM capitated payments with a non-missing plan ID where plan ID number equals the Billing Provider Number or Billing Provider NPI Number</v>
      </c>
      <c r="E454" s="42" t="s">
        <v>567</v>
      </c>
      <c r="F454" s="41" t="s">
        <v>2040</v>
      </c>
      <c r="G454" s="41" t="s">
        <v>568</v>
      </c>
      <c r="H454" s="42" t="s">
        <v>2880</v>
      </c>
      <c r="I454" s="56" t="s">
        <v>2360</v>
      </c>
      <c r="J454" s="97" t="s">
        <v>2360</v>
      </c>
    </row>
    <row r="455" spans="1:10" ht="286" x14ac:dyDescent="0.3">
      <c r="A455" s="43" t="s">
        <v>8</v>
      </c>
      <c r="B455" s="41" t="s">
        <v>1998</v>
      </c>
      <c r="C455" s="41" t="s">
        <v>1998</v>
      </c>
      <c r="D455" s="41" t="str">
        <f>VLOOKUP(v2.3_ClaimMeasureSpecs81[[#This Row],[DQ Measure ID2]],[1]Measures!$F:$G,2,FALSE)</f>
        <v>Total # of claim lines</v>
      </c>
      <c r="E455" s="41" t="s">
        <v>420</v>
      </c>
      <c r="F455" s="41" t="s">
        <v>1999</v>
      </c>
      <c r="G455" s="41" t="s">
        <v>10076</v>
      </c>
      <c r="H455" s="42" t="s">
        <v>2881</v>
      </c>
      <c r="I455" s="42" t="s">
        <v>2882</v>
      </c>
      <c r="J455" s="97" t="s">
        <v>2360</v>
      </c>
    </row>
    <row r="456" spans="1:10" ht="377" x14ac:dyDescent="0.3">
      <c r="A456" s="8" t="s">
        <v>8</v>
      </c>
      <c r="B456" s="9" t="s">
        <v>4235</v>
      </c>
      <c r="C456" s="9" t="s">
        <v>4235</v>
      </c>
      <c r="D456" s="9" t="str">
        <f>VLOOKUP(v2.3_ClaimMeasureSpecs81[[#This Row],[DQ Measure ID2]],[1]Measures!$F:$G,2,FALSE)</f>
        <v>% of claim lines with TYPE-OF-SERVICE = 12, 2, 61, 28, 41 with diagnosis codes</v>
      </c>
      <c r="E456" s="9" t="s">
        <v>766</v>
      </c>
      <c r="F456" s="9" t="s">
        <v>1999</v>
      </c>
      <c r="G456" s="9" t="s">
        <v>4236</v>
      </c>
      <c r="H456" s="9" t="s">
        <v>4247</v>
      </c>
      <c r="I456" s="42" t="s">
        <v>4248</v>
      </c>
      <c r="J456" s="69">
        <v>20</v>
      </c>
    </row>
    <row r="457" spans="1:10" ht="182" x14ac:dyDescent="0.3">
      <c r="A457" s="49" t="s">
        <v>185</v>
      </c>
      <c r="B457" s="14" t="s">
        <v>372</v>
      </c>
      <c r="C457" s="14" t="s">
        <v>372</v>
      </c>
      <c r="D457" s="14" t="str">
        <f>VLOOKUP(v2.3_ClaimMeasureSpecs81[[#This Row],[DQ Measure ID2]],[1]Measures!$F:$G,2,FALSE)</f>
        <v>Total # of claim headers</v>
      </c>
      <c r="E457" s="15" t="s">
        <v>423</v>
      </c>
      <c r="F457" s="9" t="s">
        <v>72</v>
      </c>
      <c r="G457" s="41" t="s">
        <v>10077</v>
      </c>
      <c r="H457" s="15" t="s">
        <v>2883</v>
      </c>
      <c r="I457" s="45" t="s">
        <v>2884</v>
      </c>
      <c r="J457" s="97" t="s">
        <v>2360</v>
      </c>
    </row>
    <row r="458" spans="1:10" ht="221" x14ac:dyDescent="0.3">
      <c r="A458" s="49" t="s">
        <v>185</v>
      </c>
      <c r="B458" s="14" t="s">
        <v>357</v>
      </c>
      <c r="C458" s="14" t="s">
        <v>357</v>
      </c>
      <c r="D458" s="14" t="str">
        <f>VLOOKUP(v2.3_ClaimMeasureSpecs81[[#This Row],[DQ Measure ID2]],[1]Measures!$F:$G,2,FALSE)</f>
        <v xml:space="preserve">% of claim headers with Prescription Fill Date within the past year </v>
      </c>
      <c r="E458" s="14" t="s">
        <v>387</v>
      </c>
      <c r="F458" s="15" t="s">
        <v>72</v>
      </c>
      <c r="G458" s="41" t="s">
        <v>388</v>
      </c>
      <c r="H458" s="15" t="s">
        <v>2883</v>
      </c>
      <c r="I458" s="45" t="s">
        <v>2885</v>
      </c>
      <c r="J458" s="97" t="s">
        <v>2360</v>
      </c>
    </row>
    <row r="459" spans="1:10" ht="208" x14ac:dyDescent="0.3">
      <c r="A459" s="53" t="s">
        <v>185</v>
      </c>
      <c r="B459" s="42" t="s">
        <v>780</v>
      </c>
      <c r="C459" s="42" t="s">
        <v>780</v>
      </c>
      <c r="D459" s="42" t="str">
        <f>VLOOKUP(v2.3_ClaimMeasureSpecs81[[#This Row],[DQ Measure ID2]],[1]Measures!$F:$G,2,FALSE)</f>
        <v>% of claim headers with Prescription Fill Date = Date Prescribed</v>
      </c>
      <c r="E459" s="42" t="s">
        <v>385</v>
      </c>
      <c r="F459" s="41" t="s">
        <v>72</v>
      </c>
      <c r="G459" s="41" t="s">
        <v>858</v>
      </c>
      <c r="H459" s="42" t="s">
        <v>2886</v>
      </c>
      <c r="I459" s="42" t="s">
        <v>2887</v>
      </c>
      <c r="J459" s="97" t="s">
        <v>2360</v>
      </c>
    </row>
    <row r="460" spans="1:10" ht="312" x14ac:dyDescent="0.3">
      <c r="A460" s="53" t="s">
        <v>185</v>
      </c>
      <c r="B460" s="42" t="s">
        <v>951</v>
      </c>
      <c r="C460" s="42" t="s">
        <v>10833</v>
      </c>
      <c r="D460" s="42" t="str">
        <f>VLOOKUP(v2.3_ClaimMeasureSpecs81[[#This Row],[DQ Measure ID2]],[1]Measures!$F:$G,2,FALSE)</f>
        <v>% of claim headers with Days Supply &gt; 30</v>
      </c>
      <c r="E460" s="42" t="s">
        <v>745</v>
      </c>
      <c r="F460" s="41" t="s">
        <v>72</v>
      </c>
      <c r="G460" s="41" t="s">
        <v>859</v>
      </c>
      <c r="H460" s="42" t="s">
        <v>2888</v>
      </c>
      <c r="I460" s="42" t="s">
        <v>2889</v>
      </c>
      <c r="J460" s="97" t="s">
        <v>2360</v>
      </c>
    </row>
    <row r="461" spans="1:10" ht="104" x14ac:dyDescent="0.3">
      <c r="A461" s="53" t="s">
        <v>185</v>
      </c>
      <c r="B461" s="42" t="s">
        <v>952</v>
      </c>
      <c r="C461" s="42" t="s">
        <v>10833</v>
      </c>
      <c r="D461" s="42" t="str">
        <f>VLOOKUP(v2.3_ClaimMeasureSpecs81[[#This Row],[DQ Measure ID2]],[1]Measures!$F:$G,2,FALSE)</f>
        <v>% of claim headers with Days Supply &gt; 30</v>
      </c>
      <c r="E461" s="42" t="s">
        <v>745</v>
      </c>
      <c r="F461" s="41" t="s">
        <v>72</v>
      </c>
      <c r="G461" s="41" t="s">
        <v>859</v>
      </c>
      <c r="H461" s="42" t="s">
        <v>2551</v>
      </c>
      <c r="I461" s="56" t="s">
        <v>2360</v>
      </c>
      <c r="J461" s="97" t="s">
        <v>2360</v>
      </c>
    </row>
    <row r="462" spans="1:10" ht="312" x14ac:dyDescent="0.3">
      <c r="A462" s="53" t="s">
        <v>185</v>
      </c>
      <c r="B462" s="42" t="s">
        <v>953</v>
      </c>
      <c r="C462" s="42" t="s">
        <v>10834</v>
      </c>
      <c r="D462" s="42" t="str">
        <f>VLOOKUP(v2.3_ClaimMeasureSpecs81[[#This Row],[DQ Measure ID2]],[1]Measures!$F:$G,2,FALSE)</f>
        <v>% of claim headers with missing Days Supply</v>
      </c>
      <c r="E462" s="42" t="s">
        <v>746</v>
      </c>
      <c r="F462" s="41" t="s">
        <v>72</v>
      </c>
      <c r="G462" s="41" t="s">
        <v>860</v>
      </c>
      <c r="H462" s="42" t="s">
        <v>2888</v>
      </c>
      <c r="I462" s="42" t="s">
        <v>2890</v>
      </c>
      <c r="J462" s="12">
        <v>20</v>
      </c>
    </row>
    <row r="463" spans="1:10" ht="91" x14ac:dyDescent="0.3">
      <c r="A463" s="53" t="s">
        <v>185</v>
      </c>
      <c r="B463" s="42" t="s">
        <v>954</v>
      </c>
      <c r="C463" s="42" t="s">
        <v>10834</v>
      </c>
      <c r="D463" s="42" t="str">
        <f>VLOOKUP(v2.3_ClaimMeasureSpecs81[[#This Row],[DQ Measure ID2]],[1]Measures!$F:$G,2,FALSE)</f>
        <v>% of claim headers with missing Days Supply</v>
      </c>
      <c r="E463" s="42" t="s">
        <v>746</v>
      </c>
      <c r="F463" s="41" t="s">
        <v>72</v>
      </c>
      <c r="G463" s="41" t="s">
        <v>860</v>
      </c>
      <c r="H463" s="42" t="s">
        <v>2551</v>
      </c>
      <c r="I463" s="56" t="s">
        <v>2360</v>
      </c>
      <c r="J463" s="12">
        <v>20</v>
      </c>
    </row>
    <row r="464" spans="1:10" ht="247" x14ac:dyDescent="0.3">
      <c r="A464" s="53" t="s">
        <v>185</v>
      </c>
      <c r="B464" s="42" t="s">
        <v>955</v>
      </c>
      <c r="C464" s="42" t="s">
        <v>10835</v>
      </c>
      <c r="D464" s="42" t="str">
        <f>VLOOKUP(v2.3_ClaimMeasureSpecs81[[#This Row],[DQ Measure ID2]],[1]Measures!$F:$G,2,FALSE)</f>
        <v>% of claim headers with NDC (11 numeric)</v>
      </c>
      <c r="E464" s="42" t="s">
        <v>747</v>
      </c>
      <c r="F464" s="41" t="s">
        <v>72</v>
      </c>
      <c r="G464" s="41" t="s">
        <v>861</v>
      </c>
      <c r="H464" s="42" t="s">
        <v>2888</v>
      </c>
      <c r="I464" s="42" t="s">
        <v>2835</v>
      </c>
      <c r="J464" s="97">
        <v>20</v>
      </c>
    </row>
    <row r="465" spans="1:10" ht="104" x14ac:dyDescent="0.3">
      <c r="A465" s="53" t="s">
        <v>185</v>
      </c>
      <c r="B465" s="42" t="s">
        <v>956</v>
      </c>
      <c r="C465" s="42" t="s">
        <v>10835</v>
      </c>
      <c r="D465" s="42" t="str">
        <f>VLOOKUP(v2.3_ClaimMeasureSpecs81[[#This Row],[DQ Measure ID2]],[1]Measures!$F:$G,2,FALSE)</f>
        <v>% of claim headers with NDC (11 numeric)</v>
      </c>
      <c r="E465" s="42" t="s">
        <v>747</v>
      </c>
      <c r="F465" s="41" t="s">
        <v>72</v>
      </c>
      <c r="G465" s="41" t="s">
        <v>861</v>
      </c>
      <c r="H465" s="42" t="s">
        <v>2653</v>
      </c>
      <c r="I465" s="56" t="s">
        <v>2360</v>
      </c>
      <c r="J465" s="97">
        <v>20</v>
      </c>
    </row>
    <row r="466" spans="1:10" ht="247" x14ac:dyDescent="0.3">
      <c r="A466" s="53" t="s">
        <v>185</v>
      </c>
      <c r="B466" s="42" t="s">
        <v>957</v>
      </c>
      <c r="C466" s="42" t="s">
        <v>10836</v>
      </c>
      <c r="D466" s="42" t="str">
        <f>VLOOKUP(v2.3_ClaimMeasureSpecs81[[#This Row],[DQ Measure ID2]],[1]Measures!$F:$G,2,FALSE)</f>
        <v>% of claim headers with OT-RX-CLAIM-QUANTITY-ACTUAL = 1</v>
      </c>
      <c r="E466" s="42" t="s">
        <v>407</v>
      </c>
      <c r="F466" s="41" t="s">
        <v>409</v>
      </c>
      <c r="G466" s="41" t="s">
        <v>862</v>
      </c>
      <c r="H466" s="42" t="s">
        <v>2891</v>
      </c>
      <c r="I466" s="42" t="s">
        <v>2892</v>
      </c>
      <c r="J466" s="97" t="s">
        <v>2360</v>
      </c>
    </row>
    <row r="467" spans="1:10" ht="156" x14ac:dyDescent="0.3">
      <c r="A467" s="53" t="s">
        <v>185</v>
      </c>
      <c r="B467" s="42" t="s">
        <v>958</v>
      </c>
      <c r="C467" s="42" t="s">
        <v>10836</v>
      </c>
      <c r="D467" s="42" t="str">
        <f>VLOOKUP(v2.3_ClaimMeasureSpecs81[[#This Row],[DQ Measure ID2]],[1]Measures!$F:$G,2,FALSE)</f>
        <v>% of claim headers with OT-RX-CLAIM-QUANTITY-ACTUAL = 1</v>
      </c>
      <c r="E467" s="42" t="s">
        <v>407</v>
      </c>
      <c r="F467" s="41" t="s">
        <v>409</v>
      </c>
      <c r="G467" s="41" t="s">
        <v>862</v>
      </c>
      <c r="H467" s="42" t="s">
        <v>2655</v>
      </c>
      <c r="I467" s="56" t="s">
        <v>2360</v>
      </c>
      <c r="J467" s="97" t="s">
        <v>2360</v>
      </c>
    </row>
    <row r="468" spans="1:10" ht="312" x14ac:dyDescent="0.3">
      <c r="A468" s="53" t="s">
        <v>185</v>
      </c>
      <c r="B468" s="42" t="s">
        <v>959</v>
      </c>
      <c r="C468" s="42" t="s">
        <v>10837</v>
      </c>
      <c r="D468" s="42" t="str">
        <f>VLOOKUP(v2.3_ClaimMeasureSpecs81[[#This Row],[DQ Measure ID2]],[1]Measures!$F:$G,2,FALSE)</f>
        <v>% of claim headers with missing OT RX Claim Quantity Actual</v>
      </c>
      <c r="E468" s="42" t="s">
        <v>748</v>
      </c>
      <c r="F468" s="41" t="s">
        <v>72</v>
      </c>
      <c r="G468" s="41" t="s">
        <v>863</v>
      </c>
      <c r="H468" s="42" t="s">
        <v>2888</v>
      </c>
      <c r="I468" s="42" t="s">
        <v>2893</v>
      </c>
      <c r="J468" s="12">
        <v>20</v>
      </c>
    </row>
    <row r="469" spans="1:10" ht="91" x14ac:dyDescent="0.3">
      <c r="A469" s="53" t="s">
        <v>185</v>
      </c>
      <c r="B469" s="42" t="s">
        <v>960</v>
      </c>
      <c r="C469" s="42" t="s">
        <v>10837</v>
      </c>
      <c r="D469" s="42" t="str">
        <f>VLOOKUP(v2.3_ClaimMeasureSpecs81[[#This Row],[DQ Measure ID2]],[1]Measures!$F:$G,2,FALSE)</f>
        <v>% of claim headers with missing OT RX Claim Quantity Actual</v>
      </c>
      <c r="E469" s="42" t="s">
        <v>748</v>
      </c>
      <c r="F469" s="41" t="s">
        <v>72</v>
      </c>
      <c r="G469" s="41" t="s">
        <v>863</v>
      </c>
      <c r="H469" s="42" t="s">
        <v>2551</v>
      </c>
      <c r="I469" s="56" t="s">
        <v>2360</v>
      </c>
      <c r="J469" s="12">
        <v>20</v>
      </c>
    </row>
    <row r="470" spans="1:10" ht="286" x14ac:dyDescent="0.3">
      <c r="A470" s="43" t="s">
        <v>185</v>
      </c>
      <c r="B470" s="41" t="s">
        <v>2001</v>
      </c>
      <c r="C470" s="41" t="s">
        <v>2001</v>
      </c>
      <c r="D470" s="41" t="str">
        <f>VLOOKUP(v2.3_ClaimMeasureSpecs81[[#This Row],[DQ Measure ID2]],[1]Measures!$F:$G,2,FALSE)</f>
        <v>Total # of claim headers</v>
      </c>
      <c r="E470" s="41" t="s">
        <v>423</v>
      </c>
      <c r="F470" s="41" t="s">
        <v>1999</v>
      </c>
      <c r="G470" s="41" t="s">
        <v>10078</v>
      </c>
      <c r="H470" s="42" t="s">
        <v>3762</v>
      </c>
      <c r="I470" s="42" t="s">
        <v>2610</v>
      </c>
      <c r="J470" s="97" t="s">
        <v>2360</v>
      </c>
    </row>
    <row r="471" spans="1:10" ht="403" x14ac:dyDescent="0.3">
      <c r="A471" s="8" t="s">
        <v>185</v>
      </c>
      <c r="B471" s="9" t="s">
        <v>4284</v>
      </c>
      <c r="C471" s="9" t="s">
        <v>4284</v>
      </c>
      <c r="D471" s="9" t="str">
        <f>VLOOKUP(v2.3_ClaimMeasureSpecs81[[#This Row],[DQ Measure ID2]],[1]Measures!$F:$G,2,FALSE)</f>
        <v>% of claim headers with missing Days Supply</v>
      </c>
      <c r="E471" s="9" t="s">
        <v>746</v>
      </c>
      <c r="F471" s="9" t="s">
        <v>1999</v>
      </c>
      <c r="G471" s="9" t="s">
        <v>4283</v>
      </c>
      <c r="H471" s="9" t="s">
        <v>4285</v>
      </c>
      <c r="I471" s="42" t="s">
        <v>4287</v>
      </c>
      <c r="J471" s="69">
        <v>20</v>
      </c>
    </row>
    <row r="472" spans="1:10" ht="377" x14ac:dyDescent="0.3">
      <c r="A472" s="8" t="s">
        <v>185</v>
      </c>
      <c r="B472" s="9" t="s">
        <v>4276</v>
      </c>
      <c r="C472" s="9" t="s">
        <v>4276</v>
      </c>
      <c r="D472" s="9" t="str">
        <f>VLOOKUP(v2.3_ClaimMeasureSpecs81[[#This Row],[DQ Measure ID2]],[1]Measures!$F:$G,2,FALSE)</f>
        <v>% of claim headers with NDC (11 numeric)</v>
      </c>
      <c r="E472" s="9" t="s">
        <v>747</v>
      </c>
      <c r="F472" s="9" t="s">
        <v>1999</v>
      </c>
      <c r="G472" s="9" t="s">
        <v>4277</v>
      </c>
      <c r="H472" s="9" t="s">
        <v>4279</v>
      </c>
      <c r="I472" s="42" t="s">
        <v>4281</v>
      </c>
      <c r="J472" s="69">
        <v>20</v>
      </c>
    </row>
    <row r="473" spans="1:10" ht="403" x14ac:dyDescent="0.3">
      <c r="A473" s="8" t="s">
        <v>185</v>
      </c>
      <c r="B473" s="9" t="s">
        <v>4290</v>
      </c>
      <c r="C473" s="9" t="s">
        <v>4290</v>
      </c>
      <c r="D473" s="9" t="str">
        <f>VLOOKUP(v2.3_ClaimMeasureSpecs81[[#This Row],[DQ Measure ID2]],[1]Measures!$F:$G,2,FALSE)</f>
        <v>% of claim headers with missing OT RX Claim Quantity Actual</v>
      </c>
      <c r="E473" s="9" t="s">
        <v>748</v>
      </c>
      <c r="F473" s="9" t="s">
        <v>1999</v>
      </c>
      <c r="G473" s="9" t="s">
        <v>4291</v>
      </c>
      <c r="H473" s="9" t="s">
        <v>4294</v>
      </c>
      <c r="I473" s="42" t="s">
        <v>4295</v>
      </c>
      <c r="J473" s="69">
        <v>20</v>
      </c>
    </row>
    <row r="474" spans="1:10" ht="247" x14ac:dyDescent="0.3">
      <c r="A474" s="53" t="s">
        <v>8</v>
      </c>
      <c r="B474" s="42" t="s">
        <v>961</v>
      </c>
      <c r="C474" s="42" t="s">
        <v>10838</v>
      </c>
      <c r="D474" s="42" t="str">
        <f>VLOOKUP(v2.3_ClaimMeasureSpecs81[[#This Row],[DQ Measure ID2]],[1]Measures!$F:$G,2,FALSE)</f>
        <v>% of claim lines with TYPE-OF-SERVICE = 12, 29, 15, 2, 61, 28, 41 where Servicing Provider Number = Billing Provider Number</v>
      </c>
      <c r="E474" s="42" t="s">
        <v>749</v>
      </c>
      <c r="F474" s="41" t="s">
        <v>72</v>
      </c>
      <c r="G474" s="41" t="s">
        <v>864</v>
      </c>
      <c r="H474" s="42" t="s">
        <v>2834</v>
      </c>
      <c r="I474" s="42" t="s">
        <v>2894</v>
      </c>
      <c r="J474" s="97" t="s">
        <v>2360</v>
      </c>
    </row>
    <row r="475" spans="1:10" ht="182" x14ac:dyDescent="0.3">
      <c r="A475" s="53" t="s">
        <v>8</v>
      </c>
      <c r="B475" s="42" t="s">
        <v>962</v>
      </c>
      <c r="C475" s="42" t="s">
        <v>10838</v>
      </c>
      <c r="D475" s="42" t="str">
        <f>VLOOKUP(v2.3_ClaimMeasureSpecs81[[#This Row],[DQ Measure ID2]],[1]Measures!$F:$G,2,FALSE)</f>
        <v>% of claim lines with TYPE-OF-SERVICE = 12, 29, 15, 2, 61, 28, 41 where Servicing Provider Number = Billing Provider Number</v>
      </c>
      <c r="E475" s="42" t="s">
        <v>749</v>
      </c>
      <c r="F475" s="41" t="s">
        <v>72</v>
      </c>
      <c r="G475" s="41" t="s">
        <v>864</v>
      </c>
      <c r="H475" s="42" t="s">
        <v>2895</v>
      </c>
      <c r="I475" s="56" t="s">
        <v>2360</v>
      </c>
      <c r="J475" s="97" t="s">
        <v>2360</v>
      </c>
    </row>
    <row r="476" spans="1:10" ht="312" x14ac:dyDescent="0.3">
      <c r="A476" s="53" t="s">
        <v>8</v>
      </c>
      <c r="B476" s="42" t="s">
        <v>963</v>
      </c>
      <c r="C476" s="42" t="s">
        <v>10839</v>
      </c>
      <c r="D476" s="42" t="str">
        <f>VLOOKUP(v2.3_ClaimMeasureSpecs81[[#This Row],[DQ Measure ID2]],[1]Measures!$F:$G,2,FALSE)</f>
        <v>% of physician claim lines with Servicing Provider Specialty</v>
      </c>
      <c r="E476" s="42" t="s">
        <v>65</v>
      </c>
      <c r="F476" s="41" t="s">
        <v>72</v>
      </c>
      <c r="G476" s="41" t="s">
        <v>865</v>
      </c>
      <c r="H476" s="42" t="s">
        <v>2896</v>
      </c>
      <c r="I476" s="42" t="s">
        <v>2897</v>
      </c>
      <c r="J476" s="97" t="s">
        <v>2360</v>
      </c>
    </row>
    <row r="477" spans="1:10" ht="104" x14ac:dyDescent="0.3">
      <c r="A477" s="53" t="s">
        <v>8</v>
      </c>
      <c r="B477" s="42" t="s">
        <v>964</v>
      </c>
      <c r="C477" s="42" t="s">
        <v>10839</v>
      </c>
      <c r="D477" s="42" t="str">
        <f>VLOOKUP(v2.3_ClaimMeasureSpecs81[[#This Row],[DQ Measure ID2]],[1]Measures!$F:$G,2,FALSE)</f>
        <v>% of physician claim lines with Servicing Provider Specialty</v>
      </c>
      <c r="E477" s="42" t="s">
        <v>65</v>
      </c>
      <c r="F477" s="41" t="s">
        <v>72</v>
      </c>
      <c r="G477" s="41" t="s">
        <v>865</v>
      </c>
      <c r="H477" s="42" t="s">
        <v>2898</v>
      </c>
      <c r="I477" s="56" t="s">
        <v>2360</v>
      </c>
      <c r="J477" s="97" t="s">
        <v>2360</v>
      </c>
    </row>
    <row r="478" spans="1:10" ht="260" x14ac:dyDescent="0.3">
      <c r="A478" s="49" t="s">
        <v>86</v>
      </c>
      <c r="B478" s="45" t="s">
        <v>112</v>
      </c>
      <c r="C478" s="45" t="s">
        <v>112</v>
      </c>
      <c r="D478" s="45" t="str">
        <f>VLOOKUP(v2.3_ClaimMeasureSpecs81[[#This Row],[DQ Measure ID2]],[1]Measures!$F:$G,2,FALSE)</f>
        <v>% of MSIS IDs in the IP file for Medicaid encounters with any enrollment time span</v>
      </c>
      <c r="E478" s="51" t="s">
        <v>113</v>
      </c>
      <c r="F478" s="9" t="s">
        <v>23</v>
      </c>
      <c r="G478" s="41" t="s">
        <v>114</v>
      </c>
      <c r="H478" s="15" t="s">
        <v>2901</v>
      </c>
      <c r="I478" s="15" t="s">
        <v>2673</v>
      </c>
      <c r="J478" s="69">
        <v>1</v>
      </c>
    </row>
    <row r="479" spans="1:10" ht="260" x14ac:dyDescent="0.3">
      <c r="A479" s="49" t="s">
        <v>89</v>
      </c>
      <c r="B479" s="45" t="s">
        <v>132</v>
      </c>
      <c r="C479" s="45" t="s">
        <v>132</v>
      </c>
      <c r="D479" s="45" t="str">
        <f>VLOOKUP(v2.3_ClaimMeasureSpecs81[[#This Row],[DQ Measure ID2]],[1]Measures!$F:$G,2,FALSE)</f>
        <v>% of MSIS IDs in the LT file for Medicaid encounters with any enrollment time span</v>
      </c>
      <c r="E479" s="51" t="s">
        <v>133</v>
      </c>
      <c r="F479" s="9" t="s">
        <v>23</v>
      </c>
      <c r="G479" s="41" t="s">
        <v>134</v>
      </c>
      <c r="H479" s="15" t="s">
        <v>2902</v>
      </c>
      <c r="I479" s="15" t="s">
        <v>2673</v>
      </c>
      <c r="J479" s="69">
        <v>1</v>
      </c>
    </row>
    <row r="480" spans="1:10" ht="260" x14ac:dyDescent="0.3">
      <c r="A480" s="53" t="s">
        <v>8</v>
      </c>
      <c r="B480" s="45" t="s">
        <v>37</v>
      </c>
      <c r="C480" s="45" t="s">
        <v>37</v>
      </c>
      <c r="D480" s="45" t="str">
        <f>VLOOKUP(v2.3_ClaimMeasureSpecs81[[#This Row],[DQ Measure ID2]],[1]Measures!$F:$G,2,FALSE)</f>
        <v>% of MSIS IDs in the OT file for Medicaid capitation with any enrollment time span</v>
      </c>
      <c r="E480" s="48" t="s">
        <v>38</v>
      </c>
      <c r="F480" s="40" t="s">
        <v>20</v>
      </c>
      <c r="G480" s="41" t="s">
        <v>39</v>
      </c>
      <c r="H480" s="45" t="s">
        <v>2903</v>
      </c>
      <c r="I480" s="45" t="s">
        <v>2683</v>
      </c>
      <c r="J480" s="69">
        <v>1</v>
      </c>
    </row>
    <row r="481" spans="1:10" ht="260" x14ac:dyDescent="0.3">
      <c r="A481" s="53" t="s">
        <v>8</v>
      </c>
      <c r="B481" s="45" t="s">
        <v>42</v>
      </c>
      <c r="C481" s="45" t="s">
        <v>42</v>
      </c>
      <c r="D481" s="45" t="str">
        <f>VLOOKUP(v2.3_ClaimMeasureSpecs81[[#This Row],[DQ Measure ID2]],[1]Measures!$F:$G,2,FALSE)</f>
        <v>% of MSIS IDs in the OT file for Medicaid encounters with any enrollment time span</v>
      </c>
      <c r="E481" s="48" t="s">
        <v>43</v>
      </c>
      <c r="F481" s="40" t="s">
        <v>23</v>
      </c>
      <c r="G481" s="41" t="s">
        <v>44</v>
      </c>
      <c r="H481" s="57" t="s">
        <v>2904</v>
      </c>
      <c r="I481" s="45" t="s">
        <v>2676</v>
      </c>
      <c r="J481" s="69">
        <v>1</v>
      </c>
    </row>
    <row r="482" spans="1:10" ht="260" x14ac:dyDescent="0.3">
      <c r="A482" s="59" t="s">
        <v>185</v>
      </c>
      <c r="B482" s="45" t="s">
        <v>216</v>
      </c>
      <c r="C482" s="45" t="s">
        <v>216</v>
      </c>
      <c r="D482" s="45" t="str">
        <f>VLOOKUP(v2.3_ClaimMeasureSpecs81[[#This Row],[DQ Measure ID2]],[1]Measures!$F:$G,2,FALSE)</f>
        <v>% of MSIS IDs in the RX file for Medicaid encounters with any enrollment time span</v>
      </c>
      <c r="E482" s="45" t="s">
        <v>217</v>
      </c>
      <c r="F482" s="40" t="s">
        <v>23</v>
      </c>
      <c r="G482" s="41" t="s">
        <v>218</v>
      </c>
      <c r="H482" s="45" t="s">
        <v>2905</v>
      </c>
      <c r="I482" s="45" t="s">
        <v>2683</v>
      </c>
      <c r="J482" s="12">
        <v>1</v>
      </c>
    </row>
    <row r="483" spans="1:10" ht="260" x14ac:dyDescent="0.3">
      <c r="A483" s="49" t="s">
        <v>86</v>
      </c>
      <c r="B483" s="45" t="s">
        <v>122</v>
      </c>
      <c r="C483" s="45" t="s">
        <v>122</v>
      </c>
      <c r="D483" s="45" t="str">
        <f>VLOOKUP(v2.3_ClaimMeasureSpecs81[[#This Row],[DQ Measure ID2]],[1]Measures!$F:$G,2,FALSE)</f>
        <v>% of MSIS IDs in the IP file for S-CHIP encounters with any enrollment time span</v>
      </c>
      <c r="E483" s="51" t="s">
        <v>123</v>
      </c>
      <c r="F483" s="9" t="s">
        <v>29</v>
      </c>
      <c r="G483" s="41" t="s">
        <v>124</v>
      </c>
      <c r="H483" s="15" t="s">
        <v>2906</v>
      </c>
      <c r="I483" s="15" t="s">
        <v>2673</v>
      </c>
      <c r="J483" s="69">
        <v>1</v>
      </c>
    </row>
    <row r="484" spans="1:10" ht="260" x14ac:dyDescent="0.3">
      <c r="A484" s="49" t="s">
        <v>89</v>
      </c>
      <c r="B484" s="45" t="s">
        <v>142</v>
      </c>
      <c r="C484" s="45" t="s">
        <v>142</v>
      </c>
      <c r="D484" s="45" t="str">
        <f>VLOOKUP(v2.3_ClaimMeasureSpecs81[[#This Row],[DQ Measure ID2]],[1]Measures!$F:$G,2,FALSE)</f>
        <v>% of MSIS IDs in the LT file for S-CHIP encounters with any enrollment time span</v>
      </c>
      <c r="E484" s="51" t="s">
        <v>143</v>
      </c>
      <c r="F484" s="9" t="s">
        <v>29</v>
      </c>
      <c r="G484" s="41" t="s">
        <v>144</v>
      </c>
      <c r="H484" s="15" t="s">
        <v>2907</v>
      </c>
      <c r="I484" s="15" t="s">
        <v>2673</v>
      </c>
      <c r="J484" s="69">
        <v>1</v>
      </c>
    </row>
    <row r="485" spans="1:10" ht="260" x14ac:dyDescent="0.3">
      <c r="A485" s="53" t="s">
        <v>8</v>
      </c>
      <c r="B485" s="45" t="s">
        <v>52</v>
      </c>
      <c r="C485" s="45" t="s">
        <v>52</v>
      </c>
      <c r="D485" s="45" t="str">
        <f>VLOOKUP(v2.3_ClaimMeasureSpecs81[[#This Row],[DQ Measure ID2]],[1]Measures!$F:$G,2,FALSE)</f>
        <v>% of MSIS IDs in the OT file for S-CHIP capitation with any enrollment time span</v>
      </c>
      <c r="E485" s="48" t="s">
        <v>53</v>
      </c>
      <c r="F485" s="40" t="s">
        <v>26</v>
      </c>
      <c r="G485" s="41" t="s">
        <v>54</v>
      </c>
      <c r="H485" s="57" t="s">
        <v>2908</v>
      </c>
      <c r="I485" s="45" t="s">
        <v>2683</v>
      </c>
      <c r="J485" s="69">
        <v>1</v>
      </c>
    </row>
    <row r="486" spans="1:10" ht="260" x14ac:dyDescent="0.3">
      <c r="A486" s="53" t="s">
        <v>8</v>
      </c>
      <c r="B486" s="45" t="s">
        <v>57</v>
      </c>
      <c r="C486" s="45" t="s">
        <v>57</v>
      </c>
      <c r="D486" s="45" t="str">
        <f>VLOOKUP(v2.3_ClaimMeasureSpecs81[[#This Row],[DQ Measure ID2]],[1]Measures!$F:$G,2,FALSE)</f>
        <v>% of MSIS IDs in the OT file for S-CHIP encounters with any enrollment time span</v>
      </c>
      <c r="E486" s="48" t="s">
        <v>58</v>
      </c>
      <c r="F486" s="40" t="s">
        <v>29</v>
      </c>
      <c r="G486" s="41" t="s">
        <v>59</v>
      </c>
      <c r="H486" s="57" t="s">
        <v>2909</v>
      </c>
      <c r="I486" s="45" t="s">
        <v>2676</v>
      </c>
      <c r="J486" s="69">
        <v>1</v>
      </c>
    </row>
    <row r="487" spans="1:10" ht="260" x14ac:dyDescent="0.3">
      <c r="A487" s="59" t="s">
        <v>185</v>
      </c>
      <c r="B487" s="45" t="s">
        <v>221</v>
      </c>
      <c r="C487" s="45" t="s">
        <v>221</v>
      </c>
      <c r="D487" s="45" t="str">
        <f>VLOOKUP(v2.3_ClaimMeasureSpecs81[[#This Row],[DQ Measure ID2]],[1]Measures!$F:$G,2,FALSE)</f>
        <v>% of MSIS IDs in the RX file for S-CHIP encounters with any enrollment time span</v>
      </c>
      <c r="E487" s="45" t="s">
        <v>222</v>
      </c>
      <c r="F487" s="40" t="s">
        <v>29</v>
      </c>
      <c r="G487" s="41" t="s">
        <v>223</v>
      </c>
      <c r="H487" s="45" t="s">
        <v>2910</v>
      </c>
      <c r="I487" s="45" t="s">
        <v>2911</v>
      </c>
      <c r="J487" s="12">
        <v>1</v>
      </c>
    </row>
    <row r="488" spans="1:10" ht="286" x14ac:dyDescent="0.3">
      <c r="A488" s="43" t="s">
        <v>86</v>
      </c>
      <c r="B488" s="41" t="s">
        <v>2003</v>
      </c>
      <c r="C488" s="41" t="s">
        <v>2003</v>
      </c>
      <c r="D488" s="41" t="str">
        <f>VLOOKUP(v2.3_ClaimMeasureSpecs81[[#This Row],[DQ Measure ID2]],[1]Measures!$F:$G,2,FALSE)</f>
        <v>Total # of claim headers</v>
      </c>
      <c r="E488" s="41" t="s">
        <v>423</v>
      </c>
      <c r="F488" s="41" t="s">
        <v>1999</v>
      </c>
      <c r="G488" s="41" t="s">
        <v>10079</v>
      </c>
      <c r="H488" s="42" t="s">
        <v>3763</v>
      </c>
      <c r="I488" s="42" t="s">
        <v>2610</v>
      </c>
      <c r="J488" s="97" t="s">
        <v>2360</v>
      </c>
    </row>
    <row r="489" spans="1:10" ht="403" x14ac:dyDescent="0.3">
      <c r="A489" s="8" t="s">
        <v>86</v>
      </c>
      <c r="B489" s="9" t="s">
        <v>4237</v>
      </c>
      <c r="C489" s="9" t="s">
        <v>4237</v>
      </c>
      <c r="D489" s="9" t="str">
        <f>VLOOKUP(v2.3_ClaimMeasureSpecs81[[#This Row],[DQ Measure ID2]],[1]Measures!$F:$G,2,FALSE)</f>
        <v>% of claim headers with diagnosis codes</v>
      </c>
      <c r="E489" s="9" t="s">
        <v>729</v>
      </c>
      <c r="F489" s="9" t="s">
        <v>1999</v>
      </c>
      <c r="G489" s="9" t="s">
        <v>4238</v>
      </c>
      <c r="H489" s="9" t="s">
        <v>4243</v>
      </c>
      <c r="I489" s="58" t="s">
        <v>2360</v>
      </c>
      <c r="J489" s="69">
        <v>20</v>
      </c>
    </row>
    <row r="490" spans="1:10" ht="409.5" x14ac:dyDescent="0.3">
      <c r="A490" s="8" t="s">
        <v>86</v>
      </c>
      <c r="B490" s="9" t="s">
        <v>4251</v>
      </c>
      <c r="C490" s="9" t="s">
        <v>4251</v>
      </c>
      <c r="D490" s="9" t="str">
        <f>VLOOKUP(v2.3_ClaimMeasureSpecs81[[#This Row],[DQ Measure ID2]],[1]Measures!$F:$G,2,FALSE)</f>
        <v>Average # of diagnoses</v>
      </c>
      <c r="E490" s="87" t="s">
        <v>731</v>
      </c>
      <c r="F490" s="9" t="s">
        <v>1999</v>
      </c>
      <c r="G490" s="189" t="s">
        <v>4252</v>
      </c>
      <c r="H490" s="9" t="s">
        <v>4254</v>
      </c>
      <c r="I490" s="42" t="s">
        <v>4255</v>
      </c>
      <c r="J490" s="69">
        <v>20</v>
      </c>
    </row>
    <row r="491" spans="1:10" ht="299" x14ac:dyDescent="0.3">
      <c r="A491" s="8" t="s">
        <v>86</v>
      </c>
      <c r="B491" s="9" t="s">
        <v>4223</v>
      </c>
      <c r="C491" s="9" t="s">
        <v>4223</v>
      </c>
      <c r="D491" s="9" t="str">
        <f>VLOOKUP(v2.3_ClaimMeasureSpecs81[[#This Row],[DQ Measure ID2]],[1]Measures!$F:$G,2,FALSE)</f>
        <v>% of claim headers with only 1 diagnosis code</v>
      </c>
      <c r="E491" s="9" t="s">
        <v>733</v>
      </c>
      <c r="F491" s="9" t="s">
        <v>1999</v>
      </c>
      <c r="G491" s="9" t="s">
        <v>4225</v>
      </c>
      <c r="H491" s="9" t="s">
        <v>4228</v>
      </c>
      <c r="I491" s="42" t="s">
        <v>4226</v>
      </c>
      <c r="J491" s="69">
        <v>20</v>
      </c>
    </row>
    <row r="492" spans="1:10" ht="403" x14ac:dyDescent="0.3">
      <c r="A492" s="8" t="s">
        <v>86</v>
      </c>
      <c r="B492" s="9" t="s">
        <v>4270</v>
      </c>
      <c r="C492" s="9" t="s">
        <v>4270</v>
      </c>
      <c r="D492" s="9" t="str">
        <f>VLOOKUP(v2.3_ClaimMeasureSpecs81[[#This Row],[DQ Measure ID2]],[1]Measures!$F:$G,2,FALSE)</f>
        <v>% of claim headers with principal Procedure Code</v>
      </c>
      <c r="E492" s="9" t="s">
        <v>735</v>
      </c>
      <c r="F492" s="41" t="s">
        <v>1999</v>
      </c>
      <c r="G492" s="9" t="s">
        <v>4271</v>
      </c>
      <c r="H492" s="9" t="s">
        <v>4273</v>
      </c>
      <c r="I492" s="56" t="s">
        <v>2360</v>
      </c>
      <c r="J492" s="69">
        <v>20</v>
      </c>
    </row>
    <row r="493" spans="1:10" ht="286" x14ac:dyDescent="0.3">
      <c r="A493" s="49" t="s">
        <v>86</v>
      </c>
      <c r="B493" s="45" t="s">
        <v>471</v>
      </c>
      <c r="C493" s="45" t="s">
        <v>628</v>
      </c>
      <c r="D493" s="45" t="str">
        <f>VLOOKUP(v2.3_ClaimMeasureSpecs81[[#This Row],[DQ Measure ID2]],[1]Measures!$F:$G,2,FALSE)</f>
        <v>% of MSIS IDs in the IP file for Medicaid encounters enrolled on Admission Date</v>
      </c>
      <c r="E493" s="51" t="s">
        <v>110</v>
      </c>
      <c r="F493" s="15" t="s">
        <v>23</v>
      </c>
      <c r="G493" s="41" t="s">
        <v>111</v>
      </c>
      <c r="H493" s="57" t="s">
        <v>2912</v>
      </c>
      <c r="I493" s="57" t="s">
        <v>2913</v>
      </c>
      <c r="J493" s="69">
        <v>1</v>
      </c>
    </row>
    <row r="494" spans="1:10" ht="169" x14ac:dyDescent="0.3">
      <c r="A494" s="49" t="s">
        <v>86</v>
      </c>
      <c r="B494" s="45" t="s">
        <v>472</v>
      </c>
      <c r="C494" s="45" t="s">
        <v>628</v>
      </c>
      <c r="D494" s="45" t="str">
        <f>VLOOKUP(v2.3_ClaimMeasureSpecs81[[#This Row],[DQ Measure ID2]],[1]Measures!$F:$G,2,FALSE)</f>
        <v>% of MSIS IDs in the IP file for Medicaid encounters enrolled on Admission Date</v>
      </c>
      <c r="E494" s="51" t="s">
        <v>110</v>
      </c>
      <c r="F494" s="9" t="s">
        <v>23</v>
      </c>
      <c r="G494" s="41" t="s">
        <v>111</v>
      </c>
      <c r="H494" s="57" t="s">
        <v>2686</v>
      </c>
      <c r="I494" s="56" t="s">
        <v>2360</v>
      </c>
      <c r="J494" s="69">
        <v>1</v>
      </c>
    </row>
    <row r="495" spans="1:10" ht="299" x14ac:dyDescent="0.3">
      <c r="A495" s="49" t="s">
        <v>89</v>
      </c>
      <c r="B495" s="45" t="s">
        <v>473</v>
      </c>
      <c r="C495" s="45" t="s">
        <v>629</v>
      </c>
      <c r="D495" s="45" t="str">
        <f>VLOOKUP(v2.3_ClaimMeasureSpecs81[[#This Row],[DQ Measure ID2]],[1]Measures!$F:$G,2,FALSE)</f>
        <v>% of MSIS IDs in the LT file for Medicaid encounters enrolled on Beginning Date of Service</v>
      </c>
      <c r="E495" s="51" t="s">
        <v>130</v>
      </c>
      <c r="F495" s="15" t="s">
        <v>23</v>
      </c>
      <c r="G495" s="41" t="s">
        <v>131</v>
      </c>
      <c r="H495" s="57" t="s">
        <v>2914</v>
      </c>
      <c r="I495" s="57" t="s">
        <v>2915</v>
      </c>
      <c r="J495" s="69">
        <v>1</v>
      </c>
    </row>
    <row r="496" spans="1:10" ht="169" x14ac:dyDescent="0.3">
      <c r="A496" s="49" t="s">
        <v>89</v>
      </c>
      <c r="B496" s="45" t="s">
        <v>474</v>
      </c>
      <c r="C496" s="45" t="s">
        <v>629</v>
      </c>
      <c r="D496" s="45" t="str">
        <f>VLOOKUP(v2.3_ClaimMeasureSpecs81[[#This Row],[DQ Measure ID2]],[1]Measures!$F:$G,2,FALSE)</f>
        <v>% of MSIS IDs in the LT file for Medicaid encounters enrolled on Beginning Date of Service</v>
      </c>
      <c r="E496" s="51" t="s">
        <v>130</v>
      </c>
      <c r="F496" s="9" t="s">
        <v>23</v>
      </c>
      <c r="G496" s="41" t="s">
        <v>131</v>
      </c>
      <c r="H496" s="57" t="s">
        <v>2686</v>
      </c>
      <c r="I496" s="56" t="s">
        <v>2360</v>
      </c>
      <c r="J496" s="69">
        <v>1</v>
      </c>
    </row>
    <row r="497" spans="1:10" ht="299" x14ac:dyDescent="0.3">
      <c r="A497" s="53" t="s">
        <v>8</v>
      </c>
      <c r="B497" s="45" t="s">
        <v>475</v>
      </c>
      <c r="C497" s="45" t="s">
        <v>630</v>
      </c>
      <c r="D497" s="45" t="str">
        <f>VLOOKUP(v2.3_ClaimMeasureSpecs81[[#This Row],[DQ Measure ID2]],[1]Measures!$F:$G,2,FALSE)</f>
        <v>% of MSIS IDs in the OT file for Medicaid capitation enrolled on Beginning Date of Service</v>
      </c>
      <c r="E497" s="48" t="s">
        <v>35</v>
      </c>
      <c r="F497" s="40" t="s">
        <v>20</v>
      </c>
      <c r="G497" s="41" t="s">
        <v>36</v>
      </c>
      <c r="H497" s="45" t="s">
        <v>2916</v>
      </c>
      <c r="I497" s="45" t="s">
        <v>2917</v>
      </c>
      <c r="J497" s="69">
        <v>1</v>
      </c>
    </row>
    <row r="498" spans="1:10" ht="182" x14ac:dyDescent="0.3">
      <c r="A498" s="53" t="s">
        <v>8</v>
      </c>
      <c r="B498" s="45" t="s">
        <v>476</v>
      </c>
      <c r="C498" s="45" t="s">
        <v>630</v>
      </c>
      <c r="D498" s="45" t="str">
        <f>VLOOKUP(v2.3_ClaimMeasureSpecs81[[#This Row],[DQ Measure ID2]],[1]Measures!$F:$G,2,FALSE)</f>
        <v>% of MSIS IDs in the OT file for Medicaid capitation enrolled on Beginning Date of Service</v>
      </c>
      <c r="E498" s="48" t="s">
        <v>35</v>
      </c>
      <c r="F498" s="40" t="s">
        <v>20</v>
      </c>
      <c r="G498" s="41" t="s">
        <v>36</v>
      </c>
      <c r="H498" s="45" t="s">
        <v>2918</v>
      </c>
      <c r="I498" s="56" t="s">
        <v>2360</v>
      </c>
      <c r="J498" s="69">
        <v>1</v>
      </c>
    </row>
    <row r="499" spans="1:10" ht="299" x14ac:dyDescent="0.3">
      <c r="A499" s="53" t="s">
        <v>8</v>
      </c>
      <c r="B499" s="45" t="s">
        <v>477</v>
      </c>
      <c r="C499" s="45" t="s">
        <v>631</v>
      </c>
      <c r="D499" s="45" t="str">
        <f>VLOOKUP(v2.3_ClaimMeasureSpecs81[[#This Row],[DQ Measure ID2]],[1]Measures!$F:$G,2,FALSE)</f>
        <v>% of MSIS IDs in the OT file for Medicaid encounters enrolled on Beginning Date of Service</v>
      </c>
      <c r="E499" s="48" t="s">
        <v>40</v>
      </c>
      <c r="F499" s="40" t="s">
        <v>23</v>
      </c>
      <c r="G499" s="41" t="s">
        <v>41</v>
      </c>
      <c r="H499" s="57" t="s">
        <v>2904</v>
      </c>
      <c r="I499" s="45" t="s">
        <v>2917</v>
      </c>
      <c r="J499" s="69">
        <v>1</v>
      </c>
    </row>
    <row r="500" spans="1:10" ht="169" x14ac:dyDescent="0.3">
      <c r="A500" s="53" t="s">
        <v>8</v>
      </c>
      <c r="B500" s="45" t="s">
        <v>478</v>
      </c>
      <c r="C500" s="45" t="s">
        <v>631</v>
      </c>
      <c r="D500" s="45" t="str">
        <f>VLOOKUP(v2.3_ClaimMeasureSpecs81[[#This Row],[DQ Measure ID2]],[1]Measures!$F:$G,2,FALSE)</f>
        <v>% of MSIS IDs in the OT file for Medicaid encounters enrolled on Beginning Date of Service</v>
      </c>
      <c r="E500" s="48" t="s">
        <v>40</v>
      </c>
      <c r="F500" s="40" t="s">
        <v>23</v>
      </c>
      <c r="G500" s="41" t="s">
        <v>41</v>
      </c>
      <c r="H500" s="45" t="s">
        <v>2918</v>
      </c>
      <c r="I500" s="56" t="s">
        <v>2360</v>
      </c>
      <c r="J500" s="69">
        <v>1</v>
      </c>
    </row>
    <row r="501" spans="1:10" ht="286" x14ac:dyDescent="0.3">
      <c r="A501" s="59" t="s">
        <v>185</v>
      </c>
      <c r="B501" s="45" t="s">
        <v>479</v>
      </c>
      <c r="C501" s="45" t="s">
        <v>632</v>
      </c>
      <c r="D501" s="45" t="str">
        <f>VLOOKUP(v2.3_ClaimMeasureSpecs81[[#This Row],[DQ Measure ID2]],[1]Measures!$F:$G,2,FALSE)</f>
        <v>% of MSIS IDs in the RX file for Medicaid encounters enrolled on Prescription Fill Date</v>
      </c>
      <c r="E501" s="45" t="s">
        <v>214</v>
      </c>
      <c r="F501" s="40" t="s">
        <v>23</v>
      </c>
      <c r="G501" s="41" t="s">
        <v>215</v>
      </c>
      <c r="H501" s="45" t="s">
        <v>2919</v>
      </c>
      <c r="I501" s="45" t="s">
        <v>2920</v>
      </c>
      <c r="J501" s="12">
        <v>1</v>
      </c>
    </row>
    <row r="502" spans="1:10" ht="182" x14ac:dyDescent="0.3">
      <c r="A502" s="59" t="s">
        <v>185</v>
      </c>
      <c r="B502" s="45" t="s">
        <v>480</v>
      </c>
      <c r="C502" s="45" t="s">
        <v>632</v>
      </c>
      <c r="D502" s="45" t="str">
        <f>VLOOKUP(v2.3_ClaimMeasureSpecs81[[#This Row],[DQ Measure ID2]],[1]Measures!$F:$G,2,FALSE)</f>
        <v>% of MSIS IDs in the RX file for Medicaid encounters enrolled on Prescription Fill Date</v>
      </c>
      <c r="E502" s="45" t="s">
        <v>214</v>
      </c>
      <c r="F502" s="40" t="s">
        <v>23</v>
      </c>
      <c r="G502" s="41" t="s">
        <v>215</v>
      </c>
      <c r="H502" s="45" t="s">
        <v>2918</v>
      </c>
      <c r="I502" s="56" t="s">
        <v>2360</v>
      </c>
      <c r="J502" s="69">
        <v>1</v>
      </c>
    </row>
    <row r="503" spans="1:10" ht="286" x14ac:dyDescent="0.3">
      <c r="A503" s="49" t="s">
        <v>86</v>
      </c>
      <c r="B503" s="45" t="s">
        <v>481</v>
      </c>
      <c r="C503" s="45" t="s">
        <v>633</v>
      </c>
      <c r="D503" s="45" t="str">
        <f>VLOOKUP(v2.3_ClaimMeasureSpecs81[[#This Row],[DQ Measure ID2]],[1]Measures!$F:$G,2,FALSE)</f>
        <v>% of MSIS IDs in the IP file for S-CHIP encounters enrolled on Admission Date</v>
      </c>
      <c r="E503" s="51" t="s">
        <v>120</v>
      </c>
      <c r="F503" s="15" t="s">
        <v>29</v>
      </c>
      <c r="G503" s="41" t="s">
        <v>121</v>
      </c>
      <c r="H503" s="57" t="s">
        <v>2921</v>
      </c>
      <c r="I503" s="57" t="s">
        <v>2913</v>
      </c>
      <c r="J503" s="69">
        <v>1</v>
      </c>
    </row>
    <row r="504" spans="1:10" ht="169" x14ac:dyDescent="0.3">
      <c r="A504" s="49" t="s">
        <v>86</v>
      </c>
      <c r="B504" s="45" t="s">
        <v>482</v>
      </c>
      <c r="C504" s="45" t="s">
        <v>633</v>
      </c>
      <c r="D504" s="45" t="str">
        <f>VLOOKUP(v2.3_ClaimMeasureSpecs81[[#This Row],[DQ Measure ID2]],[1]Measures!$F:$G,2,FALSE)</f>
        <v>% of MSIS IDs in the IP file for S-CHIP encounters enrolled on Admission Date</v>
      </c>
      <c r="E504" s="51" t="s">
        <v>120</v>
      </c>
      <c r="F504" s="9" t="s">
        <v>29</v>
      </c>
      <c r="G504" s="41" t="s">
        <v>121</v>
      </c>
      <c r="H504" s="57" t="s">
        <v>2686</v>
      </c>
      <c r="I504" s="56" t="s">
        <v>2360</v>
      </c>
      <c r="J504" s="69">
        <v>1</v>
      </c>
    </row>
    <row r="505" spans="1:10" ht="299" x14ac:dyDescent="0.3">
      <c r="A505" s="49" t="s">
        <v>89</v>
      </c>
      <c r="B505" s="45" t="s">
        <v>483</v>
      </c>
      <c r="C505" s="45" t="s">
        <v>634</v>
      </c>
      <c r="D505" s="45" t="str">
        <f>VLOOKUP(v2.3_ClaimMeasureSpecs81[[#This Row],[DQ Measure ID2]],[1]Measures!$F:$G,2,FALSE)</f>
        <v>% of MSIS IDs in the LT file for S-CHIP encounters enrolled on Beginning Date of Service</v>
      </c>
      <c r="E505" s="51" t="s">
        <v>140</v>
      </c>
      <c r="F505" s="15" t="s">
        <v>29</v>
      </c>
      <c r="G505" s="41" t="s">
        <v>141</v>
      </c>
      <c r="H505" s="57" t="s">
        <v>2922</v>
      </c>
      <c r="I505" s="57" t="s">
        <v>2923</v>
      </c>
      <c r="J505" s="69">
        <v>1</v>
      </c>
    </row>
    <row r="506" spans="1:10" ht="169" x14ac:dyDescent="0.3">
      <c r="A506" s="49" t="s">
        <v>89</v>
      </c>
      <c r="B506" s="45" t="s">
        <v>484</v>
      </c>
      <c r="C506" s="45" t="s">
        <v>634</v>
      </c>
      <c r="D506" s="45" t="str">
        <f>VLOOKUP(v2.3_ClaimMeasureSpecs81[[#This Row],[DQ Measure ID2]],[1]Measures!$F:$G,2,FALSE)</f>
        <v>% of MSIS IDs in the LT file for S-CHIP encounters enrolled on Beginning Date of Service</v>
      </c>
      <c r="E506" s="51" t="s">
        <v>140</v>
      </c>
      <c r="F506" s="9" t="s">
        <v>29</v>
      </c>
      <c r="G506" s="41" t="s">
        <v>141</v>
      </c>
      <c r="H506" s="57" t="s">
        <v>2686</v>
      </c>
      <c r="I506" s="56" t="s">
        <v>2360</v>
      </c>
      <c r="J506" s="69">
        <v>1</v>
      </c>
    </row>
    <row r="507" spans="1:10" ht="299" x14ac:dyDescent="0.3">
      <c r="A507" s="53" t="s">
        <v>8</v>
      </c>
      <c r="B507" s="45" t="s">
        <v>485</v>
      </c>
      <c r="C507" s="45" t="s">
        <v>635</v>
      </c>
      <c r="D507" s="45" t="str">
        <f>VLOOKUP(v2.3_ClaimMeasureSpecs81[[#This Row],[DQ Measure ID2]],[1]Measures!$F:$G,2,FALSE)</f>
        <v>% of MSIS IDs in the OT file for S-CHIP capitation enrolled on Beginning Date of Service</v>
      </c>
      <c r="E507" s="48" t="s">
        <v>50</v>
      </c>
      <c r="F507" s="40" t="s">
        <v>26</v>
      </c>
      <c r="G507" s="41" t="s">
        <v>51</v>
      </c>
      <c r="H507" s="57" t="s">
        <v>2908</v>
      </c>
      <c r="I507" s="61" t="s">
        <v>2924</v>
      </c>
      <c r="J507" s="69">
        <v>1</v>
      </c>
    </row>
    <row r="508" spans="1:10" ht="182" x14ac:dyDescent="0.3">
      <c r="A508" s="53" t="s">
        <v>8</v>
      </c>
      <c r="B508" s="45" t="s">
        <v>486</v>
      </c>
      <c r="C508" s="45" t="s">
        <v>635</v>
      </c>
      <c r="D508" s="45" t="str">
        <f>VLOOKUP(v2.3_ClaimMeasureSpecs81[[#This Row],[DQ Measure ID2]],[1]Measures!$F:$G,2,FALSE)</f>
        <v>% of MSIS IDs in the OT file for S-CHIP capitation enrolled on Beginning Date of Service</v>
      </c>
      <c r="E508" s="48" t="s">
        <v>50</v>
      </c>
      <c r="F508" s="40" t="s">
        <v>26</v>
      </c>
      <c r="G508" s="41" t="s">
        <v>51</v>
      </c>
      <c r="H508" s="61" t="s">
        <v>2925</v>
      </c>
      <c r="I508" s="56" t="s">
        <v>2360</v>
      </c>
      <c r="J508" s="69">
        <v>1</v>
      </c>
    </row>
    <row r="509" spans="1:10" ht="299" x14ac:dyDescent="0.3">
      <c r="A509" s="53" t="s">
        <v>8</v>
      </c>
      <c r="B509" s="45" t="s">
        <v>487</v>
      </c>
      <c r="C509" s="45" t="s">
        <v>636</v>
      </c>
      <c r="D509" s="45" t="str">
        <f>VLOOKUP(v2.3_ClaimMeasureSpecs81[[#This Row],[DQ Measure ID2]],[1]Measures!$F:$G,2,FALSE)</f>
        <v>% of MSIS IDs in the OT file for S-CHIP encounters enrolled on Beginning Date of Service</v>
      </c>
      <c r="E509" s="48" t="s">
        <v>55</v>
      </c>
      <c r="F509" s="40" t="s">
        <v>29</v>
      </c>
      <c r="G509" s="41" t="s">
        <v>56</v>
      </c>
      <c r="H509" s="57" t="s">
        <v>2909</v>
      </c>
      <c r="I509" s="45" t="s">
        <v>2917</v>
      </c>
      <c r="J509" s="69">
        <v>1</v>
      </c>
    </row>
    <row r="510" spans="1:10" ht="169" x14ac:dyDescent="0.3">
      <c r="A510" s="53" t="s">
        <v>8</v>
      </c>
      <c r="B510" s="45" t="s">
        <v>488</v>
      </c>
      <c r="C510" s="45" t="s">
        <v>636</v>
      </c>
      <c r="D510" s="45" t="str">
        <f>VLOOKUP(v2.3_ClaimMeasureSpecs81[[#This Row],[DQ Measure ID2]],[1]Measures!$F:$G,2,FALSE)</f>
        <v>% of MSIS IDs in the OT file for S-CHIP encounters enrolled on Beginning Date of Service</v>
      </c>
      <c r="E510" s="48" t="s">
        <v>55</v>
      </c>
      <c r="F510" s="40" t="s">
        <v>29</v>
      </c>
      <c r="G510" s="41" t="s">
        <v>56</v>
      </c>
      <c r="H510" s="45" t="s">
        <v>2918</v>
      </c>
      <c r="I510" s="56" t="s">
        <v>2360</v>
      </c>
      <c r="J510" s="69">
        <v>1</v>
      </c>
    </row>
    <row r="511" spans="1:10" ht="286" x14ac:dyDescent="0.3">
      <c r="A511" s="59" t="s">
        <v>185</v>
      </c>
      <c r="B511" s="45" t="s">
        <v>489</v>
      </c>
      <c r="C511" s="45" t="s">
        <v>637</v>
      </c>
      <c r="D511" s="45" t="str">
        <f>VLOOKUP(v2.3_ClaimMeasureSpecs81[[#This Row],[DQ Measure ID2]],[1]Measures!$F:$G,2,FALSE)</f>
        <v>% of MSIS IDs in the RX file for S-CHIP encounters enrolled on Prescription Fill Date</v>
      </c>
      <c r="E511" s="45" t="s">
        <v>219</v>
      </c>
      <c r="F511" s="40" t="s">
        <v>29</v>
      </c>
      <c r="G511" s="41" t="s">
        <v>220</v>
      </c>
      <c r="H511" s="45" t="s">
        <v>2926</v>
      </c>
      <c r="I511" s="45" t="s">
        <v>2927</v>
      </c>
      <c r="J511" s="12">
        <v>1</v>
      </c>
    </row>
    <row r="512" spans="1:10" ht="182" x14ac:dyDescent="0.3">
      <c r="A512" s="59" t="s">
        <v>185</v>
      </c>
      <c r="B512" s="45" t="s">
        <v>490</v>
      </c>
      <c r="C512" s="45" t="s">
        <v>637</v>
      </c>
      <c r="D512" s="45" t="str">
        <f>VLOOKUP(v2.3_ClaimMeasureSpecs81[[#This Row],[DQ Measure ID2]],[1]Measures!$F:$G,2,FALSE)</f>
        <v>% of MSIS IDs in the RX file for S-CHIP encounters enrolled on Prescription Fill Date</v>
      </c>
      <c r="E512" s="45" t="s">
        <v>219</v>
      </c>
      <c r="F512" s="40" t="s">
        <v>29</v>
      </c>
      <c r="G512" s="41" t="s">
        <v>220</v>
      </c>
      <c r="H512" s="45" t="s">
        <v>2918</v>
      </c>
      <c r="I512" s="56" t="s">
        <v>2360</v>
      </c>
      <c r="J512" s="69">
        <v>1</v>
      </c>
    </row>
    <row r="513" spans="1:10" ht="273" x14ac:dyDescent="0.3">
      <c r="A513" s="49" t="s">
        <v>86</v>
      </c>
      <c r="B513" s="45" t="s">
        <v>96</v>
      </c>
      <c r="C513" s="45" t="s">
        <v>96</v>
      </c>
      <c r="D513" s="45" t="str">
        <f>VLOOKUP(v2.3_ClaimMeasureSpecs81[[#This Row],[DQ Measure ID2]],[1]Measures!$F:$G,2,FALSE)</f>
        <v>% of claim headers without a valid Adjustment Indicator (ADJ-IND is 2, 3, 9, other invalid value, or missing)</v>
      </c>
      <c r="E513" s="14" t="s">
        <v>10</v>
      </c>
      <c r="F513" s="9" t="s">
        <v>23</v>
      </c>
      <c r="G513" s="41" t="s">
        <v>97</v>
      </c>
      <c r="H513" s="15" t="s">
        <v>2928</v>
      </c>
      <c r="I513" s="15" t="s">
        <v>2700</v>
      </c>
      <c r="J513" s="69">
        <v>11</v>
      </c>
    </row>
    <row r="514" spans="1:10" ht="273" x14ac:dyDescent="0.3">
      <c r="A514" s="49" t="s">
        <v>86</v>
      </c>
      <c r="B514" s="45" t="s">
        <v>248</v>
      </c>
      <c r="C514" s="45" t="s">
        <v>10840</v>
      </c>
      <c r="D514" s="45" t="str">
        <f>VLOOKUP(v2.3_ClaimMeasureSpecs81[[#This Row],[DQ Measure ID2]],[1]Measures!$F:$G,2,FALSE)</f>
        <v>% of claim lines without a valid Line Adjustment Indicator (LINE-ADJ-IND is 2, 3, 9, other invalid value, or missing)</v>
      </c>
      <c r="E514" s="14" t="s">
        <v>16</v>
      </c>
      <c r="F514" s="9" t="s">
        <v>23</v>
      </c>
      <c r="G514" s="41" t="s">
        <v>107</v>
      </c>
      <c r="H514" s="15" t="s">
        <v>2929</v>
      </c>
      <c r="I514" s="15" t="s">
        <v>2930</v>
      </c>
      <c r="J514" s="69">
        <v>11</v>
      </c>
    </row>
    <row r="515" spans="1:10" ht="156" x14ac:dyDescent="0.3">
      <c r="A515" s="49" t="s">
        <v>86</v>
      </c>
      <c r="B515" s="45" t="s">
        <v>249</v>
      </c>
      <c r="C515" s="45" t="s">
        <v>10840</v>
      </c>
      <c r="D515" s="45" t="str">
        <f>VLOOKUP(v2.3_ClaimMeasureSpecs81[[#This Row],[DQ Measure ID2]],[1]Measures!$F:$G,2,FALSE)</f>
        <v>% of claim lines without a valid Line Adjustment Indicator (LINE-ADJ-IND is 2, 3, 9, other invalid value, or missing)</v>
      </c>
      <c r="E515" s="14" t="s">
        <v>16</v>
      </c>
      <c r="F515" s="9" t="s">
        <v>23</v>
      </c>
      <c r="G515" s="41" t="s">
        <v>107</v>
      </c>
      <c r="H515" s="15" t="s">
        <v>2703</v>
      </c>
      <c r="I515" s="56" t="s">
        <v>2360</v>
      </c>
      <c r="J515" s="69">
        <v>11</v>
      </c>
    </row>
    <row r="516" spans="1:10" ht="273" x14ac:dyDescent="0.3">
      <c r="A516" s="49" t="s">
        <v>89</v>
      </c>
      <c r="B516" s="45" t="s">
        <v>98</v>
      </c>
      <c r="C516" s="45" t="s">
        <v>98</v>
      </c>
      <c r="D516" s="45" t="str">
        <f>VLOOKUP(v2.3_ClaimMeasureSpecs81[[#This Row],[DQ Measure ID2]],[1]Measures!$F:$G,2,FALSE)</f>
        <v>% of claim headers without a valid Adjustment Indicator (ADJ-IND is 2, 3, 9, other invalid value, or missing)</v>
      </c>
      <c r="E516" s="14" t="s">
        <v>10</v>
      </c>
      <c r="F516" s="9" t="s">
        <v>23</v>
      </c>
      <c r="G516" s="41" t="s">
        <v>99</v>
      </c>
      <c r="H516" s="15" t="s">
        <v>2931</v>
      </c>
      <c r="I516" s="15" t="s">
        <v>2722</v>
      </c>
      <c r="J516" s="69">
        <v>11</v>
      </c>
    </row>
    <row r="517" spans="1:10" ht="286" x14ac:dyDescent="0.3">
      <c r="A517" s="49" t="s">
        <v>89</v>
      </c>
      <c r="B517" s="45" t="s">
        <v>250</v>
      </c>
      <c r="C517" s="45" t="s">
        <v>10841</v>
      </c>
      <c r="D517" s="45" t="str">
        <f>VLOOKUP(v2.3_ClaimMeasureSpecs81[[#This Row],[DQ Measure ID2]],[1]Measures!$F:$G,2,FALSE)</f>
        <v>% of claim lines without a valid Line Adjustment Indicator (LINE-ADJ-IND is 2, 3, 9, other invalid value, or missing)</v>
      </c>
      <c r="E517" s="14" t="s">
        <v>16</v>
      </c>
      <c r="F517" s="9" t="s">
        <v>23</v>
      </c>
      <c r="G517" s="41" t="s">
        <v>350</v>
      </c>
      <c r="H517" s="15" t="s">
        <v>2932</v>
      </c>
      <c r="I517" s="15" t="s">
        <v>2933</v>
      </c>
      <c r="J517" s="69">
        <v>11</v>
      </c>
    </row>
    <row r="518" spans="1:10" ht="156" x14ac:dyDescent="0.3">
      <c r="A518" s="49" t="s">
        <v>89</v>
      </c>
      <c r="B518" s="45" t="s">
        <v>251</v>
      </c>
      <c r="C518" s="45" t="s">
        <v>10841</v>
      </c>
      <c r="D518" s="45" t="str">
        <f>VLOOKUP(v2.3_ClaimMeasureSpecs81[[#This Row],[DQ Measure ID2]],[1]Measures!$F:$G,2,FALSE)</f>
        <v>% of claim lines without a valid Line Adjustment Indicator (LINE-ADJ-IND is 2, 3, 9, other invalid value, or missing)</v>
      </c>
      <c r="E518" s="14" t="s">
        <v>16</v>
      </c>
      <c r="F518" s="9" t="s">
        <v>23</v>
      </c>
      <c r="G518" s="41" t="s">
        <v>350</v>
      </c>
      <c r="H518" s="15" t="s">
        <v>2703</v>
      </c>
      <c r="I518" s="56" t="s">
        <v>2360</v>
      </c>
      <c r="J518" s="69">
        <v>11</v>
      </c>
    </row>
    <row r="519" spans="1:10" ht="273" x14ac:dyDescent="0.3">
      <c r="A519" s="53" t="s">
        <v>8</v>
      </c>
      <c r="B519" s="45" t="s">
        <v>19</v>
      </c>
      <c r="C519" s="45" t="s">
        <v>19</v>
      </c>
      <c r="D519" s="45" t="str">
        <f>VLOOKUP(v2.3_ClaimMeasureSpecs81[[#This Row],[DQ Measure ID2]],[1]Measures!$F:$G,2,FALSE)</f>
        <v>% of claim headers without a valid Adjustment Indicator (ADJ-IND is 2, 3, 9, other invalid value, or missing)</v>
      </c>
      <c r="E519" s="48" t="s">
        <v>10</v>
      </c>
      <c r="F519" s="40" t="s">
        <v>20</v>
      </c>
      <c r="G519" s="41" t="s">
        <v>21</v>
      </c>
      <c r="H519" s="45" t="s">
        <v>2934</v>
      </c>
      <c r="I519" s="45" t="s">
        <v>2709</v>
      </c>
      <c r="J519" s="69">
        <v>11</v>
      </c>
    </row>
    <row r="520" spans="1:10" ht="260" x14ac:dyDescent="0.3">
      <c r="A520" s="53" t="s">
        <v>8</v>
      </c>
      <c r="B520" s="45" t="s">
        <v>22</v>
      </c>
      <c r="C520" s="45" t="s">
        <v>22</v>
      </c>
      <c r="D520" s="45" t="str">
        <f>VLOOKUP(v2.3_ClaimMeasureSpecs81[[#This Row],[DQ Measure ID2]],[1]Measures!$F:$G,2,FALSE)</f>
        <v>% of claim headers without a valid Adjustment Indicator (ADJ-IND is 2, 3, 9, other invalid value, or missing)</v>
      </c>
      <c r="E520" s="48" t="s">
        <v>10</v>
      </c>
      <c r="F520" s="40" t="s">
        <v>23</v>
      </c>
      <c r="G520" s="41" t="s">
        <v>24</v>
      </c>
      <c r="H520" s="45" t="s">
        <v>2935</v>
      </c>
      <c r="I520" s="45" t="s">
        <v>2726</v>
      </c>
      <c r="J520" s="69">
        <v>11</v>
      </c>
    </row>
    <row r="521" spans="1:10" ht="273" x14ac:dyDescent="0.3">
      <c r="A521" s="53" t="s">
        <v>8</v>
      </c>
      <c r="B521" s="45" t="s">
        <v>278</v>
      </c>
      <c r="C521" s="45" t="s">
        <v>10842</v>
      </c>
      <c r="D521" s="45" t="str">
        <f>VLOOKUP(v2.3_ClaimMeasureSpecs81[[#This Row],[DQ Measure ID2]],[1]Measures!$F:$G,2,FALSE)</f>
        <v>% of claim lines without a valid Line Adjustment Indicator (LINE-ADJ-IND is 2, 3, 9, other invalid value, or missing)</v>
      </c>
      <c r="E521" s="48" t="s">
        <v>16</v>
      </c>
      <c r="F521" s="40" t="s">
        <v>20</v>
      </c>
      <c r="G521" s="41" t="s">
        <v>33</v>
      </c>
      <c r="H521" s="45" t="s">
        <v>2936</v>
      </c>
      <c r="I521" s="45" t="s">
        <v>2937</v>
      </c>
      <c r="J521" s="69">
        <v>11</v>
      </c>
    </row>
    <row r="522" spans="1:10" ht="169" x14ac:dyDescent="0.3">
      <c r="A522" s="53" t="s">
        <v>8</v>
      </c>
      <c r="B522" s="45" t="s">
        <v>279</v>
      </c>
      <c r="C522" s="45" t="s">
        <v>10842</v>
      </c>
      <c r="D522" s="45" t="str">
        <f>VLOOKUP(v2.3_ClaimMeasureSpecs81[[#This Row],[DQ Measure ID2]],[1]Measures!$F:$G,2,FALSE)</f>
        <v>% of claim lines without a valid Line Adjustment Indicator (LINE-ADJ-IND is 2, 3, 9, other invalid value, or missing)</v>
      </c>
      <c r="E522" s="48" t="s">
        <v>16</v>
      </c>
      <c r="F522" s="40" t="s">
        <v>20</v>
      </c>
      <c r="G522" s="41" t="s">
        <v>33</v>
      </c>
      <c r="H522" s="45" t="s">
        <v>2938</v>
      </c>
      <c r="I522" s="56" t="s">
        <v>2360</v>
      </c>
      <c r="J522" s="69">
        <v>11</v>
      </c>
    </row>
    <row r="523" spans="1:10" ht="273" x14ac:dyDescent="0.3">
      <c r="A523" s="53" t="s">
        <v>8</v>
      </c>
      <c r="B523" s="45" t="s">
        <v>280</v>
      </c>
      <c r="C523" s="45" t="s">
        <v>10843</v>
      </c>
      <c r="D523" s="45" t="str">
        <f>VLOOKUP(v2.3_ClaimMeasureSpecs81[[#This Row],[DQ Measure ID2]],[1]Measures!$F:$G,2,FALSE)</f>
        <v>% of claim lines without a valid Line Adjustment Indicator (LINE-ADJ-IND is 2, 3, 9, other invalid value, or missing)</v>
      </c>
      <c r="E523" s="48" t="s">
        <v>16</v>
      </c>
      <c r="F523" s="40" t="s">
        <v>23</v>
      </c>
      <c r="G523" s="41" t="s">
        <v>34</v>
      </c>
      <c r="H523" s="45" t="s">
        <v>2710</v>
      </c>
      <c r="I523" s="45" t="s">
        <v>2939</v>
      </c>
      <c r="J523" s="69">
        <v>11</v>
      </c>
    </row>
    <row r="524" spans="1:10" ht="156" x14ac:dyDescent="0.3">
      <c r="A524" s="53" t="s">
        <v>8</v>
      </c>
      <c r="B524" s="45" t="s">
        <v>281</v>
      </c>
      <c r="C524" s="45" t="s">
        <v>10843</v>
      </c>
      <c r="D524" s="45" t="str">
        <f>VLOOKUP(v2.3_ClaimMeasureSpecs81[[#This Row],[DQ Measure ID2]],[1]Measures!$F:$G,2,FALSE)</f>
        <v>% of claim lines without a valid Line Adjustment Indicator (LINE-ADJ-IND is 2, 3, 9, other invalid value, or missing)</v>
      </c>
      <c r="E524" s="48" t="s">
        <v>16</v>
      </c>
      <c r="F524" s="40" t="s">
        <v>23</v>
      </c>
      <c r="G524" s="41" t="s">
        <v>34</v>
      </c>
      <c r="H524" s="45" t="s">
        <v>2728</v>
      </c>
      <c r="I524" s="56" t="s">
        <v>2360</v>
      </c>
      <c r="J524" s="69">
        <v>11</v>
      </c>
    </row>
    <row r="525" spans="1:10" ht="260" x14ac:dyDescent="0.3">
      <c r="A525" s="59" t="s">
        <v>185</v>
      </c>
      <c r="B525" s="45" t="s">
        <v>208</v>
      </c>
      <c r="C525" s="45" t="s">
        <v>208</v>
      </c>
      <c r="D525" s="45" t="str">
        <f>VLOOKUP(v2.3_ClaimMeasureSpecs81[[#This Row],[DQ Measure ID2]],[1]Measures!$F:$G,2,FALSE)</f>
        <v>% of claim headers without a valid Adjustment Indicator (ADJ-IND is 2, 3, 9, other invalid value, or missing)</v>
      </c>
      <c r="E525" s="45" t="s">
        <v>10</v>
      </c>
      <c r="F525" s="40" t="s">
        <v>23</v>
      </c>
      <c r="G525" s="41" t="s">
        <v>209</v>
      </c>
      <c r="H525" s="45" t="s">
        <v>2940</v>
      </c>
      <c r="I525" s="45" t="s">
        <v>2941</v>
      </c>
      <c r="J525" s="69">
        <v>11</v>
      </c>
    </row>
    <row r="526" spans="1:10" ht="299" x14ac:dyDescent="0.3">
      <c r="A526" s="59" t="s">
        <v>185</v>
      </c>
      <c r="B526" s="45" t="s">
        <v>297</v>
      </c>
      <c r="C526" s="45" t="s">
        <v>10844</v>
      </c>
      <c r="D526" s="45" t="str">
        <f>VLOOKUP(v2.3_ClaimMeasureSpecs81[[#This Row],[DQ Measure ID2]],[1]Measures!$F:$G,2,FALSE)</f>
        <v>% of claim lines without a valid Line Adjustment Indicator (LINE-ADJ-IND is 2, 3, 9, other invalid value, or missing)</v>
      </c>
      <c r="E526" s="45" t="s">
        <v>16</v>
      </c>
      <c r="F526" s="40" t="s">
        <v>23</v>
      </c>
      <c r="G526" s="41" t="s">
        <v>212</v>
      </c>
      <c r="H526" s="45" t="s">
        <v>2942</v>
      </c>
      <c r="I526" s="45" t="s">
        <v>2943</v>
      </c>
      <c r="J526" s="69">
        <v>11</v>
      </c>
    </row>
    <row r="527" spans="1:10" ht="156" x14ac:dyDescent="0.3">
      <c r="A527" s="59" t="s">
        <v>185</v>
      </c>
      <c r="B527" s="45" t="s">
        <v>298</v>
      </c>
      <c r="C527" s="45" t="s">
        <v>10844</v>
      </c>
      <c r="D527" s="45" t="str">
        <f>VLOOKUP(v2.3_ClaimMeasureSpecs81[[#This Row],[DQ Measure ID2]],[1]Measures!$F:$G,2,FALSE)</f>
        <v>% of claim lines without a valid Line Adjustment Indicator (LINE-ADJ-IND is 2, 3, 9, other invalid value, or missing)</v>
      </c>
      <c r="E527" s="45" t="s">
        <v>16</v>
      </c>
      <c r="F527" s="40" t="s">
        <v>23</v>
      </c>
      <c r="G527" s="41" t="s">
        <v>212</v>
      </c>
      <c r="H527" s="45" t="s">
        <v>2938</v>
      </c>
      <c r="I527" s="56" t="s">
        <v>2360</v>
      </c>
      <c r="J527" s="69">
        <v>11</v>
      </c>
    </row>
    <row r="528" spans="1:10" ht="273" x14ac:dyDescent="0.3">
      <c r="A528" s="59" t="s">
        <v>185</v>
      </c>
      <c r="B528" s="45" t="s">
        <v>299</v>
      </c>
      <c r="C528" s="45" t="s">
        <v>10845</v>
      </c>
      <c r="D528" s="45" t="str">
        <f>VLOOKUP(v2.3_ClaimMeasureSpecs81[[#This Row],[DQ Measure ID2]],[1]Measures!$F:$G,2,FALSE)</f>
        <v>% of claim lines without a valid Line Adjustment Indicator (LINE-ADJ-IND is 2, 3, 9, other invalid value, or missing)</v>
      </c>
      <c r="E528" s="45" t="s">
        <v>16</v>
      </c>
      <c r="F528" s="40" t="s">
        <v>29</v>
      </c>
      <c r="G528" s="41" t="s">
        <v>213</v>
      </c>
      <c r="H528" s="45" t="s">
        <v>2944</v>
      </c>
      <c r="I528" s="45" t="s">
        <v>2945</v>
      </c>
      <c r="J528" s="69">
        <v>11</v>
      </c>
    </row>
    <row r="529" spans="1:10" ht="156" x14ac:dyDescent="0.3">
      <c r="A529" s="59" t="s">
        <v>185</v>
      </c>
      <c r="B529" s="45" t="s">
        <v>300</v>
      </c>
      <c r="C529" s="45" t="s">
        <v>10845</v>
      </c>
      <c r="D529" s="45" t="str">
        <f>VLOOKUP(v2.3_ClaimMeasureSpecs81[[#This Row],[DQ Measure ID2]],[1]Measures!$F:$G,2,FALSE)</f>
        <v>% of claim lines without a valid Line Adjustment Indicator (LINE-ADJ-IND is 2, 3, 9, other invalid value, or missing)</v>
      </c>
      <c r="E529" s="45" t="s">
        <v>16</v>
      </c>
      <c r="F529" s="40" t="s">
        <v>29</v>
      </c>
      <c r="G529" s="41" t="s">
        <v>213</v>
      </c>
      <c r="H529" s="45" t="s">
        <v>2938</v>
      </c>
      <c r="I529" s="56" t="s">
        <v>2360</v>
      </c>
      <c r="J529" s="69">
        <v>11</v>
      </c>
    </row>
    <row r="530" spans="1:10" ht="273" x14ac:dyDescent="0.3">
      <c r="A530" s="49" t="s">
        <v>86</v>
      </c>
      <c r="B530" s="45" t="s">
        <v>100</v>
      </c>
      <c r="C530" s="45" t="s">
        <v>100</v>
      </c>
      <c r="D530" s="45" t="str">
        <f>VLOOKUP(v2.3_ClaimMeasureSpecs81[[#This Row],[DQ Measure ID2]],[1]Measures!$F:$G,2,FALSE)</f>
        <v>% of claim headers without a valid Adjustment Indicator (ADJ-IND is 2, 3, 9, other invalid value, or missing)</v>
      </c>
      <c r="E530" s="14" t="s">
        <v>10</v>
      </c>
      <c r="F530" s="9" t="s">
        <v>29</v>
      </c>
      <c r="G530" s="41" t="s">
        <v>101</v>
      </c>
      <c r="H530" s="15" t="s">
        <v>2946</v>
      </c>
      <c r="I530" s="15" t="s">
        <v>2700</v>
      </c>
      <c r="J530" s="69">
        <v>11</v>
      </c>
    </row>
    <row r="531" spans="1:10" ht="273" x14ac:dyDescent="0.3">
      <c r="A531" s="49" t="s">
        <v>86</v>
      </c>
      <c r="B531" s="45" t="s">
        <v>252</v>
      </c>
      <c r="C531" s="45" t="s">
        <v>10846</v>
      </c>
      <c r="D531" s="45" t="str">
        <f>VLOOKUP(v2.3_ClaimMeasureSpecs81[[#This Row],[DQ Measure ID2]],[1]Measures!$F:$G,2,FALSE)</f>
        <v>% of claim lines without a valid Line Adjustment Indicator (LINE-ADJ-IND is 2, 3, 9, other invalid value, or missing)</v>
      </c>
      <c r="E531" s="14" t="s">
        <v>16</v>
      </c>
      <c r="F531" s="9" t="s">
        <v>29</v>
      </c>
      <c r="G531" s="41" t="s">
        <v>108</v>
      </c>
      <c r="H531" s="15" t="s">
        <v>2947</v>
      </c>
      <c r="I531" s="15" t="s">
        <v>2948</v>
      </c>
      <c r="J531" s="69">
        <v>11</v>
      </c>
    </row>
    <row r="532" spans="1:10" ht="156" x14ac:dyDescent="0.3">
      <c r="A532" s="49" t="s">
        <v>86</v>
      </c>
      <c r="B532" s="45" t="s">
        <v>253</v>
      </c>
      <c r="C532" s="45" t="s">
        <v>10846</v>
      </c>
      <c r="D532" s="45" t="str">
        <f>VLOOKUP(v2.3_ClaimMeasureSpecs81[[#This Row],[DQ Measure ID2]],[1]Measures!$F:$G,2,FALSE)</f>
        <v>% of claim lines without a valid Line Adjustment Indicator (LINE-ADJ-IND is 2, 3, 9, other invalid value, or missing)</v>
      </c>
      <c r="E532" s="14" t="s">
        <v>16</v>
      </c>
      <c r="F532" s="9" t="s">
        <v>29</v>
      </c>
      <c r="G532" s="41" t="s">
        <v>108</v>
      </c>
      <c r="H532" s="15" t="s">
        <v>2703</v>
      </c>
      <c r="I532" s="56" t="s">
        <v>2360</v>
      </c>
      <c r="J532" s="69">
        <v>11</v>
      </c>
    </row>
    <row r="533" spans="1:10" ht="273" x14ac:dyDescent="0.3">
      <c r="A533" s="49" t="s">
        <v>89</v>
      </c>
      <c r="B533" s="45" t="s">
        <v>102</v>
      </c>
      <c r="C533" s="45" t="s">
        <v>102</v>
      </c>
      <c r="D533" s="45" t="str">
        <f>VLOOKUP(v2.3_ClaimMeasureSpecs81[[#This Row],[DQ Measure ID2]],[1]Measures!$F:$G,2,FALSE)</f>
        <v>% of claim headers without a valid Adjustment Indicator (ADJ-IND is 2, 3, 9, other invalid value, or missing)</v>
      </c>
      <c r="E533" s="14" t="s">
        <v>16</v>
      </c>
      <c r="F533" s="9" t="s">
        <v>29</v>
      </c>
      <c r="G533" s="41" t="s">
        <v>103</v>
      </c>
      <c r="H533" s="15" t="s">
        <v>2949</v>
      </c>
      <c r="I533" s="15" t="s">
        <v>2722</v>
      </c>
      <c r="J533" s="69">
        <v>11</v>
      </c>
    </row>
    <row r="534" spans="1:10" ht="273" x14ac:dyDescent="0.3">
      <c r="A534" s="49" t="s">
        <v>89</v>
      </c>
      <c r="B534" s="45" t="s">
        <v>254</v>
      </c>
      <c r="C534" s="45" t="s">
        <v>10847</v>
      </c>
      <c r="D534" s="45" t="str">
        <f>VLOOKUP(v2.3_ClaimMeasureSpecs81[[#This Row],[DQ Measure ID2]],[1]Measures!$F:$G,2,FALSE)</f>
        <v>% of claim lines without a valid Line Adjustment Indicator (LINE-ADJ-IND is 2, 3, 9, other invalid value, or missing)</v>
      </c>
      <c r="E534" s="14" t="s">
        <v>16</v>
      </c>
      <c r="F534" s="9" t="s">
        <v>29</v>
      </c>
      <c r="G534" s="41" t="s">
        <v>109</v>
      </c>
      <c r="H534" s="15" t="s">
        <v>2706</v>
      </c>
      <c r="I534" s="15" t="s">
        <v>2948</v>
      </c>
      <c r="J534" s="69">
        <v>11</v>
      </c>
    </row>
    <row r="535" spans="1:10" ht="156" x14ac:dyDescent="0.3">
      <c r="A535" s="49" t="s">
        <v>89</v>
      </c>
      <c r="B535" s="45" t="s">
        <v>255</v>
      </c>
      <c r="C535" s="45" t="s">
        <v>10847</v>
      </c>
      <c r="D535" s="45" t="str">
        <f>VLOOKUP(v2.3_ClaimMeasureSpecs81[[#This Row],[DQ Measure ID2]],[1]Measures!$F:$G,2,FALSE)</f>
        <v>% of claim lines without a valid Line Adjustment Indicator (LINE-ADJ-IND is 2, 3, 9, other invalid value, or missing)</v>
      </c>
      <c r="E535" s="14" t="s">
        <v>16</v>
      </c>
      <c r="F535" s="9" t="s">
        <v>29</v>
      </c>
      <c r="G535" s="41" t="s">
        <v>109</v>
      </c>
      <c r="H535" s="15" t="s">
        <v>2703</v>
      </c>
      <c r="I535" s="56" t="s">
        <v>2360</v>
      </c>
      <c r="J535" s="69">
        <v>11</v>
      </c>
    </row>
    <row r="536" spans="1:10" ht="260" x14ac:dyDescent="0.3">
      <c r="A536" s="53" t="s">
        <v>8</v>
      </c>
      <c r="B536" s="45" t="s">
        <v>25</v>
      </c>
      <c r="C536" s="45" t="s">
        <v>25</v>
      </c>
      <c r="D536" s="45" t="str">
        <f>VLOOKUP(v2.3_ClaimMeasureSpecs81[[#This Row],[DQ Measure ID2]],[1]Measures!$F:$G,2,FALSE)</f>
        <v>% of claim headers without a valid Adjustment Indicator (ADJ-IND is 2, 3, 9, other invalid value, or missing)</v>
      </c>
      <c r="E536" s="48" t="s">
        <v>10</v>
      </c>
      <c r="F536" s="40" t="s">
        <v>26</v>
      </c>
      <c r="G536" s="41" t="s">
        <v>27</v>
      </c>
      <c r="H536" s="45" t="s">
        <v>2950</v>
      </c>
      <c r="I536" s="45" t="s">
        <v>2709</v>
      </c>
      <c r="J536" s="69">
        <v>11</v>
      </c>
    </row>
    <row r="537" spans="1:10" ht="273" x14ac:dyDescent="0.3">
      <c r="A537" s="53" t="s">
        <v>8</v>
      </c>
      <c r="B537" s="45" t="s">
        <v>28</v>
      </c>
      <c r="C537" s="45" t="s">
        <v>28</v>
      </c>
      <c r="D537" s="45" t="str">
        <f>VLOOKUP(v2.3_ClaimMeasureSpecs81[[#This Row],[DQ Measure ID2]],[1]Measures!$F:$G,2,FALSE)</f>
        <v>% of claim headers without a valid Adjustment Indicator (ADJ-IND is 2, 3, 9, other invalid value, or missing)</v>
      </c>
      <c r="E537" s="48" t="s">
        <v>10</v>
      </c>
      <c r="F537" s="40" t="s">
        <v>29</v>
      </c>
      <c r="G537" s="41" t="s">
        <v>30</v>
      </c>
      <c r="H537" s="45" t="s">
        <v>2951</v>
      </c>
      <c r="I537" s="45" t="s">
        <v>2952</v>
      </c>
      <c r="J537" s="69">
        <v>11</v>
      </c>
    </row>
    <row r="538" spans="1:10" ht="273" x14ac:dyDescent="0.3">
      <c r="A538" s="53" t="s">
        <v>8</v>
      </c>
      <c r="B538" s="45" t="s">
        <v>275</v>
      </c>
      <c r="C538" s="45" t="s">
        <v>10848</v>
      </c>
      <c r="D538" s="45" t="str">
        <f>VLOOKUP(v2.3_ClaimMeasureSpecs81[[#This Row],[DQ Measure ID2]],[1]Measures!$F:$G,2,FALSE)</f>
        <v>% of claim lines without a valid Line Adjustment Indicator (LINE-ADJ-IND is 2, 3, 9, other invalid value, or missing)</v>
      </c>
      <c r="E538" s="48" t="s">
        <v>16</v>
      </c>
      <c r="F538" s="40" t="s">
        <v>26</v>
      </c>
      <c r="G538" s="41" t="s">
        <v>31</v>
      </c>
      <c r="H538" s="45" t="s">
        <v>2953</v>
      </c>
      <c r="I538" s="45" t="s">
        <v>2954</v>
      </c>
      <c r="J538" s="69">
        <v>11</v>
      </c>
    </row>
    <row r="539" spans="1:10" ht="169" x14ac:dyDescent="0.3">
      <c r="A539" s="53" t="s">
        <v>8</v>
      </c>
      <c r="B539" s="45" t="s">
        <v>274</v>
      </c>
      <c r="C539" s="45" t="s">
        <v>10848</v>
      </c>
      <c r="D539" s="45" t="str">
        <f>VLOOKUP(v2.3_ClaimMeasureSpecs81[[#This Row],[DQ Measure ID2]],[1]Measures!$F:$G,2,FALSE)</f>
        <v>% of claim lines without a valid Line Adjustment Indicator (LINE-ADJ-IND is 2, 3, 9, other invalid value, or missing)</v>
      </c>
      <c r="E539" s="48" t="s">
        <v>16</v>
      </c>
      <c r="F539" s="40" t="s">
        <v>26</v>
      </c>
      <c r="G539" s="41" t="s">
        <v>31</v>
      </c>
      <c r="H539" s="45" t="s">
        <v>2938</v>
      </c>
      <c r="I539" s="56" t="s">
        <v>2360</v>
      </c>
      <c r="J539" s="69">
        <v>11</v>
      </c>
    </row>
    <row r="540" spans="1:10" ht="273" x14ac:dyDescent="0.3">
      <c r="A540" s="53" t="s">
        <v>8</v>
      </c>
      <c r="B540" s="45" t="s">
        <v>276</v>
      </c>
      <c r="C540" s="45" t="s">
        <v>10849</v>
      </c>
      <c r="D540" s="45" t="str">
        <f>VLOOKUP(v2.3_ClaimMeasureSpecs81[[#This Row],[DQ Measure ID2]],[1]Measures!$F:$G,2,FALSE)</f>
        <v>% of claim lines without a valid Line Adjustment Indicator (LINE-ADJ-IND is 2, 3, 9, other invalid value, or missing)</v>
      </c>
      <c r="E540" s="48" t="s">
        <v>16</v>
      </c>
      <c r="F540" s="40" t="s">
        <v>29</v>
      </c>
      <c r="G540" s="41" t="s">
        <v>32</v>
      </c>
      <c r="H540" s="45" t="s">
        <v>2953</v>
      </c>
      <c r="I540" s="45" t="s">
        <v>2955</v>
      </c>
      <c r="J540" s="69">
        <v>11</v>
      </c>
    </row>
    <row r="541" spans="1:10" ht="156" x14ac:dyDescent="0.3">
      <c r="A541" s="53" t="s">
        <v>8</v>
      </c>
      <c r="B541" s="45" t="s">
        <v>277</v>
      </c>
      <c r="C541" s="45" t="s">
        <v>10849</v>
      </c>
      <c r="D541" s="45" t="str">
        <f>VLOOKUP(v2.3_ClaimMeasureSpecs81[[#This Row],[DQ Measure ID2]],[1]Measures!$F:$G,2,FALSE)</f>
        <v>% of claim lines without a valid Line Adjustment Indicator (LINE-ADJ-IND is 2, 3, 9, other invalid value, or missing)</v>
      </c>
      <c r="E541" s="48" t="s">
        <v>16</v>
      </c>
      <c r="F541" s="40" t="s">
        <v>29</v>
      </c>
      <c r="G541" s="41" t="s">
        <v>32</v>
      </c>
      <c r="H541" s="45" t="s">
        <v>2938</v>
      </c>
      <c r="I541" s="56" t="s">
        <v>2360</v>
      </c>
      <c r="J541" s="69">
        <v>11</v>
      </c>
    </row>
    <row r="542" spans="1:10" ht="260" x14ac:dyDescent="0.3">
      <c r="A542" s="59" t="s">
        <v>185</v>
      </c>
      <c r="B542" s="45" t="s">
        <v>210</v>
      </c>
      <c r="C542" s="45" t="s">
        <v>210</v>
      </c>
      <c r="D542" s="45" t="str">
        <f>VLOOKUP(v2.3_ClaimMeasureSpecs81[[#This Row],[DQ Measure ID2]],[1]Measures!$F:$G,2,FALSE)</f>
        <v>% of claim headers without a valid Adjustment Indicator (ADJ-IND is 2, 3, 9, other invalid value, or missing)</v>
      </c>
      <c r="E542" s="45" t="s">
        <v>10</v>
      </c>
      <c r="F542" s="40" t="s">
        <v>29</v>
      </c>
      <c r="G542" s="41" t="s">
        <v>211</v>
      </c>
      <c r="H542" s="45" t="s">
        <v>2910</v>
      </c>
      <c r="I542" s="45" t="s">
        <v>2956</v>
      </c>
      <c r="J542" s="69">
        <v>11</v>
      </c>
    </row>
    <row r="543" spans="1:10" ht="195" x14ac:dyDescent="0.3">
      <c r="A543" s="49" t="s">
        <v>89</v>
      </c>
      <c r="B543" s="15" t="s">
        <v>373</v>
      </c>
      <c r="C543" s="15" t="s">
        <v>373</v>
      </c>
      <c r="D543" s="15" t="str">
        <f>VLOOKUP(v2.3_ClaimMeasureSpecs81[[#This Row],[DQ Measure ID2]],[1]Measures!$F:$G,2,FALSE)</f>
        <v>Total # of claim headers</v>
      </c>
      <c r="E543" s="15" t="s">
        <v>423</v>
      </c>
      <c r="F543" s="9" t="s">
        <v>72</v>
      </c>
      <c r="G543" s="41" t="s">
        <v>10080</v>
      </c>
      <c r="H543" s="15" t="s">
        <v>2957</v>
      </c>
      <c r="I543" s="45" t="s">
        <v>2884</v>
      </c>
      <c r="J543" s="97" t="s">
        <v>2360</v>
      </c>
    </row>
    <row r="544" spans="1:10" ht="221" x14ac:dyDescent="0.3">
      <c r="A544" s="49" t="s">
        <v>89</v>
      </c>
      <c r="B544" s="14" t="s">
        <v>364</v>
      </c>
      <c r="C544" s="14" t="s">
        <v>364</v>
      </c>
      <c r="D544" s="14" t="str">
        <f>VLOOKUP(v2.3_ClaimMeasureSpecs81[[#This Row],[DQ Measure ID2]],[1]Measures!$F:$G,2,FALSE)</f>
        <v>% of claim headers with Ending Date of Service within the past year</v>
      </c>
      <c r="E544" s="15" t="s">
        <v>411</v>
      </c>
      <c r="F544" s="9" t="s">
        <v>72</v>
      </c>
      <c r="G544" s="41" t="s">
        <v>415</v>
      </c>
      <c r="H544" s="15" t="s">
        <v>2958</v>
      </c>
      <c r="I544" s="45" t="s">
        <v>2959</v>
      </c>
      <c r="J544" s="97" t="s">
        <v>2360</v>
      </c>
    </row>
    <row r="545" spans="1:10" ht="208" x14ac:dyDescent="0.3">
      <c r="A545" s="53" t="s">
        <v>89</v>
      </c>
      <c r="B545" s="42" t="s">
        <v>781</v>
      </c>
      <c r="C545" s="42" t="s">
        <v>781</v>
      </c>
      <c r="D545" s="42" t="str">
        <f>VLOOKUP(v2.3_ClaimMeasureSpecs81[[#This Row],[DQ Measure ID2]],[1]Measures!$F:$G,2,FALSE)</f>
        <v>% of claim headers with diagnosis codes</v>
      </c>
      <c r="E545" s="42" t="s">
        <v>729</v>
      </c>
      <c r="F545" s="41" t="s">
        <v>72</v>
      </c>
      <c r="G545" s="41" t="s">
        <v>866</v>
      </c>
      <c r="H545" s="42" t="s">
        <v>2960</v>
      </c>
      <c r="I545" s="42" t="s">
        <v>2961</v>
      </c>
      <c r="J545" s="12">
        <v>20</v>
      </c>
    </row>
    <row r="546" spans="1:10" ht="390" x14ac:dyDescent="0.3">
      <c r="A546" s="8" t="s">
        <v>89</v>
      </c>
      <c r="B546" s="9" t="s">
        <v>4260</v>
      </c>
      <c r="C546" s="9" t="s">
        <v>4260</v>
      </c>
      <c r="D546" s="9" t="str">
        <f>VLOOKUP(v2.3_ClaimMeasureSpecs81[[#This Row],[DQ Measure ID2]],[1]Measures!$F:$G,2,FALSE)</f>
        <v>Average # of diagnoses</v>
      </c>
      <c r="E546" s="9" t="s">
        <v>731</v>
      </c>
      <c r="F546" s="9" t="s">
        <v>72</v>
      </c>
      <c r="G546" s="189" t="s">
        <v>4261</v>
      </c>
      <c r="H546" s="9" t="s">
        <v>4266</v>
      </c>
      <c r="I546" s="42" t="s">
        <v>4255</v>
      </c>
      <c r="J546" s="69">
        <v>20</v>
      </c>
    </row>
    <row r="547" spans="1:10" ht="208" x14ac:dyDescent="0.3">
      <c r="A547" s="53" t="s">
        <v>89</v>
      </c>
      <c r="B547" s="42" t="s">
        <v>782</v>
      </c>
      <c r="C547" s="42" t="s">
        <v>782</v>
      </c>
      <c r="D547" s="42" t="str">
        <f>VLOOKUP(v2.3_ClaimMeasureSpecs81[[#This Row],[DQ Measure ID2]],[1]Measures!$F:$G,2,FALSE)</f>
        <v>% of claim headers with Patient Status of still a patient</v>
      </c>
      <c r="E547" s="42" t="s">
        <v>404</v>
      </c>
      <c r="F547" s="41" t="s">
        <v>72</v>
      </c>
      <c r="G547" s="41" t="s">
        <v>867</v>
      </c>
      <c r="H547" s="42" t="s">
        <v>2760</v>
      </c>
      <c r="I547" s="42" t="s">
        <v>2863</v>
      </c>
      <c r="J547" s="97" t="s">
        <v>2360</v>
      </c>
    </row>
    <row r="548" spans="1:10" ht="234" x14ac:dyDescent="0.3">
      <c r="A548" s="53" t="s">
        <v>89</v>
      </c>
      <c r="B548" s="42" t="s">
        <v>783</v>
      </c>
      <c r="C548" s="42" t="s">
        <v>783</v>
      </c>
      <c r="D548" s="42" t="str">
        <f>VLOOKUP(v2.3_ClaimMeasureSpecs81[[#This Row],[DQ Measure ID2]],[1]Measures!$F:$G,2,FALSE)</f>
        <v>% of claim headers with home Patient Status</v>
      </c>
      <c r="E548" s="42" t="s">
        <v>389</v>
      </c>
      <c r="F548" s="41" t="s">
        <v>72</v>
      </c>
      <c r="G548" s="41" t="s">
        <v>868</v>
      </c>
      <c r="H548" s="42" t="s">
        <v>2760</v>
      </c>
      <c r="I548" s="42" t="s">
        <v>2962</v>
      </c>
      <c r="J548" s="97" t="s">
        <v>2360</v>
      </c>
    </row>
    <row r="549" spans="1:10" ht="208" x14ac:dyDescent="0.3">
      <c r="A549" s="49" t="s">
        <v>89</v>
      </c>
      <c r="B549" s="14" t="s">
        <v>361</v>
      </c>
      <c r="C549" s="14" t="s">
        <v>361</v>
      </c>
      <c r="D549" s="14" t="str">
        <f>VLOOKUP(v2.3_ClaimMeasureSpecs81[[#This Row],[DQ Measure ID2]],[1]Measures!$F:$G,2,FALSE)</f>
        <v xml:space="preserve">% of claim headers with deceased Patient Status </v>
      </c>
      <c r="E549" s="14" t="s">
        <v>400</v>
      </c>
      <c r="F549" s="9" t="s">
        <v>72</v>
      </c>
      <c r="G549" s="41" t="s">
        <v>10081</v>
      </c>
      <c r="H549" s="15" t="s">
        <v>2963</v>
      </c>
      <c r="I549" s="45" t="s">
        <v>2964</v>
      </c>
      <c r="J549" s="97" t="s">
        <v>2360</v>
      </c>
    </row>
    <row r="550" spans="1:10" ht="273" x14ac:dyDescent="0.3">
      <c r="A550" s="53" t="s">
        <v>89</v>
      </c>
      <c r="B550" s="42" t="s">
        <v>784</v>
      </c>
      <c r="C550" s="42" t="s">
        <v>784</v>
      </c>
      <c r="D550" s="42" t="str">
        <f>VLOOKUP(v2.3_ClaimMeasureSpecs81[[#This Row],[DQ Measure ID2]],[1]Measures!$F:$G,2,FALSE)</f>
        <v>Average # of long-term care days, exclude 0</v>
      </c>
      <c r="E550" s="42" t="s">
        <v>756</v>
      </c>
      <c r="F550" s="41" t="s">
        <v>72</v>
      </c>
      <c r="G550" s="41" t="s">
        <v>869</v>
      </c>
      <c r="H550" s="42" t="s">
        <v>2593</v>
      </c>
      <c r="I550" s="42" t="s">
        <v>2965</v>
      </c>
      <c r="J550" s="97" t="s">
        <v>2360</v>
      </c>
    </row>
    <row r="551" spans="1:10" ht="208" x14ac:dyDescent="0.3">
      <c r="A551" s="53" t="s">
        <v>89</v>
      </c>
      <c r="B551" s="42" t="s">
        <v>785</v>
      </c>
      <c r="C551" s="42" t="s">
        <v>785</v>
      </c>
      <c r="D551" s="42" t="str">
        <f>VLOOKUP(v2.3_ClaimMeasureSpecs81[[#This Row],[DQ Measure ID2]],[1]Measures!$F:$G,2,FALSE)</f>
        <v>% of claim headers with Leave Days</v>
      </c>
      <c r="E551" s="42" t="s">
        <v>758</v>
      </c>
      <c r="F551" s="41" t="s">
        <v>72</v>
      </c>
      <c r="G551" s="41" t="s">
        <v>870</v>
      </c>
      <c r="H551" s="42" t="s">
        <v>2593</v>
      </c>
      <c r="I551" s="42" t="s">
        <v>2966</v>
      </c>
      <c r="J551" s="97" t="s">
        <v>2360</v>
      </c>
    </row>
    <row r="552" spans="1:10" ht="312" x14ac:dyDescent="0.3">
      <c r="A552" s="49" t="s">
        <v>89</v>
      </c>
      <c r="B552" s="45" t="s">
        <v>262</v>
      </c>
      <c r="C552" s="45" t="s">
        <v>10850</v>
      </c>
      <c r="D552" s="45" t="str">
        <f>VLOOKUP(v2.3_ClaimMeasureSpecs81[[#This Row],[DQ Measure ID2]],[1]Measures!$F:$G,2,FALSE)</f>
        <v>% of claim headers with TYPE-OF-SERVICE = 09 (nursing facility services age 21+) without nursing facility days</v>
      </c>
      <c r="E552" s="14" t="s">
        <v>150</v>
      </c>
      <c r="F552" s="9" t="s">
        <v>72</v>
      </c>
      <c r="G552" s="41" t="s">
        <v>10082</v>
      </c>
      <c r="H552" s="15" t="s">
        <v>2967</v>
      </c>
      <c r="I552" s="15" t="s">
        <v>2968</v>
      </c>
      <c r="J552" s="97" t="s">
        <v>2360</v>
      </c>
    </row>
    <row r="553" spans="1:10" ht="117" x14ac:dyDescent="0.3">
      <c r="A553" s="49" t="s">
        <v>89</v>
      </c>
      <c r="B553" s="45" t="s">
        <v>263</v>
      </c>
      <c r="C553" s="45" t="s">
        <v>10850</v>
      </c>
      <c r="D553" s="45" t="str">
        <f>VLOOKUP(v2.3_ClaimMeasureSpecs81[[#This Row],[DQ Measure ID2]],[1]Measures!$F:$G,2,FALSE)</f>
        <v>% of claim headers with TYPE-OF-SERVICE = 09 (nursing facility services age 21+) without nursing facility days</v>
      </c>
      <c r="E553" s="14" t="s">
        <v>150</v>
      </c>
      <c r="F553" s="9" t="s">
        <v>72</v>
      </c>
      <c r="G553" s="41" t="s">
        <v>10082</v>
      </c>
      <c r="H553" s="15" t="s">
        <v>2969</v>
      </c>
      <c r="I553" s="56" t="s">
        <v>2360</v>
      </c>
      <c r="J553" s="97" t="s">
        <v>2360</v>
      </c>
    </row>
    <row r="554" spans="1:10" ht="273" x14ac:dyDescent="0.3">
      <c r="A554" s="53" t="s">
        <v>89</v>
      </c>
      <c r="B554" s="42" t="s">
        <v>965</v>
      </c>
      <c r="C554" s="42" t="s">
        <v>10851</v>
      </c>
      <c r="D554" s="42" t="str">
        <f>VLOOKUP(v2.3_ClaimMeasureSpecs81[[#This Row],[DQ Measure ID2]],[1]Measures!$F:$G,2,FALSE)</f>
        <v>% of claim headers with TYPE-OF-SERVICE = 44 (inpatient hospital services for individuals aged 65+ for mental diseases) without inpatient days</v>
      </c>
      <c r="E554" s="42" t="s">
        <v>761</v>
      </c>
      <c r="F554" s="41" t="s">
        <v>72</v>
      </c>
      <c r="G554" s="41" t="s">
        <v>10083</v>
      </c>
      <c r="H554" s="42" t="s">
        <v>2768</v>
      </c>
      <c r="I554" s="42" t="s">
        <v>2970</v>
      </c>
      <c r="J554" s="97" t="s">
        <v>2360</v>
      </c>
    </row>
    <row r="555" spans="1:10" ht="208" x14ac:dyDescent="0.3">
      <c r="A555" s="53" t="s">
        <v>89</v>
      </c>
      <c r="B555" s="42" t="s">
        <v>966</v>
      </c>
      <c r="C555" s="42" t="s">
        <v>10851</v>
      </c>
      <c r="D555" s="42" t="str">
        <f>VLOOKUP(v2.3_ClaimMeasureSpecs81[[#This Row],[DQ Measure ID2]],[1]Measures!$F:$G,2,FALSE)</f>
        <v>% of claim headers with TYPE-OF-SERVICE = 44 (inpatient hospital services for individuals aged 65+ for mental diseases) without inpatient days</v>
      </c>
      <c r="E555" s="42" t="s">
        <v>761</v>
      </c>
      <c r="F555" s="41" t="s">
        <v>72</v>
      </c>
      <c r="G555" s="41" t="s">
        <v>10083</v>
      </c>
      <c r="H555" s="42" t="s">
        <v>2971</v>
      </c>
      <c r="I555" s="56" t="s">
        <v>2360</v>
      </c>
      <c r="J555" s="97" t="s">
        <v>2360</v>
      </c>
    </row>
    <row r="556" spans="1:10" ht="247" x14ac:dyDescent="0.3">
      <c r="A556" s="49" t="s">
        <v>89</v>
      </c>
      <c r="B556" s="45" t="s">
        <v>266</v>
      </c>
      <c r="C556" s="45" t="s">
        <v>10852</v>
      </c>
      <c r="D556" s="45" t="str">
        <f>VLOOKUP(v2.3_ClaimMeasureSpecs81[[#This Row],[DQ Measure ID2]],[1]Measures!$F:$G,2,FALSE)</f>
        <v>% of claim headers with TYPE-OF-SERVICE = 45 (nursing facility services for individuals aged 65+ in institutions for mental diseases) without nursing facility days</v>
      </c>
      <c r="E556" s="15" t="s">
        <v>153</v>
      </c>
      <c r="F556" s="9" t="s">
        <v>72</v>
      </c>
      <c r="G556" s="41" t="s">
        <v>155</v>
      </c>
      <c r="H556" s="15" t="s">
        <v>2972</v>
      </c>
      <c r="I556" s="15" t="s">
        <v>2973</v>
      </c>
      <c r="J556" s="97" t="s">
        <v>2360</v>
      </c>
    </row>
    <row r="557" spans="1:10" ht="208" x14ac:dyDescent="0.3">
      <c r="A557" s="49" t="s">
        <v>89</v>
      </c>
      <c r="B557" s="45" t="s">
        <v>267</v>
      </c>
      <c r="C557" s="45" t="s">
        <v>10852</v>
      </c>
      <c r="D557" s="45" t="str">
        <f>VLOOKUP(v2.3_ClaimMeasureSpecs81[[#This Row],[DQ Measure ID2]],[1]Measures!$F:$G,2,FALSE)</f>
        <v>% of claim headers with TYPE-OF-SERVICE = 45 (nursing facility services for individuals aged 65+ in institutions for mental diseases) without nursing facility days</v>
      </c>
      <c r="E557" s="15" t="s">
        <v>153</v>
      </c>
      <c r="F557" s="9" t="s">
        <v>72</v>
      </c>
      <c r="G557" s="41" t="s">
        <v>155</v>
      </c>
      <c r="H557" s="15" t="s">
        <v>2974</v>
      </c>
      <c r="I557" s="56" t="s">
        <v>2360</v>
      </c>
      <c r="J557" s="97" t="s">
        <v>2360</v>
      </c>
    </row>
    <row r="558" spans="1:10" ht="312" x14ac:dyDescent="0.3">
      <c r="A558" s="53" t="s">
        <v>89</v>
      </c>
      <c r="B558" s="42" t="s">
        <v>967</v>
      </c>
      <c r="C558" s="42" t="s">
        <v>10853</v>
      </c>
      <c r="D558" s="42" t="str">
        <f>VLOOKUP(v2.3_ClaimMeasureSpecs81[[#This Row],[DQ Measure ID2]],[1]Measures!$F:$G,2,FALSE)</f>
        <v>% of claim headers with TYPE-OF-SERVICE = 46 (intermediate care facility (ICF/IIDICF/IID) services) without intermediate care facility days</v>
      </c>
      <c r="E558" s="42" t="s">
        <v>762</v>
      </c>
      <c r="F558" s="41" t="s">
        <v>72</v>
      </c>
      <c r="G558" s="41" t="s">
        <v>872</v>
      </c>
      <c r="H558" s="42" t="s">
        <v>2975</v>
      </c>
      <c r="I558" s="42" t="s">
        <v>2976</v>
      </c>
      <c r="J558" s="97" t="s">
        <v>2360</v>
      </c>
    </row>
    <row r="559" spans="1:10" ht="130" x14ac:dyDescent="0.3">
      <c r="A559" s="53" t="s">
        <v>89</v>
      </c>
      <c r="B559" s="42" t="s">
        <v>968</v>
      </c>
      <c r="C559" s="42" t="s">
        <v>10853</v>
      </c>
      <c r="D559" s="42" t="str">
        <f>VLOOKUP(v2.3_ClaimMeasureSpecs81[[#This Row],[DQ Measure ID2]],[1]Measures!$F:$G,2,FALSE)</f>
        <v>% of claim headers with TYPE-OF-SERVICE = 46 (intermediate care facility (ICF/IIDICF/IID) services) without intermediate care facility days</v>
      </c>
      <c r="E559" s="42" t="s">
        <v>762</v>
      </c>
      <c r="F559" s="41" t="s">
        <v>72</v>
      </c>
      <c r="G559" s="41" t="s">
        <v>872</v>
      </c>
      <c r="H559" s="42" t="s">
        <v>2977</v>
      </c>
      <c r="I559" s="56" t="s">
        <v>2360</v>
      </c>
      <c r="J559" s="97" t="s">
        <v>2360</v>
      </c>
    </row>
    <row r="560" spans="1:10" ht="273" x14ac:dyDescent="0.3">
      <c r="A560" s="53" t="s">
        <v>89</v>
      </c>
      <c r="B560" s="42" t="s">
        <v>969</v>
      </c>
      <c r="C560" s="42" t="s">
        <v>10854</v>
      </c>
      <c r="D560" s="42" t="str">
        <f>VLOOKUP(v2.3_ClaimMeasureSpecs81[[#This Row],[DQ Measure ID2]],[1]Measures!$F:$G,2,FALSE)</f>
        <v>% of claim headers with TYPE-OF-SERVICE = 47 (nursing facility services other than mental diseases) without nursing facility days</v>
      </c>
      <c r="E560" s="42" t="s">
        <v>156</v>
      </c>
      <c r="F560" s="41" t="s">
        <v>72</v>
      </c>
      <c r="G560" s="41" t="s">
        <v>873</v>
      </c>
      <c r="H560" s="42" t="s">
        <v>2978</v>
      </c>
      <c r="I560" s="42" t="s">
        <v>2970</v>
      </c>
      <c r="J560" s="97" t="s">
        <v>2360</v>
      </c>
    </row>
    <row r="561" spans="1:10" ht="195" x14ac:dyDescent="0.3">
      <c r="A561" s="53" t="s">
        <v>89</v>
      </c>
      <c r="B561" s="42" t="s">
        <v>970</v>
      </c>
      <c r="C561" s="42" t="s">
        <v>10854</v>
      </c>
      <c r="D561" s="42" t="str">
        <f>VLOOKUP(v2.3_ClaimMeasureSpecs81[[#This Row],[DQ Measure ID2]],[1]Measures!$F:$G,2,FALSE)</f>
        <v>% of claim headers with TYPE-OF-SERVICE = 47 (nursing facility services other than mental diseases) without nursing facility days</v>
      </c>
      <c r="E561" s="42" t="s">
        <v>156</v>
      </c>
      <c r="F561" s="41" t="s">
        <v>72</v>
      </c>
      <c r="G561" s="41" t="s">
        <v>873</v>
      </c>
      <c r="H561" s="42" t="s">
        <v>2979</v>
      </c>
      <c r="I561" s="56" t="s">
        <v>2360</v>
      </c>
      <c r="J561" s="97" t="s">
        <v>2360</v>
      </c>
    </row>
    <row r="562" spans="1:10" ht="312" x14ac:dyDescent="0.3">
      <c r="A562" s="53" t="s">
        <v>89</v>
      </c>
      <c r="B562" s="42" t="s">
        <v>971</v>
      </c>
      <c r="C562" s="42" t="s">
        <v>10855</v>
      </c>
      <c r="D562" s="42" t="str">
        <f>VLOOKUP(v2.3_ClaimMeasureSpecs81[[#This Row],[DQ Measure ID2]],[1]Measures!$F:$G,2,FALSE)</f>
        <v>% of claim headers with TYPE-OF-SERVICE = 48 (inpatient psychiatric services for individuals under age 21) without inpatient days</v>
      </c>
      <c r="E562" s="42" t="s">
        <v>763</v>
      </c>
      <c r="F562" s="41" t="s">
        <v>72</v>
      </c>
      <c r="G562" s="41" t="s">
        <v>10084</v>
      </c>
      <c r="H562" s="42" t="s">
        <v>2768</v>
      </c>
      <c r="I562" s="42" t="s">
        <v>2980</v>
      </c>
      <c r="J562" s="97" t="s">
        <v>2360</v>
      </c>
    </row>
    <row r="563" spans="1:10" ht="130" x14ac:dyDescent="0.3">
      <c r="A563" s="53" t="s">
        <v>89</v>
      </c>
      <c r="B563" s="42" t="s">
        <v>972</v>
      </c>
      <c r="C563" s="42" t="s">
        <v>10855</v>
      </c>
      <c r="D563" s="42" t="str">
        <f>VLOOKUP(v2.3_ClaimMeasureSpecs81[[#This Row],[DQ Measure ID2]],[1]Measures!$F:$G,2,FALSE)</f>
        <v>% of claim headers with TYPE-OF-SERVICE = 48 (inpatient psychiatric services for individuals under age 21) without inpatient days</v>
      </c>
      <c r="E563" s="42" t="s">
        <v>763</v>
      </c>
      <c r="F563" s="41" t="s">
        <v>72</v>
      </c>
      <c r="G563" s="41" t="s">
        <v>10084</v>
      </c>
      <c r="H563" s="42" t="s">
        <v>2981</v>
      </c>
      <c r="I563" s="56" t="s">
        <v>2360</v>
      </c>
      <c r="J563" s="97" t="s">
        <v>2360</v>
      </c>
    </row>
    <row r="564" spans="1:10" ht="273" x14ac:dyDescent="0.3">
      <c r="A564" s="53" t="s">
        <v>89</v>
      </c>
      <c r="B564" s="42" t="s">
        <v>973</v>
      </c>
      <c r="C564" s="42" t="s">
        <v>10856</v>
      </c>
      <c r="D564" s="42" t="str">
        <f>VLOOKUP(v2.3_ClaimMeasureSpecs81[[#This Row],[DQ Measure ID2]],[1]Measures!$F:$G,2,FALSE)</f>
        <v>% of claim headers with TYPE-OF-SERVICE = 50 (inpatient and residential substance abuse) without inpatient days</v>
      </c>
      <c r="E564" s="42" t="s">
        <v>764</v>
      </c>
      <c r="F564" s="41" t="s">
        <v>72</v>
      </c>
      <c r="G564" s="41" t="s">
        <v>10085</v>
      </c>
      <c r="H564" s="42" t="s">
        <v>2778</v>
      </c>
      <c r="I564" s="42" t="s">
        <v>2970</v>
      </c>
      <c r="J564" s="97" t="s">
        <v>2360</v>
      </c>
    </row>
    <row r="565" spans="1:10" ht="195" x14ac:dyDescent="0.3">
      <c r="A565" s="53" t="s">
        <v>89</v>
      </c>
      <c r="B565" s="42" t="s">
        <v>974</v>
      </c>
      <c r="C565" s="42" t="s">
        <v>10856</v>
      </c>
      <c r="D565" s="42" t="str">
        <f>VLOOKUP(v2.3_ClaimMeasureSpecs81[[#This Row],[DQ Measure ID2]],[1]Measures!$F:$G,2,FALSE)</f>
        <v>% of claim headers with TYPE-OF-SERVICE = 50 (inpatient and residential substance abuse) without inpatient days</v>
      </c>
      <c r="E565" s="42" t="s">
        <v>764</v>
      </c>
      <c r="F565" s="41" t="s">
        <v>72</v>
      </c>
      <c r="G565" s="41" t="s">
        <v>10085</v>
      </c>
      <c r="H565" s="42" t="s">
        <v>2781</v>
      </c>
      <c r="I565" s="56" t="s">
        <v>2360</v>
      </c>
      <c r="J565" s="97" t="s">
        <v>2360</v>
      </c>
    </row>
    <row r="566" spans="1:10" ht="312" x14ac:dyDescent="0.3">
      <c r="A566" s="49" t="s">
        <v>89</v>
      </c>
      <c r="B566" s="45" t="s">
        <v>272</v>
      </c>
      <c r="C566" s="45" t="s">
        <v>10857</v>
      </c>
      <c r="D566" s="45" t="str">
        <f>VLOOKUP(v2.3_ClaimMeasureSpecs81[[#This Row],[DQ Measure ID2]],[1]Measures!$F:$G,2,FALSE)</f>
        <v>% of claim headers with TYPE-OF-SERVICE = 59 (skilled nursing facility services for individuals under age 21) without nursing facility days</v>
      </c>
      <c r="E566" s="14" t="s">
        <v>158</v>
      </c>
      <c r="F566" s="9" t="s">
        <v>72</v>
      </c>
      <c r="G566" s="41" t="s">
        <v>10086</v>
      </c>
      <c r="H566" s="15" t="s">
        <v>2982</v>
      </c>
      <c r="I566" s="15" t="s">
        <v>2983</v>
      </c>
      <c r="J566" s="97" t="s">
        <v>2360</v>
      </c>
    </row>
    <row r="567" spans="1:10" ht="117" x14ac:dyDescent="0.3">
      <c r="A567" s="49" t="s">
        <v>89</v>
      </c>
      <c r="B567" s="45" t="s">
        <v>273</v>
      </c>
      <c r="C567" s="45" t="s">
        <v>10857</v>
      </c>
      <c r="D567" s="45" t="str">
        <f>VLOOKUP(v2.3_ClaimMeasureSpecs81[[#This Row],[DQ Measure ID2]],[1]Measures!$F:$G,2,FALSE)</f>
        <v>% of claim headers with TYPE-OF-SERVICE = 59 (skilled nursing facility services for individuals under age 21) without nursing facility days</v>
      </c>
      <c r="E567" s="14" t="s">
        <v>158</v>
      </c>
      <c r="F567" s="9" t="s">
        <v>72</v>
      </c>
      <c r="G567" s="41" t="s">
        <v>10086</v>
      </c>
      <c r="H567" s="15" t="s">
        <v>2969</v>
      </c>
      <c r="I567" s="56" t="s">
        <v>2360</v>
      </c>
      <c r="J567" s="97" t="s">
        <v>2360</v>
      </c>
    </row>
    <row r="568" spans="1:10" ht="403" x14ac:dyDescent="0.3">
      <c r="A568" s="39" t="s">
        <v>86</v>
      </c>
      <c r="B568" s="41" t="s">
        <v>1917</v>
      </c>
      <c r="C568" s="41" t="s">
        <v>1917</v>
      </c>
      <c r="D568" s="41" t="str">
        <f>VLOOKUP(v2.3_ClaimMeasureSpecs81[[#This Row],[DQ Measure ID2]],[1]Measures!$F:$G,2,FALSE)</f>
        <v xml:space="preserve">% of claims for which Patient Status is NOT "still a patient" but are missing Discharge Date </v>
      </c>
      <c r="E568" s="41" t="s">
        <v>1911</v>
      </c>
      <c r="F568" s="41" t="s">
        <v>23</v>
      </c>
      <c r="G568" s="41" t="s">
        <v>3820</v>
      </c>
      <c r="H568" s="9" t="s">
        <v>3730</v>
      </c>
      <c r="I568" s="13" t="s">
        <v>3729</v>
      </c>
      <c r="J568" s="69">
        <v>17</v>
      </c>
    </row>
    <row r="569" spans="1:10" ht="403" x14ac:dyDescent="0.3">
      <c r="A569" s="43" t="s">
        <v>86</v>
      </c>
      <c r="B569" s="41" t="s">
        <v>1918</v>
      </c>
      <c r="C569" s="41" t="s">
        <v>1918</v>
      </c>
      <c r="D569" s="41" t="str">
        <f>VLOOKUP(v2.3_ClaimMeasureSpecs81[[#This Row],[DQ Measure ID2]],[1]Measures!$F:$G,2,FALSE)</f>
        <v xml:space="preserve">% of claims for which Patient Status is NOT "still a patient" but are missing Discharge Date </v>
      </c>
      <c r="E569" s="41" t="s">
        <v>1911</v>
      </c>
      <c r="F569" s="41" t="s">
        <v>29</v>
      </c>
      <c r="G569" s="41" t="s">
        <v>3821</v>
      </c>
      <c r="H569" s="9" t="s">
        <v>3731</v>
      </c>
      <c r="I569" s="13" t="s">
        <v>3729</v>
      </c>
      <c r="J569" s="12">
        <v>17</v>
      </c>
    </row>
    <row r="570" spans="1:10" ht="273" x14ac:dyDescent="0.3">
      <c r="A570" s="39" t="s">
        <v>86</v>
      </c>
      <c r="B570" s="41" t="s">
        <v>2273</v>
      </c>
      <c r="C570" s="41" t="s">
        <v>10858</v>
      </c>
      <c r="D570" s="41" t="str">
        <f>VLOOKUP(v2.3_ClaimMeasureSpecs81[[#This Row],[DQ Measure ID2]],[1]Measures!$F:$G,2,FALSE)</f>
        <v xml:space="preserve">% of claim headers where the sum of Medicaid Paid Amount from the lines does not equal Total Medicaid Paid Amount from the header </v>
      </c>
      <c r="E570" s="41" t="s">
        <v>2093</v>
      </c>
      <c r="F570" s="41" t="s">
        <v>3805</v>
      </c>
      <c r="G570" s="41" t="s">
        <v>3822</v>
      </c>
      <c r="H570" s="42" t="s">
        <v>2637</v>
      </c>
      <c r="I570" s="42" t="s">
        <v>3815</v>
      </c>
      <c r="J570" s="12">
        <v>16</v>
      </c>
    </row>
    <row r="571" spans="1:10" ht="195" x14ac:dyDescent="0.3">
      <c r="A571" s="39" t="s">
        <v>86</v>
      </c>
      <c r="B571" s="41" t="s">
        <v>2274</v>
      </c>
      <c r="C571" s="41" t="s">
        <v>10858</v>
      </c>
      <c r="D571" s="41" t="str">
        <f>VLOOKUP(v2.3_ClaimMeasureSpecs81[[#This Row],[DQ Measure ID2]],[1]Measures!$F:$G,2,FALSE)</f>
        <v xml:space="preserve">% of claim headers where the sum of Medicaid Paid Amount from the lines does not equal Total Medicaid Paid Amount from the header </v>
      </c>
      <c r="E571" s="41" t="s">
        <v>2093</v>
      </c>
      <c r="F571" s="41" t="s">
        <v>3805</v>
      </c>
      <c r="G571" s="41" t="s">
        <v>3822</v>
      </c>
      <c r="H571" s="42" t="s">
        <v>3811</v>
      </c>
      <c r="I571" s="56" t="s">
        <v>2360</v>
      </c>
      <c r="J571" s="12">
        <v>16</v>
      </c>
    </row>
    <row r="572" spans="1:10" ht="273" x14ac:dyDescent="0.3">
      <c r="A572" s="39" t="s">
        <v>89</v>
      </c>
      <c r="B572" s="41" t="s">
        <v>2247</v>
      </c>
      <c r="C572" s="41" t="s">
        <v>10859</v>
      </c>
      <c r="D572" s="41" t="str">
        <f>VLOOKUP(v2.3_ClaimMeasureSpecs81[[#This Row],[DQ Measure ID2]],[1]Measures!$F:$G,2,FALSE)</f>
        <v xml:space="preserve">% of claim headers where the sum of Medicaid Paid Amount from the lines does not equal Total Medicaid Paid Amount from the header </v>
      </c>
      <c r="E572" s="41" t="s">
        <v>2093</v>
      </c>
      <c r="F572" s="41" t="s">
        <v>3805</v>
      </c>
      <c r="G572" s="41" t="s">
        <v>3823</v>
      </c>
      <c r="H572" s="42" t="s">
        <v>2984</v>
      </c>
      <c r="I572" s="42" t="s">
        <v>3815</v>
      </c>
      <c r="J572" s="12">
        <v>16</v>
      </c>
    </row>
    <row r="573" spans="1:10" ht="195" x14ac:dyDescent="0.3">
      <c r="A573" s="39" t="s">
        <v>89</v>
      </c>
      <c r="B573" s="41" t="s">
        <v>2248</v>
      </c>
      <c r="C573" s="41" t="s">
        <v>10859</v>
      </c>
      <c r="D573" s="41" t="str">
        <f>VLOOKUP(v2.3_ClaimMeasureSpecs81[[#This Row],[DQ Measure ID2]],[1]Measures!$F:$G,2,FALSE)</f>
        <v xml:space="preserve">% of claim headers where the sum of Medicaid Paid Amount from the lines does not equal Total Medicaid Paid Amount from the header </v>
      </c>
      <c r="E573" s="41" t="s">
        <v>2093</v>
      </c>
      <c r="F573" s="41" t="s">
        <v>3805</v>
      </c>
      <c r="G573" s="41" t="s">
        <v>3823</v>
      </c>
      <c r="H573" s="42" t="s">
        <v>3811</v>
      </c>
      <c r="I573" s="58" t="s">
        <v>2360</v>
      </c>
      <c r="J573" s="12">
        <v>16</v>
      </c>
    </row>
    <row r="574" spans="1:10" ht="273" x14ac:dyDescent="0.3">
      <c r="A574" s="39" t="s">
        <v>8</v>
      </c>
      <c r="B574" s="41" t="s">
        <v>2275</v>
      </c>
      <c r="C574" s="41" t="s">
        <v>10860</v>
      </c>
      <c r="D574" s="41" t="str">
        <f>VLOOKUP(v2.3_ClaimMeasureSpecs81[[#This Row],[DQ Measure ID2]],[1]Measures!$F:$G,2,FALSE)</f>
        <v xml:space="preserve">% of claim headers where the sum of Medicaid Paid Amount from the lines does not equal Total Medicaid Paid Amount from the header </v>
      </c>
      <c r="E574" s="41" t="s">
        <v>2093</v>
      </c>
      <c r="F574" s="41" t="s">
        <v>3805</v>
      </c>
      <c r="G574" s="41" t="s">
        <v>3824</v>
      </c>
      <c r="H574" s="42" t="s">
        <v>2741</v>
      </c>
      <c r="I574" s="42" t="s">
        <v>3815</v>
      </c>
      <c r="J574" s="12">
        <v>16</v>
      </c>
    </row>
    <row r="575" spans="1:10" ht="195" x14ac:dyDescent="0.3">
      <c r="A575" s="39" t="s">
        <v>8</v>
      </c>
      <c r="B575" s="41" t="s">
        <v>2276</v>
      </c>
      <c r="C575" s="41" t="s">
        <v>10860</v>
      </c>
      <c r="D575" s="41" t="str">
        <f>VLOOKUP(v2.3_ClaimMeasureSpecs81[[#This Row],[DQ Measure ID2]],[1]Measures!$F:$G,2,FALSE)</f>
        <v xml:space="preserve">% of claim headers where the sum of Medicaid Paid Amount from the lines does not equal Total Medicaid Paid Amount from the header </v>
      </c>
      <c r="E575" s="41" t="s">
        <v>2093</v>
      </c>
      <c r="F575" s="41" t="s">
        <v>3805</v>
      </c>
      <c r="G575" s="41" t="s">
        <v>3824</v>
      </c>
      <c r="H575" s="42" t="s">
        <v>3811</v>
      </c>
      <c r="I575" s="58" t="s">
        <v>2360</v>
      </c>
      <c r="J575" s="12">
        <v>16</v>
      </c>
    </row>
    <row r="576" spans="1:10" ht="273" x14ac:dyDescent="0.3">
      <c r="A576" s="39" t="s">
        <v>185</v>
      </c>
      <c r="B576" s="41" t="s">
        <v>2277</v>
      </c>
      <c r="C576" s="41" t="s">
        <v>10861</v>
      </c>
      <c r="D576" s="41" t="str">
        <f>VLOOKUP(v2.3_ClaimMeasureSpecs81[[#This Row],[DQ Measure ID2]],[1]Measures!$F:$G,2,FALSE)</f>
        <v xml:space="preserve">% of claim headers where the sum of Medicaid Paid Amount from the lines does not equal Total Medicaid Paid Amount from the header </v>
      </c>
      <c r="E576" s="41" t="s">
        <v>2093</v>
      </c>
      <c r="F576" s="41" t="s">
        <v>3805</v>
      </c>
      <c r="G576" s="41" t="s">
        <v>3825</v>
      </c>
      <c r="H576" s="42" t="s">
        <v>2985</v>
      </c>
      <c r="I576" s="42" t="s">
        <v>3816</v>
      </c>
      <c r="J576" s="12">
        <v>16</v>
      </c>
    </row>
    <row r="577" spans="1:10" ht="195" x14ac:dyDescent="0.3">
      <c r="A577" s="39" t="s">
        <v>185</v>
      </c>
      <c r="B577" s="41" t="s">
        <v>2278</v>
      </c>
      <c r="C577" s="41" t="s">
        <v>10861</v>
      </c>
      <c r="D577" s="41" t="str">
        <f>VLOOKUP(v2.3_ClaimMeasureSpecs81[[#This Row],[DQ Measure ID2]],[1]Measures!$F:$G,2,FALSE)</f>
        <v xml:space="preserve">% of claim headers where the sum of Medicaid Paid Amount from the lines does not equal Total Medicaid Paid Amount from the header </v>
      </c>
      <c r="E577" s="41" t="s">
        <v>2093</v>
      </c>
      <c r="F577" s="41" t="s">
        <v>3805</v>
      </c>
      <c r="G577" s="41" t="s">
        <v>3825</v>
      </c>
      <c r="H577" s="42" t="s">
        <v>3811</v>
      </c>
      <c r="I577" s="58" t="s">
        <v>2360</v>
      </c>
      <c r="J577" s="12">
        <v>16</v>
      </c>
    </row>
    <row r="578" spans="1:10" ht="273" x14ac:dyDescent="0.3">
      <c r="A578" s="39" t="s">
        <v>86</v>
      </c>
      <c r="B578" s="41" t="s">
        <v>2243</v>
      </c>
      <c r="C578" s="41" t="s">
        <v>2243</v>
      </c>
      <c r="D578" s="41" t="str">
        <f>VLOOKUP(v2.3_ClaimMeasureSpecs81[[#This Row],[DQ Measure ID2]],[1]Measures!$F:$G,2,FALSE)</f>
        <v>% of claim headers that have Total Medicaid Paid Amount greater than a non-zero Total Allowed Amount</v>
      </c>
      <c r="E578" s="41" t="s">
        <v>2232</v>
      </c>
      <c r="F578" s="41" t="s">
        <v>3805</v>
      </c>
      <c r="G578" s="41" t="s">
        <v>10087</v>
      </c>
      <c r="H578" s="42" t="s">
        <v>3806</v>
      </c>
      <c r="I578" s="42" t="s">
        <v>2744</v>
      </c>
      <c r="J578" s="12">
        <v>16</v>
      </c>
    </row>
    <row r="579" spans="1:10" ht="260" x14ac:dyDescent="0.3">
      <c r="A579" s="39" t="s">
        <v>89</v>
      </c>
      <c r="B579" s="41" t="s">
        <v>2244</v>
      </c>
      <c r="C579" s="41" t="s">
        <v>2244</v>
      </c>
      <c r="D579" s="41" t="str">
        <f>VLOOKUP(v2.3_ClaimMeasureSpecs81[[#This Row],[DQ Measure ID2]],[1]Measures!$F:$G,2,FALSE)</f>
        <v>% of claim headers that have Total Medicaid Paid Amount greater than a non-zero Total Allowed Amount</v>
      </c>
      <c r="E579" s="41" t="s">
        <v>2232</v>
      </c>
      <c r="F579" s="41" t="s">
        <v>3805</v>
      </c>
      <c r="G579" s="41" t="s">
        <v>10088</v>
      </c>
      <c r="H579" s="42" t="s">
        <v>3807</v>
      </c>
      <c r="I579" s="42" t="s">
        <v>2744</v>
      </c>
      <c r="J579" s="12">
        <v>16</v>
      </c>
    </row>
    <row r="580" spans="1:10" ht="273" x14ac:dyDescent="0.3">
      <c r="A580" s="39" t="s">
        <v>8</v>
      </c>
      <c r="B580" s="41" t="s">
        <v>2245</v>
      </c>
      <c r="C580" s="41" t="s">
        <v>2245</v>
      </c>
      <c r="D580" s="41" t="str">
        <f>VLOOKUP(v2.3_ClaimMeasureSpecs81[[#This Row],[DQ Measure ID2]],[1]Measures!$F:$G,2,FALSE)</f>
        <v>% of claim headers that have Total Medicaid Paid Amount greater than a non-zero Total Allowed Amount</v>
      </c>
      <c r="E580" s="41" t="s">
        <v>2232</v>
      </c>
      <c r="F580" s="41" t="s">
        <v>3805</v>
      </c>
      <c r="G580" s="41" t="s">
        <v>10089</v>
      </c>
      <c r="H580" s="42" t="s">
        <v>3808</v>
      </c>
      <c r="I580" s="42" t="s">
        <v>2744</v>
      </c>
      <c r="J580" s="12">
        <v>16</v>
      </c>
    </row>
    <row r="581" spans="1:10" ht="260" x14ac:dyDescent="0.3">
      <c r="A581" s="39" t="s">
        <v>185</v>
      </c>
      <c r="B581" s="41" t="s">
        <v>2246</v>
      </c>
      <c r="C581" s="41" t="s">
        <v>2246</v>
      </c>
      <c r="D581" s="41" t="str">
        <f>VLOOKUP(v2.3_ClaimMeasureSpecs81[[#This Row],[DQ Measure ID2]],[1]Measures!$F:$G,2,FALSE)</f>
        <v>% of claim headers that have Total Medicaid Paid Amount greater than a non-zero Total Allowed Amount</v>
      </c>
      <c r="E581" s="41" t="s">
        <v>2232</v>
      </c>
      <c r="F581" s="41" t="s">
        <v>3805</v>
      </c>
      <c r="G581" s="41" t="s">
        <v>10090</v>
      </c>
      <c r="H581" s="42" t="s">
        <v>3809</v>
      </c>
      <c r="I581" s="42" t="s">
        <v>2744</v>
      </c>
      <c r="J581" s="97" t="s">
        <v>2360</v>
      </c>
    </row>
    <row r="582" spans="1:10" ht="286" x14ac:dyDescent="0.3">
      <c r="A582" s="39" t="s">
        <v>86</v>
      </c>
      <c r="B582" s="41" t="s">
        <v>2315</v>
      </c>
      <c r="C582" s="41" t="s">
        <v>10862</v>
      </c>
      <c r="D582" s="41" t="str">
        <f>VLOOKUP(v2.3_ClaimMeasureSpecs81[[#This Row],[DQ Measure ID2]],[1]Measures!$F:$G,2,FALSE)</f>
        <v>% of claim lines with PAYMENT-LEVEL-IND=2 (claim detail) that have Medicaid Paid Amount greater than a non-zero Allowed Amount</v>
      </c>
      <c r="E582" s="41" t="s">
        <v>2238</v>
      </c>
      <c r="F582" s="41" t="s">
        <v>3805</v>
      </c>
      <c r="G582" s="41" t="s">
        <v>3827</v>
      </c>
      <c r="H582" s="42" t="s">
        <v>2986</v>
      </c>
      <c r="I582" s="42" t="s">
        <v>3810</v>
      </c>
      <c r="J582" s="97" t="s">
        <v>2360</v>
      </c>
    </row>
    <row r="583" spans="1:10" ht="195" x14ac:dyDescent="0.3">
      <c r="A583" s="39" t="s">
        <v>86</v>
      </c>
      <c r="B583" s="41" t="s">
        <v>2316</v>
      </c>
      <c r="C583" s="41" t="s">
        <v>10862</v>
      </c>
      <c r="D583" s="41" t="str">
        <f>VLOOKUP(v2.3_ClaimMeasureSpecs81[[#This Row],[DQ Measure ID2]],[1]Measures!$F:$G,2,FALSE)</f>
        <v>% of claim lines with PAYMENT-LEVEL-IND=2 (claim detail) that have Medicaid Paid Amount greater than a non-zero Allowed Amount</v>
      </c>
      <c r="E583" s="41" t="s">
        <v>2238</v>
      </c>
      <c r="F583" s="41" t="s">
        <v>3805</v>
      </c>
      <c r="G583" s="41" t="s">
        <v>3827</v>
      </c>
      <c r="H583" s="42" t="s">
        <v>2751</v>
      </c>
      <c r="I583" s="58" t="s">
        <v>2360</v>
      </c>
      <c r="J583" s="97" t="s">
        <v>2360</v>
      </c>
    </row>
    <row r="584" spans="1:10" ht="286" x14ac:dyDescent="0.3">
      <c r="A584" s="39" t="s">
        <v>89</v>
      </c>
      <c r="B584" s="41" t="s">
        <v>2317</v>
      </c>
      <c r="C584" s="41" t="s">
        <v>10863</v>
      </c>
      <c r="D584" s="41" t="str">
        <f>VLOOKUP(v2.3_ClaimMeasureSpecs81[[#This Row],[DQ Measure ID2]],[1]Measures!$F:$G,2,FALSE)</f>
        <v>% of claim lines with PAYMENT-LEVEL-IND=2 (claim detail) that have Medicaid Paid Amount greater than a non-zero Allowed Amount</v>
      </c>
      <c r="E584" s="41" t="s">
        <v>2238</v>
      </c>
      <c r="F584" s="41" t="s">
        <v>3805</v>
      </c>
      <c r="G584" s="41" t="s">
        <v>3828</v>
      </c>
      <c r="H584" s="42" t="s">
        <v>2752</v>
      </c>
      <c r="I584" s="42" t="s">
        <v>3810</v>
      </c>
      <c r="J584" s="97" t="s">
        <v>2360</v>
      </c>
    </row>
    <row r="585" spans="1:10" ht="195" x14ac:dyDescent="0.3">
      <c r="A585" s="39" t="s">
        <v>89</v>
      </c>
      <c r="B585" s="41" t="s">
        <v>2318</v>
      </c>
      <c r="C585" s="41" t="s">
        <v>10863</v>
      </c>
      <c r="D585" s="41" t="str">
        <f>VLOOKUP(v2.3_ClaimMeasureSpecs81[[#This Row],[DQ Measure ID2]],[1]Measures!$F:$G,2,FALSE)</f>
        <v>% of claim lines with PAYMENT-LEVEL-IND=2 (claim detail) that have Medicaid Paid Amount greater than a non-zero Allowed Amount</v>
      </c>
      <c r="E585" s="41" t="s">
        <v>2238</v>
      </c>
      <c r="F585" s="41" t="s">
        <v>3805</v>
      </c>
      <c r="G585" s="41" t="s">
        <v>3828</v>
      </c>
      <c r="H585" s="42" t="s">
        <v>2751</v>
      </c>
      <c r="I585" s="58" t="s">
        <v>2360</v>
      </c>
      <c r="J585" s="97" t="s">
        <v>2360</v>
      </c>
    </row>
    <row r="586" spans="1:10" ht="286" x14ac:dyDescent="0.3">
      <c r="A586" s="39" t="s">
        <v>8</v>
      </c>
      <c r="B586" s="41" t="s">
        <v>2319</v>
      </c>
      <c r="C586" s="41" t="s">
        <v>10864</v>
      </c>
      <c r="D586" s="41" t="str">
        <f>VLOOKUP(v2.3_ClaimMeasureSpecs81[[#This Row],[DQ Measure ID2]],[1]Measures!$F:$G,2,FALSE)</f>
        <v>% of claim lines with PAYMENT-LEVEL-IND=2 (claim detail) that have Medicaid Paid Amount greater than a non-zero Allowed Amount</v>
      </c>
      <c r="E586" s="41" t="s">
        <v>2238</v>
      </c>
      <c r="F586" s="41" t="s">
        <v>3805</v>
      </c>
      <c r="G586" s="41" t="s">
        <v>3829</v>
      </c>
      <c r="H586" s="42" t="s">
        <v>2800</v>
      </c>
      <c r="I586" s="42" t="s">
        <v>3810</v>
      </c>
      <c r="J586" s="12">
        <v>16</v>
      </c>
    </row>
    <row r="587" spans="1:10" ht="195" x14ac:dyDescent="0.3">
      <c r="A587" s="39" t="s">
        <v>8</v>
      </c>
      <c r="B587" s="41" t="s">
        <v>2320</v>
      </c>
      <c r="C587" s="41" t="s">
        <v>10864</v>
      </c>
      <c r="D587" s="41" t="str">
        <f>VLOOKUP(v2.3_ClaimMeasureSpecs81[[#This Row],[DQ Measure ID2]],[1]Measures!$F:$G,2,FALSE)</f>
        <v>% of claim lines with PAYMENT-LEVEL-IND=2 (claim detail) that have Medicaid Paid Amount greater than a non-zero Allowed Amount</v>
      </c>
      <c r="E587" s="41" t="s">
        <v>2238</v>
      </c>
      <c r="F587" s="41" t="s">
        <v>3805</v>
      </c>
      <c r="G587" s="41" t="s">
        <v>3829</v>
      </c>
      <c r="H587" s="42" t="s">
        <v>2751</v>
      </c>
      <c r="I587" s="58" t="s">
        <v>2360</v>
      </c>
      <c r="J587" s="12">
        <v>16</v>
      </c>
    </row>
    <row r="588" spans="1:10" ht="286" x14ac:dyDescent="0.3">
      <c r="A588" s="39" t="s">
        <v>185</v>
      </c>
      <c r="B588" s="41" t="s">
        <v>2321</v>
      </c>
      <c r="C588" s="41" t="s">
        <v>10865</v>
      </c>
      <c r="D588" s="41" t="str">
        <f>VLOOKUP(v2.3_ClaimMeasureSpecs81[[#This Row],[DQ Measure ID2]],[1]Measures!$F:$G,2,FALSE)</f>
        <v>% of claim lines with PAYMENT-LEVEL-IND=2 (claim detail) that have Medicaid Paid Amount greater than a non-zero Allowed Amount</v>
      </c>
      <c r="E588" s="41" t="s">
        <v>2238</v>
      </c>
      <c r="F588" s="41" t="s">
        <v>3805</v>
      </c>
      <c r="G588" s="41" t="s">
        <v>3830</v>
      </c>
      <c r="H588" s="42" t="s">
        <v>2755</v>
      </c>
      <c r="I588" s="42" t="s">
        <v>3810</v>
      </c>
      <c r="J588" s="97" t="s">
        <v>2360</v>
      </c>
    </row>
    <row r="589" spans="1:10" ht="195" x14ac:dyDescent="0.3">
      <c r="A589" s="39" t="s">
        <v>185</v>
      </c>
      <c r="B589" s="41" t="s">
        <v>2322</v>
      </c>
      <c r="C589" s="41" t="s">
        <v>10865</v>
      </c>
      <c r="D589" s="41" t="str">
        <f>VLOOKUP(v2.3_ClaimMeasureSpecs81[[#This Row],[DQ Measure ID2]],[1]Measures!$F:$G,2,FALSE)</f>
        <v>% of claim lines with PAYMENT-LEVEL-IND=2 (claim detail) that have Medicaid Paid Amount greater than a non-zero Allowed Amount</v>
      </c>
      <c r="E589" s="41" t="s">
        <v>2238</v>
      </c>
      <c r="F589" s="41" t="s">
        <v>3805</v>
      </c>
      <c r="G589" s="41" t="s">
        <v>3830</v>
      </c>
      <c r="H589" s="42" t="s">
        <v>2751</v>
      </c>
      <c r="I589" s="58" t="s">
        <v>2360</v>
      </c>
      <c r="J589" s="97" t="s">
        <v>2360</v>
      </c>
    </row>
    <row r="590" spans="1:10" ht="247" x14ac:dyDescent="0.3">
      <c r="A590" s="8" t="s">
        <v>86</v>
      </c>
      <c r="B590" s="9" t="s">
        <v>3905</v>
      </c>
      <c r="C590" s="9" t="s">
        <v>3905</v>
      </c>
      <c r="D590" s="9" t="str">
        <f>VLOOKUP(v2.3_ClaimMeasureSpecs81[[#This Row],[DQ Measure ID2]],[1]Measures!$F:$G,2,FALSE)</f>
        <v>% of claim headers that have an invalid Billing Provider Taxonomy</v>
      </c>
      <c r="E590" s="40" t="s">
        <v>3883</v>
      </c>
      <c r="F590" s="40" t="s">
        <v>23</v>
      </c>
      <c r="G590" s="41" t="s">
        <v>3909</v>
      </c>
      <c r="H590" s="40" t="s">
        <v>3913</v>
      </c>
      <c r="I590" s="40" t="s">
        <v>4202</v>
      </c>
      <c r="J590" s="69">
        <v>22</v>
      </c>
    </row>
    <row r="591" spans="1:10" ht="247" x14ac:dyDescent="0.3">
      <c r="A591" s="8" t="s">
        <v>89</v>
      </c>
      <c r="B591" s="9" t="s">
        <v>3906</v>
      </c>
      <c r="C591" s="9" t="s">
        <v>3906</v>
      </c>
      <c r="D591" s="9" t="str">
        <f>VLOOKUP(v2.3_ClaimMeasureSpecs81[[#This Row],[DQ Measure ID2]],[1]Measures!$F:$G,2,FALSE)</f>
        <v>% of claim headers that have an invalid Billing Provider Taxonomy</v>
      </c>
      <c r="E591" s="40" t="s">
        <v>3883</v>
      </c>
      <c r="F591" s="40" t="s">
        <v>23</v>
      </c>
      <c r="G591" s="41" t="s">
        <v>3910</v>
      </c>
      <c r="H591" s="9" t="s">
        <v>3914</v>
      </c>
      <c r="I591" s="9" t="s">
        <v>4203</v>
      </c>
      <c r="J591" s="69">
        <v>22</v>
      </c>
    </row>
    <row r="592" spans="1:10" ht="234" x14ac:dyDescent="0.3">
      <c r="A592" s="8" t="s">
        <v>8</v>
      </c>
      <c r="B592" s="9" t="s">
        <v>3907</v>
      </c>
      <c r="C592" s="9" t="s">
        <v>3907</v>
      </c>
      <c r="D592" s="9" t="str">
        <f>VLOOKUP(v2.3_ClaimMeasureSpecs81[[#This Row],[DQ Measure ID2]],[1]Measures!$F:$G,2,FALSE)</f>
        <v>% of claim headers that have an invalid Billing Provider Taxonomy</v>
      </c>
      <c r="E592" s="40" t="s">
        <v>3883</v>
      </c>
      <c r="F592" s="40" t="s">
        <v>23</v>
      </c>
      <c r="G592" s="41" t="s">
        <v>3911</v>
      </c>
      <c r="H592" s="9" t="s">
        <v>3915</v>
      </c>
      <c r="I592" s="9" t="s">
        <v>4204</v>
      </c>
      <c r="J592" s="69">
        <v>22</v>
      </c>
    </row>
    <row r="593" spans="1:11" ht="377" x14ac:dyDescent="0.3">
      <c r="A593" s="265" t="s">
        <v>86</v>
      </c>
      <c r="B593" s="153" t="s">
        <v>4028</v>
      </c>
      <c r="C593" s="153" t="s">
        <v>10866</v>
      </c>
      <c r="D593" s="153" t="str">
        <f>VLOOKUP(v2.3_ClaimMeasureSpecs81[[#This Row],[DQ Measure ID2]],[1]Measures!$F:$G,2,FALSE)</f>
        <v>% of claim headers with Billing Provider NPI Number in an invalid format</v>
      </c>
      <c r="E593" s="153" t="s">
        <v>4002</v>
      </c>
      <c r="F593" s="153" t="s">
        <v>23</v>
      </c>
      <c r="G593" s="153" t="s">
        <v>4027</v>
      </c>
      <c r="H593" s="153" t="s">
        <v>4128</v>
      </c>
      <c r="I593" s="153" t="s">
        <v>4012</v>
      </c>
      <c r="J593" s="264">
        <v>22</v>
      </c>
    </row>
    <row r="594" spans="1:11" ht="130" x14ac:dyDescent="0.3">
      <c r="A594" s="43" t="s">
        <v>86</v>
      </c>
      <c r="B594" s="41" t="s">
        <v>4029</v>
      </c>
      <c r="C594" s="41" t="s">
        <v>10866</v>
      </c>
      <c r="D594" s="41" t="str">
        <f>VLOOKUP(v2.3_ClaimMeasureSpecs81[[#This Row],[DQ Measure ID2]],[1]Measures!$F:$G,2,FALSE)</f>
        <v>% of claim headers with Billing Provider NPI Number in an invalid format</v>
      </c>
      <c r="E594" s="41" t="s">
        <v>4002</v>
      </c>
      <c r="F594" s="41" t="s">
        <v>23</v>
      </c>
      <c r="G594" s="41" t="s">
        <v>4027</v>
      </c>
      <c r="H594" s="41" t="s">
        <v>4123</v>
      </c>
      <c r="I594" s="167" t="s">
        <v>2360</v>
      </c>
      <c r="J594" s="69">
        <v>22</v>
      </c>
    </row>
    <row r="595" spans="1:11" ht="377" x14ac:dyDescent="0.3">
      <c r="A595" s="43" t="s">
        <v>89</v>
      </c>
      <c r="B595" s="41" t="s">
        <v>4031</v>
      </c>
      <c r="C595" s="41" t="s">
        <v>10867</v>
      </c>
      <c r="D595" s="41" t="str">
        <f>VLOOKUP(v2.3_ClaimMeasureSpecs81[[#This Row],[DQ Measure ID2]],[1]Measures!$F:$G,2,FALSE)</f>
        <v>% of claim headers with Billing Provider NPI Number in an invalid format</v>
      </c>
      <c r="E595" s="41" t="s">
        <v>4002</v>
      </c>
      <c r="F595" s="41" t="s">
        <v>23</v>
      </c>
      <c r="G595" s="41" t="s">
        <v>4030</v>
      </c>
      <c r="H595" s="41" t="s">
        <v>4129</v>
      </c>
      <c r="I595" s="41" t="s">
        <v>4012</v>
      </c>
      <c r="J595" s="69">
        <v>22</v>
      </c>
    </row>
    <row r="596" spans="1:11" ht="130" x14ac:dyDescent="0.3">
      <c r="A596" s="43" t="s">
        <v>89</v>
      </c>
      <c r="B596" s="41" t="s">
        <v>4032</v>
      </c>
      <c r="C596" s="41" t="s">
        <v>10867</v>
      </c>
      <c r="D596" s="41" t="str">
        <f>VLOOKUP(v2.3_ClaimMeasureSpecs81[[#This Row],[DQ Measure ID2]],[1]Measures!$F:$G,2,FALSE)</f>
        <v>% of claim headers with Billing Provider NPI Number in an invalid format</v>
      </c>
      <c r="E596" s="41" t="s">
        <v>4002</v>
      </c>
      <c r="F596" s="41" t="s">
        <v>23</v>
      </c>
      <c r="G596" s="41" t="s">
        <v>4030</v>
      </c>
      <c r="H596" s="41" t="s">
        <v>4121</v>
      </c>
      <c r="I596" s="167" t="s">
        <v>2360</v>
      </c>
      <c r="J596" s="69">
        <v>22</v>
      </c>
    </row>
    <row r="597" spans="1:11" ht="377" x14ac:dyDescent="0.3">
      <c r="A597" s="43" t="s">
        <v>8</v>
      </c>
      <c r="B597" s="41" t="s">
        <v>4035</v>
      </c>
      <c r="C597" s="41" t="s">
        <v>10868</v>
      </c>
      <c r="D597" s="41" t="str">
        <f>VLOOKUP(v2.3_ClaimMeasureSpecs81[[#This Row],[DQ Measure ID2]],[1]Measures!$F:$G,2,FALSE)</f>
        <v>% of claim headers with Billing Provider NPI Number in an invalid format</v>
      </c>
      <c r="E597" s="41" t="s">
        <v>4002</v>
      </c>
      <c r="F597" s="41" t="s">
        <v>23</v>
      </c>
      <c r="G597" s="41" t="s">
        <v>4033</v>
      </c>
      <c r="H597" s="41" t="s">
        <v>4130</v>
      </c>
      <c r="I597" s="41" t="s">
        <v>4012</v>
      </c>
      <c r="J597" s="69">
        <v>22</v>
      </c>
    </row>
    <row r="598" spans="1:11" ht="130" x14ac:dyDescent="0.3">
      <c r="A598" s="43" t="s">
        <v>8</v>
      </c>
      <c r="B598" s="41" t="s">
        <v>4034</v>
      </c>
      <c r="C598" s="41" t="s">
        <v>10868</v>
      </c>
      <c r="D598" s="41" t="str">
        <f>VLOOKUP(v2.3_ClaimMeasureSpecs81[[#This Row],[DQ Measure ID2]],[1]Measures!$F:$G,2,FALSE)</f>
        <v>% of claim headers with Billing Provider NPI Number in an invalid format</v>
      </c>
      <c r="E598" s="41" t="s">
        <v>4002</v>
      </c>
      <c r="F598" s="41" t="s">
        <v>23</v>
      </c>
      <c r="G598" s="41" t="s">
        <v>4033</v>
      </c>
      <c r="H598" s="41" t="s">
        <v>4123</v>
      </c>
      <c r="I598" s="167" t="s">
        <v>2360</v>
      </c>
      <c r="J598" s="69">
        <v>22</v>
      </c>
    </row>
    <row r="599" spans="1:11" ht="377" x14ac:dyDescent="0.3">
      <c r="A599" s="43" t="s">
        <v>185</v>
      </c>
      <c r="B599" s="41" t="s">
        <v>4038</v>
      </c>
      <c r="C599" s="41" t="s">
        <v>10869</v>
      </c>
      <c r="D599" s="41" t="str">
        <f>VLOOKUP(v2.3_ClaimMeasureSpecs81[[#This Row],[DQ Measure ID2]],[1]Measures!$F:$G,2,FALSE)</f>
        <v>% of claim headers with Billing Provider NPI Number in an invalid format</v>
      </c>
      <c r="E599" s="41" t="s">
        <v>4002</v>
      </c>
      <c r="F599" s="41" t="s">
        <v>23</v>
      </c>
      <c r="G599" s="41" t="s">
        <v>4036</v>
      </c>
      <c r="H599" s="41" t="s">
        <v>4131</v>
      </c>
      <c r="I599" s="41" t="s">
        <v>4012</v>
      </c>
      <c r="J599" s="69">
        <v>22</v>
      </c>
    </row>
    <row r="600" spans="1:11" ht="130" x14ac:dyDescent="0.3">
      <c r="A600" s="43" t="s">
        <v>185</v>
      </c>
      <c r="B600" s="41" t="s">
        <v>4037</v>
      </c>
      <c r="C600" s="41" t="s">
        <v>10869</v>
      </c>
      <c r="D600" s="41" t="str">
        <f>VLOOKUP(v2.3_ClaimMeasureSpecs81[[#This Row],[DQ Measure ID2]],[1]Measures!$F:$G,2,FALSE)</f>
        <v>% of claim headers with Billing Provider NPI Number in an invalid format</v>
      </c>
      <c r="E600" s="41" t="s">
        <v>4002</v>
      </c>
      <c r="F600" s="41" t="s">
        <v>23</v>
      </c>
      <c r="G600" s="41" t="s">
        <v>4036</v>
      </c>
      <c r="H600" s="41" t="s">
        <v>4121</v>
      </c>
      <c r="I600" s="167" t="s">
        <v>2360</v>
      </c>
      <c r="J600" s="69">
        <v>22</v>
      </c>
    </row>
    <row r="601" spans="1:11" ht="247" x14ac:dyDescent="0.3">
      <c r="A601" s="8" t="s">
        <v>86</v>
      </c>
      <c r="B601" s="9" t="s">
        <v>3916</v>
      </c>
      <c r="C601" s="9" t="s">
        <v>3916</v>
      </c>
      <c r="D601" s="9" t="str">
        <f>VLOOKUP(v2.3_ClaimMeasureSpecs81[[#This Row],[DQ Measure ID2]],[1]Measures!$F:$G,2,FALSE)</f>
        <v>% of claim headers that have an invalid Billing Provider Taxonomy</v>
      </c>
      <c r="E601" s="40" t="s">
        <v>3883</v>
      </c>
      <c r="F601" s="40" t="s">
        <v>29</v>
      </c>
      <c r="G601" s="41" t="s">
        <v>3920</v>
      </c>
      <c r="H601" s="40" t="s">
        <v>3903</v>
      </c>
      <c r="I601" s="40" t="s">
        <v>4206</v>
      </c>
      <c r="J601" s="69">
        <v>22</v>
      </c>
    </row>
    <row r="602" spans="1:11" ht="247" x14ac:dyDescent="0.3">
      <c r="A602" s="8" t="s">
        <v>89</v>
      </c>
      <c r="B602" s="9" t="s">
        <v>3917</v>
      </c>
      <c r="C602" s="9" t="s">
        <v>3917</v>
      </c>
      <c r="D602" s="9" t="str">
        <f>VLOOKUP(v2.3_ClaimMeasureSpecs81[[#This Row],[DQ Measure ID2]],[1]Measures!$F:$G,2,FALSE)</f>
        <v>% of claim headers that have an invalid Billing Provider Taxonomy</v>
      </c>
      <c r="E602" s="40" t="s">
        <v>3883</v>
      </c>
      <c r="F602" s="40" t="s">
        <v>29</v>
      </c>
      <c r="G602" s="41" t="s">
        <v>3921</v>
      </c>
      <c r="H602" s="9" t="s">
        <v>3924</v>
      </c>
      <c r="I602" s="9" t="s">
        <v>4207</v>
      </c>
      <c r="J602" s="69">
        <v>22</v>
      </c>
      <c r="K602" s="65"/>
    </row>
    <row r="603" spans="1:11" ht="247" x14ac:dyDescent="0.3">
      <c r="A603" s="8" t="s">
        <v>8</v>
      </c>
      <c r="B603" s="9" t="s">
        <v>3918</v>
      </c>
      <c r="C603" s="9" t="s">
        <v>3918</v>
      </c>
      <c r="D603" s="9" t="str">
        <f>VLOOKUP(v2.3_ClaimMeasureSpecs81[[#This Row],[DQ Measure ID2]],[1]Measures!$F:$G,2,FALSE)</f>
        <v>% of claim headers that have an invalid Billing Provider Taxonomy</v>
      </c>
      <c r="E603" s="40" t="s">
        <v>3883</v>
      </c>
      <c r="F603" s="40" t="s">
        <v>29</v>
      </c>
      <c r="G603" s="41" t="s">
        <v>3922</v>
      </c>
      <c r="H603" s="9" t="s">
        <v>3925</v>
      </c>
      <c r="I603" s="9" t="s">
        <v>4208</v>
      </c>
      <c r="J603" s="69">
        <v>22</v>
      </c>
      <c r="K603" s="65"/>
    </row>
    <row r="604" spans="1:11" ht="377" x14ac:dyDescent="0.3">
      <c r="A604" s="43" t="s">
        <v>86</v>
      </c>
      <c r="B604" s="41" t="s">
        <v>4041</v>
      </c>
      <c r="C604" s="41" t="s">
        <v>10870</v>
      </c>
      <c r="D604" s="41" t="str">
        <f>VLOOKUP(v2.3_ClaimMeasureSpecs81[[#This Row],[DQ Measure ID2]],[1]Measures!$F:$G,2,FALSE)</f>
        <v>% of claim headers with Billing Provider NPI Number in an invalid format</v>
      </c>
      <c r="E604" s="41" t="s">
        <v>4002</v>
      </c>
      <c r="F604" s="41" t="s">
        <v>29</v>
      </c>
      <c r="G604" s="41" t="s">
        <v>4039</v>
      </c>
      <c r="H604" s="41" t="s">
        <v>4132</v>
      </c>
      <c r="I604" s="41" t="s">
        <v>4012</v>
      </c>
      <c r="J604" s="69">
        <v>22</v>
      </c>
      <c r="K604" s="65"/>
    </row>
    <row r="605" spans="1:11" ht="130" x14ac:dyDescent="0.3">
      <c r="A605" s="43" t="s">
        <v>86</v>
      </c>
      <c r="B605" s="41" t="s">
        <v>4040</v>
      </c>
      <c r="C605" s="41" t="s">
        <v>10870</v>
      </c>
      <c r="D605" s="41" t="str">
        <f>VLOOKUP(v2.3_ClaimMeasureSpecs81[[#This Row],[DQ Measure ID2]],[1]Measures!$F:$G,2,FALSE)</f>
        <v>% of claim headers with Billing Provider NPI Number in an invalid format</v>
      </c>
      <c r="E605" s="41" t="s">
        <v>4002</v>
      </c>
      <c r="F605" s="41" t="s">
        <v>29</v>
      </c>
      <c r="G605" s="41" t="s">
        <v>4039</v>
      </c>
      <c r="H605" s="41" t="s">
        <v>4121</v>
      </c>
      <c r="I605" s="167" t="s">
        <v>2360</v>
      </c>
      <c r="J605" s="69">
        <v>22</v>
      </c>
      <c r="K605" s="65"/>
    </row>
    <row r="606" spans="1:11" ht="377" x14ac:dyDescent="0.3">
      <c r="A606" s="174" t="s">
        <v>89</v>
      </c>
      <c r="B606" s="41" t="s">
        <v>4045</v>
      </c>
      <c r="C606" s="41" t="s">
        <v>10871</v>
      </c>
      <c r="D606" s="41" t="str">
        <f>VLOOKUP(v2.3_ClaimMeasureSpecs81[[#This Row],[DQ Measure ID2]],[1]Measures!$F:$G,2,FALSE)</f>
        <v>% of claim headers with Billing Provider NPI Number in an invalid format</v>
      </c>
      <c r="E606" s="164" t="s">
        <v>4002</v>
      </c>
      <c r="F606" s="164" t="s">
        <v>29</v>
      </c>
      <c r="G606" s="164" t="s">
        <v>4042</v>
      </c>
      <c r="H606" s="41" t="s">
        <v>4133</v>
      </c>
      <c r="I606" s="41" t="s">
        <v>4012</v>
      </c>
      <c r="J606" s="146">
        <v>22</v>
      </c>
      <c r="K606" s="65"/>
    </row>
    <row r="607" spans="1:11" ht="130" x14ac:dyDescent="0.3">
      <c r="A607" s="174" t="s">
        <v>89</v>
      </c>
      <c r="B607" s="41" t="s">
        <v>4043</v>
      </c>
      <c r="C607" s="41" t="s">
        <v>10871</v>
      </c>
      <c r="D607" s="41" t="str">
        <f>VLOOKUP(v2.3_ClaimMeasureSpecs81[[#This Row],[DQ Measure ID2]],[1]Measures!$F:$G,2,FALSE)</f>
        <v>% of claim headers with Billing Provider NPI Number in an invalid format</v>
      </c>
      <c r="E607" s="164" t="s">
        <v>4002</v>
      </c>
      <c r="F607" s="164" t="s">
        <v>29</v>
      </c>
      <c r="G607" s="164" t="s">
        <v>4042</v>
      </c>
      <c r="H607" s="41" t="s">
        <v>4121</v>
      </c>
      <c r="I607" s="167" t="s">
        <v>2360</v>
      </c>
      <c r="J607" s="146">
        <v>22</v>
      </c>
      <c r="K607" s="65"/>
    </row>
    <row r="608" spans="1:11" ht="377" x14ac:dyDescent="0.3">
      <c r="A608" s="43" t="s">
        <v>8</v>
      </c>
      <c r="B608" s="41" t="s">
        <v>4048</v>
      </c>
      <c r="C608" s="41" t="s">
        <v>10872</v>
      </c>
      <c r="D608" s="41" t="str">
        <f>VLOOKUP(v2.3_ClaimMeasureSpecs81[[#This Row],[DQ Measure ID2]],[1]Measures!$F:$G,2,FALSE)</f>
        <v>% of claim headers with Billing Provider NPI Number in an invalid format</v>
      </c>
      <c r="E608" s="41" t="s">
        <v>4002</v>
      </c>
      <c r="F608" s="41" t="s">
        <v>29</v>
      </c>
      <c r="G608" s="41" t="s">
        <v>4046</v>
      </c>
      <c r="H608" s="41" t="s">
        <v>4134</v>
      </c>
      <c r="I608" s="41" t="s">
        <v>4012</v>
      </c>
      <c r="J608" s="69">
        <v>22</v>
      </c>
      <c r="K608" s="65"/>
    </row>
    <row r="609" spans="1:12" ht="130" x14ac:dyDescent="0.3">
      <c r="A609" s="43" t="s">
        <v>8</v>
      </c>
      <c r="B609" s="41" t="s">
        <v>4047</v>
      </c>
      <c r="C609" s="41" t="s">
        <v>10872</v>
      </c>
      <c r="D609" s="41" t="str">
        <f>VLOOKUP(v2.3_ClaimMeasureSpecs81[[#This Row],[DQ Measure ID2]],[1]Measures!$F:$G,2,FALSE)</f>
        <v>% of claim headers with Billing Provider NPI Number in an invalid format</v>
      </c>
      <c r="E609" s="41" t="s">
        <v>4002</v>
      </c>
      <c r="F609" s="41" t="s">
        <v>29</v>
      </c>
      <c r="G609" s="41" t="s">
        <v>4046</v>
      </c>
      <c r="H609" s="41" t="s">
        <v>4123</v>
      </c>
      <c r="I609" s="167" t="s">
        <v>2360</v>
      </c>
      <c r="J609" s="69">
        <v>22</v>
      </c>
      <c r="K609" s="65"/>
    </row>
    <row r="610" spans="1:12" ht="377" x14ac:dyDescent="0.3">
      <c r="A610" s="43" t="s">
        <v>185</v>
      </c>
      <c r="B610" s="41" t="s">
        <v>4051</v>
      </c>
      <c r="C610" s="41" t="s">
        <v>10873</v>
      </c>
      <c r="D610" s="41" t="str">
        <f>VLOOKUP(v2.3_ClaimMeasureSpecs81[[#This Row],[DQ Measure ID2]],[1]Measures!$F:$G,2,FALSE)</f>
        <v>% of claim headers with Billing Provider NPI Number in an invalid format</v>
      </c>
      <c r="E610" s="41" t="s">
        <v>4002</v>
      </c>
      <c r="F610" s="41" t="s">
        <v>29</v>
      </c>
      <c r="G610" s="41" t="s">
        <v>4049</v>
      </c>
      <c r="H610" s="41" t="s">
        <v>4135</v>
      </c>
      <c r="I610" s="41" t="s">
        <v>4012</v>
      </c>
      <c r="J610" s="69">
        <v>22</v>
      </c>
    </row>
    <row r="611" spans="1:12" ht="130" x14ac:dyDescent="0.3">
      <c r="A611" s="43" t="s">
        <v>185</v>
      </c>
      <c r="B611" s="41" t="s">
        <v>4050</v>
      </c>
      <c r="C611" s="41" t="s">
        <v>10873</v>
      </c>
      <c r="D611" s="41" t="str">
        <f>VLOOKUP(v2.3_ClaimMeasureSpecs81[[#This Row],[DQ Measure ID2]],[1]Measures!$F:$G,2,FALSE)</f>
        <v>% of claim headers with Billing Provider NPI Number in an invalid format</v>
      </c>
      <c r="E611" s="41" t="s">
        <v>4002</v>
      </c>
      <c r="F611" s="41" t="s">
        <v>29</v>
      </c>
      <c r="G611" s="41" t="s">
        <v>4049</v>
      </c>
      <c r="H611" s="41" t="s">
        <v>4136</v>
      </c>
      <c r="I611" s="167" t="s">
        <v>2360</v>
      </c>
      <c r="J611" s="69">
        <v>22</v>
      </c>
    </row>
    <row r="612" spans="1:12" ht="273" x14ac:dyDescent="0.3">
      <c r="A612" s="43" t="s">
        <v>86</v>
      </c>
      <c r="B612" s="9" t="s">
        <v>4073</v>
      </c>
      <c r="C612" s="9" t="s">
        <v>4073</v>
      </c>
      <c r="D612" s="9" t="str">
        <f>VLOOKUP(v2.3_ClaimMeasureSpecs81[[#This Row],[DQ Measure ID2]],[1]Measures!$F:$G,2,FALSE)</f>
        <v>% of claim headers where BILLING-PROV-TAXONOMY does not begin with 27 or 28</v>
      </c>
      <c r="E612" s="41" t="s">
        <v>9713</v>
      </c>
      <c r="F612" s="45" t="s">
        <v>3872</v>
      </c>
      <c r="G612" s="15" t="s">
        <v>10091</v>
      </c>
      <c r="H612" s="15" t="s">
        <v>4080</v>
      </c>
      <c r="I612" s="41" t="s">
        <v>9724</v>
      </c>
      <c r="J612" s="69">
        <v>22</v>
      </c>
    </row>
    <row r="613" spans="1:12" ht="273" x14ac:dyDescent="0.3">
      <c r="A613" s="43" t="s">
        <v>89</v>
      </c>
      <c r="B613" s="155" t="s">
        <v>4074</v>
      </c>
      <c r="C613" s="155" t="s">
        <v>4074</v>
      </c>
      <c r="D613" s="155" t="str">
        <f>VLOOKUP(v2.3_ClaimMeasureSpecs81[[#This Row],[DQ Measure ID2]],[1]Measures!$F:$G,2,FALSE)</f>
        <v>% of claim headers where BILLING-PROV-TAXONOMY does not begin with 283Q, 283X, 282E, 31, 32, 385H, or 281P</v>
      </c>
      <c r="E613" s="153" t="s">
        <v>4064</v>
      </c>
      <c r="F613" s="266" t="s">
        <v>3872</v>
      </c>
      <c r="G613" s="92" t="s">
        <v>10092</v>
      </c>
      <c r="H613" s="92" t="s">
        <v>4081</v>
      </c>
      <c r="I613" s="153" t="s">
        <v>4102</v>
      </c>
      <c r="J613" s="69">
        <v>22</v>
      </c>
    </row>
    <row r="614" spans="1:12" ht="364" x14ac:dyDescent="0.3">
      <c r="A614" s="194" t="s">
        <v>8</v>
      </c>
      <c r="B614" s="9" t="s">
        <v>4076</v>
      </c>
      <c r="C614" s="9" t="s">
        <v>4076</v>
      </c>
      <c r="D614" s="9" t="str">
        <f>VLOOKUP(v2.3_ClaimMeasureSpecs81[[#This Row],[DQ Measure ID2]],[1]Measures!$F:$G,2,FALSE)</f>
        <v>% of claim lines with revenue codes that are accommodation revenue codes</v>
      </c>
      <c r="E614" s="41" t="s">
        <v>4296</v>
      </c>
      <c r="F614" s="45" t="s">
        <v>3872</v>
      </c>
      <c r="G614" s="41" t="s">
        <v>10435</v>
      </c>
      <c r="H614" s="42" t="s">
        <v>4100</v>
      </c>
      <c r="I614" s="41" t="s">
        <v>10584</v>
      </c>
      <c r="J614" s="69">
        <v>20</v>
      </c>
      <c r="K614" s="65"/>
      <c r="L614" s="65"/>
    </row>
    <row r="615" spans="1:12" ht="208" x14ac:dyDescent="0.3">
      <c r="A615" s="141" t="s">
        <v>86</v>
      </c>
      <c r="B615" s="142" t="s">
        <v>3871</v>
      </c>
      <c r="C615" s="142" t="s">
        <v>3871</v>
      </c>
      <c r="D615" s="142" t="str">
        <f>VLOOKUP(v2.3_ClaimMeasureSpecs81[[#This Row],[DQ Measure ID2]],[1]Measures!$F:$G,2,FALSE)</f>
        <v>% of claim headers where TYPE-OF-BILL does not begin with 011 (inpatient hospital)</v>
      </c>
      <c r="E615" s="41" t="s">
        <v>4209</v>
      </c>
      <c r="F615" s="142" t="s">
        <v>3872</v>
      </c>
      <c r="G615" s="41" t="s">
        <v>4110</v>
      </c>
      <c r="H615" s="42" t="s">
        <v>3873</v>
      </c>
      <c r="I615" s="13" t="s">
        <v>4115</v>
      </c>
      <c r="J615" s="143">
        <v>22</v>
      </c>
      <c r="K615" s="65"/>
      <c r="L615" s="65"/>
    </row>
    <row r="616" spans="1:12" ht="208" x14ac:dyDescent="0.3">
      <c r="A616" s="141" t="s">
        <v>89</v>
      </c>
      <c r="B616" s="142" t="s">
        <v>3874</v>
      </c>
      <c r="C616" s="142" t="s">
        <v>3874</v>
      </c>
      <c r="D616" s="142" t="str">
        <f>VLOOKUP(v2.3_ClaimMeasureSpecs81[[#This Row],[DQ Measure ID2]],[1]Measures!$F:$G,2,FALSE)</f>
        <v>% of claim headers where TYPE-OF-BILL does not begin with 02 (nursing facility) or 06 (ICF)</v>
      </c>
      <c r="E616" s="41" t="s">
        <v>4201</v>
      </c>
      <c r="F616" s="41" t="s">
        <v>3872</v>
      </c>
      <c r="G616" s="41" t="s">
        <v>4111</v>
      </c>
      <c r="H616" s="42" t="s">
        <v>3875</v>
      </c>
      <c r="I616" s="13" t="s">
        <v>4116</v>
      </c>
      <c r="J616" s="143">
        <v>22</v>
      </c>
      <c r="K616" s="65"/>
      <c r="L616" s="65"/>
    </row>
    <row r="617" spans="1:12" ht="364" x14ac:dyDescent="0.3">
      <c r="A617" s="141" t="s">
        <v>8</v>
      </c>
      <c r="B617" s="41" t="s">
        <v>3876</v>
      </c>
      <c r="C617" s="41" t="s">
        <v>3876</v>
      </c>
      <c r="D617" s="41" t="str">
        <f>VLOOKUP(v2.3_ClaimMeasureSpecs81[[#This Row],[DQ Measure ID2]],[1]Measures!$F:$G,2,FALSE)</f>
        <v>% of claim lines where TYPE-OF-BILL does not begin with 03, 07, 08, 012, 013, 014, 022, 023, 024</v>
      </c>
      <c r="E617" s="41" t="s">
        <v>3869</v>
      </c>
      <c r="F617" s="41" t="s">
        <v>3872</v>
      </c>
      <c r="G617" s="41" t="s">
        <v>4107</v>
      </c>
      <c r="H617" s="9" t="s">
        <v>9773</v>
      </c>
      <c r="I617" s="13" t="s">
        <v>4112</v>
      </c>
      <c r="J617" s="143">
        <v>22</v>
      </c>
      <c r="K617" s="65"/>
      <c r="L617" s="65"/>
    </row>
    <row r="618" spans="1:12" ht="247" x14ac:dyDescent="0.3">
      <c r="A618" s="41" t="s">
        <v>86</v>
      </c>
      <c r="B618" s="11" t="s">
        <v>9858</v>
      </c>
      <c r="C618" s="11" t="s">
        <v>9858</v>
      </c>
      <c r="D618" s="11" t="str">
        <f>VLOOKUP(v2.3_ClaimMeasureSpecs81[[#This Row],[DQ Measure ID2]],[1]Measures!$F:$G,2,FALSE)</f>
        <v>% of non-crossover claim headers where MEDICARE-PAID-AMT, TOT-MEDICARE-COINS-AMT, or TOT-MEDICARE-DEDUCTIBLE-AMT is non-zero</v>
      </c>
      <c r="E618" s="41" t="s">
        <v>9843</v>
      </c>
      <c r="F618" s="42" t="s">
        <v>10201</v>
      </c>
      <c r="G618" s="41" t="s">
        <v>10212</v>
      </c>
      <c r="H618" s="42" t="s">
        <v>2851</v>
      </c>
      <c r="I618" s="41" t="s">
        <v>10213</v>
      </c>
      <c r="J618" s="230">
        <v>30</v>
      </c>
      <c r="K618" s="65"/>
      <c r="L618" s="65"/>
    </row>
    <row r="619" spans="1:12" ht="247" x14ac:dyDescent="0.3">
      <c r="A619" s="41" t="s">
        <v>89</v>
      </c>
      <c r="B619" s="11" t="s">
        <v>9862</v>
      </c>
      <c r="C619" s="11" t="s">
        <v>9862</v>
      </c>
      <c r="D619" s="11" t="str">
        <f>VLOOKUP(v2.3_ClaimMeasureSpecs81[[#This Row],[DQ Measure ID2]],[1]Measures!$F:$G,2,FALSE)</f>
        <v>% of non-crossover claim headers where MEDICARE-PAID-AMT, TOT-MEDICARE-COINS-AMT, or TOT-MEDICARE-DEDUCTIBLE-AMT is non-zero</v>
      </c>
      <c r="E619" s="41" t="s">
        <v>9843</v>
      </c>
      <c r="F619" s="42" t="s">
        <v>10201</v>
      </c>
      <c r="G619" s="41" t="s">
        <v>10200</v>
      </c>
      <c r="H619" s="42" t="s">
        <v>3757</v>
      </c>
      <c r="I619" s="41" t="s">
        <v>10214</v>
      </c>
      <c r="J619" s="230">
        <v>30</v>
      </c>
      <c r="K619" s="65"/>
      <c r="L619" s="65"/>
    </row>
    <row r="620" spans="1:12" ht="377" x14ac:dyDescent="0.3">
      <c r="A620" s="41" t="s">
        <v>8</v>
      </c>
      <c r="B620" s="11" t="s">
        <v>9865</v>
      </c>
      <c r="C620" s="11" t="s">
        <v>9865</v>
      </c>
      <c r="D620" s="11" t="str">
        <f>VLOOKUP(v2.3_ClaimMeasureSpecs81[[#This Row],[DQ Measure ID2]],[1]Measures!$F:$G,2,FALSE)</f>
        <v>% of non-crossover claim headers where MEDICARE-PAID-AMT, TOT-MEDICARE-COINS-AMT, or TOT-MEDICARE-DEDUCTIBLE-AMT is non-zero</v>
      </c>
      <c r="E620" s="41" t="s">
        <v>9843</v>
      </c>
      <c r="F620" s="42" t="s">
        <v>10201</v>
      </c>
      <c r="G620" s="41" t="s">
        <v>10202</v>
      </c>
      <c r="H620" s="42" t="s">
        <v>9867</v>
      </c>
      <c r="I620" s="41" t="s">
        <v>10204</v>
      </c>
      <c r="J620" s="230">
        <v>30</v>
      </c>
      <c r="K620" s="65"/>
      <c r="L620" s="65"/>
    </row>
    <row r="621" spans="1:12" ht="377" x14ac:dyDescent="0.3">
      <c r="A621" s="41" t="s">
        <v>185</v>
      </c>
      <c r="B621" s="11" t="s">
        <v>9869</v>
      </c>
      <c r="C621" s="11" t="s">
        <v>9869</v>
      </c>
      <c r="D621" s="11" t="str">
        <f>VLOOKUP(v2.3_ClaimMeasureSpecs81[[#This Row],[DQ Measure ID2]],[1]Measures!$F:$G,2,FALSE)</f>
        <v>% of non-crossover claim headers where MEDICARE-PAID-AMT, TOT-MEDICARE-COINS-AMT, or TOT-MEDICARE-DEDUCTIBLE-AMT is non-zero</v>
      </c>
      <c r="E621" s="41" t="s">
        <v>9843</v>
      </c>
      <c r="F621" s="42" t="s">
        <v>10201</v>
      </c>
      <c r="G621" s="41" t="s">
        <v>10203</v>
      </c>
      <c r="H621" s="42" t="s">
        <v>9856</v>
      </c>
      <c r="I621" s="41" t="s">
        <v>10204</v>
      </c>
      <c r="J621" s="230">
        <v>30</v>
      </c>
      <c r="K621" s="65"/>
      <c r="L621" s="65"/>
    </row>
    <row r="622" spans="1:12" ht="221" x14ac:dyDescent="0.3">
      <c r="A622" s="41" t="s">
        <v>86</v>
      </c>
      <c r="B622" s="11" t="s">
        <v>9884</v>
      </c>
      <c r="C622" s="11" t="s">
        <v>9884</v>
      </c>
      <c r="D622" s="11" t="str">
        <f>VLOOKUP(v2.3_ClaimMeasureSpecs81[[#This Row],[DQ Measure ID2]],[1]Measures!$F:$G,2,FALSE)</f>
        <v>% of crossover claim headers where MEDICARE-PAID-AMT, TOT-MEDICARE-COINS-AMT, and TOT-MEDICARE-DEDUCTIBLE-AMT are 0 or missing</v>
      </c>
      <c r="E622" s="41" t="s">
        <v>9872</v>
      </c>
      <c r="F622" s="42" t="s">
        <v>10205</v>
      </c>
      <c r="G622" s="41" t="s">
        <v>10206</v>
      </c>
      <c r="H622" s="42" t="s">
        <v>2851</v>
      </c>
      <c r="I622" s="41" t="s">
        <v>10207</v>
      </c>
      <c r="J622" s="230">
        <v>30</v>
      </c>
      <c r="K622" s="65"/>
      <c r="L622" s="65"/>
    </row>
    <row r="623" spans="1:12" ht="221" x14ac:dyDescent="0.3">
      <c r="A623" s="41" t="s">
        <v>89</v>
      </c>
      <c r="B623" s="11" t="s">
        <v>9888</v>
      </c>
      <c r="C623" s="11" t="s">
        <v>9888</v>
      </c>
      <c r="D623" s="11" t="str">
        <f>VLOOKUP(v2.3_ClaimMeasureSpecs81[[#This Row],[DQ Measure ID2]],[1]Measures!$F:$G,2,FALSE)</f>
        <v>% of crossover claim headers where MEDICARE-PAID-AMT, TOT-MEDICARE-COINS-AMT, and TOT-MEDICARE-DEDUCTIBLE-AMT are 0 or missing</v>
      </c>
      <c r="E623" s="41" t="s">
        <v>9872</v>
      </c>
      <c r="F623" s="42" t="s">
        <v>10205</v>
      </c>
      <c r="G623" s="41" t="s">
        <v>10208</v>
      </c>
      <c r="H623" s="42" t="s">
        <v>3757</v>
      </c>
      <c r="I623" s="41" t="s">
        <v>10209</v>
      </c>
      <c r="J623" s="230">
        <v>30</v>
      </c>
      <c r="K623" s="65"/>
      <c r="L623" s="65"/>
    </row>
    <row r="624" spans="1:12" ht="377" x14ac:dyDescent="0.3">
      <c r="A624" s="41" t="s">
        <v>8</v>
      </c>
      <c r="B624" s="41" t="s">
        <v>9891</v>
      </c>
      <c r="C624" s="41" t="s">
        <v>9891</v>
      </c>
      <c r="D624" s="41" t="str">
        <f>VLOOKUP(v2.3_ClaimMeasureSpecs81[[#This Row],[DQ Measure ID2]],[1]Measures!$F:$G,2,FALSE)</f>
        <v>% of crossover claim headers where MEDICARE-PAID-AMT, TOT-MEDICARE-COINS-AMT, and TOT-MEDICARE-DEDUCTIBLE-AMT are 0 or missing</v>
      </c>
      <c r="E624" s="41" t="s">
        <v>9872</v>
      </c>
      <c r="F624" s="42" t="s">
        <v>10205</v>
      </c>
      <c r="G624" s="41" t="s">
        <v>10210</v>
      </c>
      <c r="H624" s="42" t="s">
        <v>10017</v>
      </c>
      <c r="I624" s="41" t="s">
        <v>10211</v>
      </c>
      <c r="J624" s="230">
        <v>30</v>
      </c>
      <c r="K624" s="65"/>
      <c r="L624" s="65"/>
    </row>
    <row r="625" spans="1:12" ht="377" x14ac:dyDescent="0.3">
      <c r="A625" s="41" t="s">
        <v>185</v>
      </c>
      <c r="B625" s="41" t="s">
        <v>9894</v>
      </c>
      <c r="C625" s="41" t="s">
        <v>9894</v>
      </c>
      <c r="D625" s="41" t="str">
        <f>VLOOKUP(v2.3_ClaimMeasureSpecs81[[#This Row],[DQ Measure ID2]],[1]Measures!$F:$G,2,FALSE)</f>
        <v>% of crossover claim headers where MEDICARE-PAID-AMT, TOT-MEDICARE-COINS-AMT, and TOT-MEDICARE-DEDUCTIBLE-AMT are 0 or missing</v>
      </c>
      <c r="E625" s="41" t="s">
        <v>9872</v>
      </c>
      <c r="F625" s="42" t="s">
        <v>10205</v>
      </c>
      <c r="G625" s="41" t="s">
        <v>10215</v>
      </c>
      <c r="H625" s="42" t="s">
        <v>9896</v>
      </c>
      <c r="I625" s="41" t="s">
        <v>10211</v>
      </c>
      <c r="J625" s="230">
        <v>30</v>
      </c>
      <c r="K625" s="65"/>
      <c r="L625" s="65"/>
    </row>
    <row r="626" spans="1:12" ht="286" x14ac:dyDescent="0.3">
      <c r="A626" s="194" t="s">
        <v>89</v>
      </c>
      <c r="B626" s="41" t="s">
        <v>2005</v>
      </c>
      <c r="C626" s="41" t="s">
        <v>2005</v>
      </c>
      <c r="D626" s="41" t="str">
        <f>VLOOKUP(v2.3_ClaimMeasureSpecs81[[#This Row],[DQ Measure ID2]],[1]Measures!$F:$G,2,FALSE)</f>
        <v>Total # of claim headers</v>
      </c>
      <c r="E626" s="41" t="s">
        <v>423</v>
      </c>
      <c r="F626" s="41" t="s">
        <v>1999</v>
      </c>
      <c r="G626" s="41" t="s">
        <v>10093</v>
      </c>
      <c r="H626" s="42" t="s">
        <v>3764</v>
      </c>
      <c r="I626" s="42" t="s">
        <v>2610</v>
      </c>
      <c r="J626" s="97" t="s">
        <v>2360</v>
      </c>
      <c r="K626" s="65"/>
      <c r="L626" s="65"/>
    </row>
    <row r="627" spans="1:12" ht="403" x14ac:dyDescent="0.3">
      <c r="A627" s="9" t="s">
        <v>89</v>
      </c>
      <c r="B627" s="9" t="s">
        <v>4239</v>
      </c>
      <c r="C627" s="9" t="s">
        <v>4239</v>
      </c>
      <c r="D627" s="9" t="str">
        <f>VLOOKUP(v2.3_ClaimMeasureSpecs81[[#This Row],[DQ Measure ID2]],[1]Measures!$F:$G,2,FALSE)</f>
        <v>% of claim headers with diagnosis codes</v>
      </c>
      <c r="E627" s="9" t="s">
        <v>729</v>
      </c>
      <c r="F627" s="9" t="s">
        <v>1999</v>
      </c>
      <c r="G627" s="9" t="s">
        <v>4240</v>
      </c>
      <c r="H627" s="9" t="s">
        <v>4244</v>
      </c>
      <c r="I627" s="58" t="s">
        <v>2360</v>
      </c>
      <c r="J627" s="69">
        <v>20</v>
      </c>
      <c r="K627" s="65"/>
      <c r="L627" s="65"/>
    </row>
    <row r="628" spans="1:12" ht="390" x14ac:dyDescent="0.3">
      <c r="A628" s="9" t="s">
        <v>89</v>
      </c>
      <c r="B628" s="9" t="s">
        <v>4262</v>
      </c>
      <c r="C628" s="9" t="s">
        <v>4262</v>
      </c>
      <c r="D628" s="9" t="str">
        <f>VLOOKUP(v2.3_ClaimMeasureSpecs81[[#This Row],[DQ Measure ID2]],[1]Measures!$F:$G,2,FALSE)</f>
        <v>Average # of diagnoses</v>
      </c>
      <c r="E628" s="87" t="s">
        <v>731</v>
      </c>
      <c r="F628" s="9" t="s">
        <v>1999</v>
      </c>
      <c r="G628" s="189" t="s">
        <v>4263</v>
      </c>
      <c r="H628" s="9" t="s">
        <v>4267</v>
      </c>
      <c r="I628" s="42" t="s">
        <v>4255</v>
      </c>
      <c r="J628" s="69">
        <v>20</v>
      </c>
      <c r="K628" s="65"/>
      <c r="L628" s="65"/>
    </row>
    <row r="629" spans="1:12" ht="286" x14ac:dyDescent="0.3">
      <c r="A629" s="239" t="s">
        <v>8</v>
      </c>
      <c r="B629" s="42" t="s">
        <v>576</v>
      </c>
      <c r="C629" s="42" t="s">
        <v>10874</v>
      </c>
      <c r="D629" s="42" t="str">
        <f>VLOOKUP(v2.3_ClaimMeasureSpecs81[[#This Row],[DQ Measure ID2]],[1]Measures!$F:$G,2,FALSE)</f>
        <v>% of PCCM (TYPE-OF-SERVICE) capitated payments with a non-missing plan ID that do not have a corresponding managed care participation PCCM plan</v>
      </c>
      <c r="E629" s="42" t="s">
        <v>564</v>
      </c>
      <c r="F629" s="41" t="s">
        <v>2038</v>
      </c>
      <c r="G629" s="42" t="s">
        <v>569</v>
      </c>
      <c r="H629" s="42" t="s">
        <v>2492</v>
      </c>
      <c r="I629" s="42" t="s">
        <v>2987</v>
      </c>
      <c r="J629" s="97" t="s">
        <v>2360</v>
      </c>
      <c r="K629" s="65"/>
      <c r="L629" s="65"/>
    </row>
    <row r="630" spans="1:12" ht="169" x14ac:dyDescent="0.3">
      <c r="A630" s="239" t="s">
        <v>8</v>
      </c>
      <c r="B630" s="42" t="s">
        <v>577</v>
      </c>
      <c r="C630" s="42" t="s">
        <v>10874</v>
      </c>
      <c r="D630" s="42" t="str">
        <f>VLOOKUP(v2.3_ClaimMeasureSpecs81[[#This Row],[DQ Measure ID2]],[1]Measures!$F:$G,2,FALSE)</f>
        <v>% of PCCM (TYPE-OF-SERVICE) capitated payments with a non-missing plan ID that do not have a corresponding managed care participation PCCM plan</v>
      </c>
      <c r="E630" s="42" t="s">
        <v>564</v>
      </c>
      <c r="F630" s="41" t="s">
        <v>2038</v>
      </c>
      <c r="G630" s="42" t="s">
        <v>569</v>
      </c>
      <c r="H630" s="42" t="s">
        <v>9960</v>
      </c>
      <c r="I630" s="42" t="s">
        <v>2988</v>
      </c>
      <c r="J630" s="97" t="s">
        <v>2360</v>
      </c>
      <c r="K630" s="65"/>
      <c r="L630" s="65"/>
    </row>
    <row r="631" spans="1:12" ht="221" x14ac:dyDescent="0.3">
      <c r="A631" s="239" t="s">
        <v>8</v>
      </c>
      <c r="B631" s="42" t="s">
        <v>578</v>
      </c>
      <c r="C631" s="42" t="s">
        <v>10874</v>
      </c>
      <c r="D631" s="42" t="str">
        <f>VLOOKUP(v2.3_ClaimMeasureSpecs81[[#This Row],[DQ Measure ID2]],[1]Measures!$F:$G,2,FALSE)</f>
        <v>% of PCCM (TYPE-OF-SERVICE) capitated payments with a non-missing plan ID that do not have a corresponding managed care participation PCCM plan</v>
      </c>
      <c r="E631" s="42" t="s">
        <v>564</v>
      </c>
      <c r="F631" s="41" t="s">
        <v>2038</v>
      </c>
      <c r="G631" s="42" t="s">
        <v>569</v>
      </c>
      <c r="H631" s="42" t="s">
        <v>3879</v>
      </c>
      <c r="I631" s="58" t="s">
        <v>2360</v>
      </c>
      <c r="J631" s="97" t="s">
        <v>2360</v>
      </c>
      <c r="K631" s="65"/>
      <c r="L631" s="65"/>
    </row>
    <row r="632" spans="1:12" ht="286" x14ac:dyDescent="0.3">
      <c r="A632" s="239" t="s">
        <v>8</v>
      </c>
      <c r="B632" s="42" t="s">
        <v>977</v>
      </c>
      <c r="C632" s="42" t="s">
        <v>10875</v>
      </c>
      <c r="D632" s="42" t="str">
        <f>VLOOKUP(v2.3_ClaimMeasureSpecs81[[#This Row],[DQ Measure ID2]],[1]Measures!$F:$G,2,FALSE)</f>
        <v>% of PCCM capitated payments with a non-missing plan ID where plan ID number equals the Billing Provider Number or Billing Provider NPI Number</v>
      </c>
      <c r="E632" s="42" t="s">
        <v>567</v>
      </c>
      <c r="F632" s="41" t="s">
        <v>2038</v>
      </c>
      <c r="G632" s="42" t="s">
        <v>570</v>
      </c>
      <c r="H632" s="42" t="s">
        <v>2492</v>
      </c>
      <c r="I632" s="42" t="s">
        <v>2987</v>
      </c>
      <c r="J632" s="97" t="s">
        <v>2360</v>
      </c>
      <c r="K632" s="65"/>
      <c r="L632" s="65"/>
    </row>
    <row r="633" spans="1:12" ht="208" x14ac:dyDescent="0.3">
      <c r="A633" s="239" t="s">
        <v>8</v>
      </c>
      <c r="B633" s="42" t="s">
        <v>978</v>
      </c>
      <c r="C633" s="42" t="s">
        <v>10875</v>
      </c>
      <c r="D633" s="42" t="str">
        <f>VLOOKUP(v2.3_ClaimMeasureSpecs81[[#This Row],[DQ Measure ID2]],[1]Measures!$F:$G,2,FALSE)</f>
        <v>% of PCCM capitated payments with a non-missing plan ID where plan ID number equals the Billing Provider Number or Billing Provider NPI Number</v>
      </c>
      <c r="E633" s="42" t="s">
        <v>567</v>
      </c>
      <c r="F633" s="41" t="s">
        <v>2038</v>
      </c>
      <c r="G633" s="42" t="s">
        <v>570</v>
      </c>
      <c r="H633" s="42" t="s">
        <v>2989</v>
      </c>
      <c r="I633" s="58" t="s">
        <v>2360</v>
      </c>
      <c r="J633" s="97" t="s">
        <v>2360</v>
      </c>
      <c r="K633" s="65"/>
      <c r="L633" s="65"/>
    </row>
    <row r="634" spans="1:12" ht="260" x14ac:dyDescent="0.3">
      <c r="A634" s="239" t="s">
        <v>86</v>
      </c>
      <c r="B634" s="42" t="s">
        <v>786</v>
      </c>
      <c r="C634" s="42" t="s">
        <v>786</v>
      </c>
      <c r="D634" s="42" t="str">
        <f>VLOOKUP(v2.3_ClaimMeasureSpecs81[[#This Row],[DQ Measure ID2]],[1]Measures!$F:$G,2,FALSE)</f>
        <v>% of claim headers that are original</v>
      </c>
      <c r="E634" s="42" t="s">
        <v>787</v>
      </c>
      <c r="F634" s="41" t="s">
        <v>23</v>
      </c>
      <c r="G634" s="42" t="s">
        <v>1902</v>
      </c>
      <c r="H634" s="42" t="s">
        <v>2990</v>
      </c>
      <c r="I634" s="42" t="s">
        <v>2991</v>
      </c>
      <c r="J634" s="97" t="s">
        <v>2360</v>
      </c>
      <c r="K634" s="65"/>
      <c r="L634" s="65"/>
    </row>
    <row r="635" spans="1:12" ht="299" x14ac:dyDescent="0.3">
      <c r="A635" s="53" t="s">
        <v>8</v>
      </c>
      <c r="B635" s="14" t="s">
        <v>431</v>
      </c>
      <c r="C635" s="14" t="s">
        <v>10876</v>
      </c>
      <c r="D635" s="14" t="str">
        <f>VLOOKUP(v2.3_ClaimMeasureSpecs81[[#This Row],[DQ Measure ID2]],[1]Measures!$F:$G,2,FALSE)</f>
        <v>% of claim lines that are original</v>
      </c>
      <c r="E635" s="14" t="s">
        <v>1898</v>
      </c>
      <c r="F635" s="40" t="s">
        <v>23</v>
      </c>
      <c r="G635" s="9" t="s">
        <v>1900</v>
      </c>
      <c r="H635" s="45" t="s">
        <v>2992</v>
      </c>
      <c r="I635" s="45" t="s">
        <v>2993</v>
      </c>
      <c r="J635" s="97" t="s">
        <v>2360</v>
      </c>
      <c r="K635" s="65"/>
      <c r="L635" s="65"/>
    </row>
    <row r="636" spans="1:12" ht="91" x14ac:dyDescent="0.3">
      <c r="A636" s="53" t="s">
        <v>8</v>
      </c>
      <c r="B636" s="14" t="s">
        <v>432</v>
      </c>
      <c r="C636" s="14" t="s">
        <v>10876</v>
      </c>
      <c r="D636" s="14" t="str">
        <f>VLOOKUP(v2.3_ClaimMeasureSpecs81[[#This Row],[DQ Measure ID2]],[1]Measures!$F:$G,2,FALSE)</f>
        <v>% of claim lines that are original</v>
      </c>
      <c r="E636" s="14" t="s">
        <v>1898</v>
      </c>
      <c r="F636" s="40" t="s">
        <v>23</v>
      </c>
      <c r="G636" s="9" t="s">
        <v>1900</v>
      </c>
      <c r="H636" s="45" t="s">
        <v>2994</v>
      </c>
      <c r="I636" s="58" t="s">
        <v>2360</v>
      </c>
      <c r="J636" s="97" t="s">
        <v>2360</v>
      </c>
      <c r="K636" s="65"/>
      <c r="L636" s="65"/>
    </row>
    <row r="637" spans="1:12" ht="260" x14ac:dyDescent="0.3">
      <c r="A637" s="49" t="s">
        <v>89</v>
      </c>
      <c r="B637" s="15" t="s">
        <v>353</v>
      </c>
      <c r="C637" s="15" t="s">
        <v>353</v>
      </c>
      <c r="D637" s="15" t="str">
        <f>VLOOKUP(v2.3_ClaimMeasureSpecs81[[#This Row],[DQ Measure ID2]],[1]Measures!$F:$G,2,FALSE)</f>
        <v>% of claim headers that are original</v>
      </c>
      <c r="E637" s="14" t="s">
        <v>1896</v>
      </c>
      <c r="F637" s="9" t="s">
        <v>23</v>
      </c>
      <c r="G637" s="15" t="s">
        <v>1893</v>
      </c>
      <c r="H637" s="15" t="s">
        <v>3657</v>
      </c>
      <c r="I637" s="45" t="s">
        <v>2818</v>
      </c>
      <c r="J637" s="97" t="s">
        <v>2360</v>
      </c>
      <c r="K637" s="65"/>
      <c r="L637" s="65"/>
    </row>
    <row r="638" spans="1:12" ht="260" x14ac:dyDescent="0.3">
      <c r="A638" s="53" t="s">
        <v>185</v>
      </c>
      <c r="B638" s="42" t="s">
        <v>788</v>
      </c>
      <c r="C638" s="42" t="s">
        <v>788</v>
      </c>
      <c r="D638" s="42" t="str">
        <f>VLOOKUP(v2.3_ClaimMeasureSpecs81[[#This Row],[DQ Measure ID2]],[1]Measures!$F:$G,2,FALSE)</f>
        <v>% of claim headers that are original</v>
      </c>
      <c r="E638" s="42" t="s">
        <v>789</v>
      </c>
      <c r="F638" s="41" t="s">
        <v>23</v>
      </c>
      <c r="G638" s="42" t="s">
        <v>876</v>
      </c>
      <c r="H638" s="42" t="s">
        <v>3766</v>
      </c>
      <c r="I638" s="42" t="s">
        <v>2822</v>
      </c>
      <c r="J638" s="97" t="s">
        <v>2360</v>
      </c>
      <c r="K638" s="65"/>
      <c r="L638" s="65"/>
    </row>
    <row r="639" spans="1:12" ht="208" x14ac:dyDescent="0.3">
      <c r="A639" s="53" t="s">
        <v>86</v>
      </c>
      <c r="B639" s="42" t="s">
        <v>790</v>
      </c>
      <c r="C639" s="42" t="s">
        <v>790</v>
      </c>
      <c r="D639" s="42" t="str">
        <f>VLOOKUP(v2.3_ClaimMeasureSpecs81[[#This Row],[DQ Measure ID2]],[1]Measures!$F:$G,2,FALSE)</f>
        <v>% of total original claim headers that are crossover claims</v>
      </c>
      <c r="E639" s="42" t="s">
        <v>791</v>
      </c>
      <c r="F639" s="41" t="s">
        <v>461</v>
      </c>
      <c r="G639" s="42" t="s">
        <v>3831</v>
      </c>
      <c r="H639" s="42" t="s">
        <v>2996</v>
      </c>
      <c r="I639" s="42" t="s">
        <v>2997</v>
      </c>
      <c r="J639" s="97" t="s">
        <v>2360</v>
      </c>
    </row>
    <row r="640" spans="1:12" ht="299" x14ac:dyDescent="0.3">
      <c r="A640" s="53" t="s">
        <v>8</v>
      </c>
      <c r="B640" s="42" t="s">
        <v>975</v>
      </c>
      <c r="C640" s="42" t="s">
        <v>10877</v>
      </c>
      <c r="D640" s="42" t="str">
        <f>VLOOKUP(v2.3_ClaimMeasureSpecs81[[#This Row],[DQ Measure ID2]],[1]Measures!$F:$G,2,FALSE)</f>
        <v>% of total original claim lines that are crossover claims</v>
      </c>
      <c r="E640" s="42" t="s">
        <v>792</v>
      </c>
      <c r="F640" s="41" t="s">
        <v>461</v>
      </c>
      <c r="G640" s="42" t="s">
        <v>877</v>
      </c>
      <c r="H640" s="42" t="s">
        <v>2535</v>
      </c>
      <c r="I640" s="42" t="s">
        <v>2998</v>
      </c>
      <c r="J640" s="97" t="s">
        <v>2360</v>
      </c>
    </row>
    <row r="641" spans="1:10" ht="91" x14ac:dyDescent="0.3">
      <c r="A641" s="53" t="s">
        <v>8</v>
      </c>
      <c r="B641" s="42" t="s">
        <v>976</v>
      </c>
      <c r="C641" s="42" t="s">
        <v>10877</v>
      </c>
      <c r="D641" s="42" t="str">
        <f>VLOOKUP(v2.3_ClaimMeasureSpecs81[[#This Row],[DQ Measure ID2]],[1]Measures!$F:$G,2,FALSE)</f>
        <v>% of total original claim lines that are crossover claims</v>
      </c>
      <c r="E641" s="42" t="s">
        <v>792</v>
      </c>
      <c r="F641" s="41" t="s">
        <v>461</v>
      </c>
      <c r="G641" s="42" t="s">
        <v>877</v>
      </c>
      <c r="H641" s="42" t="s">
        <v>2999</v>
      </c>
      <c r="I641" s="58" t="s">
        <v>2360</v>
      </c>
      <c r="J641" s="97" t="s">
        <v>2360</v>
      </c>
    </row>
    <row r="642" spans="1:10" ht="260" x14ac:dyDescent="0.3">
      <c r="A642" s="53" t="s">
        <v>89</v>
      </c>
      <c r="B642" s="42" t="s">
        <v>793</v>
      </c>
      <c r="C642" s="42" t="s">
        <v>793</v>
      </c>
      <c r="D642" s="42" t="str">
        <f>VLOOKUP(v2.3_ClaimMeasureSpecs81[[#This Row],[DQ Measure ID2]],[1]Measures!$F:$G,2,FALSE)</f>
        <v>% of total original claim headers that are crossover claims</v>
      </c>
      <c r="E642" s="42" t="s">
        <v>794</v>
      </c>
      <c r="F642" s="41" t="s">
        <v>461</v>
      </c>
      <c r="G642" s="42" t="s">
        <v>878</v>
      </c>
      <c r="H642" s="42" t="s">
        <v>3000</v>
      </c>
      <c r="I642" s="42" t="s">
        <v>3001</v>
      </c>
      <c r="J642" s="97" t="s">
        <v>2360</v>
      </c>
    </row>
    <row r="643" spans="1:10" ht="286" x14ac:dyDescent="0.3">
      <c r="A643" s="44" t="s">
        <v>86</v>
      </c>
      <c r="B643" s="15" t="s">
        <v>331</v>
      </c>
      <c r="C643" s="15" t="s">
        <v>331</v>
      </c>
      <c r="D643" s="15" t="str">
        <f>VLOOKUP(v2.3_ClaimMeasureSpecs81[[#This Row],[DQ Measure ID2]],[1]Measures!$F:$G,2,FALSE)</f>
        <v>% of claim headers with OTHER-INSURANCE-IND = 1</v>
      </c>
      <c r="E643" s="15" t="s">
        <v>1018</v>
      </c>
      <c r="F643" s="15" t="s">
        <v>66</v>
      </c>
      <c r="G643" s="9" t="s">
        <v>338</v>
      </c>
      <c r="H643" s="9" t="s">
        <v>3002</v>
      </c>
      <c r="I643" s="40" t="s">
        <v>3003</v>
      </c>
      <c r="J643" s="97" t="s">
        <v>2360</v>
      </c>
    </row>
    <row r="644" spans="1:10" ht="299" x14ac:dyDescent="0.3">
      <c r="A644" s="49" t="s">
        <v>8</v>
      </c>
      <c r="B644" s="14" t="s">
        <v>346</v>
      </c>
      <c r="C644" s="14" t="s">
        <v>10878</v>
      </c>
      <c r="D644" s="14" t="str">
        <f>VLOOKUP(v2.3_ClaimMeasureSpecs81[[#This Row],[DQ Measure ID2]],[1]Measures!$F:$G,2,FALSE)</f>
        <v>% of claim lines with OTHER-INSURANCE-IND = 1</v>
      </c>
      <c r="E644" s="14" t="s">
        <v>1016</v>
      </c>
      <c r="F644" s="15" t="s">
        <v>66</v>
      </c>
      <c r="G644" s="9" t="s">
        <v>339</v>
      </c>
      <c r="H644" s="9" t="s">
        <v>2785</v>
      </c>
      <c r="I644" s="40" t="s">
        <v>3004</v>
      </c>
      <c r="J644" s="97" t="s">
        <v>2360</v>
      </c>
    </row>
    <row r="645" spans="1:10" ht="91" x14ac:dyDescent="0.3">
      <c r="A645" s="49" t="s">
        <v>8</v>
      </c>
      <c r="B645" s="14" t="s">
        <v>347</v>
      </c>
      <c r="C645" s="14" t="s">
        <v>10878</v>
      </c>
      <c r="D645" s="14" t="str">
        <f>VLOOKUP(v2.3_ClaimMeasureSpecs81[[#This Row],[DQ Measure ID2]],[1]Measures!$F:$G,2,FALSE)</f>
        <v>% of claim lines with OTHER-INSURANCE-IND = 1</v>
      </c>
      <c r="E645" s="14" t="s">
        <v>1016</v>
      </c>
      <c r="F645" s="15" t="s">
        <v>66</v>
      </c>
      <c r="G645" s="9" t="s">
        <v>339</v>
      </c>
      <c r="H645" s="9" t="s">
        <v>3005</v>
      </c>
      <c r="I645" s="58" t="s">
        <v>2360</v>
      </c>
      <c r="J645" s="97" t="s">
        <v>2360</v>
      </c>
    </row>
    <row r="646" spans="1:10" ht="195" x14ac:dyDescent="0.3">
      <c r="A646" s="49" t="s">
        <v>89</v>
      </c>
      <c r="B646" s="14" t="s">
        <v>333</v>
      </c>
      <c r="C646" s="14" t="s">
        <v>333</v>
      </c>
      <c r="D646" s="14" t="str">
        <f>VLOOKUP(v2.3_ClaimMeasureSpecs81[[#This Row],[DQ Measure ID2]],[1]Measures!$F:$G,2,FALSE)</f>
        <v>% of claim headers with OTHER-INSURANCE-IND = 1</v>
      </c>
      <c r="E646" s="14" t="s">
        <v>1015</v>
      </c>
      <c r="F646" s="15" t="s">
        <v>66</v>
      </c>
      <c r="G646" s="9" t="s">
        <v>340</v>
      </c>
      <c r="H646" s="9" t="s">
        <v>3006</v>
      </c>
      <c r="I646" s="40" t="s">
        <v>3007</v>
      </c>
      <c r="J646" s="97" t="s">
        <v>2360</v>
      </c>
    </row>
    <row r="647" spans="1:10" ht="195" x14ac:dyDescent="0.3">
      <c r="A647" s="44" t="s">
        <v>185</v>
      </c>
      <c r="B647" s="9" t="s">
        <v>334</v>
      </c>
      <c r="C647" s="9" t="s">
        <v>334</v>
      </c>
      <c r="D647" s="9" t="str">
        <f>VLOOKUP(v2.3_ClaimMeasureSpecs81[[#This Row],[DQ Measure ID2]],[1]Measures!$F:$G,2,FALSE)</f>
        <v>% of claim headers with OTHER-INSURANCE-IND = 1</v>
      </c>
      <c r="E647" s="9" t="s">
        <v>1017</v>
      </c>
      <c r="F647" s="9" t="s">
        <v>66</v>
      </c>
      <c r="G647" s="9" t="s">
        <v>341</v>
      </c>
      <c r="H647" s="9" t="s">
        <v>3008</v>
      </c>
      <c r="I647" s="40" t="s">
        <v>3009</v>
      </c>
      <c r="J647" s="97" t="s">
        <v>2360</v>
      </c>
    </row>
    <row r="648" spans="1:10" ht="208" x14ac:dyDescent="0.3">
      <c r="A648" s="39" t="s">
        <v>86</v>
      </c>
      <c r="B648" s="41" t="s">
        <v>998</v>
      </c>
      <c r="C648" s="41" t="s">
        <v>998</v>
      </c>
      <c r="D648" s="41" t="str">
        <f>VLOOKUP(v2.3_ClaimMeasureSpecs81[[#This Row],[DQ Measure ID2]],[1]Measures!$F:$G,2,FALSE)</f>
        <v>% of claim headers with any valid Other TPL Collection code</v>
      </c>
      <c r="E648" s="41" t="s">
        <v>999</v>
      </c>
      <c r="F648" s="41" t="s">
        <v>66</v>
      </c>
      <c r="G648" s="41" t="s">
        <v>1000</v>
      </c>
      <c r="H648" s="41" t="s">
        <v>3010</v>
      </c>
      <c r="I648" s="41" t="s">
        <v>3011</v>
      </c>
      <c r="J648" s="97" t="s">
        <v>2360</v>
      </c>
    </row>
    <row r="649" spans="1:10" ht="260" x14ac:dyDescent="0.3">
      <c r="A649" s="39" t="s">
        <v>8</v>
      </c>
      <c r="B649" s="41" t="s">
        <v>1006</v>
      </c>
      <c r="C649" s="41" t="s">
        <v>10879</v>
      </c>
      <c r="D649" s="41" t="str">
        <f>VLOOKUP(v2.3_ClaimMeasureSpecs81[[#This Row],[DQ Measure ID2]],[1]Measures!$F:$G,2,FALSE)</f>
        <v>% of claim lines with any valid Other TPL Collection code</v>
      </c>
      <c r="E649" s="41" t="s">
        <v>1004</v>
      </c>
      <c r="F649" s="41" t="s">
        <v>66</v>
      </c>
      <c r="G649" s="41" t="s">
        <v>1005</v>
      </c>
      <c r="H649" s="41" t="s">
        <v>3012</v>
      </c>
      <c r="I649" s="41" t="s">
        <v>3013</v>
      </c>
      <c r="J649" s="97" t="s">
        <v>2360</v>
      </c>
    </row>
    <row r="650" spans="1:10" ht="117" x14ac:dyDescent="0.3">
      <c r="A650" s="39" t="s">
        <v>8</v>
      </c>
      <c r="B650" s="41" t="s">
        <v>1007</v>
      </c>
      <c r="C650" s="41" t="s">
        <v>10879</v>
      </c>
      <c r="D650" s="41" t="str">
        <f>VLOOKUP(v2.3_ClaimMeasureSpecs81[[#This Row],[DQ Measure ID2]],[1]Measures!$F:$G,2,FALSE)</f>
        <v>% of claim lines with any valid Other TPL Collection code</v>
      </c>
      <c r="E650" s="41" t="s">
        <v>1004</v>
      </c>
      <c r="F650" s="41" t="s">
        <v>66</v>
      </c>
      <c r="G650" s="41" t="s">
        <v>1005</v>
      </c>
      <c r="H650" s="41" t="s">
        <v>3014</v>
      </c>
      <c r="I650" s="58" t="s">
        <v>2360</v>
      </c>
      <c r="J650" s="97" t="s">
        <v>2360</v>
      </c>
    </row>
    <row r="651" spans="1:10" ht="208" x14ac:dyDescent="0.3">
      <c r="A651" s="39" t="s">
        <v>89</v>
      </c>
      <c r="B651" s="41" t="s">
        <v>1001</v>
      </c>
      <c r="C651" s="41" t="s">
        <v>1001</v>
      </c>
      <c r="D651" s="41" t="str">
        <f>VLOOKUP(v2.3_ClaimMeasureSpecs81[[#This Row],[DQ Measure ID2]],[1]Measures!$F:$G,2,FALSE)</f>
        <v>% of claim headers with any valid Other TPL Collection code</v>
      </c>
      <c r="E651" s="41" t="s">
        <v>1002</v>
      </c>
      <c r="F651" s="41" t="s">
        <v>66</v>
      </c>
      <c r="G651" s="41" t="s">
        <v>1003</v>
      </c>
      <c r="H651" s="41" t="s">
        <v>3015</v>
      </c>
      <c r="I651" s="41" t="s">
        <v>3016</v>
      </c>
      <c r="J651" s="97" t="s">
        <v>2360</v>
      </c>
    </row>
    <row r="652" spans="1:10" ht="208" x14ac:dyDescent="0.3">
      <c r="A652" s="39" t="s">
        <v>185</v>
      </c>
      <c r="B652" s="41" t="s">
        <v>993</v>
      </c>
      <c r="C652" s="41" t="s">
        <v>993</v>
      </c>
      <c r="D652" s="41" t="str">
        <f>VLOOKUP(v2.3_ClaimMeasureSpecs81[[#This Row],[DQ Measure ID2]],[1]Measures!$F:$G,2,FALSE)</f>
        <v>% of claim headers with any valid Other TPL Collection code</v>
      </c>
      <c r="E652" s="41" t="s">
        <v>994</v>
      </c>
      <c r="F652" s="41" t="s">
        <v>66</v>
      </c>
      <c r="G652" s="41" t="s">
        <v>995</v>
      </c>
      <c r="H652" s="41" t="s">
        <v>3017</v>
      </c>
      <c r="I652" s="41" t="s">
        <v>3018</v>
      </c>
      <c r="J652" s="97" t="s">
        <v>2360</v>
      </c>
    </row>
    <row r="653" spans="1:10" ht="208" x14ac:dyDescent="0.3">
      <c r="A653" s="44" t="s">
        <v>86</v>
      </c>
      <c r="B653" s="9" t="s">
        <v>335</v>
      </c>
      <c r="C653" s="9" t="s">
        <v>335</v>
      </c>
      <c r="D653" s="9" t="str">
        <f>VLOOKUP(v2.3_ClaimMeasureSpecs81[[#This Row],[DQ Measure ID2]],[1]Measures!$F:$G,2,FALSE)</f>
        <v>% of claim headers with OTHER-INSURANCE-IND = 1</v>
      </c>
      <c r="E653" s="9" t="s">
        <v>1018</v>
      </c>
      <c r="F653" s="9" t="s">
        <v>72</v>
      </c>
      <c r="G653" s="9" t="s">
        <v>342</v>
      </c>
      <c r="H653" s="9" t="s">
        <v>3019</v>
      </c>
      <c r="I653" s="40" t="s">
        <v>3020</v>
      </c>
      <c r="J653" s="97" t="s">
        <v>2360</v>
      </c>
    </row>
    <row r="654" spans="1:10" ht="325" x14ac:dyDescent="0.3">
      <c r="A654" s="44" t="s">
        <v>8</v>
      </c>
      <c r="B654" s="9" t="s">
        <v>349</v>
      </c>
      <c r="C654" s="9" t="s">
        <v>10880</v>
      </c>
      <c r="D654" s="9" t="str">
        <f>VLOOKUP(v2.3_ClaimMeasureSpecs81[[#This Row],[DQ Measure ID2]],[1]Measures!$F:$G,2,FALSE)</f>
        <v>% of claim lines with OTHER-INSURANCE-IND = 1</v>
      </c>
      <c r="E654" s="14" t="s">
        <v>1016</v>
      </c>
      <c r="F654" s="9" t="s">
        <v>72</v>
      </c>
      <c r="G654" s="9" t="s">
        <v>343</v>
      </c>
      <c r="H654" s="9" t="s">
        <v>3021</v>
      </c>
      <c r="I654" s="40" t="s">
        <v>3022</v>
      </c>
      <c r="J654" s="97" t="s">
        <v>2360</v>
      </c>
    </row>
    <row r="655" spans="1:10" ht="104" x14ac:dyDescent="0.3">
      <c r="A655" s="44" t="s">
        <v>8</v>
      </c>
      <c r="B655" s="9" t="s">
        <v>348</v>
      </c>
      <c r="C655" s="9" t="s">
        <v>10880</v>
      </c>
      <c r="D655" s="9" t="str">
        <f>VLOOKUP(v2.3_ClaimMeasureSpecs81[[#This Row],[DQ Measure ID2]],[1]Measures!$F:$G,2,FALSE)</f>
        <v>% of claim lines with OTHER-INSURANCE-IND = 1</v>
      </c>
      <c r="E655" s="14" t="s">
        <v>1016</v>
      </c>
      <c r="F655" s="9" t="s">
        <v>72</v>
      </c>
      <c r="G655" s="9" t="s">
        <v>343</v>
      </c>
      <c r="H655" s="9" t="s">
        <v>3023</v>
      </c>
      <c r="I655" s="58" t="s">
        <v>2360</v>
      </c>
      <c r="J655" s="97" t="s">
        <v>2360</v>
      </c>
    </row>
    <row r="656" spans="1:10" ht="208" x14ac:dyDescent="0.3">
      <c r="A656" s="44" t="s">
        <v>89</v>
      </c>
      <c r="B656" s="9" t="s">
        <v>336</v>
      </c>
      <c r="C656" s="9" t="s">
        <v>336</v>
      </c>
      <c r="D656" s="9" t="str">
        <f>VLOOKUP(v2.3_ClaimMeasureSpecs81[[#This Row],[DQ Measure ID2]],[1]Measures!$F:$G,2,FALSE)</f>
        <v>% of claim headers with OTHER-INSURANCE-IND = 1</v>
      </c>
      <c r="E656" s="14" t="s">
        <v>1015</v>
      </c>
      <c r="F656" s="9" t="s">
        <v>72</v>
      </c>
      <c r="G656" s="9" t="s">
        <v>344</v>
      </c>
      <c r="H656" s="9" t="s">
        <v>3024</v>
      </c>
      <c r="I656" s="40" t="s">
        <v>3025</v>
      </c>
      <c r="J656" s="97" t="s">
        <v>2360</v>
      </c>
    </row>
    <row r="657" spans="1:10" ht="208" x14ac:dyDescent="0.3">
      <c r="A657" s="44" t="s">
        <v>185</v>
      </c>
      <c r="B657" s="14" t="s">
        <v>337</v>
      </c>
      <c r="C657" s="14" t="s">
        <v>337</v>
      </c>
      <c r="D657" s="14" t="str">
        <f>VLOOKUP(v2.3_ClaimMeasureSpecs81[[#This Row],[DQ Measure ID2]],[1]Measures!$F:$G,2,FALSE)</f>
        <v>% of claim headers with OTHER-INSURANCE-IND = 1</v>
      </c>
      <c r="E657" s="9" t="s">
        <v>1017</v>
      </c>
      <c r="F657" s="9" t="s">
        <v>72</v>
      </c>
      <c r="G657" s="9" t="s">
        <v>345</v>
      </c>
      <c r="H657" s="9" t="s">
        <v>3008</v>
      </c>
      <c r="I657" s="40" t="s">
        <v>3026</v>
      </c>
      <c r="J657" s="97" t="s">
        <v>2360</v>
      </c>
    </row>
    <row r="658" spans="1:10" ht="221" x14ac:dyDescent="0.3">
      <c r="A658" s="39" t="s">
        <v>86</v>
      </c>
      <c r="B658" s="41" t="s">
        <v>1008</v>
      </c>
      <c r="C658" s="41" t="s">
        <v>1008</v>
      </c>
      <c r="D658" s="41" t="str">
        <f>VLOOKUP(v2.3_ClaimMeasureSpecs81[[#This Row],[DQ Measure ID2]],[1]Measures!$F:$G,2,FALSE)</f>
        <v>% of claim headers with any valid Other TPL Collection code</v>
      </c>
      <c r="E658" s="41" t="s">
        <v>999</v>
      </c>
      <c r="F658" s="41" t="s">
        <v>72</v>
      </c>
      <c r="G658" s="41" t="s">
        <v>1009</v>
      </c>
      <c r="H658" s="41" t="s">
        <v>3010</v>
      </c>
      <c r="I658" s="41" t="s">
        <v>3027</v>
      </c>
      <c r="J658" s="97" t="s">
        <v>2360</v>
      </c>
    </row>
    <row r="659" spans="1:10" ht="273" x14ac:dyDescent="0.3">
      <c r="A659" s="39" t="s">
        <v>8</v>
      </c>
      <c r="B659" s="41" t="s">
        <v>1013</v>
      </c>
      <c r="C659" s="41" t="s">
        <v>10736</v>
      </c>
      <c r="D659" s="41" t="str">
        <f>VLOOKUP(v2.3_ClaimMeasureSpecs81[[#This Row],[DQ Measure ID2]],[1]Measures!$F:$G,2,FALSE)</f>
        <v>% of claim lines with any valid Other TPL Collection code</v>
      </c>
      <c r="E659" s="41" t="s">
        <v>1004</v>
      </c>
      <c r="F659" s="41" t="s">
        <v>72</v>
      </c>
      <c r="G659" s="41" t="s">
        <v>1012</v>
      </c>
      <c r="H659" s="41" t="s">
        <v>2545</v>
      </c>
      <c r="I659" s="41" t="s">
        <v>2970</v>
      </c>
      <c r="J659" s="97" t="s">
        <v>2360</v>
      </c>
    </row>
    <row r="660" spans="1:10" ht="130" x14ac:dyDescent="0.3">
      <c r="A660" s="162" t="s">
        <v>8</v>
      </c>
      <c r="B660" s="153" t="s">
        <v>1014</v>
      </c>
      <c r="C660" s="153" t="s">
        <v>10736</v>
      </c>
      <c r="D660" s="153" t="str">
        <f>VLOOKUP(v2.3_ClaimMeasureSpecs81[[#This Row],[DQ Measure ID2]],[1]Measures!$F:$G,2,FALSE)</f>
        <v>% of claim lines with any valid Other TPL Collection code</v>
      </c>
      <c r="E660" s="153" t="s">
        <v>1004</v>
      </c>
      <c r="F660" s="153" t="s">
        <v>72</v>
      </c>
      <c r="G660" s="153" t="s">
        <v>1012</v>
      </c>
      <c r="H660" s="153" t="s">
        <v>3028</v>
      </c>
      <c r="I660" s="166" t="s">
        <v>2360</v>
      </c>
      <c r="J660" s="160" t="s">
        <v>2360</v>
      </c>
    </row>
    <row r="661" spans="1:10" ht="221" x14ac:dyDescent="0.3">
      <c r="A661" s="40" t="s">
        <v>89</v>
      </c>
      <c r="B661" s="40" t="s">
        <v>1010</v>
      </c>
      <c r="C661" s="40" t="s">
        <v>1010</v>
      </c>
      <c r="D661" s="40" t="str">
        <f>VLOOKUP(v2.3_ClaimMeasureSpecs81[[#This Row],[DQ Measure ID2]],[1]Measures!$F:$G,2,FALSE)</f>
        <v>% of claim headers with any valid Other TPL Collection code</v>
      </c>
      <c r="E661" s="41" t="s">
        <v>1002</v>
      </c>
      <c r="F661" s="41" t="s">
        <v>72</v>
      </c>
      <c r="G661" s="41" t="s">
        <v>1011</v>
      </c>
      <c r="H661" s="41" t="s">
        <v>3029</v>
      </c>
      <c r="I661" s="267" t="s">
        <v>3030</v>
      </c>
      <c r="J661" s="160" t="s">
        <v>2360</v>
      </c>
    </row>
    <row r="662" spans="1:10" ht="221" x14ac:dyDescent="0.3">
      <c r="A662" s="40" t="s">
        <v>185</v>
      </c>
      <c r="B662" s="40" t="s">
        <v>996</v>
      </c>
      <c r="C662" s="40" t="s">
        <v>996</v>
      </c>
      <c r="D662" s="40" t="str">
        <f>VLOOKUP(v2.3_ClaimMeasureSpecs81[[#This Row],[DQ Measure ID2]],[1]Measures!$F:$G,2,FALSE)</f>
        <v>% of claim headers with any valid Other TPL Collection code</v>
      </c>
      <c r="E662" s="41" t="s">
        <v>994</v>
      </c>
      <c r="F662" s="41" t="s">
        <v>72</v>
      </c>
      <c r="G662" s="41" t="s">
        <v>997</v>
      </c>
      <c r="H662" s="41" t="s">
        <v>3017</v>
      </c>
      <c r="I662" s="267" t="s">
        <v>3031</v>
      </c>
      <c r="J662" s="160" t="s">
        <v>2360</v>
      </c>
    </row>
    <row r="663" spans="1:10" x14ac:dyDescent="0.3">
      <c r="A663" s="81" t="s">
        <v>352</v>
      </c>
    </row>
  </sheetData>
  <mergeCells count="1">
    <mergeCell ref="A1:J1"/>
  </mergeCells>
  <pageMargins left="0.25" right="0.25" top="0.75" bottom="0.75" header="0.3" footer="0.3"/>
  <pageSetup scale="81" fitToHeight="0" pageOrder="overThenDown" orientation="landscape" r:id="rId1"/>
  <headerFooter>
    <oddFooter>&amp;C&amp;9&amp;P</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5226-D706-4310-A629-555FBAA6AB02}">
  <sheetPr>
    <pageSetUpPr fitToPage="1"/>
  </sheetPr>
  <dimension ref="A1:J5"/>
  <sheetViews>
    <sheetView showGridLines="0" zoomScaleNormal="100" workbookViewId="0">
      <selection activeCell="D4" sqref="D4"/>
    </sheetView>
  </sheetViews>
  <sheetFormatPr defaultColWidth="9.08984375" defaultRowHeight="13" x14ac:dyDescent="0.3"/>
  <cols>
    <col min="1" max="1" width="8.54296875" style="2" customWidth="1"/>
    <col min="2" max="3" width="11.453125" style="2" customWidth="1"/>
    <col min="4" max="4" width="22.08984375" style="2" customWidth="1"/>
    <col min="5" max="5" width="15.54296875" style="2" customWidth="1"/>
    <col min="6" max="6" width="10" style="2" hidden="1" customWidth="1"/>
    <col min="7" max="7" width="15.54296875" style="2" customWidth="1"/>
    <col min="8" max="9" width="48.54296875" style="2" customWidth="1"/>
    <col min="10" max="10" width="5.54296875" style="2" customWidth="1"/>
    <col min="11" max="16384" width="9.08984375" style="2"/>
  </cols>
  <sheetData>
    <row r="1" spans="1:10" s="25" customFormat="1" ht="15.5" x14ac:dyDescent="0.35">
      <c r="A1" s="278" t="s">
        <v>10522</v>
      </c>
      <c r="B1" s="278"/>
      <c r="C1" s="278"/>
      <c r="D1" s="278"/>
      <c r="E1" s="278"/>
      <c r="F1" s="278"/>
      <c r="G1" s="278"/>
      <c r="H1" s="278"/>
      <c r="I1" s="278"/>
      <c r="J1" s="278"/>
    </row>
    <row r="2" spans="1:10" x14ac:dyDescent="0.3">
      <c r="A2" s="3"/>
      <c r="B2" s="3"/>
      <c r="C2" s="3"/>
      <c r="D2" s="3"/>
      <c r="E2" s="3"/>
      <c r="F2" s="3"/>
      <c r="G2" s="3"/>
      <c r="H2" s="3"/>
      <c r="I2" s="3"/>
      <c r="J2" s="3"/>
    </row>
    <row r="3" spans="1:10" s="7" customFormat="1" ht="26" x14ac:dyDescent="0.3">
      <c r="A3" s="4" t="s">
        <v>0</v>
      </c>
      <c r="B3" s="5" t="s">
        <v>1</v>
      </c>
      <c r="C3" s="5" t="s">
        <v>10716</v>
      </c>
      <c r="D3" s="5" t="s">
        <v>10715</v>
      </c>
      <c r="E3" s="5" t="s">
        <v>10714</v>
      </c>
      <c r="F3" s="5" t="s">
        <v>3</v>
      </c>
      <c r="G3" s="5" t="s">
        <v>4</v>
      </c>
      <c r="H3" s="5" t="s">
        <v>5</v>
      </c>
      <c r="I3" s="5" t="s">
        <v>6</v>
      </c>
      <c r="J3" s="6" t="s">
        <v>7</v>
      </c>
    </row>
    <row r="4" spans="1:10" ht="299" x14ac:dyDescent="0.3">
      <c r="A4" s="26" t="s">
        <v>301</v>
      </c>
      <c r="B4" s="11" t="s">
        <v>182</v>
      </c>
      <c r="C4" s="11" t="s">
        <v>182</v>
      </c>
      <c r="D4" s="11" t="str">
        <f>VLOOKUP(v2.3_TPLMeasureSpecs80[[#This Row],[DQ Measure ID2]],[1]Measures!$F:$G,2,FALSE)</f>
        <v>% of MSIS IDs with any enrollment time span</v>
      </c>
      <c r="E4" s="11" t="s">
        <v>183</v>
      </c>
      <c r="F4" s="67"/>
      <c r="G4" s="11" t="s">
        <v>184</v>
      </c>
      <c r="H4" s="11" t="s">
        <v>3033</v>
      </c>
      <c r="I4" s="41" t="s">
        <v>3034</v>
      </c>
      <c r="J4" s="46">
        <v>1</v>
      </c>
    </row>
    <row r="5" spans="1:10" x14ac:dyDescent="0.3">
      <c r="A5" s="31" t="s">
        <v>352</v>
      </c>
    </row>
  </sheetData>
  <mergeCells count="1">
    <mergeCell ref="A1:J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D609E-DB7F-4204-BA7E-F780322D2052}">
  <sheetPr>
    <pageSetUpPr fitToPage="1"/>
  </sheetPr>
  <dimension ref="A1:J9"/>
  <sheetViews>
    <sheetView showGridLines="0" zoomScaleNormal="100" workbookViewId="0">
      <selection activeCell="D4" sqref="D4"/>
    </sheetView>
  </sheetViews>
  <sheetFormatPr defaultColWidth="9.08984375" defaultRowHeight="13" x14ac:dyDescent="0.3"/>
  <cols>
    <col min="1" max="1" width="8.54296875" style="2" customWidth="1"/>
    <col min="2" max="3" width="11.453125" style="2" customWidth="1"/>
    <col min="4" max="4" width="21.54296875" style="2" customWidth="1"/>
    <col min="5" max="5" width="15.54296875" style="2" customWidth="1"/>
    <col min="6" max="6" width="10" style="2" hidden="1" customWidth="1"/>
    <col min="7" max="7" width="15.54296875" style="2" customWidth="1"/>
    <col min="8" max="9" width="48.54296875" style="2" customWidth="1"/>
    <col min="10" max="10" width="5.54296875" style="2" customWidth="1"/>
    <col min="11" max="16384" width="9.08984375" style="2"/>
  </cols>
  <sheetData>
    <row r="1" spans="1:10" ht="15.5" x14ac:dyDescent="0.3">
      <c r="A1" s="278" t="s">
        <v>10523</v>
      </c>
      <c r="B1" s="278"/>
      <c r="C1" s="278"/>
      <c r="D1" s="278"/>
      <c r="E1" s="278"/>
      <c r="F1" s="278"/>
      <c r="G1" s="278"/>
      <c r="H1" s="278"/>
      <c r="I1" s="278"/>
      <c r="J1" s="278"/>
    </row>
    <row r="2" spans="1:10" x14ac:dyDescent="0.3">
      <c r="A2" s="3"/>
      <c r="B2" s="3"/>
      <c r="C2" s="3"/>
      <c r="D2" s="3"/>
      <c r="E2" s="3"/>
      <c r="F2" s="3"/>
      <c r="G2" s="3"/>
      <c r="H2" s="3"/>
      <c r="I2" s="3"/>
      <c r="J2" s="3"/>
    </row>
    <row r="3" spans="1:10" s="7" customFormat="1" ht="26" customHeight="1" x14ac:dyDescent="0.3">
      <c r="A3" s="4" t="s">
        <v>0</v>
      </c>
      <c r="B3" s="5" t="s">
        <v>1</v>
      </c>
      <c r="C3" s="5" t="s">
        <v>10716</v>
      </c>
      <c r="D3" s="5" t="s">
        <v>10715</v>
      </c>
      <c r="E3" s="5" t="s">
        <v>10714</v>
      </c>
      <c r="F3" s="5" t="s">
        <v>3</v>
      </c>
      <c r="G3" s="5" t="s">
        <v>4</v>
      </c>
      <c r="H3" s="5" t="s">
        <v>5</v>
      </c>
      <c r="I3" s="5" t="s">
        <v>6</v>
      </c>
      <c r="J3" s="6" t="s">
        <v>7</v>
      </c>
    </row>
    <row r="4" spans="1:10" s="7" customFormat="1" ht="299" x14ac:dyDescent="0.3">
      <c r="A4" s="149" t="s">
        <v>179</v>
      </c>
      <c r="B4" s="14" t="s">
        <v>3976</v>
      </c>
      <c r="C4" s="14" t="s">
        <v>10734</v>
      </c>
      <c r="D4" s="14" t="str">
        <f>VLOOKUP(v2.3_PRVMeasureSpecs79[[#This Row],[DQ Measure ID2]],[1]Measures!$F:$G,2,FALSE)</f>
        <v>% of Submitting State Provider IDs with PROV-IDENTIFIER-TYPE = 2 (NPI) that don't have any PROV-CLASSIFICATION-TYPE = 1 (taxonomy)</v>
      </c>
      <c r="E4" s="14" t="s">
        <v>3975</v>
      </c>
      <c r="F4" s="14"/>
      <c r="G4" s="14" t="s">
        <v>4176</v>
      </c>
      <c r="H4" s="14" t="s">
        <v>10409</v>
      </c>
      <c r="I4" s="14" t="s">
        <v>3978</v>
      </c>
      <c r="J4" s="150">
        <v>23</v>
      </c>
    </row>
    <row r="5" spans="1:10" s="7" customFormat="1" ht="169" x14ac:dyDescent="0.3">
      <c r="A5" s="149" t="s">
        <v>179</v>
      </c>
      <c r="B5" s="14" t="s">
        <v>3977</v>
      </c>
      <c r="C5" s="14" t="s">
        <v>10734</v>
      </c>
      <c r="D5" s="14" t="str">
        <f>VLOOKUP(v2.3_PRVMeasureSpecs79[[#This Row],[DQ Measure ID2]],[1]Measures!$F:$G,2,FALSE)</f>
        <v>% of Submitting State Provider IDs with PROV-IDENTIFIER-TYPE = 2 (NPI) that don't have any PROV-CLASSIFICATION-TYPE = 1 (taxonomy)</v>
      </c>
      <c r="E5" s="14" t="s">
        <v>3975</v>
      </c>
      <c r="F5" s="14"/>
      <c r="G5" s="14" t="s">
        <v>4176</v>
      </c>
      <c r="H5" s="14" t="s">
        <v>4177</v>
      </c>
      <c r="I5" s="58" t="s">
        <v>2360</v>
      </c>
      <c r="J5" s="150">
        <v>23</v>
      </c>
    </row>
    <row r="6" spans="1:10" ht="273" x14ac:dyDescent="0.3">
      <c r="A6" s="30" t="s">
        <v>179</v>
      </c>
      <c r="B6" s="14" t="s">
        <v>582</v>
      </c>
      <c r="C6" s="14" t="s">
        <v>638</v>
      </c>
      <c r="D6" s="14" t="str">
        <f>VLOOKUP(v2.3_PRVMeasureSpecs79[[#This Row],[DQ Measure ID2]],[1]Measures!$F:$G,2,FALSE)</f>
        <v># of providers by Provider Classification Type</v>
      </c>
      <c r="E6" s="14" t="s">
        <v>180</v>
      </c>
      <c r="F6" s="9" t="s">
        <v>181</v>
      </c>
      <c r="G6" s="9" t="s">
        <v>584</v>
      </c>
      <c r="H6" s="9" t="s">
        <v>10408</v>
      </c>
      <c r="I6" s="11" t="s">
        <v>3036</v>
      </c>
      <c r="J6" s="97" t="s">
        <v>2360</v>
      </c>
    </row>
    <row r="7" spans="1:10" ht="273" x14ac:dyDescent="0.3">
      <c r="A7" s="98" t="s">
        <v>179</v>
      </c>
      <c r="B7" s="163" t="s">
        <v>583</v>
      </c>
      <c r="C7" s="163" t="s">
        <v>638</v>
      </c>
      <c r="D7" s="163" t="str">
        <f>VLOOKUP(v2.3_PRVMeasureSpecs79[[#This Row],[DQ Measure ID2]],[1]Measures!$F:$G,2,FALSE)</f>
        <v># of providers by Provider Classification Type</v>
      </c>
      <c r="E7" s="163" t="s">
        <v>180</v>
      </c>
      <c r="F7" s="155" t="s">
        <v>181</v>
      </c>
      <c r="G7" s="155" t="s">
        <v>584</v>
      </c>
      <c r="H7" s="155" t="s">
        <v>3037</v>
      </c>
      <c r="I7" s="166" t="s">
        <v>2360</v>
      </c>
      <c r="J7" s="160" t="s">
        <v>2360</v>
      </c>
    </row>
    <row r="8" spans="1:10" ht="260" x14ac:dyDescent="0.3">
      <c r="A8" s="181" t="s">
        <v>179</v>
      </c>
      <c r="B8" s="152" t="s">
        <v>10196</v>
      </c>
      <c r="C8" s="152" t="s">
        <v>10196</v>
      </c>
      <c r="D8" s="152" t="str">
        <f>VLOOKUP(v2.3_PRVMeasureSpecs79[[#This Row],[DQ Measure ID2]],[1]Measures!$F:$G,2,FALSE)</f>
        <v>% of Submitting State Provider IDs (FACILITY-GROUP-INDIVIDUAL-CODE = 03) with more than one NPI (PROV-IDENTIFIER-TYPE = 2) (across all time)</v>
      </c>
      <c r="E8" s="152" t="s">
        <v>10410</v>
      </c>
      <c r="F8" s="152"/>
      <c r="G8" s="152" t="s">
        <v>10197</v>
      </c>
      <c r="H8" s="219" t="s">
        <v>10411</v>
      </c>
      <c r="I8" s="152" t="s">
        <v>10412</v>
      </c>
      <c r="J8" s="169">
        <v>26</v>
      </c>
    </row>
    <row r="9" spans="1:10" x14ac:dyDescent="0.3">
      <c r="A9" s="261" t="s">
        <v>9733</v>
      </c>
    </row>
  </sheetData>
  <mergeCells count="1">
    <mergeCell ref="A1:J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0329-A256-4B3C-BACB-5935BCC719FF}">
  <sheetPr>
    <pageSetUpPr fitToPage="1"/>
  </sheetPr>
  <dimension ref="A1:H342"/>
  <sheetViews>
    <sheetView showGridLines="0" zoomScaleNormal="100" zoomScaleSheetLayoutView="100" workbookViewId="0">
      <selection sqref="A1:G1"/>
    </sheetView>
  </sheetViews>
  <sheetFormatPr defaultColWidth="9.08984375" defaultRowHeight="13" x14ac:dyDescent="0.35"/>
  <cols>
    <col min="1" max="1" width="8.54296875" style="22" customWidth="1"/>
    <col min="2" max="2" width="14" style="22" customWidth="1"/>
    <col min="3" max="3" width="15.54296875" style="22" customWidth="1"/>
    <col min="4" max="4" width="9.08984375" style="22" customWidth="1"/>
    <col min="5" max="5" width="15.54296875" style="22" customWidth="1"/>
    <col min="6" max="7" width="48.54296875" style="22" customWidth="1"/>
    <col min="8" max="8" width="6" style="24" customWidth="1"/>
    <col min="9" max="16384" width="9.08984375" style="22"/>
  </cols>
  <sheetData>
    <row r="1" spans="1:8" ht="20.25" customHeight="1" x14ac:dyDescent="0.35">
      <c r="A1" s="279" t="s">
        <v>10524</v>
      </c>
      <c r="B1" s="279"/>
      <c r="C1" s="279"/>
      <c r="D1" s="279"/>
      <c r="E1" s="279"/>
      <c r="F1" s="279"/>
      <c r="G1" s="279"/>
    </row>
    <row r="2" spans="1:8" ht="40.75" customHeight="1" x14ac:dyDescent="0.35">
      <c r="A2" s="280" t="s">
        <v>10526</v>
      </c>
      <c r="B2" s="280"/>
      <c r="C2" s="280"/>
      <c r="D2" s="280"/>
      <c r="E2" s="280"/>
      <c r="F2" s="280"/>
      <c r="G2" s="280"/>
    </row>
    <row r="3" spans="1:8" x14ac:dyDescent="0.35">
      <c r="A3" s="262"/>
      <c r="B3" s="262"/>
      <c r="C3" s="262"/>
      <c r="D3" s="262"/>
      <c r="E3" s="262"/>
      <c r="F3" s="262"/>
      <c r="G3" s="262"/>
    </row>
    <row r="4" spans="1:8" s="2" customFormat="1" ht="26" x14ac:dyDescent="0.3">
      <c r="A4" s="252" t="s">
        <v>0</v>
      </c>
      <c r="B4" s="253" t="s">
        <v>1</v>
      </c>
      <c r="C4" s="253" t="s">
        <v>2</v>
      </c>
      <c r="D4" s="253" t="s">
        <v>3</v>
      </c>
      <c r="E4" s="253" t="s">
        <v>4</v>
      </c>
      <c r="F4" s="253" t="s">
        <v>5</v>
      </c>
      <c r="G4" s="253" t="s">
        <v>6</v>
      </c>
      <c r="H4" s="254" t="s">
        <v>7</v>
      </c>
    </row>
    <row r="5" spans="1:8" ht="377" x14ac:dyDescent="0.35">
      <c r="A5" s="28" t="s">
        <v>86</v>
      </c>
      <c r="B5" s="13" t="s">
        <v>10552</v>
      </c>
      <c r="C5" s="13" t="s">
        <v>1031</v>
      </c>
      <c r="D5" s="13" t="s">
        <v>2117</v>
      </c>
      <c r="E5" s="13" t="s">
        <v>2118</v>
      </c>
      <c r="F5" s="13" t="s">
        <v>10551</v>
      </c>
      <c r="G5" s="13"/>
      <c r="H5" s="97" t="s">
        <v>2360</v>
      </c>
    </row>
    <row r="6" spans="1:8" ht="377" x14ac:dyDescent="0.35">
      <c r="A6" s="28" t="s">
        <v>89</v>
      </c>
      <c r="B6" s="13" t="s">
        <v>10219</v>
      </c>
      <c r="C6" s="13" t="s">
        <v>1033</v>
      </c>
      <c r="D6" s="13" t="s">
        <v>2117</v>
      </c>
      <c r="E6" s="13" t="s">
        <v>2119</v>
      </c>
      <c r="F6" s="13" t="s">
        <v>10529</v>
      </c>
      <c r="G6" s="13"/>
      <c r="H6" s="97" t="s">
        <v>2360</v>
      </c>
    </row>
    <row r="7" spans="1:8" ht="377" x14ac:dyDescent="0.35">
      <c r="A7" s="28" t="s">
        <v>8</v>
      </c>
      <c r="B7" s="13" t="s">
        <v>10222</v>
      </c>
      <c r="C7" s="13" t="s">
        <v>1035</v>
      </c>
      <c r="D7" s="13" t="s">
        <v>2117</v>
      </c>
      <c r="E7" s="13" t="s">
        <v>2120</v>
      </c>
      <c r="F7" s="13" t="s">
        <v>10553</v>
      </c>
      <c r="G7" s="13"/>
      <c r="H7" s="97" t="s">
        <v>2360</v>
      </c>
    </row>
    <row r="8" spans="1:8" ht="390" x14ac:dyDescent="0.35">
      <c r="A8" s="28" t="s">
        <v>185</v>
      </c>
      <c r="B8" s="13" t="s">
        <v>10225</v>
      </c>
      <c r="C8" s="13" t="s">
        <v>2121</v>
      </c>
      <c r="D8" s="13" t="s">
        <v>2117</v>
      </c>
      <c r="E8" s="13" t="s">
        <v>2122</v>
      </c>
      <c r="F8" s="13" t="s">
        <v>10554</v>
      </c>
      <c r="G8" s="13"/>
      <c r="H8" s="97" t="s">
        <v>2360</v>
      </c>
    </row>
    <row r="9" spans="1:8" ht="364" x14ac:dyDescent="0.35">
      <c r="A9" s="28" t="s">
        <v>86</v>
      </c>
      <c r="B9" s="13" t="s">
        <v>10531</v>
      </c>
      <c r="C9" s="13" t="s">
        <v>2123</v>
      </c>
      <c r="D9" s="13" t="s">
        <v>2124</v>
      </c>
      <c r="E9" s="13" t="s">
        <v>2125</v>
      </c>
      <c r="F9" s="13" t="s">
        <v>10533</v>
      </c>
      <c r="G9" s="13" t="s">
        <v>10534</v>
      </c>
      <c r="H9" s="97" t="s">
        <v>2360</v>
      </c>
    </row>
    <row r="10" spans="1:8" ht="377" x14ac:dyDescent="0.35">
      <c r="A10" s="28" t="s">
        <v>89</v>
      </c>
      <c r="B10" s="13" t="s">
        <v>10530</v>
      </c>
      <c r="C10" s="13" t="s">
        <v>2127</v>
      </c>
      <c r="D10" s="13" t="s">
        <v>2124</v>
      </c>
      <c r="E10" s="13" t="s">
        <v>2128</v>
      </c>
      <c r="F10" s="13" t="s">
        <v>10264</v>
      </c>
      <c r="G10" s="13" t="s">
        <v>10532</v>
      </c>
      <c r="H10" s="97" t="s">
        <v>2360</v>
      </c>
    </row>
    <row r="11" spans="1:8" ht="377" x14ac:dyDescent="0.35">
      <c r="A11" s="28" t="s">
        <v>8</v>
      </c>
      <c r="B11" s="13" t="s">
        <v>10536</v>
      </c>
      <c r="C11" s="13" t="s">
        <v>2130</v>
      </c>
      <c r="D11" s="13" t="s">
        <v>2124</v>
      </c>
      <c r="E11" s="13" t="s">
        <v>2131</v>
      </c>
      <c r="F11" s="13" t="s">
        <v>3964</v>
      </c>
      <c r="G11" s="13" t="s">
        <v>10535</v>
      </c>
      <c r="H11" s="97" t="s">
        <v>2360</v>
      </c>
    </row>
    <row r="12" spans="1:8" ht="377" x14ac:dyDescent="0.35">
      <c r="A12" s="28" t="s">
        <v>185</v>
      </c>
      <c r="B12" s="13" t="s">
        <v>10539</v>
      </c>
      <c r="C12" s="13" t="s">
        <v>2133</v>
      </c>
      <c r="D12" s="13" t="s">
        <v>2124</v>
      </c>
      <c r="E12" s="13" t="s">
        <v>2131</v>
      </c>
      <c r="F12" s="13" t="s">
        <v>10537</v>
      </c>
      <c r="G12" s="13" t="s">
        <v>10538</v>
      </c>
      <c r="H12" s="97" t="s">
        <v>2360</v>
      </c>
    </row>
    <row r="13" spans="1:8" ht="286" x14ac:dyDescent="0.35">
      <c r="A13" s="28" t="s">
        <v>8</v>
      </c>
      <c r="B13" s="13" t="s">
        <v>10239</v>
      </c>
      <c r="C13" s="13" t="s">
        <v>1035</v>
      </c>
      <c r="D13" s="13" t="s">
        <v>2135</v>
      </c>
      <c r="E13" s="13" t="s">
        <v>2136</v>
      </c>
      <c r="F13" s="13" t="s">
        <v>3079</v>
      </c>
      <c r="G13" s="13" t="s">
        <v>10240</v>
      </c>
      <c r="H13" s="97" t="s">
        <v>2360</v>
      </c>
    </row>
    <row r="14" spans="1:8" ht="273" x14ac:dyDescent="0.35">
      <c r="A14" s="94" t="s">
        <v>86</v>
      </c>
      <c r="B14" s="13" t="s">
        <v>10241</v>
      </c>
      <c r="C14" s="13" t="s">
        <v>1031</v>
      </c>
      <c r="D14" s="13" t="s">
        <v>2162</v>
      </c>
      <c r="E14" s="13" t="s">
        <v>2028</v>
      </c>
      <c r="F14" s="13" t="s">
        <v>3414</v>
      </c>
      <c r="G14" s="175" t="s">
        <v>10242</v>
      </c>
      <c r="H14" s="97" t="s">
        <v>2360</v>
      </c>
    </row>
    <row r="15" spans="1:8" ht="377" x14ac:dyDescent="0.35">
      <c r="A15" s="28" t="s">
        <v>8</v>
      </c>
      <c r="B15" s="13" t="s">
        <v>10541</v>
      </c>
      <c r="C15" s="13" t="s">
        <v>1036</v>
      </c>
      <c r="D15" s="13" t="s">
        <v>2135</v>
      </c>
      <c r="E15" s="13" t="s">
        <v>2137</v>
      </c>
      <c r="F15" s="13" t="s">
        <v>10275</v>
      </c>
      <c r="G15" s="13" t="s">
        <v>10540</v>
      </c>
      <c r="H15" s="97" t="s">
        <v>2360</v>
      </c>
    </row>
    <row r="16" spans="1:8" ht="364" x14ac:dyDescent="0.35">
      <c r="A16" s="28" t="s">
        <v>86</v>
      </c>
      <c r="B16" s="13" t="s">
        <v>10543</v>
      </c>
      <c r="C16" s="13" t="s">
        <v>1032</v>
      </c>
      <c r="D16" s="13" t="s">
        <v>2162</v>
      </c>
      <c r="E16" s="13" t="s">
        <v>2030</v>
      </c>
      <c r="F16" s="13" t="s">
        <v>10533</v>
      </c>
      <c r="G16" s="13" t="s">
        <v>10542</v>
      </c>
      <c r="H16" s="97" t="s">
        <v>2360</v>
      </c>
    </row>
    <row r="17" spans="1:8" ht="377" x14ac:dyDescent="0.35">
      <c r="A17" s="28" t="s">
        <v>86</v>
      </c>
      <c r="B17" s="41" t="s">
        <v>3937</v>
      </c>
      <c r="C17" s="41" t="s">
        <v>1032</v>
      </c>
      <c r="D17" s="41" t="s">
        <v>3931</v>
      </c>
      <c r="E17" s="41" t="s">
        <v>3942</v>
      </c>
      <c r="F17" s="11" t="s">
        <v>3947</v>
      </c>
      <c r="G17" s="13" t="s">
        <v>10250</v>
      </c>
      <c r="H17" s="97" t="s">
        <v>2360</v>
      </c>
    </row>
    <row r="18" spans="1:8" ht="390" x14ac:dyDescent="0.35">
      <c r="A18" s="28" t="s">
        <v>89</v>
      </c>
      <c r="B18" s="41" t="s">
        <v>3938</v>
      </c>
      <c r="C18" s="41" t="s">
        <v>1034</v>
      </c>
      <c r="D18" s="41" t="s">
        <v>3931</v>
      </c>
      <c r="E18" s="41" t="s">
        <v>3942</v>
      </c>
      <c r="F18" s="11" t="s">
        <v>3946</v>
      </c>
      <c r="G18" s="13" t="s">
        <v>10251</v>
      </c>
      <c r="H18" s="97" t="s">
        <v>2360</v>
      </c>
    </row>
    <row r="19" spans="1:8" ht="390" x14ac:dyDescent="0.35">
      <c r="A19" s="28" t="s">
        <v>8</v>
      </c>
      <c r="B19" s="41" t="s">
        <v>3939</v>
      </c>
      <c r="C19" s="41" t="s">
        <v>1036</v>
      </c>
      <c r="D19" s="41" t="s">
        <v>3931</v>
      </c>
      <c r="E19" s="41" t="s">
        <v>3942</v>
      </c>
      <c r="F19" s="11" t="s">
        <v>3945</v>
      </c>
      <c r="G19" s="13" t="s">
        <v>10251</v>
      </c>
      <c r="H19" s="97" t="s">
        <v>2360</v>
      </c>
    </row>
    <row r="20" spans="1:8" ht="390" x14ac:dyDescent="0.35">
      <c r="A20" s="28" t="s">
        <v>185</v>
      </c>
      <c r="B20" s="41" t="s">
        <v>3940</v>
      </c>
      <c r="C20" s="41" t="s">
        <v>1038</v>
      </c>
      <c r="D20" s="41" t="s">
        <v>3931</v>
      </c>
      <c r="E20" s="41" t="s">
        <v>3942</v>
      </c>
      <c r="F20" s="11" t="s">
        <v>3943</v>
      </c>
      <c r="G20" s="13" t="s">
        <v>10251</v>
      </c>
      <c r="H20" s="97" t="s">
        <v>2360</v>
      </c>
    </row>
    <row r="21" spans="1:8" ht="390" x14ac:dyDescent="0.35">
      <c r="A21" s="28" t="s">
        <v>86</v>
      </c>
      <c r="B21" s="13" t="s">
        <v>3954</v>
      </c>
      <c r="C21" s="13" t="s">
        <v>1032</v>
      </c>
      <c r="D21" s="13" t="s">
        <v>3941</v>
      </c>
      <c r="E21" s="13" t="s">
        <v>3942</v>
      </c>
      <c r="F21" s="13" t="s">
        <v>3956</v>
      </c>
      <c r="G21" s="13" t="s">
        <v>10252</v>
      </c>
      <c r="H21" s="97" t="s">
        <v>2360</v>
      </c>
    </row>
    <row r="22" spans="1:8" ht="273" x14ac:dyDescent="0.35">
      <c r="A22" s="28" t="s">
        <v>89</v>
      </c>
      <c r="B22" s="13" t="s">
        <v>10253</v>
      </c>
      <c r="C22" s="13" t="s">
        <v>1033</v>
      </c>
      <c r="D22" s="13" t="s">
        <v>2162</v>
      </c>
      <c r="E22" s="13" t="s">
        <v>2031</v>
      </c>
      <c r="F22" s="13" t="s">
        <v>3418</v>
      </c>
      <c r="G22" s="13" t="s">
        <v>10254</v>
      </c>
      <c r="H22" s="97" t="s">
        <v>2360</v>
      </c>
    </row>
    <row r="23" spans="1:8" ht="390" x14ac:dyDescent="0.35">
      <c r="A23" s="28" t="s">
        <v>89</v>
      </c>
      <c r="B23" s="13" t="s">
        <v>3957</v>
      </c>
      <c r="C23" s="41" t="s">
        <v>1034</v>
      </c>
      <c r="D23" s="41" t="s">
        <v>3941</v>
      </c>
      <c r="E23" s="41" t="s">
        <v>3960</v>
      </c>
      <c r="F23" s="11" t="s">
        <v>3946</v>
      </c>
      <c r="G23" s="13" t="s">
        <v>10252</v>
      </c>
      <c r="H23" s="97" t="s">
        <v>2360</v>
      </c>
    </row>
    <row r="24" spans="1:8" ht="377" x14ac:dyDescent="0.35">
      <c r="A24" s="28" t="s">
        <v>8</v>
      </c>
      <c r="B24" s="13" t="s">
        <v>3958</v>
      </c>
      <c r="C24" s="41" t="s">
        <v>1036</v>
      </c>
      <c r="D24" s="41" t="s">
        <v>3941</v>
      </c>
      <c r="E24" s="41" t="s">
        <v>3961</v>
      </c>
      <c r="F24" s="11" t="s">
        <v>3964</v>
      </c>
      <c r="G24" s="13" t="s">
        <v>10252</v>
      </c>
      <c r="H24" s="97" t="s">
        <v>2360</v>
      </c>
    </row>
    <row r="25" spans="1:8" ht="390" x14ac:dyDescent="0.35">
      <c r="A25" s="28" t="s">
        <v>185</v>
      </c>
      <c r="B25" s="13" t="s">
        <v>3959</v>
      </c>
      <c r="C25" s="41" t="s">
        <v>1038</v>
      </c>
      <c r="D25" s="41" t="s">
        <v>3941</v>
      </c>
      <c r="E25" s="41" t="s">
        <v>3962</v>
      </c>
      <c r="F25" s="11" t="s">
        <v>3965</v>
      </c>
      <c r="G25" s="13" t="s">
        <v>10252</v>
      </c>
      <c r="H25" s="97" t="s">
        <v>2360</v>
      </c>
    </row>
    <row r="26" spans="1:8" ht="273" x14ac:dyDescent="0.35">
      <c r="A26" s="28" t="s">
        <v>86</v>
      </c>
      <c r="B26" s="13" t="s">
        <v>10255</v>
      </c>
      <c r="C26" s="13" t="s">
        <v>1031</v>
      </c>
      <c r="D26" s="13" t="s">
        <v>10110</v>
      </c>
      <c r="E26" s="13" t="s">
        <v>10256</v>
      </c>
      <c r="F26" s="13" t="s">
        <v>10556</v>
      </c>
      <c r="G26" s="13" t="s">
        <v>10555</v>
      </c>
      <c r="H26" s="97" t="s">
        <v>2360</v>
      </c>
    </row>
    <row r="27" spans="1:8" ht="260" x14ac:dyDescent="0.35">
      <c r="A27" s="28" t="s">
        <v>89</v>
      </c>
      <c r="B27" s="13" t="s">
        <v>10259</v>
      </c>
      <c r="C27" s="13" t="s">
        <v>1033</v>
      </c>
      <c r="D27" s="13" t="s">
        <v>10110</v>
      </c>
      <c r="E27" s="13" t="s">
        <v>10260</v>
      </c>
      <c r="F27" s="13" t="s">
        <v>10563</v>
      </c>
      <c r="G27" s="13" t="s">
        <v>10557</v>
      </c>
      <c r="H27" s="97" t="s">
        <v>2360</v>
      </c>
    </row>
    <row r="28" spans="1:8" ht="377" x14ac:dyDescent="0.35">
      <c r="A28" s="28" t="s">
        <v>89</v>
      </c>
      <c r="B28" s="13" t="s">
        <v>10263</v>
      </c>
      <c r="C28" s="13" t="s">
        <v>1034</v>
      </c>
      <c r="D28" s="13" t="s">
        <v>10110</v>
      </c>
      <c r="E28" s="13" t="s">
        <v>10260</v>
      </c>
      <c r="F28" s="13" t="s">
        <v>10264</v>
      </c>
      <c r="G28" s="13" t="s">
        <v>10265</v>
      </c>
      <c r="H28" s="97" t="s">
        <v>2360</v>
      </c>
    </row>
    <row r="29" spans="1:8" ht="260" x14ac:dyDescent="0.35">
      <c r="A29" s="28" t="s">
        <v>8</v>
      </c>
      <c r="B29" s="13" t="s">
        <v>10266</v>
      </c>
      <c r="C29" s="13" t="s">
        <v>1035</v>
      </c>
      <c r="D29" s="13" t="s">
        <v>10110</v>
      </c>
      <c r="E29" s="13" t="s">
        <v>10267</v>
      </c>
      <c r="F29" s="13" t="s">
        <v>10562</v>
      </c>
      <c r="G29" s="13" t="s">
        <v>10558</v>
      </c>
      <c r="H29" s="97" t="s">
        <v>2360</v>
      </c>
    </row>
    <row r="30" spans="1:8" ht="377" x14ac:dyDescent="0.35">
      <c r="A30" s="28" t="s">
        <v>89</v>
      </c>
      <c r="B30" s="13" t="s">
        <v>10545</v>
      </c>
      <c r="C30" s="13" t="s">
        <v>1034</v>
      </c>
      <c r="D30" s="13" t="s">
        <v>2162</v>
      </c>
      <c r="E30" s="13" t="s">
        <v>2031</v>
      </c>
      <c r="F30" s="13" t="s">
        <v>10264</v>
      </c>
      <c r="G30" s="13" t="s">
        <v>10544</v>
      </c>
      <c r="H30" s="97" t="s">
        <v>2360</v>
      </c>
    </row>
    <row r="31" spans="1:8" ht="377" x14ac:dyDescent="0.35">
      <c r="A31" s="28" t="s">
        <v>8</v>
      </c>
      <c r="B31" s="13" t="s">
        <v>10274</v>
      </c>
      <c r="C31" s="13" t="s">
        <v>1036</v>
      </c>
      <c r="D31" s="13" t="s">
        <v>10110</v>
      </c>
      <c r="E31" s="13" t="s">
        <v>10267</v>
      </c>
      <c r="F31" s="13" t="s">
        <v>10275</v>
      </c>
      <c r="G31" s="13" t="s">
        <v>10276</v>
      </c>
      <c r="H31" s="97" t="s">
        <v>2360</v>
      </c>
    </row>
    <row r="32" spans="1:8" ht="260" x14ac:dyDescent="0.35">
      <c r="A32" s="28" t="s">
        <v>185</v>
      </c>
      <c r="B32" s="13" t="s">
        <v>10277</v>
      </c>
      <c r="C32" s="13" t="s">
        <v>1037</v>
      </c>
      <c r="D32" s="13" t="s">
        <v>10110</v>
      </c>
      <c r="E32" s="13" t="s">
        <v>10278</v>
      </c>
      <c r="F32" s="13" t="s">
        <v>10561</v>
      </c>
      <c r="G32" s="13" t="s">
        <v>10564</v>
      </c>
      <c r="H32" s="97" t="s">
        <v>2360</v>
      </c>
    </row>
    <row r="33" spans="1:8" ht="260" x14ac:dyDescent="0.35">
      <c r="A33" s="28" t="s">
        <v>86</v>
      </c>
      <c r="B33" s="13" t="s">
        <v>10281</v>
      </c>
      <c r="C33" s="13" t="s">
        <v>1031</v>
      </c>
      <c r="D33" s="13" t="s">
        <v>10119</v>
      </c>
      <c r="E33" s="13" t="s">
        <v>10282</v>
      </c>
      <c r="F33" s="13" t="s">
        <v>10560</v>
      </c>
      <c r="G33" s="13" t="s">
        <v>10559</v>
      </c>
      <c r="H33" s="97" t="s">
        <v>2360</v>
      </c>
    </row>
    <row r="34" spans="1:8" ht="377" x14ac:dyDescent="0.35">
      <c r="A34" s="28" t="s">
        <v>89</v>
      </c>
      <c r="B34" s="13" t="s">
        <v>10285</v>
      </c>
      <c r="C34" s="13" t="s">
        <v>1034</v>
      </c>
      <c r="D34" s="13" t="s">
        <v>10119</v>
      </c>
      <c r="E34" s="13" t="s">
        <v>10286</v>
      </c>
      <c r="F34" s="13" t="s">
        <v>10287</v>
      </c>
      <c r="G34" s="13" t="s">
        <v>10288</v>
      </c>
      <c r="H34" s="97" t="s">
        <v>2360</v>
      </c>
    </row>
    <row r="35" spans="1:8" ht="377" x14ac:dyDescent="0.35">
      <c r="A35" s="28" t="s">
        <v>8</v>
      </c>
      <c r="B35" s="13" t="s">
        <v>10289</v>
      </c>
      <c r="C35" s="13" t="s">
        <v>1036</v>
      </c>
      <c r="D35" s="13" t="s">
        <v>10119</v>
      </c>
      <c r="E35" s="13" t="s">
        <v>10290</v>
      </c>
      <c r="F35" s="13" t="s">
        <v>10291</v>
      </c>
      <c r="G35" s="13" t="s">
        <v>10292</v>
      </c>
      <c r="H35" s="97" t="s">
        <v>2360</v>
      </c>
    </row>
    <row r="36" spans="1:8" ht="273" x14ac:dyDescent="0.35">
      <c r="A36" s="28" t="s">
        <v>8</v>
      </c>
      <c r="B36" s="13" t="s">
        <v>10293</v>
      </c>
      <c r="C36" s="13" t="s">
        <v>1035</v>
      </c>
      <c r="D36" s="13" t="s">
        <v>2162</v>
      </c>
      <c r="E36" s="13" t="s">
        <v>2033</v>
      </c>
      <c r="F36" s="13" t="s">
        <v>3421</v>
      </c>
      <c r="G36" s="13" t="s">
        <v>10294</v>
      </c>
      <c r="H36" s="97" t="s">
        <v>2360</v>
      </c>
    </row>
    <row r="37" spans="1:8" ht="377" x14ac:dyDescent="0.35">
      <c r="A37" s="28" t="s">
        <v>185</v>
      </c>
      <c r="B37" s="13" t="s">
        <v>10295</v>
      </c>
      <c r="C37" s="13" t="s">
        <v>1038</v>
      </c>
      <c r="D37" s="13" t="s">
        <v>10119</v>
      </c>
      <c r="E37" s="13" t="s">
        <v>10296</v>
      </c>
      <c r="F37" s="13" t="s">
        <v>10297</v>
      </c>
      <c r="G37" s="13" t="s">
        <v>10298</v>
      </c>
      <c r="H37" s="97" t="s">
        <v>2360</v>
      </c>
    </row>
    <row r="38" spans="1:8" ht="364" x14ac:dyDescent="0.35">
      <c r="A38" s="28" t="s">
        <v>86</v>
      </c>
      <c r="B38" s="13" t="s">
        <v>10299</v>
      </c>
      <c r="C38" s="13" t="s">
        <v>1032</v>
      </c>
      <c r="D38" s="13" t="s">
        <v>10300</v>
      </c>
      <c r="E38" s="13" t="s">
        <v>10301</v>
      </c>
      <c r="F38" s="13" t="s">
        <v>10302</v>
      </c>
      <c r="G38" s="13" t="s">
        <v>10303</v>
      </c>
      <c r="H38" s="97" t="s">
        <v>2360</v>
      </c>
    </row>
    <row r="39" spans="1:8" ht="377" x14ac:dyDescent="0.35">
      <c r="A39" s="28" t="s">
        <v>89</v>
      </c>
      <c r="B39" s="13" t="s">
        <v>10304</v>
      </c>
      <c r="C39" s="13" t="s">
        <v>1034</v>
      </c>
      <c r="D39" s="13" t="s">
        <v>10300</v>
      </c>
      <c r="E39" s="13" t="s">
        <v>10305</v>
      </c>
      <c r="F39" s="13" t="s">
        <v>10264</v>
      </c>
      <c r="G39" s="13" t="s">
        <v>10306</v>
      </c>
      <c r="H39" s="97" t="s">
        <v>2360</v>
      </c>
    </row>
    <row r="40" spans="1:8" ht="377" x14ac:dyDescent="0.35">
      <c r="A40" s="28" t="s">
        <v>8</v>
      </c>
      <c r="B40" s="13" t="s">
        <v>10307</v>
      </c>
      <c r="C40" s="13" t="s">
        <v>1036</v>
      </c>
      <c r="D40" s="13" t="s">
        <v>10300</v>
      </c>
      <c r="E40" s="13" t="s">
        <v>10308</v>
      </c>
      <c r="F40" s="13" t="s">
        <v>10309</v>
      </c>
      <c r="G40" s="13" t="s">
        <v>10310</v>
      </c>
      <c r="H40" s="97" t="s">
        <v>2360</v>
      </c>
    </row>
    <row r="41" spans="1:8" ht="377" x14ac:dyDescent="0.35">
      <c r="A41" s="28" t="s">
        <v>185</v>
      </c>
      <c r="B41" s="13" t="s">
        <v>10311</v>
      </c>
      <c r="C41" s="13" t="s">
        <v>1038</v>
      </c>
      <c r="D41" s="13" t="s">
        <v>10300</v>
      </c>
      <c r="E41" s="13" t="s">
        <v>10312</v>
      </c>
      <c r="F41" s="13" t="s">
        <v>10313</v>
      </c>
      <c r="G41" s="13" t="s">
        <v>10314</v>
      </c>
      <c r="H41" s="97" t="s">
        <v>2360</v>
      </c>
    </row>
    <row r="42" spans="1:8" ht="377" x14ac:dyDescent="0.35">
      <c r="A42" s="28" t="s">
        <v>8</v>
      </c>
      <c r="B42" s="13" t="s">
        <v>10547</v>
      </c>
      <c r="C42" s="13" t="s">
        <v>1036</v>
      </c>
      <c r="D42" s="13" t="s">
        <v>2162</v>
      </c>
      <c r="E42" s="13" t="s">
        <v>2033</v>
      </c>
      <c r="F42" s="13" t="s">
        <v>3964</v>
      </c>
      <c r="G42" s="13" t="s">
        <v>10546</v>
      </c>
      <c r="H42" s="97" t="s">
        <v>2360</v>
      </c>
    </row>
    <row r="43" spans="1:8" ht="273" x14ac:dyDescent="0.35">
      <c r="A43" s="28" t="s">
        <v>185</v>
      </c>
      <c r="B43" s="13" t="s">
        <v>10318</v>
      </c>
      <c r="C43" s="13" t="s">
        <v>1037</v>
      </c>
      <c r="D43" s="13" t="s">
        <v>2162</v>
      </c>
      <c r="E43" s="13" t="s">
        <v>2035</v>
      </c>
      <c r="F43" s="13" t="s">
        <v>3813</v>
      </c>
      <c r="G43" s="13" t="s">
        <v>10319</v>
      </c>
      <c r="H43" s="97" t="s">
        <v>2360</v>
      </c>
    </row>
    <row r="44" spans="1:8" ht="377" x14ac:dyDescent="0.35">
      <c r="A44" s="28" t="s">
        <v>185</v>
      </c>
      <c r="B44" s="13" t="s">
        <v>10550</v>
      </c>
      <c r="C44" s="13" t="s">
        <v>1038</v>
      </c>
      <c r="D44" s="13" t="s">
        <v>2162</v>
      </c>
      <c r="E44" s="13" t="s">
        <v>2035</v>
      </c>
      <c r="F44" s="13" t="s">
        <v>10548</v>
      </c>
      <c r="G44" s="13" t="s">
        <v>10549</v>
      </c>
      <c r="H44" s="97" t="s">
        <v>2360</v>
      </c>
    </row>
    <row r="45" spans="1:8" x14ac:dyDescent="0.35">
      <c r="A45" s="256" t="s">
        <v>3068</v>
      </c>
      <c r="B45" s="33"/>
      <c r="C45" s="33"/>
      <c r="D45" s="33"/>
      <c r="E45" s="33"/>
      <c r="F45" s="33"/>
      <c r="G45" s="255"/>
      <c r="H45" s="255"/>
    </row>
    <row r="46" spans="1:8" ht="26" x14ac:dyDescent="0.3">
      <c r="A46" s="252" t="s">
        <v>0</v>
      </c>
      <c r="B46" s="253" t="s">
        <v>1</v>
      </c>
      <c r="C46" s="253" t="s">
        <v>2</v>
      </c>
      <c r="D46" s="253" t="s">
        <v>3</v>
      </c>
      <c r="E46" s="253" t="s">
        <v>4</v>
      </c>
      <c r="F46" s="253" t="s">
        <v>5</v>
      </c>
      <c r="G46" s="253" t="s">
        <v>6</v>
      </c>
      <c r="H46" s="254" t="s">
        <v>7</v>
      </c>
    </row>
    <row r="47" spans="1:8" ht="26" x14ac:dyDescent="0.35">
      <c r="A47" s="28" t="s">
        <v>86</v>
      </c>
      <c r="B47" s="13" t="s">
        <v>2138</v>
      </c>
      <c r="C47" s="13" t="s">
        <v>1151</v>
      </c>
      <c r="D47" s="13" t="s">
        <v>2117</v>
      </c>
      <c r="E47" s="13" t="s">
        <v>1047</v>
      </c>
      <c r="F47" s="13" t="s">
        <v>10324</v>
      </c>
      <c r="G47" s="58" t="s">
        <v>2360</v>
      </c>
      <c r="H47" s="12">
        <v>18</v>
      </c>
    </row>
    <row r="48" spans="1:8" ht="26" x14ac:dyDescent="0.35">
      <c r="A48" s="28" t="s">
        <v>89</v>
      </c>
      <c r="B48" s="13" t="s">
        <v>2139</v>
      </c>
      <c r="C48" s="13" t="s">
        <v>1273</v>
      </c>
      <c r="D48" s="13" t="s">
        <v>2117</v>
      </c>
      <c r="E48" s="13" t="s">
        <v>1047</v>
      </c>
      <c r="F48" s="13" t="s">
        <v>10325</v>
      </c>
      <c r="G48" s="58" t="s">
        <v>2360</v>
      </c>
      <c r="H48" s="12">
        <v>18</v>
      </c>
    </row>
    <row r="49" spans="1:8" ht="26" x14ac:dyDescent="0.35">
      <c r="A49" s="28" t="s">
        <v>8</v>
      </c>
      <c r="B49" s="13" t="s">
        <v>2140</v>
      </c>
      <c r="C49" s="13" t="s">
        <v>1379</v>
      </c>
      <c r="D49" s="13" t="s">
        <v>2117</v>
      </c>
      <c r="E49" s="13" t="s">
        <v>1047</v>
      </c>
      <c r="F49" s="13" t="s">
        <v>10326</v>
      </c>
      <c r="G49" s="58" t="s">
        <v>2360</v>
      </c>
      <c r="H49" s="12">
        <v>18</v>
      </c>
    </row>
    <row r="50" spans="1:8" ht="26" x14ac:dyDescent="0.35">
      <c r="A50" s="28" t="s">
        <v>185</v>
      </c>
      <c r="B50" s="13" t="s">
        <v>2141</v>
      </c>
      <c r="C50" s="13" t="s">
        <v>1508</v>
      </c>
      <c r="D50" s="13" t="s">
        <v>2117</v>
      </c>
      <c r="E50" s="13" t="s">
        <v>1047</v>
      </c>
      <c r="F50" s="13" t="s">
        <v>10327</v>
      </c>
      <c r="G50" s="58" t="s">
        <v>2360</v>
      </c>
      <c r="H50" s="12">
        <v>18</v>
      </c>
    </row>
    <row r="51" spans="1:8" ht="117" x14ac:dyDescent="0.35">
      <c r="A51" s="28" t="s">
        <v>86</v>
      </c>
      <c r="B51" s="13" t="s">
        <v>1043</v>
      </c>
      <c r="C51" s="13" t="s">
        <v>1044</v>
      </c>
      <c r="D51" s="13" t="s">
        <v>2162</v>
      </c>
      <c r="E51" s="13" t="s">
        <v>1041</v>
      </c>
      <c r="F51" s="13" t="s">
        <v>10328</v>
      </c>
      <c r="G51" s="58" t="s">
        <v>2360</v>
      </c>
      <c r="H51" s="12">
        <v>17</v>
      </c>
    </row>
    <row r="52" spans="1:8" ht="117" x14ac:dyDescent="0.35">
      <c r="A52" s="28" t="s">
        <v>86</v>
      </c>
      <c r="B52" s="13" t="s">
        <v>1045</v>
      </c>
      <c r="C52" s="13" t="s">
        <v>1046</v>
      </c>
      <c r="D52" s="13" t="s">
        <v>2162</v>
      </c>
      <c r="E52" s="13" t="s">
        <v>1047</v>
      </c>
      <c r="F52" s="13" t="s">
        <v>10329</v>
      </c>
      <c r="G52" s="58" t="s">
        <v>2360</v>
      </c>
      <c r="H52" s="97" t="s">
        <v>2360</v>
      </c>
    </row>
    <row r="53" spans="1:8" ht="117" x14ac:dyDescent="0.35">
      <c r="A53" s="28" t="s">
        <v>86</v>
      </c>
      <c r="B53" s="13" t="s">
        <v>9907</v>
      </c>
      <c r="C53" s="13" t="s">
        <v>9908</v>
      </c>
      <c r="D53" s="13" t="s">
        <v>9911</v>
      </c>
      <c r="E53" s="13" t="s">
        <v>1041</v>
      </c>
      <c r="F53" s="13" t="s">
        <v>10328</v>
      </c>
      <c r="G53" s="58" t="s">
        <v>2360</v>
      </c>
      <c r="H53" s="97" t="s">
        <v>2360</v>
      </c>
    </row>
    <row r="54" spans="1:8" ht="117" x14ac:dyDescent="0.35">
      <c r="A54" s="28" t="s">
        <v>86</v>
      </c>
      <c r="B54" s="13" t="s">
        <v>9910</v>
      </c>
      <c r="C54" s="13" t="s">
        <v>9909</v>
      </c>
      <c r="D54" s="13" t="s">
        <v>9911</v>
      </c>
      <c r="E54" s="13" t="s">
        <v>1041</v>
      </c>
      <c r="F54" s="13" t="s">
        <v>10328</v>
      </c>
      <c r="G54" s="58" t="s">
        <v>2360</v>
      </c>
      <c r="H54" s="97" t="s">
        <v>2360</v>
      </c>
    </row>
    <row r="55" spans="1:8" ht="117" x14ac:dyDescent="0.35">
      <c r="A55" s="28" t="s">
        <v>86</v>
      </c>
      <c r="B55" s="13" t="s">
        <v>1049</v>
      </c>
      <c r="C55" s="13" t="s">
        <v>1050</v>
      </c>
      <c r="D55" s="13" t="s">
        <v>2162</v>
      </c>
      <c r="E55" s="13" t="s">
        <v>1041</v>
      </c>
      <c r="F55" s="13" t="s">
        <v>10328</v>
      </c>
      <c r="G55" s="58" t="s">
        <v>2360</v>
      </c>
      <c r="H55" s="97" t="s">
        <v>2360</v>
      </c>
    </row>
    <row r="56" spans="1:8" ht="117" x14ac:dyDescent="0.35">
      <c r="A56" s="28" t="s">
        <v>86</v>
      </c>
      <c r="B56" s="13" t="s">
        <v>1051</v>
      </c>
      <c r="C56" s="13" t="s">
        <v>1052</v>
      </c>
      <c r="D56" s="13" t="s">
        <v>2162</v>
      </c>
      <c r="E56" s="13" t="s">
        <v>1041</v>
      </c>
      <c r="F56" s="13" t="s">
        <v>10328</v>
      </c>
      <c r="G56" s="58" t="s">
        <v>2360</v>
      </c>
      <c r="H56" s="97" t="s">
        <v>2360</v>
      </c>
    </row>
    <row r="57" spans="1:8" ht="117" x14ac:dyDescent="0.35">
      <c r="A57" s="28" t="s">
        <v>86</v>
      </c>
      <c r="B57" s="13" t="s">
        <v>1053</v>
      </c>
      <c r="C57" s="13" t="s">
        <v>1054</v>
      </c>
      <c r="D57" s="13" t="s">
        <v>2162</v>
      </c>
      <c r="E57" s="13" t="s">
        <v>1041</v>
      </c>
      <c r="F57" s="13" t="s">
        <v>10328</v>
      </c>
      <c r="G57" s="58" t="s">
        <v>2360</v>
      </c>
      <c r="H57" s="97" t="s">
        <v>2360</v>
      </c>
    </row>
    <row r="58" spans="1:8" ht="117" x14ac:dyDescent="0.35">
      <c r="A58" s="28" t="s">
        <v>86</v>
      </c>
      <c r="B58" s="13" t="s">
        <v>1055</v>
      </c>
      <c r="C58" s="13" t="s">
        <v>1056</v>
      </c>
      <c r="D58" s="13" t="s">
        <v>2162</v>
      </c>
      <c r="E58" s="13" t="s">
        <v>1047</v>
      </c>
      <c r="F58" s="13" t="s">
        <v>10328</v>
      </c>
      <c r="G58" s="58" t="s">
        <v>2360</v>
      </c>
      <c r="H58" s="12">
        <v>22</v>
      </c>
    </row>
    <row r="59" spans="1:8" ht="117" x14ac:dyDescent="0.35">
      <c r="A59" s="28" t="s">
        <v>86</v>
      </c>
      <c r="B59" s="13" t="s">
        <v>9626</v>
      </c>
      <c r="C59" s="13" t="s">
        <v>9623</v>
      </c>
      <c r="D59" s="13" t="s">
        <v>2162</v>
      </c>
      <c r="E59" s="13" t="s">
        <v>1047</v>
      </c>
      <c r="F59" s="13" t="s">
        <v>10328</v>
      </c>
      <c r="G59" s="58" t="s">
        <v>2360</v>
      </c>
      <c r="H59" s="97" t="s">
        <v>2360</v>
      </c>
    </row>
    <row r="60" spans="1:8" ht="117" x14ac:dyDescent="0.35">
      <c r="A60" s="28" t="s">
        <v>86</v>
      </c>
      <c r="B60" s="13" t="s">
        <v>1058</v>
      </c>
      <c r="C60" s="13" t="s">
        <v>1059</v>
      </c>
      <c r="D60" s="13" t="s">
        <v>2162</v>
      </c>
      <c r="E60" s="13" t="s">
        <v>1047</v>
      </c>
      <c r="F60" s="13" t="s">
        <v>10328</v>
      </c>
      <c r="G60" s="58" t="s">
        <v>2360</v>
      </c>
      <c r="H60" s="12">
        <v>22</v>
      </c>
    </row>
    <row r="61" spans="1:8" ht="117" x14ac:dyDescent="0.35">
      <c r="A61" s="28" t="s">
        <v>86</v>
      </c>
      <c r="B61" s="13" t="s">
        <v>1060</v>
      </c>
      <c r="C61" s="13" t="s">
        <v>1061</v>
      </c>
      <c r="D61" s="13" t="s">
        <v>2162</v>
      </c>
      <c r="E61" s="13" t="s">
        <v>1047</v>
      </c>
      <c r="F61" s="13" t="s">
        <v>10328</v>
      </c>
      <c r="G61" s="58" t="s">
        <v>2360</v>
      </c>
      <c r="H61" s="97" t="s">
        <v>2360</v>
      </c>
    </row>
    <row r="62" spans="1:8" ht="117" x14ac:dyDescent="0.35">
      <c r="A62" s="28" t="s">
        <v>86</v>
      </c>
      <c r="B62" s="13" t="s">
        <v>1062</v>
      </c>
      <c r="C62" s="13" t="s">
        <v>1063</v>
      </c>
      <c r="D62" s="13" t="s">
        <v>2162</v>
      </c>
      <c r="E62" s="13" t="s">
        <v>1041</v>
      </c>
      <c r="F62" s="13" t="s">
        <v>10328</v>
      </c>
      <c r="G62" s="58" t="s">
        <v>2360</v>
      </c>
      <c r="H62" s="97" t="s">
        <v>2360</v>
      </c>
    </row>
    <row r="63" spans="1:8" ht="117" x14ac:dyDescent="0.35">
      <c r="A63" s="28" t="s">
        <v>86</v>
      </c>
      <c r="B63" s="13" t="s">
        <v>1064</v>
      </c>
      <c r="C63" s="13" t="s">
        <v>1065</v>
      </c>
      <c r="D63" s="13" t="s">
        <v>2162</v>
      </c>
      <c r="E63" s="13" t="s">
        <v>1047</v>
      </c>
      <c r="F63" s="13" t="s">
        <v>10328</v>
      </c>
      <c r="G63" s="58" t="s">
        <v>2360</v>
      </c>
      <c r="H63" s="97" t="s">
        <v>2360</v>
      </c>
    </row>
    <row r="64" spans="1:8" ht="117" x14ac:dyDescent="0.35">
      <c r="A64" s="28" t="s">
        <v>86</v>
      </c>
      <c r="B64" s="13" t="s">
        <v>1066</v>
      </c>
      <c r="C64" s="13" t="s">
        <v>1067</v>
      </c>
      <c r="D64" s="13" t="s">
        <v>2162</v>
      </c>
      <c r="E64" s="13" t="s">
        <v>1047</v>
      </c>
      <c r="F64" s="13" t="s">
        <v>10328</v>
      </c>
      <c r="G64" s="58" t="s">
        <v>2360</v>
      </c>
      <c r="H64" s="97" t="s">
        <v>2360</v>
      </c>
    </row>
    <row r="65" spans="1:8" ht="117" x14ac:dyDescent="0.35">
      <c r="A65" s="28" t="s">
        <v>86</v>
      </c>
      <c r="B65" s="13" t="s">
        <v>1068</v>
      </c>
      <c r="C65" s="13" t="s">
        <v>1069</v>
      </c>
      <c r="D65" s="13" t="s">
        <v>2162</v>
      </c>
      <c r="E65" s="13" t="s">
        <v>1047</v>
      </c>
      <c r="F65" s="13" t="s">
        <v>10328</v>
      </c>
      <c r="G65" s="58" t="s">
        <v>2360</v>
      </c>
      <c r="H65" s="97" t="s">
        <v>2360</v>
      </c>
    </row>
    <row r="66" spans="1:8" ht="117" x14ac:dyDescent="0.35">
      <c r="A66" s="28" t="s">
        <v>86</v>
      </c>
      <c r="B66" s="13" t="s">
        <v>1070</v>
      </c>
      <c r="C66" s="13" t="s">
        <v>1071</v>
      </c>
      <c r="D66" s="13" t="s">
        <v>2162</v>
      </c>
      <c r="E66" s="13" t="s">
        <v>1047</v>
      </c>
      <c r="F66" s="13" t="s">
        <v>10328</v>
      </c>
      <c r="G66" s="58" t="s">
        <v>2360</v>
      </c>
      <c r="H66" s="97" t="s">
        <v>2360</v>
      </c>
    </row>
    <row r="67" spans="1:8" ht="117" x14ac:dyDescent="0.35">
      <c r="A67" s="28" t="s">
        <v>86</v>
      </c>
      <c r="B67" s="13" t="s">
        <v>1072</v>
      </c>
      <c r="C67" s="13" t="s">
        <v>1073</v>
      </c>
      <c r="D67" s="13" t="s">
        <v>2162</v>
      </c>
      <c r="E67" s="13" t="s">
        <v>1047</v>
      </c>
      <c r="F67" s="13" t="s">
        <v>10328</v>
      </c>
      <c r="G67" s="58" t="s">
        <v>2360</v>
      </c>
      <c r="H67" s="97" t="s">
        <v>2360</v>
      </c>
    </row>
    <row r="68" spans="1:8" ht="117" x14ac:dyDescent="0.35">
      <c r="A68" s="28" t="s">
        <v>86</v>
      </c>
      <c r="B68" s="13" t="s">
        <v>1074</v>
      </c>
      <c r="C68" s="13" t="s">
        <v>1075</v>
      </c>
      <c r="D68" s="13" t="s">
        <v>2162</v>
      </c>
      <c r="E68" s="13" t="s">
        <v>1047</v>
      </c>
      <c r="F68" s="13" t="s">
        <v>10328</v>
      </c>
      <c r="G68" s="58" t="s">
        <v>2360</v>
      </c>
      <c r="H68" s="97" t="s">
        <v>2360</v>
      </c>
    </row>
    <row r="69" spans="1:8" ht="117" x14ac:dyDescent="0.35">
      <c r="A69" s="28" t="s">
        <v>86</v>
      </c>
      <c r="B69" s="13" t="s">
        <v>1076</v>
      </c>
      <c r="C69" s="13" t="s">
        <v>1077</v>
      </c>
      <c r="D69" s="13" t="s">
        <v>2162</v>
      </c>
      <c r="E69" s="13" t="s">
        <v>1047</v>
      </c>
      <c r="F69" s="13" t="s">
        <v>10328</v>
      </c>
      <c r="G69" s="58" t="s">
        <v>2360</v>
      </c>
      <c r="H69" s="97" t="s">
        <v>2360</v>
      </c>
    </row>
    <row r="70" spans="1:8" ht="117" x14ac:dyDescent="0.35">
      <c r="A70" s="28" t="s">
        <v>86</v>
      </c>
      <c r="B70" s="13" t="s">
        <v>1078</v>
      </c>
      <c r="C70" s="13" t="s">
        <v>1079</v>
      </c>
      <c r="D70" s="13" t="s">
        <v>2162</v>
      </c>
      <c r="E70" s="13" t="s">
        <v>1047</v>
      </c>
      <c r="F70" s="13" t="s">
        <v>10328</v>
      </c>
      <c r="G70" s="58" t="s">
        <v>2360</v>
      </c>
      <c r="H70" s="97" t="s">
        <v>2360</v>
      </c>
    </row>
    <row r="71" spans="1:8" ht="117" x14ac:dyDescent="0.35">
      <c r="A71" s="28" t="s">
        <v>86</v>
      </c>
      <c r="B71" s="13" t="s">
        <v>1080</v>
      </c>
      <c r="C71" s="13" t="s">
        <v>1081</v>
      </c>
      <c r="D71" s="13" t="s">
        <v>2162</v>
      </c>
      <c r="E71" s="13" t="s">
        <v>1047</v>
      </c>
      <c r="F71" s="13" t="s">
        <v>10328</v>
      </c>
      <c r="G71" s="58" t="s">
        <v>2360</v>
      </c>
      <c r="H71" s="97" t="s">
        <v>2360</v>
      </c>
    </row>
    <row r="72" spans="1:8" ht="117" x14ac:dyDescent="0.35">
      <c r="A72" s="28" t="s">
        <v>86</v>
      </c>
      <c r="B72" s="13" t="s">
        <v>1082</v>
      </c>
      <c r="C72" s="13" t="s">
        <v>1083</v>
      </c>
      <c r="D72" s="13" t="s">
        <v>2162</v>
      </c>
      <c r="E72" s="13" t="s">
        <v>1047</v>
      </c>
      <c r="F72" s="13" t="s">
        <v>10328</v>
      </c>
      <c r="G72" s="58" t="s">
        <v>2360</v>
      </c>
      <c r="H72" s="97" t="s">
        <v>2360</v>
      </c>
    </row>
    <row r="73" spans="1:8" ht="117" x14ac:dyDescent="0.35">
      <c r="A73" s="28" t="s">
        <v>86</v>
      </c>
      <c r="B73" s="13" t="s">
        <v>1084</v>
      </c>
      <c r="C73" s="13" t="s">
        <v>1085</v>
      </c>
      <c r="D73" s="13" t="s">
        <v>2162</v>
      </c>
      <c r="E73" s="13" t="s">
        <v>1047</v>
      </c>
      <c r="F73" s="13" t="s">
        <v>10328</v>
      </c>
      <c r="G73" s="58" t="s">
        <v>2360</v>
      </c>
      <c r="H73" s="97" t="s">
        <v>2360</v>
      </c>
    </row>
    <row r="74" spans="1:8" ht="117" x14ac:dyDescent="0.35">
      <c r="A74" s="28" t="s">
        <v>86</v>
      </c>
      <c r="B74" s="13" t="s">
        <v>1086</v>
      </c>
      <c r="C74" s="13" t="s">
        <v>1087</v>
      </c>
      <c r="D74" s="13" t="s">
        <v>2162</v>
      </c>
      <c r="E74" s="13" t="s">
        <v>1047</v>
      </c>
      <c r="F74" s="13" t="s">
        <v>10328</v>
      </c>
      <c r="G74" s="58" t="s">
        <v>2360</v>
      </c>
      <c r="H74" s="97" t="s">
        <v>2360</v>
      </c>
    </row>
    <row r="75" spans="1:8" ht="117" x14ac:dyDescent="0.35">
      <c r="A75" s="28" t="s">
        <v>86</v>
      </c>
      <c r="B75" s="13" t="s">
        <v>1088</v>
      </c>
      <c r="C75" s="13" t="s">
        <v>1089</v>
      </c>
      <c r="D75" s="13" t="s">
        <v>2162</v>
      </c>
      <c r="E75" s="13" t="s">
        <v>1047</v>
      </c>
      <c r="F75" s="13" t="s">
        <v>10328</v>
      </c>
      <c r="G75" s="58" t="s">
        <v>2360</v>
      </c>
      <c r="H75" s="97" t="s">
        <v>2360</v>
      </c>
    </row>
    <row r="76" spans="1:8" ht="117" x14ac:dyDescent="0.35">
      <c r="A76" s="28" t="s">
        <v>86</v>
      </c>
      <c r="B76" s="13" t="s">
        <v>1090</v>
      </c>
      <c r="C76" s="13" t="s">
        <v>1091</v>
      </c>
      <c r="D76" s="13" t="s">
        <v>2162</v>
      </c>
      <c r="E76" s="13" t="s">
        <v>1047</v>
      </c>
      <c r="F76" s="13" t="s">
        <v>10328</v>
      </c>
      <c r="G76" s="58" t="s">
        <v>2360</v>
      </c>
      <c r="H76" s="97" t="s">
        <v>2360</v>
      </c>
    </row>
    <row r="77" spans="1:8" ht="117" x14ac:dyDescent="0.35">
      <c r="A77" s="28" t="s">
        <v>86</v>
      </c>
      <c r="B77" s="13" t="s">
        <v>1092</v>
      </c>
      <c r="C77" s="13" t="s">
        <v>1093</v>
      </c>
      <c r="D77" s="13" t="s">
        <v>2162</v>
      </c>
      <c r="E77" s="13" t="s">
        <v>1041</v>
      </c>
      <c r="F77" s="13" t="s">
        <v>10328</v>
      </c>
      <c r="G77" s="58" t="s">
        <v>2360</v>
      </c>
      <c r="H77" s="97" t="s">
        <v>2360</v>
      </c>
    </row>
    <row r="78" spans="1:8" ht="117" x14ac:dyDescent="0.35">
      <c r="A78" s="28" t="s">
        <v>86</v>
      </c>
      <c r="B78" s="13" t="s">
        <v>1094</v>
      </c>
      <c r="C78" s="13" t="s">
        <v>1095</v>
      </c>
      <c r="D78" s="13" t="s">
        <v>2162</v>
      </c>
      <c r="E78" s="13" t="s">
        <v>1047</v>
      </c>
      <c r="F78" s="13" t="s">
        <v>10328</v>
      </c>
      <c r="G78" s="58" t="s">
        <v>2360</v>
      </c>
      <c r="H78" s="97" t="s">
        <v>2360</v>
      </c>
    </row>
    <row r="79" spans="1:8" ht="117" x14ac:dyDescent="0.35">
      <c r="A79" s="28" t="s">
        <v>86</v>
      </c>
      <c r="B79" s="13" t="s">
        <v>1096</v>
      </c>
      <c r="C79" s="13" t="s">
        <v>1097</v>
      </c>
      <c r="D79" s="13" t="s">
        <v>2162</v>
      </c>
      <c r="E79" s="13" t="s">
        <v>1047</v>
      </c>
      <c r="F79" s="13" t="s">
        <v>10328</v>
      </c>
      <c r="G79" s="58" t="s">
        <v>2360</v>
      </c>
      <c r="H79" s="97" t="s">
        <v>2360</v>
      </c>
    </row>
    <row r="80" spans="1:8" ht="117" x14ac:dyDescent="0.35">
      <c r="A80" s="28" t="s">
        <v>86</v>
      </c>
      <c r="B80" s="13" t="s">
        <v>1098</v>
      </c>
      <c r="C80" s="13" t="s">
        <v>1099</v>
      </c>
      <c r="D80" s="13" t="s">
        <v>2162</v>
      </c>
      <c r="E80" s="13" t="s">
        <v>1047</v>
      </c>
      <c r="F80" s="13" t="s">
        <v>10328</v>
      </c>
      <c r="G80" s="58" t="s">
        <v>2360</v>
      </c>
      <c r="H80" s="97" t="s">
        <v>2360</v>
      </c>
    </row>
    <row r="81" spans="1:8" ht="117" x14ac:dyDescent="0.35">
      <c r="A81" s="28" t="s">
        <v>86</v>
      </c>
      <c r="B81" s="13" t="s">
        <v>1100</v>
      </c>
      <c r="C81" s="13" t="s">
        <v>1101</v>
      </c>
      <c r="D81" s="13" t="s">
        <v>2162</v>
      </c>
      <c r="E81" s="13" t="s">
        <v>1047</v>
      </c>
      <c r="F81" s="13" t="s">
        <v>10328</v>
      </c>
      <c r="G81" s="58" t="s">
        <v>2360</v>
      </c>
      <c r="H81" s="97" t="s">
        <v>2360</v>
      </c>
    </row>
    <row r="82" spans="1:8" ht="117" x14ac:dyDescent="0.35">
      <c r="A82" s="28" t="s">
        <v>86</v>
      </c>
      <c r="B82" s="13" t="s">
        <v>1102</v>
      </c>
      <c r="C82" s="13" t="s">
        <v>1103</v>
      </c>
      <c r="D82" s="13" t="s">
        <v>2162</v>
      </c>
      <c r="E82" s="13" t="s">
        <v>1041</v>
      </c>
      <c r="F82" s="13" t="s">
        <v>10328</v>
      </c>
      <c r="G82" s="97" t="s">
        <v>2360</v>
      </c>
      <c r="H82" s="97" t="s">
        <v>2360</v>
      </c>
    </row>
    <row r="83" spans="1:8" ht="117" x14ac:dyDescent="0.35">
      <c r="A83" s="28" t="s">
        <v>86</v>
      </c>
      <c r="B83" s="13" t="s">
        <v>4168</v>
      </c>
      <c r="C83" s="13" t="s">
        <v>4169</v>
      </c>
      <c r="D83" s="13" t="s">
        <v>2162</v>
      </c>
      <c r="E83" s="13" t="s">
        <v>1041</v>
      </c>
      <c r="F83" s="13" t="s">
        <v>10328</v>
      </c>
      <c r="G83" s="97" t="s">
        <v>2360</v>
      </c>
      <c r="H83" s="12">
        <v>21</v>
      </c>
    </row>
    <row r="84" spans="1:8" ht="117" x14ac:dyDescent="0.35">
      <c r="A84" s="28" t="s">
        <v>86</v>
      </c>
      <c r="B84" s="13" t="s">
        <v>1104</v>
      </c>
      <c r="C84" s="13" t="s">
        <v>1105</v>
      </c>
      <c r="D84" s="13" t="s">
        <v>2162</v>
      </c>
      <c r="E84" s="13" t="s">
        <v>1041</v>
      </c>
      <c r="F84" s="13" t="s">
        <v>10328</v>
      </c>
      <c r="G84" s="97" t="s">
        <v>2360</v>
      </c>
      <c r="H84" s="97" t="s">
        <v>2360</v>
      </c>
    </row>
    <row r="85" spans="1:8" ht="117" x14ac:dyDescent="0.35">
      <c r="A85" s="28" t="s">
        <v>86</v>
      </c>
      <c r="B85" s="13" t="s">
        <v>1106</v>
      </c>
      <c r="C85" s="13" t="s">
        <v>1107</v>
      </c>
      <c r="D85" s="13" t="s">
        <v>2162</v>
      </c>
      <c r="E85" s="13" t="s">
        <v>1041</v>
      </c>
      <c r="F85" s="13" t="s">
        <v>10328</v>
      </c>
      <c r="G85" s="58" t="s">
        <v>2360</v>
      </c>
      <c r="H85" s="97" t="s">
        <v>2360</v>
      </c>
    </row>
    <row r="86" spans="1:8" ht="117" x14ac:dyDescent="0.35">
      <c r="A86" s="28" t="s">
        <v>86</v>
      </c>
      <c r="B86" s="13" t="s">
        <v>1108</v>
      </c>
      <c r="C86" s="13" t="s">
        <v>1109</v>
      </c>
      <c r="D86" s="13" t="s">
        <v>2162</v>
      </c>
      <c r="E86" s="13" t="s">
        <v>1047</v>
      </c>
      <c r="F86" s="13" t="s">
        <v>10328</v>
      </c>
      <c r="G86" s="58" t="s">
        <v>2360</v>
      </c>
      <c r="H86" s="97" t="s">
        <v>2360</v>
      </c>
    </row>
    <row r="87" spans="1:8" ht="117" x14ac:dyDescent="0.35">
      <c r="A87" s="28" t="s">
        <v>86</v>
      </c>
      <c r="B87" s="13" t="s">
        <v>1110</v>
      </c>
      <c r="C87" s="13" t="s">
        <v>1111</v>
      </c>
      <c r="D87" s="13" t="s">
        <v>2162</v>
      </c>
      <c r="E87" s="13" t="s">
        <v>1047</v>
      </c>
      <c r="F87" s="13" t="s">
        <v>10328</v>
      </c>
      <c r="G87" s="58" t="s">
        <v>2360</v>
      </c>
      <c r="H87" s="97" t="s">
        <v>2360</v>
      </c>
    </row>
    <row r="88" spans="1:8" ht="117" x14ac:dyDescent="0.35">
      <c r="A88" s="28" t="s">
        <v>86</v>
      </c>
      <c r="B88" s="13" t="s">
        <v>1112</v>
      </c>
      <c r="C88" s="13" t="s">
        <v>1113</v>
      </c>
      <c r="D88" s="13" t="s">
        <v>2162</v>
      </c>
      <c r="E88" s="13" t="s">
        <v>1041</v>
      </c>
      <c r="F88" s="13" t="s">
        <v>10328</v>
      </c>
      <c r="G88" s="58" t="s">
        <v>2360</v>
      </c>
      <c r="H88" s="97" t="s">
        <v>2360</v>
      </c>
    </row>
    <row r="89" spans="1:8" ht="117" x14ac:dyDescent="0.35">
      <c r="A89" s="28" t="s">
        <v>86</v>
      </c>
      <c r="B89" s="13" t="s">
        <v>1114</v>
      </c>
      <c r="C89" s="13" t="s">
        <v>1115</v>
      </c>
      <c r="D89" s="13" t="s">
        <v>2162</v>
      </c>
      <c r="E89" s="13" t="s">
        <v>1047</v>
      </c>
      <c r="F89" s="13" t="s">
        <v>10328</v>
      </c>
      <c r="G89" s="58" t="s">
        <v>2360</v>
      </c>
      <c r="H89" s="97" t="s">
        <v>2360</v>
      </c>
    </row>
    <row r="90" spans="1:8" ht="117" x14ac:dyDescent="0.35">
      <c r="A90" s="28" t="s">
        <v>86</v>
      </c>
      <c r="B90" s="13" t="s">
        <v>1116</v>
      </c>
      <c r="C90" s="13" t="s">
        <v>1117</v>
      </c>
      <c r="D90" s="13" t="s">
        <v>2162</v>
      </c>
      <c r="E90" s="13" t="s">
        <v>1047</v>
      </c>
      <c r="F90" s="13" t="s">
        <v>10328</v>
      </c>
      <c r="G90" s="58" t="s">
        <v>2360</v>
      </c>
      <c r="H90" s="97" t="s">
        <v>2360</v>
      </c>
    </row>
    <row r="91" spans="1:8" ht="117" x14ac:dyDescent="0.35">
      <c r="A91" s="28" t="s">
        <v>86</v>
      </c>
      <c r="B91" s="13" t="s">
        <v>9622</v>
      </c>
      <c r="C91" s="13" t="s">
        <v>2145</v>
      </c>
      <c r="D91" s="13" t="s">
        <v>2162</v>
      </c>
      <c r="E91" s="13" t="s">
        <v>1047</v>
      </c>
      <c r="F91" s="13" t="s">
        <v>10328</v>
      </c>
      <c r="G91" s="58" t="s">
        <v>2360</v>
      </c>
      <c r="H91" s="97" t="s">
        <v>2360</v>
      </c>
    </row>
    <row r="92" spans="1:8" ht="117" x14ac:dyDescent="0.35">
      <c r="A92" s="28" t="s">
        <v>86</v>
      </c>
      <c r="B92" s="13" t="s">
        <v>1118</v>
      </c>
      <c r="C92" s="13" t="s">
        <v>1119</v>
      </c>
      <c r="D92" s="13" t="s">
        <v>2162</v>
      </c>
      <c r="E92" s="13" t="s">
        <v>1047</v>
      </c>
      <c r="F92" s="13" t="s">
        <v>10328</v>
      </c>
      <c r="G92" s="58" t="s">
        <v>2360</v>
      </c>
      <c r="H92" s="97" t="s">
        <v>2360</v>
      </c>
    </row>
    <row r="93" spans="1:8" ht="117" x14ac:dyDescent="0.35">
      <c r="A93" s="28" t="s">
        <v>86</v>
      </c>
      <c r="B93" s="13" t="s">
        <v>1120</v>
      </c>
      <c r="C93" s="13" t="s">
        <v>1121</v>
      </c>
      <c r="D93" s="13" t="s">
        <v>2162</v>
      </c>
      <c r="E93" s="13" t="s">
        <v>1047</v>
      </c>
      <c r="F93" s="13" t="s">
        <v>10328</v>
      </c>
      <c r="G93" s="58" t="s">
        <v>2360</v>
      </c>
      <c r="H93" s="97" t="s">
        <v>2360</v>
      </c>
    </row>
    <row r="94" spans="1:8" ht="117" x14ac:dyDescent="0.35">
      <c r="A94" s="28" t="s">
        <v>86</v>
      </c>
      <c r="B94" s="13" t="s">
        <v>1122</v>
      </c>
      <c r="C94" s="13" t="s">
        <v>1123</v>
      </c>
      <c r="D94" s="13" t="s">
        <v>2162</v>
      </c>
      <c r="E94" s="13" t="s">
        <v>1047</v>
      </c>
      <c r="F94" s="13" t="s">
        <v>10328</v>
      </c>
      <c r="G94" s="58" t="s">
        <v>2360</v>
      </c>
      <c r="H94" s="97" t="s">
        <v>2360</v>
      </c>
    </row>
    <row r="95" spans="1:8" ht="117" x14ac:dyDescent="0.35">
      <c r="A95" s="28" t="s">
        <v>86</v>
      </c>
      <c r="B95" s="13" t="s">
        <v>1124</v>
      </c>
      <c r="C95" s="13" t="s">
        <v>1125</v>
      </c>
      <c r="D95" s="13" t="s">
        <v>2162</v>
      </c>
      <c r="E95" s="13" t="s">
        <v>1047</v>
      </c>
      <c r="F95" s="13" t="s">
        <v>10328</v>
      </c>
      <c r="G95" s="58" t="s">
        <v>2360</v>
      </c>
      <c r="H95" s="97" t="s">
        <v>2360</v>
      </c>
    </row>
    <row r="96" spans="1:8" ht="117" x14ac:dyDescent="0.35">
      <c r="A96" s="28" t="s">
        <v>86</v>
      </c>
      <c r="B96" s="13" t="s">
        <v>1126</v>
      </c>
      <c r="C96" s="13" t="s">
        <v>1127</v>
      </c>
      <c r="D96" s="13" t="s">
        <v>2162</v>
      </c>
      <c r="E96" s="13" t="s">
        <v>1041</v>
      </c>
      <c r="F96" s="13" t="s">
        <v>10328</v>
      </c>
      <c r="G96" s="58" t="s">
        <v>2360</v>
      </c>
      <c r="H96" s="97" t="s">
        <v>2360</v>
      </c>
    </row>
    <row r="97" spans="1:8" ht="117" x14ac:dyDescent="0.35">
      <c r="A97" s="28" t="s">
        <v>86</v>
      </c>
      <c r="B97" s="13" t="s">
        <v>1128</v>
      </c>
      <c r="C97" s="13" t="s">
        <v>1129</v>
      </c>
      <c r="D97" s="13" t="s">
        <v>2162</v>
      </c>
      <c r="E97" s="13" t="s">
        <v>1041</v>
      </c>
      <c r="F97" s="13" t="s">
        <v>10328</v>
      </c>
      <c r="G97" s="58" t="s">
        <v>2360</v>
      </c>
      <c r="H97" s="97" t="s">
        <v>2360</v>
      </c>
    </row>
    <row r="98" spans="1:8" ht="117" x14ac:dyDescent="0.35">
      <c r="A98" s="28" t="s">
        <v>86</v>
      </c>
      <c r="B98" s="13" t="s">
        <v>1130</v>
      </c>
      <c r="C98" s="13" t="s">
        <v>1131</v>
      </c>
      <c r="D98" s="13" t="s">
        <v>2162</v>
      </c>
      <c r="E98" s="13" t="s">
        <v>1047</v>
      </c>
      <c r="F98" s="13" t="s">
        <v>10328</v>
      </c>
      <c r="G98" s="58" t="s">
        <v>2360</v>
      </c>
      <c r="H98" s="97" t="s">
        <v>2360</v>
      </c>
    </row>
    <row r="99" spans="1:8" ht="117" x14ac:dyDescent="0.35">
      <c r="A99" s="28" t="s">
        <v>86</v>
      </c>
      <c r="B99" s="13" t="s">
        <v>1132</v>
      </c>
      <c r="C99" s="13" t="s">
        <v>1133</v>
      </c>
      <c r="D99" s="13" t="s">
        <v>2162</v>
      </c>
      <c r="E99" s="13" t="s">
        <v>1047</v>
      </c>
      <c r="F99" s="13" t="s">
        <v>10328</v>
      </c>
      <c r="G99" s="58" t="s">
        <v>2360</v>
      </c>
      <c r="H99" s="97" t="s">
        <v>2360</v>
      </c>
    </row>
    <row r="100" spans="1:8" ht="117" x14ac:dyDescent="0.35">
      <c r="A100" s="28" t="s">
        <v>86</v>
      </c>
      <c r="B100" s="13" t="s">
        <v>1134</v>
      </c>
      <c r="C100" s="13" t="s">
        <v>1135</v>
      </c>
      <c r="D100" s="13" t="s">
        <v>2162</v>
      </c>
      <c r="E100" s="13" t="s">
        <v>1047</v>
      </c>
      <c r="F100" s="13" t="s">
        <v>10328</v>
      </c>
      <c r="G100" s="58" t="s">
        <v>2360</v>
      </c>
      <c r="H100" s="97" t="s">
        <v>2360</v>
      </c>
    </row>
    <row r="101" spans="1:8" ht="117" x14ac:dyDescent="0.35">
      <c r="A101" s="28" t="s">
        <v>86</v>
      </c>
      <c r="B101" s="13" t="s">
        <v>1136</v>
      </c>
      <c r="C101" s="13" t="s">
        <v>1137</v>
      </c>
      <c r="D101" s="13" t="s">
        <v>2162</v>
      </c>
      <c r="E101" s="13" t="s">
        <v>1041</v>
      </c>
      <c r="F101" s="13" t="s">
        <v>10328</v>
      </c>
      <c r="G101" s="58" t="s">
        <v>2360</v>
      </c>
      <c r="H101" s="97" t="s">
        <v>2360</v>
      </c>
    </row>
    <row r="102" spans="1:8" ht="117" x14ac:dyDescent="0.35">
      <c r="A102" s="28" t="s">
        <v>86</v>
      </c>
      <c r="B102" s="13" t="s">
        <v>1138</v>
      </c>
      <c r="C102" s="13" t="s">
        <v>1139</v>
      </c>
      <c r="D102" s="13" t="s">
        <v>2162</v>
      </c>
      <c r="E102" s="13" t="s">
        <v>1041</v>
      </c>
      <c r="F102" s="13" t="s">
        <v>10328</v>
      </c>
      <c r="G102" s="58" t="s">
        <v>2360</v>
      </c>
      <c r="H102" s="12">
        <v>16</v>
      </c>
    </row>
    <row r="103" spans="1:8" ht="117" x14ac:dyDescent="0.35">
      <c r="A103" s="28" t="s">
        <v>86</v>
      </c>
      <c r="B103" s="13" t="s">
        <v>1140</v>
      </c>
      <c r="C103" s="13" t="s">
        <v>1141</v>
      </c>
      <c r="D103" s="13" t="s">
        <v>2162</v>
      </c>
      <c r="E103" s="13" t="s">
        <v>1041</v>
      </c>
      <c r="F103" s="13" t="s">
        <v>10328</v>
      </c>
      <c r="G103" s="58" t="s">
        <v>2360</v>
      </c>
      <c r="H103" s="97" t="s">
        <v>2360</v>
      </c>
    </row>
    <row r="104" spans="1:8" ht="117" x14ac:dyDescent="0.35">
      <c r="A104" s="28" t="s">
        <v>86</v>
      </c>
      <c r="B104" s="13" t="s">
        <v>1142</v>
      </c>
      <c r="C104" s="13" t="s">
        <v>1143</v>
      </c>
      <c r="D104" s="13" t="s">
        <v>2162</v>
      </c>
      <c r="E104" s="13" t="s">
        <v>1041</v>
      </c>
      <c r="F104" s="13" t="s">
        <v>10328</v>
      </c>
      <c r="G104" s="58" t="s">
        <v>2360</v>
      </c>
      <c r="H104" s="97" t="s">
        <v>2360</v>
      </c>
    </row>
    <row r="105" spans="1:8" ht="117" x14ac:dyDescent="0.35">
      <c r="A105" s="28" t="s">
        <v>86</v>
      </c>
      <c r="B105" s="13" t="s">
        <v>1144</v>
      </c>
      <c r="C105" s="13" t="s">
        <v>1145</v>
      </c>
      <c r="D105" s="13" t="s">
        <v>2162</v>
      </c>
      <c r="E105" s="13" t="s">
        <v>1041</v>
      </c>
      <c r="F105" s="13" t="s">
        <v>10328</v>
      </c>
      <c r="G105" s="58" t="s">
        <v>2360</v>
      </c>
      <c r="H105" s="97" t="s">
        <v>2360</v>
      </c>
    </row>
    <row r="106" spans="1:8" ht="117" x14ac:dyDescent="0.35">
      <c r="A106" s="28" t="s">
        <v>86</v>
      </c>
      <c r="B106" s="13" t="s">
        <v>1146</v>
      </c>
      <c r="C106" s="13" t="s">
        <v>1147</v>
      </c>
      <c r="D106" s="13" t="s">
        <v>2162</v>
      </c>
      <c r="E106" s="13" t="s">
        <v>1041</v>
      </c>
      <c r="F106" s="13" t="s">
        <v>10328</v>
      </c>
      <c r="G106" s="58" t="s">
        <v>2360</v>
      </c>
      <c r="H106" s="97" t="s">
        <v>2360</v>
      </c>
    </row>
    <row r="107" spans="1:8" ht="117" x14ac:dyDescent="0.35">
      <c r="A107" s="28" t="s">
        <v>86</v>
      </c>
      <c r="B107" s="13" t="s">
        <v>1148</v>
      </c>
      <c r="C107" s="13" t="s">
        <v>1149</v>
      </c>
      <c r="D107" s="13" t="s">
        <v>2162</v>
      </c>
      <c r="E107" s="13" t="s">
        <v>1047</v>
      </c>
      <c r="F107" s="13" t="s">
        <v>10328</v>
      </c>
      <c r="G107" s="58" t="s">
        <v>2360</v>
      </c>
      <c r="H107" s="97" t="s">
        <v>2360</v>
      </c>
    </row>
    <row r="108" spans="1:8" ht="117" x14ac:dyDescent="0.35">
      <c r="A108" s="28" t="s">
        <v>86</v>
      </c>
      <c r="B108" s="13" t="s">
        <v>1152</v>
      </c>
      <c r="C108" s="13" t="s">
        <v>1153</v>
      </c>
      <c r="D108" s="13" t="s">
        <v>2162</v>
      </c>
      <c r="E108" s="13" t="s">
        <v>1047</v>
      </c>
      <c r="F108" s="13" t="s">
        <v>10328</v>
      </c>
      <c r="G108" s="58" t="s">
        <v>2360</v>
      </c>
      <c r="H108" s="97" t="s">
        <v>2360</v>
      </c>
    </row>
    <row r="109" spans="1:8" ht="104" x14ac:dyDescent="0.35">
      <c r="A109" s="28" t="s">
        <v>86</v>
      </c>
      <c r="B109" s="13" t="s">
        <v>2142</v>
      </c>
      <c r="C109" s="13" t="s">
        <v>2143</v>
      </c>
      <c r="D109" s="13" t="s">
        <v>2124</v>
      </c>
      <c r="E109" s="13" t="s">
        <v>1041</v>
      </c>
      <c r="F109" s="13" t="s">
        <v>10330</v>
      </c>
      <c r="G109" s="58" t="s">
        <v>2360</v>
      </c>
      <c r="H109" s="12">
        <v>18</v>
      </c>
    </row>
    <row r="110" spans="1:8" ht="104" x14ac:dyDescent="0.35">
      <c r="A110" s="28" t="s">
        <v>89</v>
      </c>
      <c r="B110" s="13" t="s">
        <v>2146</v>
      </c>
      <c r="C110" s="13" t="s">
        <v>1280</v>
      </c>
      <c r="D110" s="13" t="s">
        <v>2124</v>
      </c>
      <c r="E110" s="13" t="s">
        <v>1041</v>
      </c>
      <c r="F110" s="13" t="s">
        <v>10331</v>
      </c>
      <c r="G110" s="58" t="s">
        <v>2360</v>
      </c>
      <c r="H110" s="12">
        <v>18</v>
      </c>
    </row>
    <row r="111" spans="1:8" ht="104" x14ac:dyDescent="0.35">
      <c r="A111" s="28" t="s">
        <v>8</v>
      </c>
      <c r="B111" s="13" t="s">
        <v>2147</v>
      </c>
      <c r="C111" s="13" t="s">
        <v>2148</v>
      </c>
      <c r="D111" s="13" t="s">
        <v>2124</v>
      </c>
      <c r="E111" s="13" t="s">
        <v>1041</v>
      </c>
      <c r="F111" s="13" t="s">
        <v>10332</v>
      </c>
      <c r="G111" s="58" t="s">
        <v>2360</v>
      </c>
      <c r="H111" s="12">
        <v>18</v>
      </c>
    </row>
    <row r="112" spans="1:8" ht="104" x14ac:dyDescent="0.35">
      <c r="A112" s="28" t="s">
        <v>185</v>
      </c>
      <c r="B112" s="13" t="s">
        <v>2149</v>
      </c>
      <c r="C112" s="13" t="s">
        <v>2150</v>
      </c>
      <c r="D112" s="13" t="s">
        <v>2124</v>
      </c>
      <c r="E112" s="13" t="s">
        <v>1041</v>
      </c>
      <c r="F112" s="13" t="s">
        <v>10333</v>
      </c>
      <c r="G112" s="58" t="s">
        <v>2360</v>
      </c>
      <c r="H112" s="12">
        <v>18</v>
      </c>
    </row>
    <row r="113" spans="1:8" ht="117" x14ac:dyDescent="0.35">
      <c r="A113" s="28" t="s">
        <v>8</v>
      </c>
      <c r="B113" s="13" t="s">
        <v>2151</v>
      </c>
      <c r="C113" s="13" t="s">
        <v>1316</v>
      </c>
      <c r="D113" s="13" t="s">
        <v>2135</v>
      </c>
      <c r="E113" s="13" t="s">
        <v>1041</v>
      </c>
      <c r="F113" s="13" t="s">
        <v>10334</v>
      </c>
      <c r="G113" s="58" t="s">
        <v>2360</v>
      </c>
      <c r="H113" s="12">
        <v>17</v>
      </c>
    </row>
    <row r="114" spans="1:8" ht="117" x14ac:dyDescent="0.35">
      <c r="A114" s="28" t="s">
        <v>8</v>
      </c>
      <c r="B114" s="13" t="s">
        <v>2152</v>
      </c>
      <c r="C114" s="13" t="s">
        <v>1345</v>
      </c>
      <c r="D114" s="13" t="s">
        <v>2135</v>
      </c>
      <c r="E114" s="13" t="s">
        <v>1041</v>
      </c>
      <c r="F114" s="13" t="s">
        <v>10334</v>
      </c>
      <c r="G114" s="58" t="s">
        <v>2360</v>
      </c>
      <c r="H114" s="12">
        <v>17</v>
      </c>
    </row>
    <row r="115" spans="1:8" ht="117" x14ac:dyDescent="0.35">
      <c r="A115" s="28" t="s">
        <v>8</v>
      </c>
      <c r="B115" s="13" t="s">
        <v>2153</v>
      </c>
      <c r="C115" s="13" t="s">
        <v>1384</v>
      </c>
      <c r="D115" s="13" t="s">
        <v>2135</v>
      </c>
      <c r="E115" s="13" t="s">
        <v>1041</v>
      </c>
      <c r="F115" s="13" t="s">
        <v>10335</v>
      </c>
      <c r="G115" s="58" t="s">
        <v>2360</v>
      </c>
      <c r="H115" s="12">
        <v>17</v>
      </c>
    </row>
    <row r="116" spans="1:8" ht="117" x14ac:dyDescent="0.35">
      <c r="A116" s="28" t="s">
        <v>8</v>
      </c>
      <c r="B116" s="13" t="s">
        <v>2154</v>
      </c>
      <c r="C116" s="13" t="s">
        <v>2148</v>
      </c>
      <c r="D116" s="13" t="s">
        <v>2135</v>
      </c>
      <c r="E116" s="13" t="s">
        <v>1041</v>
      </c>
      <c r="F116" s="13" t="s">
        <v>10335</v>
      </c>
      <c r="G116" s="58" t="s">
        <v>2360</v>
      </c>
      <c r="H116" s="12">
        <v>18</v>
      </c>
    </row>
    <row r="117" spans="1:8" ht="117" x14ac:dyDescent="0.35">
      <c r="A117" s="28" t="s">
        <v>8</v>
      </c>
      <c r="B117" s="13" t="s">
        <v>2155</v>
      </c>
      <c r="C117" s="13" t="s">
        <v>1393</v>
      </c>
      <c r="D117" s="13" t="s">
        <v>2135</v>
      </c>
      <c r="E117" s="13" t="s">
        <v>1041</v>
      </c>
      <c r="F117" s="13" t="s">
        <v>10335</v>
      </c>
      <c r="G117" s="58" t="s">
        <v>2360</v>
      </c>
      <c r="H117" s="12">
        <v>17</v>
      </c>
    </row>
    <row r="118" spans="1:8" ht="117" x14ac:dyDescent="0.35">
      <c r="A118" s="28" t="s">
        <v>86</v>
      </c>
      <c r="B118" s="13" t="s">
        <v>1157</v>
      </c>
      <c r="C118" s="13" t="s">
        <v>1158</v>
      </c>
      <c r="D118" s="13" t="s">
        <v>2162</v>
      </c>
      <c r="E118" s="13" t="s">
        <v>1041</v>
      </c>
      <c r="F118" s="13" t="s">
        <v>10335</v>
      </c>
      <c r="G118" s="58" t="s">
        <v>2360</v>
      </c>
      <c r="H118" s="12">
        <v>17</v>
      </c>
    </row>
    <row r="119" spans="1:8" ht="117" x14ac:dyDescent="0.35">
      <c r="A119" s="28" t="s">
        <v>86</v>
      </c>
      <c r="B119" s="13" t="s">
        <v>1159</v>
      </c>
      <c r="C119" s="13" t="s">
        <v>1160</v>
      </c>
      <c r="D119" s="13" t="s">
        <v>2162</v>
      </c>
      <c r="E119" s="13" t="s">
        <v>1041</v>
      </c>
      <c r="F119" s="13" t="s">
        <v>10335</v>
      </c>
      <c r="G119" s="58" t="s">
        <v>2360</v>
      </c>
      <c r="H119" s="12">
        <v>17</v>
      </c>
    </row>
    <row r="120" spans="1:8" ht="117" x14ac:dyDescent="0.35">
      <c r="A120" s="28" t="s">
        <v>86</v>
      </c>
      <c r="B120" s="13" t="s">
        <v>1161</v>
      </c>
      <c r="C120" s="13" t="s">
        <v>1162</v>
      </c>
      <c r="D120" s="13" t="s">
        <v>2162</v>
      </c>
      <c r="E120" s="13" t="s">
        <v>1047</v>
      </c>
      <c r="F120" s="13" t="s">
        <v>10335</v>
      </c>
      <c r="G120" s="58" t="s">
        <v>2360</v>
      </c>
      <c r="H120" s="97" t="s">
        <v>2360</v>
      </c>
    </row>
    <row r="121" spans="1:8" ht="117" x14ac:dyDescent="0.35">
      <c r="A121" s="28" t="s">
        <v>86</v>
      </c>
      <c r="B121" s="13" t="s">
        <v>1164</v>
      </c>
      <c r="C121" s="13" t="s">
        <v>1165</v>
      </c>
      <c r="D121" s="13" t="s">
        <v>2162</v>
      </c>
      <c r="E121" s="13" t="s">
        <v>1047</v>
      </c>
      <c r="F121" s="13" t="s">
        <v>10335</v>
      </c>
      <c r="G121" s="58" t="s">
        <v>2360</v>
      </c>
      <c r="H121" s="97" t="s">
        <v>2360</v>
      </c>
    </row>
    <row r="122" spans="1:8" ht="117" x14ac:dyDescent="0.35">
      <c r="A122" s="28" t="s">
        <v>86</v>
      </c>
      <c r="B122" s="13" t="s">
        <v>1166</v>
      </c>
      <c r="C122" s="13" t="s">
        <v>1167</v>
      </c>
      <c r="D122" s="13" t="s">
        <v>2162</v>
      </c>
      <c r="E122" s="13" t="s">
        <v>1047</v>
      </c>
      <c r="F122" s="13" t="s">
        <v>10335</v>
      </c>
      <c r="G122" s="58" t="s">
        <v>2360</v>
      </c>
      <c r="H122" s="97" t="s">
        <v>2360</v>
      </c>
    </row>
    <row r="123" spans="1:8" ht="117" x14ac:dyDescent="0.35">
      <c r="A123" s="28" t="s">
        <v>86</v>
      </c>
      <c r="B123" s="13" t="s">
        <v>1168</v>
      </c>
      <c r="C123" s="13" t="s">
        <v>1169</v>
      </c>
      <c r="D123" s="13" t="s">
        <v>2162</v>
      </c>
      <c r="E123" s="13" t="s">
        <v>1047</v>
      </c>
      <c r="F123" s="13" t="s">
        <v>10335</v>
      </c>
      <c r="G123" s="58" t="s">
        <v>2360</v>
      </c>
      <c r="H123" s="97" t="s">
        <v>2360</v>
      </c>
    </row>
    <row r="124" spans="1:8" ht="117" x14ac:dyDescent="0.35">
      <c r="A124" s="28" t="s">
        <v>86</v>
      </c>
      <c r="B124" s="13" t="s">
        <v>1170</v>
      </c>
      <c r="C124" s="13" t="s">
        <v>1171</v>
      </c>
      <c r="D124" s="13" t="s">
        <v>2162</v>
      </c>
      <c r="E124" s="13" t="s">
        <v>1041</v>
      </c>
      <c r="F124" s="13" t="s">
        <v>10335</v>
      </c>
      <c r="G124" s="58" t="s">
        <v>2360</v>
      </c>
      <c r="H124" s="97" t="s">
        <v>2360</v>
      </c>
    </row>
    <row r="125" spans="1:8" ht="117" x14ac:dyDescent="0.35">
      <c r="A125" s="28" t="s">
        <v>86</v>
      </c>
      <c r="B125" s="13" t="s">
        <v>1172</v>
      </c>
      <c r="C125" s="13" t="s">
        <v>1173</v>
      </c>
      <c r="D125" s="13" t="s">
        <v>2162</v>
      </c>
      <c r="E125" s="13" t="s">
        <v>1047</v>
      </c>
      <c r="F125" s="13" t="s">
        <v>10335</v>
      </c>
      <c r="G125" s="58" t="s">
        <v>2360</v>
      </c>
      <c r="H125" s="97" t="s">
        <v>2360</v>
      </c>
    </row>
    <row r="126" spans="1:8" ht="117" x14ac:dyDescent="0.35">
      <c r="A126" s="28" t="s">
        <v>86</v>
      </c>
      <c r="B126" s="13" t="s">
        <v>1174</v>
      </c>
      <c r="C126" s="13" t="s">
        <v>1175</v>
      </c>
      <c r="D126" s="13" t="s">
        <v>2162</v>
      </c>
      <c r="E126" s="13" t="s">
        <v>1041</v>
      </c>
      <c r="F126" s="13" t="s">
        <v>10335</v>
      </c>
      <c r="G126" s="58" t="s">
        <v>2360</v>
      </c>
      <c r="H126" s="97" t="s">
        <v>2360</v>
      </c>
    </row>
    <row r="127" spans="1:8" ht="117" x14ac:dyDescent="0.35">
      <c r="A127" s="28" t="s">
        <v>86</v>
      </c>
      <c r="B127" s="13" t="s">
        <v>1176</v>
      </c>
      <c r="C127" s="13" t="s">
        <v>1177</v>
      </c>
      <c r="D127" s="13" t="s">
        <v>2162</v>
      </c>
      <c r="E127" s="13" t="s">
        <v>1047</v>
      </c>
      <c r="F127" s="13" t="s">
        <v>10335</v>
      </c>
      <c r="G127" s="58" t="s">
        <v>2360</v>
      </c>
      <c r="H127" s="97" t="s">
        <v>2360</v>
      </c>
    </row>
    <row r="128" spans="1:8" ht="117" x14ac:dyDescent="0.35">
      <c r="A128" s="28" t="s">
        <v>86</v>
      </c>
      <c r="B128" s="13" t="s">
        <v>1178</v>
      </c>
      <c r="C128" s="13" t="s">
        <v>1179</v>
      </c>
      <c r="D128" s="13" t="s">
        <v>2162</v>
      </c>
      <c r="E128" s="13" t="s">
        <v>1047</v>
      </c>
      <c r="F128" s="13" t="s">
        <v>10335</v>
      </c>
      <c r="G128" s="58" t="s">
        <v>2360</v>
      </c>
      <c r="H128" s="12">
        <v>22</v>
      </c>
    </row>
    <row r="129" spans="1:8" ht="117" x14ac:dyDescent="0.35">
      <c r="A129" s="28" t="s">
        <v>86</v>
      </c>
      <c r="B129" s="13" t="s">
        <v>1180</v>
      </c>
      <c r="C129" s="13" t="s">
        <v>1181</v>
      </c>
      <c r="D129" s="13" t="s">
        <v>2162</v>
      </c>
      <c r="E129" s="13" t="s">
        <v>1047</v>
      </c>
      <c r="F129" s="13" t="s">
        <v>10335</v>
      </c>
      <c r="G129" s="58" t="s">
        <v>2360</v>
      </c>
      <c r="H129" s="97" t="s">
        <v>2360</v>
      </c>
    </row>
    <row r="130" spans="1:8" ht="117" x14ac:dyDescent="0.35">
      <c r="A130" s="28" t="s">
        <v>86</v>
      </c>
      <c r="B130" s="13" t="s">
        <v>1182</v>
      </c>
      <c r="C130" s="13" t="s">
        <v>1183</v>
      </c>
      <c r="D130" s="13" t="s">
        <v>2162</v>
      </c>
      <c r="E130" s="13" t="s">
        <v>1047</v>
      </c>
      <c r="F130" s="13" t="s">
        <v>10335</v>
      </c>
      <c r="G130" s="58" t="s">
        <v>2360</v>
      </c>
      <c r="H130" s="97" t="s">
        <v>2360</v>
      </c>
    </row>
    <row r="131" spans="1:8" ht="117" x14ac:dyDescent="0.35">
      <c r="A131" s="28" t="s">
        <v>86</v>
      </c>
      <c r="B131" s="13" t="s">
        <v>1184</v>
      </c>
      <c r="C131" s="13" t="s">
        <v>1185</v>
      </c>
      <c r="D131" s="13" t="s">
        <v>2162</v>
      </c>
      <c r="E131" s="13" t="s">
        <v>1047</v>
      </c>
      <c r="F131" s="13" t="s">
        <v>10335</v>
      </c>
      <c r="G131" s="58" t="s">
        <v>2360</v>
      </c>
      <c r="H131" s="97" t="s">
        <v>2360</v>
      </c>
    </row>
    <row r="132" spans="1:8" ht="117" x14ac:dyDescent="0.35">
      <c r="A132" s="28" t="s">
        <v>86</v>
      </c>
      <c r="B132" s="13" t="s">
        <v>1186</v>
      </c>
      <c r="C132" s="13" t="s">
        <v>1187</v>
      </c>
      <c r="D132" s="13" t="s">
        <v>2162</v>
      </c>
      <c r="E132" s="13" t="s">
        <v>1047</v>
      </c>
      <c r="F132" s="13" t="s">
        <v>10335</v>
      </c>
      <c r="G132" s="58" t="s">
        <v>2360</v>
      </c>
      <c r="H132" s="12">
        <v>18</v>
      </c>
    </row>
    <row r="133" spans="1:8" ht="91" x14ac:dyDescent="0.35">
      <c r="A133" s="28" t="s">
        <v>86</v>
      </c>
      <c r="B133" s="148" t="s">
        <v>3927</v>
      </c>
      <c r="C133" s="148" t="s">
        <v>3932</v>
      </c>
      <c r="D133" s="13" t="s">
        <v>3931</v>
      </c>
      <c r="E133" s="13" t="s">
        <v>1047</v>
      </c>
      <c r="F133" s="13" t="s">
        <v>10336</v>
      </c>
      <c r="G133" s="58" t="s">
        <v>2360</v>
      </c>
      <c r="H133" s="12">
        <v>31</v>
      </c>
    </row>
    <row r="134" spans="1:8" ht="117" x14ac:dyDescent="0.35">
      <c r="A134" s="28" t="s">
        <v>89</v>
      </c>
      <c r="B134" s="13" t="s">
        <v>1191</v>
      </c>
      <c r="C134" s="13" t="s">
        <v>1192</v>
      </c>
      <c r="D134" s="13" t="s">
        <v>2162</v>
      </c>
      <c r="E134" s="13" t="s">
        <v>1041</v>
      </c>
      <c r="F134" s="13" t="s">
        <v>10337</v>
      </c>
      <c r="G134" s="58" t="s">
        <v>2360</v>
      </c>
      <c r="H134" s="12">
        <v>17</v>
      </c>
    </row>
    <row r="135" spans="1:8" ht="117" x14ac:dyDescent="0.35">
      <c r="A135" s="28" t="s">
        <v>89</v>
      </c>
      <c r="B135" s="13" t="s">
        <v>1193</v>
      </c>
      <c r="C135" s="13" t="s">
        <v>1194</v>
      </c>
      <c r="D135" s="13" t="s">
        <v>2162</v>
      </c>
      <c r="E135" s="13" t="s">
        <v>1041</v>
      </c>
      <c r="F135" s="13" t="s">
        <v>10337</v>
      </c>
      <c r="G135" s="58" t="s">
        <v>2360</v>
      </c>
      <c r="H135" s="97" t="s">
        <v>2360</v>
      </c>
    </row>
    <row r="136" spans="1:8" ht="117" x14ac:dyDescent="0.35">
      <c r="A136" s="28" t="s">
        <v>89</v>
      </c>
      <c r="B136" s="13" t="s">
        <v>1195</v>
      </c>
      <c r="C136" s="13" t="s">
        <v>1196</v>
      </c>
      <c r="D136" s="13" t="s">
        <v>2162</v>
      </c>
      <c r="E136" s="13" t="s">
        <v>1041</v>
      </c>
      <c r="F136" s="13" t="s">
        <v>10337</v>
      </c>
      <c r="G136" s="58" t="s">
        <v>2360</v>
      </c>
      <c r="H136" s="97" t="s">
        <v>2360</v>
      </c>
    </row>
    <row r="137" spans="1:8" ht="117" x14ac:dyDescent="0.35">
      <c r="A137" s="28" t="s">
        <v>89</v>
      </c>
      <c r="B137" s="13" t="s">
        <v>1197</v>
      </c>
      <c r="C137" s="13" t="s">
        <v>1198</v>
      </c>
      <c r="D137" s="13" t="s">
        <v>2162</v>
      </c>
      <c r="E137" s="13" t="s">
        <v>1041</v>
      </c>
      <c r="F137" s="13" t="s">
        <v>10337</v>
      </c>
      <c r="G137" s="58" t="s">
        <v>2360</v>
      </c>
      <c r="H137" s="97" t="s">
        <v>2360</v>
      </c>
    </row>
    <row r="138" spans="1:8" ht="117" x14ac:dyDescent="0.35">
      <c r="A138" s="28" t="s">
        <v>89</v>
      </c>
      <c r="B138" s="13" t="s">
        <v>1199</v>
      </c>
      <c r="C138" s="13" t="s">
        <v>1200</v>
      </c>
      <c r="D138" s="13" t="s">
        <v>2162</v>
      </c>
      <c r="E138" s="13" t="s">
        <v>1047</v>
      </c>
      <c r="F138" s="13" t="s">
        <v>10337</v>
      </c>
      <c r="G138" s="58" t="s">
        <v>2360</v>
      </c>
      <c r="H138" s="12">
        <v>22</v>
      </c>
    </row>
    <row r="139" spans="1:8" ht="117" x14ac:dyDescent="0.35">
      <c r="A139" s="28" t="s">
        <v>89</v>
      </c>
      <c r="B139" s="13" t="s">
        <v>9627</v>
      </c>
      <c r="C139" s="13" t="s">
        <v>9624</v>
      </c>
      <c r="D139" s="13" t="s">
        <v>2162</v>
      </c>
      <c r="E139" s="13" t="s">
        <v>1047</v>
      </c>
      <c r="F139" s="13" t="s">
        <v>10337</v>
      </c>
      <c r="G139" s="58" t="s">
        <v>2360</v>
      </c>
      <c r="H139" s="97" t="s">
        <v>2360</v>
      </c>
    </row>
    <row r="140" spans="1:8" ht="117" x14ac:dyDescent="0.35">
      <c r="A140" s="28" t="s">
        <v>89</v>
      </c>
      <c r="B140" s="13" t="s">
        <v>1202</v>
      </c>
      <c r="C140" s="13" t="s">
        <v>1203</v>
      </c>
      <c r="D140" s="13" t="s">
        <v>2162</v>
      </c>
      <c r="E140" s="13" t="s">
        <v>1047</v>
      </c>
      <c r="F140" s="13" t="s">
        <v>10337</v>
      </c>
      <c r="G140" s="58" t="s">
        <v>2360</v>
      </c>
      <c r="H140" s="12">
        <v>22</v>
      </c>
    </row>
    <row r="141" spans="1:8" ht="117" x14ac:dyDescent="0.35">
      <c r="A141" s="28" t="s">
        <v>89</v>
      </c>
      <c r="B141" s="13" t="s">
        <v>1204</v>
      </c>
      <c r="C141" s="13" t="s">
        <v>1205</v>
      </c>
      <c r="D141" s="13" t="s">
        <v>2162</v>
      </c>
      <c r="E141" s="13" t="s">
        <v>1047</v>
      </c>
      <c r="F141" s="13" t="s">
        <v>10337</v>
      </c>
      <c r="G141" s="58" t="s">
        <v>2360</v>
      </c>
      <c r="H141" s="97" t="s">
        <v>2360</v>
      </c>
    </row>
    <row r="142" spans="1:8" ht="117" x14ac:dyDescent="0.35">
      <c r="A142" s="28" t="s">
        <v>89</v>
      </c>
      <c r="B142" s="13" t="s">
        <v>1206</v>
      </c>
      <c r="C142" s="13" t="s">
        <v>1207</v>
      </c>
      <c r="D142" s="13" t="s">
        <v>2162</v>
      </c>
      <c r="E142" s="13" t="s">
        <v>1041</v>
      </c>
      <c r="F142" s="13" t="s">
        <v>10337</v>
      </c>
      <c r="G142" s="58" t="s">
        <v>2360</v>
      </c>
      <c r="H142" s="97" t="s">
        <v>2360</v>
      </c>
    </row>
    <row r="143" spans="1:8" ht="117" x14ac:dyDescent="0.35">
      <c r="A143" s="28" t="s">
        <v>89</v>
      </c>
      <c r="B143" s="13" t="s">
        <v>1208</v>
      </c>
      <c r="C143" s="13" t="s">
        <v>1209</v>
      </c>
      <c r="D143" s="13" t="s">
        <v>2162</v>
      </c>
      <c r="E143" s="13" t="s">
        <v>1047</v>
      </c>
      <c r="F143" s="13" t="s">
        <v>10337</v>
      </c>
      <c r="G143" s="58" t="s">
        <v>2360</v>
      </c>
      <c r="H143" s="97" t="s">
        <v>2360</v>
      </c>
    </row>
    <row r="144" spans="1:8" ht="117" x14ac:dyDescent="0.35">
      <c r="A144" s="28" t="s">
        <v>89</v>
      </c>
      <c r="B144" s="13" t="s">
        <v>1210</v>
      </c>
      <c r="C144" s="13" t="s">
        <v>1211</v>
      </c>
      <c r="D144" s="13" t="s">
        <v>2162</v>
      </c>
      <c r="E144" s="13" t="s">
        <v>1047</v>
      </c>
      <c r="F144" s="13" t="s">
        <v>10337</v>
      </c>
      <c r="G144" s="58" t="s">
        <v>2360</v>
      </c>
      <c r="H144" s="97" t="s">
        <v>2360</v>
      </c>
    </row>
    <row r="145" spans="1:8" ht="117" x14ac:dyDescent="0.35">
      <c r="A145" s="28" t="s">
        <v>89</v>
      </c>
      <c r="B145" s="13" t="s">
        <v>1212</v>
      </c>
      <c r="C145" s="13" t="s">
        <v>1213</v>
      </c>
      <c r="D145" s="13" t="s">
        <v>2162</v>
      </c>
      <c r="E145" s="13" t="s">
        <v>1047</v>
      </c>
      <c r="F145" s="13" t="s">
        <v>10337</v>
      </c>
      <c r="G145" s="58" t="s">
        <v>2360</v>
      </c>
      <c r="H145" s="97" t="s">
        <v>2360</v>
      </c>
    </row>
    <row r="146" spans="1:8" ht="117" x14ac:dyDescent="0.35">
      <c r="A146" s="28" t="s">
        <v>89</v>
      </c>
      <c r="B146" s="13" t="s">
        <v>1214</v>
      </c>
      <c r="C146" s="13" t="s">
        <v>1215</v>
      </c>
      <c r="D146" s="13" t="s">
        <v>2162</v>
      </c>
      <c r="E146" s="13" t="s">
        <v>1047</v>
      </c>
      <c r="F146" s="13" t="s">
        <v>10337</v>
      </c>
      <c r="G146" s="58" t="s">
        <v>2360</v>
      </c>
      <c r="H146" s="97" t="s">
        <v>2360</v>
      </c>
    </row>
    <row r="147" spans="1:8" ht="117" x14ac:dyDescent="0.35">
      <c r="A147" s="28" t="s">
        <v>89</v>
      </c>
      <c r="B147" s="13" t="s">
        <v>1216</v>
      </c>
      <c r="C147" s="13" t="s">
        <v>1217</v>
      </c>
      <c r="D147" s="13" t="s">
        <v>2162</v>
      </c>
      <c r="E147" s="13" t="s">
        <v>1047</v>
      </c>
      <c r="F147" s="13" t="s">
        <v>10337</v>
      </c>
      <c r="G147" s="58" t="s">
        <v>2360</v>
      </c>
      <c r="H147" s="97" t="s">
        <v>2360</v>
      </c>
    </row>
    <row r="148" spans="1:8" ht="117" x14ac:dyDescent="0.35">
      <c r="A148" s="28" t="s">
        <v>89</v>
      </c>
      <c r="B148" s="13" t="s">
        <v>1218</v>
      </c>
      <c r="C148" s="13" t="s">
        <v>1219</v>
      </c>
      <c r="D148" s="13" t="s">
        <v>2162</v>
      </c>
      <c r="E148" s="13" t="s">
        <v>1047</v>
      </c>
      <c r="F148" s="13" t="s">
        <v>10337</v>
      </c>
      <c r="G148" s="58" t="s">
        <v>2360</v>
      </c>
      <c r="H148" s="97" t="s">
        <v>2360</v>
      </c>
    </row>
    <row r="149" spans="1:8" ht="117" x14ac:dyDescent="0.35">
      <c r="A149" s="28" t="s">
        <v>89</v>
      </c>
      <c r="B149" s="13" t="s">
        <v>1220</v>
      </c>
      <c r="C149" s="13" t="s">
        <v>1221</v>
      </c>
      <c r="D149" s="13" t="s">
        <v>2162</v>
      </c>
      <c r="E149" s="13" t="s">
        <v>1041</v>
      </c>
      <c r="F149" s="13" t="s">
        <v>10337</v>
      </c>
      <c r="G149" s="58" t="s">
        <v>2360</v>
      </c>
      <c r="H149" s="12">
        <v>17</v>
      </c>
    </row>
    <row r="150" spans="1:8" ht="117" x14ac:dyDescent="0.35">
      <c r="A150" s="28" t="s">
        <v>89</v>
      </c>
      <c r="B150" s="13" t="s">
        <v>1222</v>
      </c>
      <c r="C150" s="13" t="s">
        <v>1223</v>
      </c>
      <c r="D150" s="13" t="s">
        <v>2162</v>
      </c>
      <c r="E150" s="13" t="s">
        <v>1047</v>
      </c>
      <c r="F150" s="13" t="s">
        <v>10337</v>
      </c>
      <c r="G150" s="58" t="s">
        <v>2360</v>
      </c>
      <c r="H150" s="97" t="s">
        <v>2360</v>
      </c>
    </row>
    <row r="151" spans="1:8" ht="117" x14ac:dyDescent="0.35">
      <c r="A151" s="28" t="s">
        <v>89</v>
      </c>
      <c r="B151" s="13" t="s">
        <v>1224</v>
      </c>
      <c r="C151" s="13" t="s">
        <v>1225</v>
      </c>
      <c r="D151" s="13" t="s">
        <v>2162</v>
      </c>
      <c r="E151" s="13" t="s">
        <v>1047</v>
      </c>
      <c r="F151" s="13" t="s">
        <v>10337</v>
      </c>
      <c r="G151" s="58" t="s">
        <v>2360</v>
      </c>
      <c r="H151" s="97" t="s">
        <v>2360</v>
      </c>
    </row>
    <row r="152" spans="1:8" ht="117" x14ac:dyDescent="0.35">
      <c r="A152" s="28" t="s">
        <v>89</v>
      </c>
      <c r="B152" s="13" t="s">
        <v>1226</v>
      </c>
      <c r="C152" s="13" t="s">
        <v>1227</v>
      </c>
      <c r="D152" s="13" t="s">
        <v>2162</v>
      </c>
      <c r="E152" s="13" t="s">
        <v>1041</v>
      </c>
      <c r="F152" s="13" t="s">
        <v>10337</v>
      </c>
      <c r="G152" s="58" t="s">
        <v>2360</v>
      </c>
      <c r="H152" s="97" t="s">
        <v>2360</v>
      </c>
    </row>
    <row r="153" spans="1:8" ht="117" x14ac:dyDescent="0.35">
      <c r="A153" s="28" t="s">
        <v>89</v>
      </c>
      <c r="B153" s="13" t="s">
        <v>1228</v>
      </c>
      <c r="C153" s="13" t="s">
        <v>1229</v>
      </c>
      <c r="D153" s="13" t="s">
        <v>2162</v>
      </c>
      <c r="E153" s="13" t="s">
        <v>1047</v>
      </c>
      <c r="F153" s="13" t="s">
        <v>10337</v>
      </c>
      <c r="G153" s="58" t="s">
        <v>2360</v>
      </c>
      <c r="H153" s="97" t="s">
        <v>2360</v>
      </c>
    </row>
    <row r="154" spans="1:8" ht="117" x14ac:dyDescent="0.35">
      <c r="A154" s="28" t="s">
        <v>89</v>
      </c>
      <c r="B154" s="13" t="s">
        <v>1230</v>
      </c>
      <c r="C154" s="13" t="s">
        <v>1231</v>
      </c>
      <c r="D154" s="13" t="s">
        <v>2162</v>
      </c>
      <c r="E154" s="13" t="s">
        <v>1047</v>
      </c>
      <c r="F154" s="13" t="s">
        <v>10337</v>
      </c>
      <c r="G154" s="58" t="s">
        <v>2360</v>
      </c>
      <c r="H154" s="97" t="s">
        <v>2360</v>
      </c>
    </row>
    <row r="155" spans="1:8" ht="117" x14ac:dyDescent="0.35">
      <c r="A155" s="28" t="s">
        <v>89</v>
      </c>
      <c r="B155" s="13" t="s">
        <v>1232</v>
      </c>
      <c r="C155" s="13" t="s">
        <v>1233</v>
      </c>
      <c r="D155" s="13" t="s">
        <v>2162</v>
      </c>
      <c r="E155" s="13" t="s">
        <v>1041</v>
      </c>
      <c r="F155" s="13" t="s">
        <v>10337</v>
      </c>
      <c r="G155" s="58" t="s">
        <v>2360</v>
      </c>
      <c r="H155" s="97" t="s">
        <v>2360</v>
      </c>
    </row>
    <row r="156" spans="1:8" ht="117" x14ac:dyDescent="0.35">
      <c r="A156" s="28" t="s">
        <v>89</v>
      </c>
      <c r="B156" s="13" t="s">
        <v>1234</v>
      </c>
      <c r="C156" s="13" t="s">
        <v>1235</v>
      </c>
      <c r="D156" s="13" t="s">
        <v>2162</v>
      </c>
      <c r="E156" s="13" t="s">
        <v>1041</v>
      </c>
      <c r="F156" s="13" t="s">
        <v>10337</v>
      </c>
      <c r="G156" s="58" t="s">
        <v>2360</v>
      </c>
      <c r="H156" s="97" t="s">
        <v>2360</v>
      </c>
    </row>
    <row r="157" spans="1:8" ht="117" x14ac:dyDescent="0.35">
      <c r="A157" s="28" t="s">
        <v>89</v>
      </c>
      <c r="B157" s="13" t="s">
        <v>4170</v>
      </c>
      <c r="C157" s="13" t="s">
        <v>4171</v>
      </c>
      <c r="D157" s="13" t="s">
        <v>2162</v>
      </c>
      <c r="E157" s="13" t="s">
        <v>1041</v>
      </c>
      <c r="F157" s="13" t="s">
        <v>10337</v>
      </c>
      <c r="G157" s="58" t="s">
        <v>2360</v>
      </c>
      <c r="H157" s="12">
        <v>21</v>
      </c>
    </row>
    <row r="158" spans="1:8" ht="117" x14ac:dyDescent="0.35">
      <c r="A158" s="28" t="s">
        <v>89</v>
      </c>
      <c r="B158" s="13" t="s">
        <v>1236</v>
      </c>
      <c r="C158" s="13" t="s">
        <v>1237</v>
      </c>
      <c r="D158" s="13" t="s">
        <v>2162</v>
      </c>
      <c r="E158" s="13" t="s">
        <v>1041</v>
      </c>
      <c r="F158" s="13" t="s">
        <v>10337</v>
      </c>
      <c r="G158" s="58" t="s">
        <v>2360</v>
      </c>
      <c r="H158" s="97" t="s">
        <v>2360</v>
      </c>
    </row>
    <row r="159" spans="1:8" ht="117" x14ac:dyDescent="0.35">
      <c r="A159" s="28" t="s">
        <v>89</v>
      </c>
      <c r="B159" s="13" t="s">
        <v>1238</v>
      </c>
      <c r="C159" s="13" t="s">
        <v>1239</v>
      </c>
      <c r="D159" s="13" t="s">
        <v>2162</v>
      </c>
      <c r="E159" s="13" t="s">
        <v>1041</v>
      </c>
      <c r="F159" s="13" t="s">
        <v>10337</v>
      </c>
      <c r="G159" s="58" t="s">
        <v>2360</v>
      </c>
      <c r="H159" s="97" t="s">
        <v>2360</v>
      </c>
    </row>
    <row r="160" spans="1:8" ht="117" x14ac:dyDescent="0.35">
      <c r="A160" s="28" t="s">
        <v>89</v>
      </c>
      <c r="B160" s="13" t="s">
        <v>1240</v>
      </c>
      <c r="C160" s="13" t="s">
        <v>1241</v>
      </c>
      <c r="D160" s="13" t="s">
        <v>2162</v>
      </c>
      <c r="E160" s="13" t="s">
        <v>1047</v>
      </c>
      <c r="F160" s="13" t="s">
        <v>10337</v>
      </c>
      <c r="G160" s="58" t="s">
        <v>2360</v>
      </c>
      <c r="H160" s="97" t="s">
        <v>2360</v>
      </c>
    </row>
    <row r="161" spans="1:8" ht="117" x14ac:dyDescent="0.35">
      <c r="A161" s="28" t="s">
        <v>89</v>
      </c>
      <c r="B161" s="13" t="s">
        <v>1242</v>
      </c>
      <c r="C161" s="13" t="s">
        <v>1243</v>
      </c>
      <c r="D161" s="13" t="s">
        <v>2162</v>
      </c>
      <c r="E161" s="13" t="s">
        <v>1047</v>
      </c>
      <c r="F161" s="13" t="s">
        <v>10337</v>
      </c>
      <c r="G161" s="58" t="s">
        <v>2360</v>
      </c>
      <c r="H161" s="97" t="s">
        <v>2360</v>
      </c>
    </row>
    <row r="162" spans="1:8" ht="117" x14ac:dyDescent="0.35">
      <c r="A162" s="28" t="s">
        <v>89</v>
      </c>
      <c r="B162" s="13" t="s">
        <v>1244</v>
      </c>
      <c r="C162" s="13" t="s">
        <v>1245</v>
      </c>
      <c r="D162" s="13" t="s">
        <v>2162</v>
      </c>
      <c r="E162" s="13" t="s">
        <v>1041</v>
      </c>
      <c r="F162" s="13" t="s">
        <v>10337</v>
      </c>
      <c r="G162" s="58" t="s">
        <v>2360</v>
      </c>
      <c r="H162" s="97" t="s">
        <v>2360</v>
      </c>
    </row>
    <row r="163" spans="1:8" ht="117" x14ac:dyDescent="0.35">
      <c r="A163" s="28" t="s">
        <v>89</v>
      </c>
      <c r="B163" s="13" t="s">
        <v>1246</v>
      </c>
      <c r="C163" s="13" t="s">
        <v>1247</v>
      </c>
      <c r="D163" s="13" t="s">
        <v>2162</v>
      </c>
      <c r="E163" s="13" t="s">
        <v>1047</v>
      </c>
      <c r="F163" s="13" t="s">
        <v>10337</v>
      </c>
      <c r="G163" s="58" t="s">
        <v>2360</v>
      </c>
      <c r="H163" s="97" t="s">
        <v>2360</v>
      </c>
    </row>
    <row r="164" spans="1:8" ht="117" x14ac:dyDescent="0.35">
      <c r="A164" s="28" t="s">
        <v>89</v>
      </c>
      <c r="B164" s="13" t="s">
        <v>1248</v>
      </c>
      <c r="C164" s="13" t="s">
        <v>1249</v>
      </c>
      <c r="D164" s="13" t="s">
        <v>2162</v>
      </c>
      <c r="E164" s="13" t="s">
        <v>1047</v>
      </c>
      <c r="F164" s="13" t="s">
        <v>10337</v>
      </c>
      <c r="G164" s="58" t="s">
        <v>2360</v>
      </c>
      <c r="H164" s="97" t="s">
        <v>2360</v>
      </c>
    </row>
    <row r="165" spans="1:8" ht="117" x14ac:dyDescent="0.35">
      <c r="A165" s="28" t="s">
        <v>89</v>
      </c>
      <c r="B165" s="13" t="s">
        <v>2156</v>
      </c>
      <c r="C165" s="13" t="s">
        <v>2157</v>
      </c>
      <c r="D165" s="13" t="s">
        <v>2162</v>
      </c>
      <c r="E165" s="13" t="s">
        <v>1047</v>
      </c>
      <c r="F165" s="13" t="s">
        <v>10337</v>
      </c>
      <c r="G165" s="58" t="s">
        <v>2360</v>
      </c>
      <c r="H165" s="97" t="s">
        <v>2360</v>
      </c>
    </row>
    <row r="166" spans="1:8" ht="117" x14ac:dyDescent="0.35">
      <c r="A166" s="28" t="s">
        <v>89</v>
      </c>
      <c r="B166" s="13" t="s">
        <v>1250</v>
      </c>
      <c r="C166" s="13" t="s">
        <v>1251</v>
      </c>
      <c r="D166" s="13" t="s">
        <v>2162</v>
      </c>
      <c r="E166" s="13" t="s">
        <v>1047</v>
      </c>
      <c r="F166" s="13" t="s">
        <v>10337</v>
      </c>
      <c r="G166" s="58" t="s">
        <v>2360</v>
      </c>
      <c r="H166" s="97" t="s">
        <v>2360</v>
      </c>
    </row>
    <row r="167" spans="1:8" ht="117" x14ac:dyDescent="0.35">
      <c r="A167" s="28" t="s">
        <v>89</v>
      </c>
      <c r="B167" s="13" t="s">
        <v>1252</v>
      </c>
      <c r="C167" s="13" t="s">
        <v>1253</v>
      </c>
      <c r="D167" s="13" t="s">
        <v>2162</v>
      </c>
      <c r="E167" s="13" t="s">
        <v>1047</v>
      </c>
      <c r="F167" s="13" t="s">
        <v>10337</v>
      </c>
      <c r="G167" s="58" t="s">
        <v>2360</v>
      </c>
      <c r="H167" s="97" t="s">
        <v>2360</v>
      </c>
    </row>
    <row r="168" spans="1:8" ht="117" x14ac:dyDescent="0.35">
      <c r="A168" s="28" t="s">
        <v>89</v>
      </c>
      <c r="B168" s="13" t="s">
        <v>1254</v>
      </c>
      <c r="C168" s="13" t="s">
        <v>1255</v>
      </c>
      <c r="D168" s="13" t="s">
        <v>2162</v>
      </c>
      <c r="E168" s="13" t="s">
        <v>1047</v>
      </c>
      <c r="F168" s="13" t="s">
        <v>10337</v>
      </c>
      <c r="G168" s="58" t="s">
        <v>2360</v>
      </c>
      <c r="H168" s="97" t="s">
        <v>2360</v>
      </c>
    </row>
    <row r="169" spans="1:8" ht="117" x14ac:dyDescent="0.35">
      <c r="A169" s="28" t="s">
        <v>89</v>
      </c>
      <c r="B169" s="13" t="s">
        <v>1256</v>
      </c>
      <c r="C169" s="13" t="s">
        <v>1257</v>
      </c>
      <c r="D169" s="13" t="s">
        <v>2162</v>
      </c>
      <c r="E169" s="13" t="s">
        <v>1041</v>
      </c>
      <c r="F169" s="13" t="s">
        <v>10337</v>
      </c>
      <c r="G169" s="58" t="s">
        <v>2360</v>
      </c>
      <c r="H169" s="97" t="s">
        <v>2360</v>
      </c>
    </row>
    <row r="170" spans="1:8" ht="117" x14ac:dyDescent="0.35">
      <c r="A170" s="28" t="s">
        <v>89</v>
      </c>
      <c r="B170" s="13" t="s">
        <v>1258</v>
      </c>
      <c r="C170" s="13" t="s">
        <v>1259</v>
      </c>
      <c r="D170" s="13" t="s">
        <v>2162</v>
      </c>
      <c r="E170" s="13" t="s">
        <v>1041</v>
      </c>
      <c r="F170" s="13" t="s">
        <v>10337</v>
      </c>
      <c r="G170" s="58" t="s">
        <v>2360</v>
      </c>
      <c r="H170" s="12">
        <v>16</v>
      </c>
    </row>
    <row r="171" spans="1:8" ht="117" x14ac:dyDescent="0.35">
      <c r="A171" s="28" t="s">
        <v>89</v>
      </c>
      <c r="B171" s="13" t="s">
        <v>1260</v>
      </c>
      <c r="C171" s="13" t="s">
        <v>1261</v>
      </c>
      <c r="D171" s="13" t="s">
        <v>2162</v>
      </c>
      <c r="E171" s="13" t="s">
        <v>1041</v>
      </c>
      <c r="F171" s="13" t="s">
        <v>10337</v>
      </c>
      <c r="G171" s="58" t="s">
        <v>2360</v>
      </c>
      <c r="H171" s="97" t="s">
        <v>2360</v>
      </c>
    </row>
    <row r="172" spans="1:8" ht="117" x14ac:dyDescent="0.35">
      <c r="A172" s="28" t="s">
        <v>89</v>
      </c>
      <c r="B172" s="13" t="s">
        <v>1262</v>
      </c>
      <c r="C172" s="13" t="s">
        <v>1263</v>
      </c>
      <c r="D172" s="13" t="s">
        <v>2162</v>
      </c>
      <c r="E172" s="13" t="s">
        <v>1041</v>
      </c>
      <c r="F172" s="13" t="s">
        <v>10337</v>
      </c>
      <c r="G172" s="58" t="s">
        <v>2360</v>
      </c>
      <c r="H172" s="97" t="s">
        <v>2360</v>
      </c>
    </row>
    <row r="173" spans="1:8" ht="117" x14ac:dyDescent="0.35">
      <c r="A173" s="28" t="s">
        <v>89</v>
      </c>
      <c r="B173" s="13" t="s">
        <v>1264</v>
      </c>
      <c r="C173" s="13" t="s">
        <v>1265</v>
      </c>
      <c r="D173" s="13" t="s">
        <v>2162</v>
      </c>
      <c r="E173" s="13" t="s">
        <v>1041</v>
      </c>
      <c r="F173" s="13" t="s">
        <v>10337</v>
      </c>
      <c r="G173" s="58" t="s">
        <v>2360</v>
      </c>
      <c r="H173" s="97" t="s">
        <v>2360</v>
      </c>
    </row>
    <row r="174" spans="1:8" ht="117" x14ac:dyDescent="0.35">
      <c r="A174" s="28" t="s">
        <v>89</v>
      </c>
      <c r="B174" s="13" t="s">
        <v>1266</v>
      </c>
      <c r="C174" s="13" t="s">
        <v>1267</v>
      </c>
      <c r="D174" s="13" t="s">
        <v>2162</v>
      </c>
      <c r="E174" s="13" t="s">
        <v>1041</v>
      </c>
      <c r="F174" s="13" t="s">
        <v>10337</v>
      </c>
      <c r="G174" s="58" t="s">
        <v>2360</v>
      </c>
      <c r="H174" s="97" t="s">
        <v>2360</v>
      </c>
    </row>
    <row r="175" spans="1:8" ht="117" x14ac:dyDescent="0.35">
      <c r="A175" s="26" t="s">
        <v>89</v>
      </c>
      <c r="B175" s="11" t="s">
        <v>1268</v>
      </c>
      <c r="C175" s="11" t="s">
        <v>1269</v>
      </c>
      <c r="D175" s="11" t="s">
        <v>2162</v>
      </c>
      <c r="E175" s="11" t="s">
        <v>1041</v>
      </c>
      <c r="F175" s="13" t="s">
        <v>10337</v>
      </c>
      <c r="G175" s="167" t="s">
        <v>2360</v>
      </c>
      <c r="H175" s="97" t="s">
        <v>2360</v>
      </c>
    </row>
    <row r="176" spans="1:8" ht="117" x14ac:dyDescent="0.35">
      <c r="A176" s="26" t="s">
        <v>89</v>
      </c>
      <c r="B176" s="11" t="s">
        <v>1270</v>
      </c>
      <c r="C176" s="11" t="s">
        <v>1271</v>
      </c>
      <c r="D176" s="11" t="s">
        <v>2162</v>
      </c>
      <c r="E176" s="11" t="s">
        <v>1047</v>
      </c>
      <c r="F176" s="13" t="s">
        <v>10337</v>
      </c>
      <c r="G176" s="167" t="s">
        <v>2360</v>
      </c>
      <c r="H176" s="97" t="s">
        <v>2360</v>
      </c>
    </row>
    <row r="177" spans="1:8" ht="91" x14ac:dyDescent="0.35">
      <c r="A177" s="26" t="s">
        <v>89</v>
      </c>
      <c r="B177" s="243" t="s">
        <v>3928</v>
      </c>
      <c r="C177" s="243" t="s">
        <v>3933</v>
      </c>
      <c r="D177" s="11" t="s">
        <v>3931</v>
      </c>
      <c r="E177" s="11" t="s">
        <v>1047</v>
      </c>
      <c r="F177" s="13" t="s">
        <v>10338</v>
      </c>
      <c r="G177" s="167" t="s">
        <v>2360</v>
      </c>
      <c r="H177" s="12">
        <v>31</v>
      </c>
    </row>
    <row r="178" spans="1:8" ht="87.75" customHeight="1" x14ac:dyDescent="0.35">
      <c r="A178" s="26" t="s">
        <v>8</v>
      </c>
      <c r="B178" s="243" t="s">
        <v>3929</v>
      </c>
      <c r="C178" s="243" t="s">
        <v>3934</v>
      </c>
      <c r="D178" s="11" t="s">
        <v>3931</v>
      </c>
      <c r="E178" s="11" t="s">
        <v>1047</v>
      </c>
      <c r="F178" s="13" t="s">
        <v>10339</v>
      </c>
      <c r="G178" s="167" t="s">
        <v>2360</v>
      </c>
      <c r="H178" s="12">
        <v>31</v>
      </c>
    </row>
    <row r="179" spans="1:8" ht="91" x14ac:dyDescent="0.35">
      <c r="A179" s="26" t="s">
        <v>185</v>
      </c>
      <c r="B179" s="243" t="s">
        <v>3930</v>
      </c>
      <c r="C179" s="243" t="s">
        <v>3935</v>
      </c>
      <c r="D179" s="11" t="s">
        <v>3931</v>
      </c>
      <c r="E179" s="11" t="s">
        <v>1047</v>
      </c>
      <c r="F179" s="13" t="s">
        <v>10340</v>
      </c>
      <c r="G179" s="167" t="s">
        <v>2360</v>
      </c>
      <c r="H179" s="12">
        <v>31</v>
      </c>
    </row>
    <row r="180" spans="1:8" ht="78" x14ac:dyDescent="0.35">
      <c r="A180" s="26" t="s">
        <v>86</v>
      </c>
      <c r="B180" s="11" t="s">
        <v>3951</v>
      </c>
      <c r="C180" s="11" t="s">
        <v>3952</v>
      </c>
      <c r="D180" s="11" t="s">
        <v>3941</v>
      </c>
      <c r="E180" s="11" t="s">
        <v>1047</v>
      </c>
      <c r="F180" s="11" t="s">
        <v>10341</v>
      </c>
      <c r="G180" s="167" t="s">
        <v>2360</v>
      </c>
      <c r="H180" s="12">
        <v>31</v>
      </c>
    </row>
    <row r="181" spans="1:8" ht="78" x14ac:dyDescent="0.35">
      <c r="A181" s="26" t="s">
        <v>89</v>
      </c>
      <c r="B181" s="243" t="s">
        <v>3966</v>
      </c>
      <c r="C181" s="243" t="s">
        <v>3969</v>
      </c>
      <c r="D181" s="41" t="s">
        <v>3941</v>
      </c>
      <c r="E181" s="11" t="s">
        <v>1047</v>
      </c>
      <c r="F181" s="11" t="s">
        <v>10342</v>
      </c>
      <c r="G181" s="167" t="s">
        <v>2360</v>
      </c>
      <c r="H181" s="12">
        <v>31</v>
      </c>
    </row>
    <row r="182" spans="1:8" ht="117" x14ac:dyDescent="0.35">
      <c r="A182" s="26" t="s">
        <v>89</v>
      </c>
      <c r="B182" s="11" t="s">
        <v>3817</v>
      </c>
      <c r="C182" s="11" t="s">
        <v>1278</v>
      </c>
      <c r="D182" s="11" t="s">
        <v>2162</v>
      </c>
      <c r="E182" s="11" t="s">
        <v>1041</v>
      </c>
      <c r="F182" s="11" t="s">
        <v>10343</v>
      </c>
      <c r="G182" s="167" t="s">
        <v>2360</v>
      </c>
      <c r="H182" s="12">
        <v>17</v>
      </c>
    </row>
    <row r="183" spans="1:8" ht="117" x14ac:dyDescent="0.35">
      <c r="A183" s="26" t="s">
        <v>89</v>
      </c>
      <c r="B183" s="11" t="s">
        <v>1282</v>
      </c>
      <c r="C183" s="11" t="s">
        <v>1283</v>
      </c>
      <c r="D183" s="11" t="s">
        <v>2162</v>
      </c>
      <c r="E183" s="11" t="s">
        <v>1041</v>
      </c>
      <c r="F183" s="11" t="s">
        <v>10343</v>
      </c>
      <c r="G183" s="167" t="s">
        <v>2360</v>
      </c>
      <c r="H183" s="12">
        <v>17</v>
      </c>
    </row>
    <row r="184" spans="1:8" ht="117" x14ac:dyDescent="0.35">
      <c r="A184" s="26" t="s">
        <v>89</v>
      </c>
      <c r="B184" s="11" t="s">
        <v>1284</v>
      </c>
      <c r="C184" s="11" t="s">
        <v>1285</v>
      </c>
      <c r="D184" s="11" t="s">
        <v>2162</v>
      </c>
      <c r="E184" s="11" t="s">
        <v>1047</v>
      </c>
      <c r="F184" s="11" t="s">
        <v>10343</v>
      </c>
      <c r="G184" s="167" t="s">
        <v>2360</v>
      </c>
      <c r="H184" s="97" t="s">
        <v>2360</v>
      </c>
    </row>
    <row r="185" spans="1:8" ht="117" x14ac:dyDescent="0.35">
      <c r="A185" s="26" t="s">
        <v>89</v>
      </c>
      <c r="B185" s="11" t="s">
        <v>1286</v>
      </c>
      <c r="C185" s="11" t="s">
        <v>1287</v>
      </c>
      <c r="D185" s="11" t="s">
        <v>2162</v>
      </c>
      <c r="E185" s="11" t="s">
        <v>1047</v>
      </c>
      <c r="F185" s="11" t="s">
        <v>10343</v>
      </c>
      <c r="G185" s="167" t="s">
        <v>2360</v>
      </c>
      <c r="H185" s="97" t="s">
        <v>2360</v>
      </c>
    </row>
    <row r="186" spans="1:8" ht="117" x14ac:dyDescent="0.35">
      <c r="A186" s="26" t="s">
        <v>89</v>
      </c>
      <c r="B186" s="11" t="s">
        <v>1288</v>
      </c>
      <c r="C186" s="11" t="s">
        <v>1289</v>
      </c>
      <c r="D186" s="11" t="s">
        <v>2162</v>
      </c>
      <c r="E186" s="11" t="s">
        <v>1047</v>
      </c>
      <c r="F186" s="11" t="s">
        <v>10343</v>
      </c>
      <c r="G186" s="167" t="s">
        <v>2360</v>
      </c>
      <c r="H186" s="97" t="s">
        <v>2360</v>
      </c>
    </row>
    <row r="187" spans="1:8" ht="117" x14ac:dyDescent="0.35">
      <c r="A187" s="26" t="s">
        <v>89</v>
      </c>
      <c r="B187" s="11" t="s">
        <v>1290</v>
      </c>
      <c r="C187" s="11" t="s">
        <v>1291</v>
      </c>
      <c r="D187" s="11" t="s">
        <v>2162</v>
      </c>
      <c r="E187" s="11" t="s">
        <v>1047</v>
      </c>
      <c r="F187" s="11" t="s">
        <v>10343</v>
      </c>
      <c r="G187" s="167" t="s">
        <v>2360</v>
      </c>
      <c r="H187" s="97" t="s">
        <v>2360</v>
      </c>
    </row>
    <row r="188" spans="1:8" ht="117" x14ac:dyDescent="0.35">
      <c r="A188" s="26" t="s">
        <v>89</v>
      </c>
      <c r="B188" s="11" t="s">
        <v>1292</v>
      </c>
      <c r="C188" s="11" t="s">
        <v>1293</v>
      </c>
      <c r="D188" s="11" t="s">
        <v>2162</v>
      </c>
      <c r="E188" s="11" t="s">
        <v>1041</v>
      </c>
      <c r="F188" s="11" t="s">
        <v>10343</v>
      </c>
      <c r="G188" s="167" t="s">
        <v>2360</v>
      </c>
      <c r="H188" s="97" t="s">
        <v>2360</v>
      </c>
    </row>
    <row r="189" spans="1:8" ht="117" x14ac:dyDescent="0.35">
      <c r="A189" s="26" t="s">
        <v>89</v>
      </c>
      <c r="B189" s="11" t="s">
        <v>1294</v>
      </c>
      <c r="C189" s="11" t="s">
        <v>1295</v>
      </c>
      <c r="D189" s="11" t="s">
        <v>2162</v>
      </c>
      <c r="E189" s="11" t="s">
        <v>1041</v>
      </c>
      <c r="F189" s="11" t="s">
        <v>10343</v>
      </c>
      <c r="G189" s="167" t="s">
        <v>2360</v>
      </c>
      <c r="H189" s="97" t="s">
        <v>2360</v>
      </c>
    </row>
    <row r="190" spans="1:8" ht="117" x14ac:dyDescent="0.35">
      <c r="A190" s="26" t="s">
        <v>89</v>
      </c>
      <c r="B190" s="11" t="s">
        <v>1296</v>
      </c>
      <c r="C190" s="11" t="s">
        <v>1297</v>
      </c>
      <c r="D190" s="11" t="s">
        <v>2162</v>
      </c>
      <c r="E190" s="11" t="s">
        <v>1047</v>
      </c>
      <c r="F190" s="11" t="s">
        <v>10343</v>
      </c>
      <c r="G190" s="167" t="s">
        <v>2360</v>
      </c>
      <c r="H190" s="97" t="s">
        <v>2360</v>
      </c>
    </row>
    <row r="191" spans="1:8" ht="117" x14ac:dyDescent="0.35">
      <c r="A191" s="26" t="s">
        <v>89</v>
      </c>
      <c r="B191" s="11" t="s">
        <v>1298</v>
      </c>
      <c r="C191" s="11" t="s">
        <v>1299</v>
      </c>
      <c r="D191" s="11" t="s">
        <v>2162</v>
      </c>
      <c r="E191" s="11" t="s">
        <v>1041</v>
      </c>
      <c r="F191" s="11" t="s">
        <v>10343</v>
      </c>
      <c r="G191" s="167" t="s">
        <v>2360</v>
      </c>
      <c r="H191" s="97" t="s">
        <v>2360</v>
      </c>
    </row>
    <row r="192" spans="1:8" ht="117" x14ac:dyDescent="0.35">
      <c r="A192" s="26" t="s">
        <v>89</v>
      </c>
      <c r="B192" s="11" t="s">
        <v>1300</v>
      </c>
      <c r="C192" s="11" t="s">
        <v>1301</v>
      </c>
      <c r="D192" s="11" t="s">
        <v>2162</v>
      </c>
      <c r="E192" s="11" t="s">
        <v>1047</v>
      </c>
      <c r="F192" s="11" t="s">
        <v>10343</v>
      </c>
      <c r="G192" s="167" t="s">
        <v>2360</v>
      </c>
      <c r="H192" s="97" t="s">
        <v>2360</v>
      </c>
    </row>
    <row r="193" spans="1:8" ht="117" x14ac:dyDescent="0.35">
      <c r="A193" s="26" t="s">
        <v>89</v>
      </c>
      <c r="B193" s="11" t="s">
        <v>1302</v>
      </c>
      <c r="C193" s="11" t="s">
        <v>1303</v>
      </c>
      <c r="D193" s="11" t="s">
        <v>2162</v>
      </c>
      <c r="E193" s="11" t="s">
        <v>1047</v>
      </c>
      <c r="F193" s="11" t="s">
        <v>10343</v>
      </c>
      <c r="G193" s="167" t="s">
        <v>2360</v>
      </c>
      <c r="H193" s="12">
        <v>22</v>
      </c>
    </row>
    <row r="194" spans="1:8" ht="117" x14ac:dyDescent="0.35">
      <c r="A194" s="26" t="s">
        <v>89</v>
      </c>
      <c r="B194" s="11" t="s">
        <v>1304</v>
      </c>
      <c r="C194" s="11" t="s">
        <v>1305</v>
      </c>
      <c r="D194" s="11" t="s">
        <v>2162</v>
      </c>
      <c r="E194" s="11" t="s">
        <v>1047</v>
      </c>
      <c r="F194" s="11" t="s">
        <v>10343</v>
      </c>
      <c r="G194" s="167" t="s">
        <v>2360</v>
      </c>
      <c r="H194" s="97" t="s">
        <v>2360</v>
      </c>
    </row>
    <row r="195" spans="1:8" ht="117" x14ac:dyDescent="0.35">
      <c r="A195" s="26" t="s">
        <v>89</v>
      </c>
      <c r="B195" s="11" t="s">
        <v>1306</v>
      </c>
      <c r="C195" s="11" t="s">
        <v>1307</v>
      </c>
      <c r="D195" s="11" t="s">
        <v>2162</v>
      </c>
      <c r="E195" s="11" t="s">
        <v>1047</v>
      </c>
      <c r="F195" s="11" t="s">
        <v>10343</v>
      </c>
      <c r="G195" s="167" t="s">
        <v>2360</v>
      </c>
      <c r="H195" s="97" t="s">
        <v>2360</v>
      </c>
    </row>
    <row r="196" spans="1:8" ht="117" x14ac:dyDescent="0.35">
      <c r="A196" s="26" t="s">
        <v>89</v>
      </c>
      <c r="B196" s="11" t="s">
        <v>1308</v>
      </c>
      <c r="C196" s="11" t="s">
        <v>1309</v>
      </c>
      <c r="D196" s="11" t="s">
        <v>2162</v>
      </c>
      <c r="E196" s="11" t="s">
        <v>1047</v>
      </c>
      <c r="F196" s="11" t="s">
        <v>10343</v>
      </c>
      <c r="G196" s="167" t="s">
        <v>2360</v>
      </c>
      <c r="H196" s="97" t="s">
        <v>2360</v>
      </c>
    </row>
    <row r="197" spans="1:8" ht="117" x14ac:dyDescent="0.35">
      <c r="A197" s="26" t="s">
        <v>89</v>
      </c>
      <c r="B197" s="11" t="s">
        <v>1310</v>
      </c>
      <c r="C197" s="11" t="s">
        <v>1311</v>
      </c>
      <c r="D197" s="11" t="s">
        <v>2162</v>
      </c>
      <c r="E197" s="11" t="s">
        <v>1047</v>
      </c>
      <c r="F197" s="11" t="s">
        <v>10343</v>
      </c>
      <c r="G197" s="167" t="s">
        <v>2360</v>
      </c>
      <c r="H197" s="12">
        <v>18</v>
      </c>
    </row>
    <row r="198" spans="1:8" ht="78" x14ac:dyDescent="0.35">
      <c r="A198" s="26" t="s">
        <v>8</v>
      </c>
      <c r="B198" s="243" t="s">
        <v>3967</v>
      </c>
      <c r="C198" s="243" t="s">
        <v>3970</v>
      </c>
      <c r="D198" s="41" t="s">
        <v>3941</v>
      </c>
      <c r="E198" s="11" t="s">
        <v>1047</v>
      </c>
      <c r="F198" s="11" t="s">
        <v>10344</v>
      </c>
      <c r="G198" s="167" t="s">
        <v>2360</v>
      </c>
      <c r="H198" s="12">
        <v>31</v>
      </c>
    </row>
    <row r="199" spans="1:8" ht="78" x14ac:dyDescent="0.35">
      <c r="A199" s="26" t="s">
        <v>185</v>
      </c>
      <c r="B199" s="243" t="s">
        <v>3968</v>
      </c>
      <c r="C199" s="243" t="s">
        <v>3971</v>
      </c>
      <c r="D199" s="41" t="s">
        <v>3941</v>
      </c>
      <c r="E199" s="11" t="s">
        <v>1047</v>
      </c>
      <c r="F199" s="11" t="s">
        <v>10345</v>
      </c>
      <c r="G199" s="167" t="s">
        <v>2360</v>
      </c>
      <c r="H199" s="12">
        <v>31</v>
      </c>
    </row>
    <row r="200" spans="1:8" ht="117" x14ac:dyDescent="0.35">
      <c r="A200" s="26" t="s">
        <v>8</v>
      </c>
      <c r="B200" s="11" t="s">
        <v>1315</v>
      </c>
      <c r="C200" s="11" t="s">
        <v>1316</v>
      </c>
      <c r="D200" s="11" t="s">
        <v>2162</v>
      </c>
      <c r="E200" s="11" t="s">
        <v>1041</v>
      </c>
      <c r="F200" s="11" t="s">
        <v>10346</v>
      </c>
      <c r="G200" s="167" t="s">
        <v>2360</v>
      </c>
      <c r="H200" s="12">
        <v>17</v>
      </c>
    </row>
    <row r="201" spans="1:8" ht="117" x14ac:dyDescent="0.35">
      <c r="A201" s="26" t="s">
        <v>8</v>
      </c>
      <c r="B201" s="11" t="s">
        <v>1317</v>
      </c>
      <c r="C201" s="11" t="s">
        <v>1318</v>
      </c>
      <c r="D201" s="11" t="s">
        <v>2162</v>
      </c>
      <c r="E201" s="11" t="s">
        <v>1041</v>
      </c>
      <c r="F201" s="11" t="s">
        <v>10346</v>
      </c>
      <c r="G201" s="167" t="s">
        <v>2360</v>
      </c>
      <c r="H201" s="97" t="s">
        <v>2360</v>
      </c>
    </row>
    <row r="202" spans="1:8" ht="117" x14ac:dyDescent="0.35">
      <c r="A202" s="26" t="s">
        <v>8</v>
      </c>
      <c r="B202" s="11" t="s">
        <v>1319</v>
      </c>
      <c r="C202" s="11" t="s">
        <v>1320</v>
      </c>
      <c r="D202" s="11" t="s">
        <v>2162</v>
      </c>
      <c r="E202" s="11" t="s">
        <v>1041</v>
      </c>
      <c r="F202" s="11" t="s">
        <v>10346</v>
      </c>
      <c r="G202" s="167" t="s">
        <v>2360</v>
      </c>
      <c r="H202" s="97" t="s">
        <v>2360</v>
      </c>
    </row>
    <row r="203" spans="1:8" ht="117" x14ac:dyDescent="0.35">
      <c r="A203" s="26" t="s">
        <v>8</v>
      </c>
      <c r="B203" s="11" t="s">
        <v>1321</v>
      </c>
      <c r="C203" s="11" t="s">
        <v>1322</v>
      </c>
      <c r="D203" s="11" t="s">
        <v>2162</v>
      </c>
      <c r="E203" s="11" t="s">
        <v>1041</v>
      </c>
      <c r="F203" s="11" t="s">
        <v>10346</v>
      </c>
      <c r="G203" s="167" t="s">
        <v>2360</v>
      </c>
      <c r="H203" s="97" t="s">
        <v>2360</v>
      </c>
    </row>
    <row r="204" spans="1:8" ht="117" x14ac:dyDescent="0.35">
      <c r="A204" s="26" t="s">
        <v>8</v>
      </c>
      <c r="B204" s="11" t="s">
        <v>1323</v>
      </c>
      <c r="C204" s="11" t="s">
        <v>1324</v>
      </c>
      <c r="D204" s="11" t="s">
        <v>2162</v>
      </c>
      <c r="E204" s="11" t="s">
        <v>1047</v>
      </c>
      <c r="F204" s="11" t="s">
        <v>10346</v>
      </c>
      <c r="G204" s="167" t="s">
        <v>2360</v>
      </c>
      <c r="H204" s="12">
        <v>22</v>
      </c>
    </row>
    <row r="205" spans="1:8" ht="117" x14ac:dyDescent="0.35">
      <c r="A205" s="26" t="s">
        <v>8</v>
      </c>
      <c r="B205" s="11" t="s">
        <v>1326</v>
      </c>
      <c r="C205" s="11" t="s">
        <v>1327</v>
      </c>
      <c r="D205" s="11" t="s">
        <v>2162</v>
      </c>
      <c r="E205" s="11" t="s">
        <v>1047</v>
      </c>
      <c r="F205" s="11" t="s">
        <v>10346</v>
      </c>
      <c r="G205" s="167" t="s">
        <v>2360</v>
      </c>
      <c r="H205" s="12">
        <v>22</v>
      </c>
    </row>
    <row r="206" spans="1:8" ht="117" x14ac:dyDescent="0.35">
      <c r="A206" s="26" t="s">
        <v>8</v>
      </c>
      <c r="B206" s="11" t="s">
        <v>1328</v>
      </c>
      <c r="C206" s="11" t="s">
        <v>1329</v>
      </c>
      <c r="D206" s="11" t="s">
        <v>2162</v>
      </c>
      <c r="E206" s="11" t="s">
        <v>1047</v>
      </c>
      <c r="F206" s="11" t="s">
        <v>10346</v>
      </c>
      <c r="G206" s="167" t="s">
        <v>2360</v>
      </c>
      <c r="H206" s="97" t="s">
        <v>2360</v>
      </c>
    </row>
    <row r="207" spans="1:8" ht="117" x14ac:dyDescent="0.35">
      <c r="A207" s="26" t="s">
        <v>8</v>
      </c>
      <c r="B207" s="11" t="s">
        <v>1330</v>
      </c>
      <c r="C207" s="11" t="s">
        <v>1331</v>
      </c>
      <c r="D207" s="11" t="s">
        <v>2162</v>
      </c>
      <c r="E207" s="11" t="s">
        <v>1041</v>
      </c>
      <c r="F207" s="11" t="s">
        <v>10346</v>
      </c>
      <c r="G207" s="167" t="s">
        <v>2360</v>
      </c>
      <c r="H207" s="97" t="s">
        <v>2360</v>
      </c>
    </row>
    <row r="208" spans="1:8" ht="117" x14ac:dyDescent="0.35">
      <c r="A208" s="26" t="s">
        <v>8</v>
      </c>
      <c r="B208" s="11" t="s">
        <v>1332</v>
      </c>
      <c r="C208" s="11" t="s">
        <v>1333</v>
      </c>
      <c r="D208" s="11" t="s">
        <v>2162</v>
      </c>
      <c r="E208" s="11" t="s">
        <v>1047</v>
      </c>
      <c r="F208" s="11" t="s">
        <v>10346</v>
      </c>
      <c r="G208" s="167" t="s">
        <v>2360</v>
      </c>
      <c r="H208" s="97" t="s">
        <v>2360</v>
      </c>
    </row>
    <row r="209" spans="1:8" ht="117" x14ac:dyDescent="0.35">
      <c r="A209" s="26" t="s">
        <v>8</v>
      </c>
      <c r="B209" s="11" t="s">
        <v>1334</v>
      </c>
      <c r="C209" s="11" t="s">
        <v>1335</v>
      </c>
      <c r="D209" s="11" t="s">
        <v>2162</v>
      </c>
      <c r="E209" s="11" t="s">
        <v>1047</v>
      </c>
      <c r="F209" s="11" t="s">
        <v>10346</v>
      </c>
      <c r="G209" s="167" t="s">
        <v>2360</v>
      </c>
      <c r="H209" s="97" t="s">
        <v>2360</v>
      </c>
    </row>
    <row r="210" spans="1:8" ht="117" x14ac:dyDescent="0.35">
      <c r="A210" s="26" t="s">
        <v>8</v>
      </c>
      <c r="B210" s="11" t="s">
        <v>1336</v>
      </c>
      <c r="C210" s="11" t="s">
        <v>1337</v>
      </c>
      <c r="D210" s="11" t="s">
        <v>2162</v>
      </c>
      <c r="E210" s="11" t="s">
        <v>1047</v>
      </c>
      <c r="F210" s="11" t="s">
        <v>10346</v>
      </c>
      <c r="G210" s="167" t="s">
        <v>2360</v>
      </c>
      <c r="H210" s="97" t="s">
        <v>2360</v>
      </c>
    </row>
    <row r="211" spans="1:8" ht="117" x14ac:dyDescent="0.35">
      <c r="A211" s="26" t="s">
        <v>8</v>
      </c>
      <c r="B211" s="11" t="s">
        <v>1338</v>
      </c>
      <c r="C211" s="11" t="s">
        <v>1339</v>
      </c>
      <c r="D211" s="11" t="s">
        <v>2162</v>
      </c>
      <c r="E211" s="11" t="s">
        <v>1047</v>
      </c>
      <c r="F211" s="11" t="s">
        <v>10346</v>
      </c>
      <c r="G211" s="167" t="s">
        <v>2360</v>
      </c>
      <c r="H211" s="97" t="s">
        <v>2360</v>
      </c>
    </row>
    <row r="212" spans="1:8" ht="117" x14ac:dyDescent="0.35">
      <c r="A212" s="26" t="s">
        <v>8</v>
      </c>
      <c r="B212" s="11" t="s">
        <v>1340</v>
      </c>
      <c r="C212" s="11" t="s">
        <v>1341</v>
      </c>
      <c r="D212" s="11" t="s">
        <v>2162</v>
      </c>
      <c r="E212" s="11" t="s">
        <v>1047</v>
      </c>
      <c r="F212" s="11" t="s">
        <v>10346</v>
      </c>
      <c r="G212" s="167" t="s">
        <v>2360</v>
      </c>
      <c r="H212" s="97" t="s">
        <v>2360</v>
      </c>
    </row>
    <row r="213" spans="1:8" ht="117" x14ac:dyDescent="0.35">
      <c r="A213" s="26" t="s">
        <v>8</v>
      </c>
      <c r="B213" s="11" t="s">
        <v>1342</v>
      </c>
      <c r="C213" s="11" t="s">
        <v>1343</v>
      </c>
      <c r="D213" s="11" t="s">
        <v>2162</v>
      </c>
      <c r="E213" s="11" t="s">
        <v>1047</v>
      </c>
      <c r="F213" s="11" t="s">
        <v>10346</v>
      </c>
      <c r="G213" s="167" t="s">
        <v>2360</v>
      </c>
      <c r="H213" s="97" t="s">
        <v>2360</v>
      </c>
    </row>
    <row r="214" spans="1:8" ht="117" x14ac:dyDescent="0.35">
      <c r="A214" s="26" t="s">
        <v>8</v>
      </c>
      <c r="B214" s="11" t="s">
        <v>1344</v>
      </c>
      <c r="C214" s="11" t="s">
        <v>1345</v>
      </c>
      <c r="D214" s="11" t="s">
        <v>2162</v>
      </c>
      <c r="E214" s="11" t="s">
        <v>1041</v>
      </c>
      <c r="F214" s="11" t="s">
        <v>10346</v>
      </c>
      <c r="G214" s="167" t="s">
        <v>2360</v>
      </c>
      <c r="H214" s="12">
        <v>17</v>
      </c>
    </row>
    <row r="215" spans="1:8" ht="117" x14ac:dyDescent="0.35">
      <c r="A215" s="26" t="s">
        <v>8</v>
      </c>
      <c r="B215" s="11" t="s">
        <v>1346</v>
      </c>
      <c r="C215" s="11" t="s">
        <v>1347</v>
      </c>
      <c r="D215" s="11" t="s">
        <v>2162</v>
      </c>
      <c r="E215" s="11" t="s">
        <v>1047</v>
      </c>
      <c r="F215" s="11" t="s">
        <v>10346</v>
      </c>
      <c r="G215" s="167" t="s">
        <v>2360</v>
      </c>
      <c r="H215" s="97" t="s">
        <v>2360</v>
      </c>
    </row>
    <row r="216" spans="1:8" ht="117" x14ac:dyDescent="0.35">
      <c r="A216" s="26" t="s">
        <v>8</v>
      </c>
      <c r="B216" s="11" t="s">
        <v>1348</v>
      </c>
      <c r="C216" s="11" t="s">
        <v>1349</v>
      </c>
      <c r="D216" s="11" t="s">
        <v>2162</v>
      </c>
      <c r="E216" s="11" t="s">
        <v>1047</v>
      </c>
      <c r="F216" s="11" t="s">
        <v>10346</v>
      </c>
      <c r="G216" s="167" t="s">
        <v>2360</v>
      </c>
      <c r="H216" s="97" t="s">
        <v>2360</v>
      </c>
    </row>
    <row r="217" spans="1:8" ht="117" x14ac:dyDescent="0.35">
      <c r="A217" s="26" t="s">
        <v>8</v>
      </c>
      <c r="B217" s="11" t="s">
        <v>1350</v>
      </c>
      <c r="C217" s="11" t="s">
        <v>1351</v>
      </c>
      <c r="D217" s="11" t="s">
        <v>2162</v>
      </c>
      <c r="E217" s="11" t="s">
        <v>1047</v>
      </c>
      <c r="F217" s="11" t="s">
        <v>10346</v>
      </c>
      <c r="G217" s="167" t="s">
        <v>2360</v>
      </c>
      <c r="H217" s="97" t="s">
        <v>2360</v>
      </c>
    </row>
    <row r="218" spans="1:8" ht="117" x14ac:dyDescent="0.35">
      <c r="A218" s="26" t="s">
        <v>8</v>
      </c>
      <c r="B218" s="11" t="s">
        <v>4172</v>
      </c>
      <c r="C218" s="11" t="s">
        <v>4173</v>
      </c>
      <c r="D218" s="11" t="s">
        <v>2162</v>
      </c>
      <c r="E218" s="11" t="s">
        <v>1041</v>
      </c>
      <c r="F218" s="11" t="s">
        <v>10346</v>
      </c>
      <c r="G218" s="167" t="s">
        <v>2360</v>
      </c>
      <c r="H218" s="12">
        <v>21</v>
      </c>
    </row>
    <row r="219" spans="1:8" ht="117" x14ac:dyDescent="0.35">
      <c r="A219" s="26" t="s">
        <v>8</v>
      </c>
      <c r="B219" s="11" t="s">
        <v>1352</v>
      </c>
      <c r="C219" s="11" t="s">
        <v>1353</v>
      </c>
      <c r="D219" s="11" t="s">
        <v>2162</v>
      </c>
      <c r="E219" s="11" t="s">
        <v>1047</v>
      </c>
      <c r="F219" s="11" t="s">
        <v>10346</v>
      </c>
      <c r="G219" s="167" t="s">
        <v>2360</v>
      </c>
      <c r="H219" s="97" t="s">
        <v>2360</v>
      </c>
    </row>
    <row r="220" spans="1:8" ht="117" x14ac:dyDescent="0.35">
      <c r="A220" s="26" t="s">
        <v>8</v>
      </c>
      <c r="B220" s="11" t="s">
        <v>1354</v>
      </c>
      <c r="C220" s="11" t="s">
        <v>1355</v>
      </c>
      <c r="D220" s="11" t="s">
        <v>2162</v>
      </c>
      <c r="E220" s="11" t="s">
        <v>1047</v>
      </c>
      <c r="F220" s="11" t="s">
        <v>10346</v>
      </c>
      <c r="G220" s="167" t="s">
        <v>2360</v>
      </c>
      <c r="H220" s="97" t="s">
        <v>2360</v>
      </c>
    </row>
    <row r="221" spans="1:8" ht="117" x14ac:dyDescent="0.35">
      <c r="A221" s="26" t="s">
        <v>8</v>
      </c>
      <c r="B221" s="11" t="s">
        <v>1356</v>
      </c>
      <c r="C221" s="11" t="s">
        <v>1357</v>
      </c>
      <c r="D221" s="11" t="s">
        <v>2162</v>
      </c>
      <c r="E221" s="11" t="s">
        <v>1047</v>
      </c>
      <c r="F221" s="11" t="s">
        <v>10346</v>
      </c>
      <c r="G221" s="167" t="s">
        <v>2360</v>
      </c>
      <c r="H221" s="97" t="s">
        <v>2360</v>
      </c>
    </row>
    <row r="222" spans="1:8" ht="117" x14ac:dyDescent="0.35">
      <c r="A222" s="26" t="s">
        <v>8</v>
      </c>
      <c r="B222" s="11" t="s">
        <v>2158</v>
      </c>
      <c r="C222" s="11" t="s">
        <v>2159</v>
      </c>
      <c r="D222" s="11" t="s">
        <v>2162</v>
      </c>
      <c r="E222" s="11" t="s">
        <v>1047</v>
      </c>
      <c r="F222" s="11" t="s">
        <v>10346</v>
      </c>
      <c r="G222" s="167" t="s">
        <v>2360</v>
      </c>
      <c r="H222" s="97" t="s">
        <v>2360</v>
      </c>
    </row>
    <row r="223" spans="1:8" ht="117" x14ac:dyDescent="0.35">
      <c r="A223" s="26" t="s">
        <v>8</v>
      </c>
      <c r="B223" s="11" t="s">
        <v>1358</v>
      </c>
      <c r="C223" s="11" t="s">
        <v>1359</v>
      </c>
      <c r="D223" s="11" t="s">
        <v>2162</v>
      </c>
      <c r="E223" s="11" t="s">
        <v>1047</v>
      </c>
      <c r="F223" s="11" t="s">
        <v>10346</v>
      </c>
      <c r="G223" s="167" t="s">
        <v>2360</v>
      </c>
      <c r="H223" s="97" t="s">
        <v>2360</v>
      </c>
    </row>
    <row r="224" spans="1:8" ht="117" x14ac:dyDescent="0.35">
      <c r="A224" s="26" t="s">
        <v>8</v>
      </c>
      <c r="B224" s="11" t="s">
        <v>1360</v>
      </c>
      <c r="C224" s="11" t="s">
        <v>1361</v>
      </c>
      <c r="D224" s="11" t="s">
        <v>2162</v>
      </c>
      <c r="E224" s="11" t="s">
        <v>1047</v>
      </c>
      <c r="F224" s="11" t="s">
        <v>10346</v>
      </c>
      <c r="G224" s="167" t="s">
        <v>2360</v>
      </c>
      <c r="H224" s="97" t="s">
        <v>2360</v>
      </c>
    </row>
    <row r="225" spans="1:8" ht="117" x14ac:dyDescent="0.35">
      <c r="A225" s="26" t="s">
        <v>8</v>
      </c>
      <c r="B225" s="11" t="s">
        <v>1362</v>
      </c>
      <c r="C225" s="11" t="s">
        <v>1363</v>
      </c>
      <c r="D225" s="11" t="s">
        <v>2162</v>
      </c>
      <c r="E225" s="11" t="s">
        <v>1047</v>
      </c>
      <c r="F225" s="11" t="s">
        <v>10346</v>
      </c>
      <c r="G225" s="167" t="s">
        <v>2360</v>
      </c>
      <c r="H225" s="97" t="s">
        <v>2360</v>
      </c>
    </row>
    <row r="226" spans="1:8" ht="117" x14ac:dyDescent="0.35">
      <c r="A226" s="26" t="s">
        <v>8</v>
      </c>
      <c r="B226" s="11" t="s">
        <v>2160</v>
      </c>
      <c r="C226" s="11" t="s">
        <v>2161</v>
      </c>
      <c r="D226" s="11" t="s">
        <v>2162</v>
      </c>
      <c r="E226" s="11" t="s">
        <v>1041</v>
      </c>
      <c r="F226" s="11" t="s">
        <v>10346</v>
      </c>
      <c r="G226" s="167" t="s">
        <v>2360</v>
      </c>
      <c r="H226" s="12">
        <v>16</v>
      </c>
    </row>
    <row r="227" spans="1:8" ht="117" x14ac:dyDescent="0.35">
      <c r="A227" s="26" t="s">
        <v>8</v>
      </c>
      <c r="B227" s="11" t="s">
        <v>9897</v>
      </c>
      <c r="C227" s="11" t="s">
        <v>2161</v>
      </c>
      <c r="D227" s="11" t="s">
        <v>9898</v>
      </c>
      <c r="E227" s="11" t="s">
        <v>1041</v>
      </c>
      <c r="F227" s="11" t="s">
        <v>10346</v>
      </c>
      <c r="G227" s="58" t="s">
        <v>2360</v>
      </c>
      <c r="H227" s="12" t="s">
        <v>2360</v>
      </c>
    </row>
    <row r="228" spans="1:8" ht="117" x14ac:dyDescent="0.35">
      <c r="A228" s="26" t="s">
        <v>8</v>
      </c>
      <c r="B228" s="11" t="s">
        <v>1364</v>
      </c>
      <c r="C228" s="11" t="s">
        <v>1365</v>
      </c>
      <c r="D228" s="11" t="s">
        <v>2162</v>
      </c>
      <c r="E228" s="11" t="s">
        <v>1047</v>
      </c>
      <c r="F228" s="11" t="s">
        <v>10346</v>
      </c>
      <c r="G228" s="58" t="s">
        <v>2360</v>
      </c>
      <c r="H228" s="97" t="s">
        <v>2360</v>
      </c>
    </row>
    <row r="229" spans="1:8" ht="117" x14ac:dyDescent="0.35">
      <c r="A229" s="26" t="s">
        <v>8</v>
      </c>
      <c r="B229" s="11" t="s">
        <v>1366</v>
      </c>
      <c r="C229" s="11" t="s">
        <v>1367</v>
      </c>
      <c r="D229" s="11" t="s">
        <v>2162</v>
      </c>
      <c r="E229" s="11" t="s">
        <v>1041</v>
      </c>
      <c r="F229" s="11" t="s">
        <v>10346</v>
      </c>
      <c r="G229" s="167" t="s">
        <v>2360</v>
      </c>
      <c r="H229" s="97" t="s">
        <v>2360</v>
      </c>
    </row>
    <row r="230" spans="1:8" ht="117" x14ac:dyDescent="0.35">
      <c r="A230" s="26" t="s">
        <v>8</v>
      </c>
      <c r="B230" s="11" t="s">
        <v>1368</v>
      </c>
      <c r="C230" s="11" t="s">
        <v>1369</v>
      </c>
      <c r="D230" s="11" t="s">
        <v>2162</v>
      </c>
      <c r="E230" s="11" t="s">
        <v>1041</v>
      </c>
      <c r="F230" s="11" t="s">
        <v>10346</v>
      </c>
      <c r="G230" s="167" t="s">
        <v>2360</v>
      </c>
      <c r="H230" s="97" t="s">
        <v>2360</v>
      </c>
    </row>
    <row r="231" spans="1:8" ht="117" x14ac:dyDescent="0.35">
      <c r="A231" s="26" t="s">
        <v>8</v>
      </c>
      <c r="B231" s="11" t="s">
        <v>1370</v>
      </c>
      <c r="C231" s="11" t="s">
        <v>1371</v>
      </c>
      <c r="D231" s="11" t="s">
        <v>2162</v>
      </c>
      <c r="E231" s="11" t="s">
        <v>1041</v>
      </c>
      <c r="F231" s="11" t="s">
        <v>10346</v>
      </c>
      <c r="G231" s="167" t="s">
        <v>2360</v>
      </c>
      <c r="H231" s="97" t="s">
        <v>2360</v>
      </c>
    </row>
    <row r="232" spans="1:8" ht="117" x14ac:dyDescent="0.35">
      <c r="A232" s="26" t="s">
        <v>8</v>
      </c>
      <c r="B232" s="11" t="s">
        <v>1372</v>
      </c>
      <c r="C232" s="11" t="s">
        <v>1373</v>
      </c>
      <c r="D232" s="11" t="s">
        <v>2162</v>
      </c>
      <c r="E232" s="11" t="s">
        <v>1041</v>
      </c>
      <c r="F232" s="11" t="s">
        <v>10346</v>
      </c>
      <c r="G232" s="167" t="s">
        <v>2360</v>
      </c>
      <c r="H232" s="97" t="s">
        <v>2360</v>
      </c>
    </row>
    <row r="233" spans="1:8" ht="117" x14ac:dyDescent="0.35">
      <c r="A233" s="26" t="s">
        <v>8</v>
      </c>
      <c r="B233" s="11" t="s">
        <v>1374</v>
      </c>
      <c r="C233" s="11" t="s">
        <v>1375</v>
      </c>
      <c r="D233" s="11" t="s">
        <v>2162</v>
      </c>
      <c r="E233" s="11" t="s">
        <v>1041</v>
      </c>
      <c r="F233" s="11" t="s">
        <v>10346</v>
      </c>
      <c r="G233" s="167" t="s">
        <v>2360</v>
      </c>
      <c r="H233" s="97" t="s">
        <v>2360</v>
      </c>
    </row>
    <row r="234" spans="1:8" ht="117" x14ac:dyDescent="0.35">
      <c r="A234" s="26" t="s">
        <v>8</v>
      </c>
      <c r="B234" s="11" t="s">
        <v>1376</v>
      </c>
      <c r="C234" s="11" t="s">
        <v>1377</v>
      </c>
      <c r="D234" s="11" t="s">
        <v>2162</v>
      </c>
      <c r="E234" s="11" t="s">
        <v>1047</v>
      </c>
      <c r="F234" s="11" t="s">
        <v>10346</v>
      </c>
      <c r="G234" s="167" t="s">
        <v>2360</v>
      </c>
      <c r="H234" s="97" t="s">
        <v>2360</v>
      </c>
    </row>
    <row r="235" spans="1:8" ht="117" x14ac:dyDescent="0.35">
      <c r="A235" s="26" t="s">
        <v>8</v>
      </c>
      <c r="B235" s="11" t="s">
        <v>3818</v>
      </c>
      <c r="C235" s="11" t="s">
        <v>1384</v>
      </c>
      <c r="D235" s="11" t="s">
        <v>2162</v>
      </c>
      <c r="E235" s="11" t="s">
        <v>1041</v>
      </c>
      <c r="F235" s="11" t="s">
        <v>10347</v>
      </c>
      <c r="G235" s="167" t="s">
        <v>2360</v>
      </c>
      <c r="H235" s="12">
        <v>17</v>
      </c>
    </row>
    <row r="236" spans="1:8" ht="117" x14ac:dyDescent="0.35">
      <c r="A236" s="26" t="s">
        <v>8</v>
      </c>
      <c r="B236" s="11" t="s">
        <v>1385</v>
      </c>
      <c r="C236" s="11" t="s">
        <v>1386</v>
      </c>
      <c r="D236" s="11" t="s">
        <v>2162</v>
      </c>
      <c r="E236" s="11" t="s">
        <v>1047</v>
      </c>
      <c r="F236" s="11" t="s">
        <v>10347</v>
      </c>
      <c r="G236" s="167" t="s">
        <v>2360</v>
      </c>
      <c r="H236" s="97" t="s">
        <v>2360</v>
      </c>
    </row>
    <row r="237" spans="1:8" ht="117" x14ac:dyDescent="0.35">
      <c r="A237" s="26" t="s">
        <v>8</v>
      </c>
      <c r="B237" s="11" t="s">
        <v>1388</v>
      </c>
      <c r="C237" s="11" t="s">
        <v>1389</v>
      </c>
      <c r="D237" s="11" t="s">
        <v>2162</v>
      </c>
      <c r="E237" s="11" t="s">
        <v>1041</v>
      </c>
      <c r="F237" s="11" t="s">
        <v>10347</v>
      </c>
      <c r="G237" s="167" t="s">
        <v>2360</v>
      </c>
      <c r="H237" s="97" t="s">
        <v>2360</v>
      </c>
    </row>
    <row r="238" spans="1:8" ht="117" x14ac:dyDescent="0.35">
      <c r="A238" s="26" t="s">
        <v>8</v>
      </c>
      <c r="B238" s="11" t="s">
        <v>1390</v>
      </c>
      <c r="C238" s="11" t="s">
        <v>1391</v>
      </c>
      <c r="D238" s="11" t="s">
        <v>2162</v>
      </c>
      <c r="E238" s="11" t="s">
        <v>1041</v>
      </c>
      <c r="F238" s="11" t="s">
        <v>10347</v>
      </c>
      <c r="G238" s="167" t="s">
        <v>2360</v>
      </c>
      <c r="H238" s="97" t="s">
        <v>2360</v>
      </c>
    </row>
    <row r="239" spans="1:8" ht="117" x14ac:dyDescent="0.35">
      <c r="A239" s="26" t="s">
        <v>8</v>
      </c>
      <c r="B239" s="11" t="s">
        <v>1392</v>
      </c>
      <c r="C239" s="11" t="s">
        <v>1393</v>
      </c>
      <c r="D239" s="11" t="s">
        <v>2162</v>
      </c>
      <c r="E239" s="11" t="s">
        <v>1041</v>
      </c>
      <c r="F239" s="11" t="s">
        <v>10347</v>
      </c>
      <c r="G239" s="167" t="s">
        <v>2360</v>
      </c>
      <c r="H239" s="12">
        <v>17</v>
      </c>
    </row>
    <row r="240" spans="1:8" ht="117" x14ac:dyDescent="0.35">
      <c r="A240" s="26" t="s">
        <v>8</v>
      </c>
      <c r="B240" s="11" t="s">
        <v>1394</v>
      </c>
      <c r="C240" s="11" t="s">
        <v>1395</v>
      </c>
      <c r="D240" s="11" t="s">
        <v>2162</v>
      </c>
      <c r="E240" s="11" t="s">
        <v>1047</v>
      </c>
      <c r="F240" s="11" t="s">
        <v>10347</v>
      </c>
      <c r="G240" s="167" t="s">
        <v>2360</v>
      </c>
      <c r="H240" s="97" t="s">
        <v>2360</v>
      </c>
    </row>
    <row r="241" spans="1:8" ht="117" x14ac:dyDescent="0.35">
      <c r="A241" s="26" t="s">
        <v>8</v>
      </c>
      <c r="B241" s="11" t="s">
        <v>1396</v>
      </c>
      <c r="C241" s="11" t="s">
        <v>1397</v>
      </c>
      <c r="D241" s="11" t="s">
        <v>2162</v>
      </c>
      <c r="E241" s="11" t="s">
        <v>1047</v>
      </c>
      <c r="F241" s="11" t="s">
        <v>10347</v>
      </c>
      <c r="G241" s="167" t="s">
        <v>2360</v>
      </c>
      <c r="H241" s="97" t="s">
        <v>2360</v>
      </c>
    </row>
    <row r="242" spans="1:8" ht="117" x14ac:dyDescent="0.35">
      <c r="A242" s="26" t="s">
        <v>8</v>
      </c>
      <c r="B242" s="11" t="s">
        <v>1398</v>
      </c>
      <c r="C242" s="11" t="s">
        <v>1399</v>
      </c>
      <c r="D242" s="11" t="s">
        <v>2162</v>
      </c>
      <c r="E242" s="11" t="s">
        <v>1047</v>
      </c>
      <c r="F242" s="11" t="s">
        <v>10347</v>
      </c>
      <c r="G242" s="167" t="s">
        <v>2360</v>
      </c>
      <c r="H242" s="97" t="s">
        <v>2360</v>
      </c>
    </row>
    <row r="243" spans="1:8" ht="117" x14ac:dyDescent="0.35">
      <c r="A243" s="26" t="s">
        <v>8</v>
      </c>
      <c r="B243" s="11" t="s">
        <v>1400</v>
      </c>
      <c r="C243" s="11" t="s">
        <v>1401</v>
      </c>
      <c r="D243" s="11" t="s">
        <v>2162</v>
      </c>
      <c r="E243" s="11" t="s">
        <v>1047</v>
      </c>
      <c r="F243" s="11" t="s">
        <v>10347</v>
      </c>
      <c r="G243" s="167" t="s">
        <v>2360</v>
      </c>
      <c r="H243" s="97" t="s">
        <v>2360</v>
      </c>
    </row>
    <row r="244" spans="1:8" ht="117" x14ac:dyDescent="0.35">
      <c r="A244" s="26" t="s">
        <v>8</v>
      </c>
      <c r="B244" s="11" t="s">
        <v>1402</v>
      </c>
      <c r="C244" s="11" t="s">
        <v>1403</v>
      </c>
      <c r="D244" s="11" t="s">
        <v>2162</v>
      </c>
      <c r="E244" s="11" t="s">
        <v>1047</v>
      </c>
      <c r="F244" s="11" t="s">
        <v>10347</v>
      </c>
      <c r="G244" s="167" t="s">
        <v>2360</v>
      </c>
      <c r="H244" s="97" t="s">
        <v>2360</v>
      </c>
    </row>
    <row r="245" spans="1:8" ht="117" x14ac:dyDescent="0.35">
      <c r="A245" s="26" t="s">
        <v>8</v>
      </c>
      <c r="B245" s="11" t="s">
        <v>1404</v>
      </c>
      <c r="C245" s="11" t="s">
        <v>1405</v>
      </c>
      <c r="D245" s="11" t="s">
        <v>2162</v>
      </c>
      <c r="E245" s="11" t="s">
        <v>1047</v>
      </c>
      <c r="F245" s="11" t="s">
        <v>10347</v>
      </c>
      <c r="G245" s="167" t="s">
        <v>2360</v>
      </c>
      <c r="H245" s="97" t="s">
        <v>2360</v>
      </c>
    </row>
    <row r="246" spans="1:8" ht="117" x14ac:dyDescent="0.35">
      <c r="A246" s="26" t="s">
        <v>8</v>
      </c>
      <c r="B246" s="11" t="s">
        <v>1406</v>
      </c>
      <c r="C246" s="11" t="s">
        <v>1407</v>
      </c>
      <c r="D246" s="11" t="s">
        <v>2162</v>
      </c>
      <c r="E246" s="11" t="s">
        <v>1047</v>
      </c>
      <c r="F246" s="11" t="s">
        <v>10347</v>
      </c>
      <c r="G246" s="167" t="s">
        <v>2360</v>
      </c>
      <c r="H246" s="97" t="s">
        <v>2360</v>
      </c>
    </row>
    <row r="247" spans="1:8" ht="117" x14ac:dyDescent="0.35">
      <c r="A247" s="26" t="s">
        <v>8</v>
      </c>
      <c r="B247" s="11" t="s">
        <v>1408</v>
      </c>
      <c r="C247" s="11" t="s">
        <v>1409</v>
      </c>
      <c r="D247" s="11" t="s">
        <v>2162</v>
      </c>
      <c r="E247" s="11" t="s">
        <v>1041</v>
      </c>
      <c r="F247" s="11" t="s">
        <v>10347</v>
      </c>
      <c r="G247" s="167" t="s">
        <v>2360</v>
      </c>
      <c r="H247" s="97" t="s">
        <v>2360</v>
      </c>
    </row>
    <row r="248" spans="1:8" ht="117" x14ac:dyDescent="0.35">
      <c r="A248" s="26" t="s">
        <v>8</v>
      </c>
      <c r="B248" s="11" t="s">
        <v>1410</v>
      </c>
      <c r="C248" s="11" t="s">
        <v>1411</v>
      </c>
      <c r="D248" s="11" t="s">
        <v>2162</v>
      </c>
      <c r="E248" s="11" t="s">
        <v>1041</v>
      </c>
      <c r="F248" s="11" t="s">
        <v>10347</v>
      </c>
      <c r="G248" s="167" t="s">
        <v>2360</v>
      </c>
      <c r="H248" s="97" t="s">
        <v>2360</v>
      </c>
    </row>
    <row r="249" spans="1:8" ht="117" x14ac:dyDescent="0.35">
      <c r="A249" s="26" t="s">
        <v>8</v>
      </c>
      <c r="B249" s="11" t="s">
        <v>1412</v>
      </c>
      <c r="C249" s="11" t="s">
        <v>1413</v>
      </c>
      <c r="D249" s="11" t="s">
        <v>2162</v>
      </c>
      <c r="E249" s="11" t="s">
        <v>1041</v>
      </c>
      <c r="F249" s="11" t="s">
        <v>10347</v>
      </c>
      <c r="G249" s="167" t="s">
        <v>2360</v>
      </c>
      <c r="H249" s="97" t="s">
        <v>2360</v>
      </c>
    </row>
    <row r="250" spans="1:8" ht="117" x14ac:dyDescent="0.35">
      <c r="A250" s="26" t="s">
        <v>8</v>
      </c>
      <c r="B250" s="11" t="s">
        <v>1414</v>
      </c>
      <c r="C250" s="11" t="s">
        <v>1415</v>
      </c>
      <c r="D250" s="11" t="s">
        <v>2162</v>
      </c>
      <c r="E250" s="11" t="s">
        <v>1047</v>
      </c>
      <c r="F250" s="11" t="s">
        <v>10347</v>
      </c>
      <c r="G250" s="167" t="s">
        <v>2360</v>
      </c>
      <c r="H250" s="97" t="s">
        <v>2360</v>
      </c>
    </row>
    <row r="251" spans="1:8" ht="117" x14ac:dyDescent="0.35">
      <c r="A251" s="26" t="s">
        <v>8</v>
      </c>
      <c r="B251" s="11" t="s">
        <v>1416</v>
      </c>
      <c r="C251" s="11" t="s">
        <v>1417</v>
      </c>
      <c r="D251" s="11" t="s">
        <v>2162</v>
      </c>
      <c r="E251" s="11" t="s">
        <v>1041</v>
      </c>
      <c r="F251" s="11" t="s">
        <v>10347</v>
      </c>
      <c r="G251" s="167" t="s">
        <v>2360</v>
      </c>
      <c r="H251" s="97" t="s">
        <v>2360</v>
      </c>
    </row>
    <row r="252" spans="1:8" ht="117" x14ac:dyDescent="0.35">
      <c r="A252" s="26" t="s">
        <v>8</v>
      </c>
      <c r="B252" s="11" t="s">
        <v>1418</v>
      </c>
      <c r="C252" s="11" t="s">
        <v>1419</v>
      </c>
      <c r="D252" s="11" t="s">
        <v>2162</v>
      </c>
      <c r="E252" s="11" t="s">
        <v>1041</v>
      </c>
      <c r="F252" s="11" t="s">
        <v>10347</v>
      </c>
      <c r="G252" s="167" t="s">
        <v>2360</v>
      </c>
      <c r="H252" s="97" t="s">
        <v>2360</v>
      </c>
    </row>
    <row r="253" spans="1:8" ht="117" x14ac:dyDescent="0.35">
      <c r="A253" s="26" t="s">
        <v>8</v>
      </c>
      <c r="B253" s="11" t="s">
        <v>1420</v>
      </c>
      <c r="C253" s="11" t="s">
        <v>1421</v>
      </c>
      <c r="D253" s="11" t="s">
        <v>2162</v>
      </c>
      <c r="E253" s="11" t="s">
        <v>1047</v>
      </c>
      <c r="F253" s="11" t="s">
        <v>10347</v>
      </c>
      <c r="G253" s="167" t="s">
        <v>2360</v>
      </c>
      <c r="H253" s="97" t="s">
        <v>2360</v>
      </c>
    </row>
    <row r="254" spans="1:8" ht="117" x14ac:dyDescent="0.35">
      <c r="A254" s="26" t="s">
        <v>8</v>
      </c>
      <c r="B254" s="11" t="s">
        <v>1422</v>
      </c>
      <c r="C254" s="11" t="s">
        <v>1423</v>
      </c>
      <c r="D254" s="11" t="s">
        <v>2162</v>
      </c>
      <c r="E254" s="11" t="s">
        <v>1047</v>
      </c>
      <c r="F254" s="11" t="s">
        <v>10348</v>
      </c>
      <c r="G254" s="167" t="s">
        <v>2360</v>
      </c>
      <c r="H254" s="97" t="s">
        <v>2360</v>
      </c>
    </row>
    <row r="255" spans="1:8" ht="117" x14ac:dyDescent="0.35">
      <c r="A255" s="26" t="s">
        <v>8</v>
      </c>
      <c r="B255" s="11" t="s">
        <v>1425</v>
      </c>
      <c r="C255" s="11" t="s">
        <v>1426</v>
      </c>
      <c r="D255" s="11" t="s">
        <v>2162</v>
      </c>
      <c r="E255" s="11" t="s">
        <v>1047</v>
      </c>
      <c r="F255" s="11" t="s">
        <v>10347</v>
      </c>
      <c r="G255" s="167" t="s">
        <v>2360</v>
      </c>
      <c r="H255" s="97" t="s">
        <v>2360</v>
      </c>
    </row>
    <row r="256" spans="1:8" ht="117" x14ac:dyDescent="0.35">
      <c r="A256" s="26" t="s">
        <v>8</v>
      </c>
      <c r="B256" s="11" t="s">
        <v>1427</v>
      </c>
      <c r="C256" s="11" t="s">
        <v>1428</v>
      </c>
      <c r="D256" s="11" t="s">
        <v>2162</v>
      </c>
      <c r="E256" s="11" t="s">
        <v>1047</v>
      </c>
      <c r="F256" s="11" t="s">
        <v>10347</v>
      </c>
      <c r="G256" s="167" t="s">
        <v>2360</v>
      </c>
      <c r="H256" s="97" t="s">
        <v>2360</v>
      </c>
    </row>
    <row r="257" spans="1:8" ht="117" x14ac:dyDescent="0.35">
      <c r="A257" s="26" t="s">
        <v>8</v>
      </c>
      <c r="B257" s="11" t="s">
        <v>1429</v>
      </c>
      <c r="C257" s="11" t="s">
        <v>1430</v>
      </c>
      <c r="D257" s="11" t="s">
        <v>2162</v>
      </c>
      <c r="E257" s="11" t="s">
        <v>1047</v>
      </c>
      <c r="F257" s="11" t="s">
        <v>10347</v>
      </c>
      <c r="G257" s="167" t="s">
        <v>2360</v>
      </c>
      <c r="H257" s="97" t="s">
        <v>2360</v>
      </c>
    </row>
    <row r="258" spans="1:8" ht="117" x14ac:dyDescent="0.35">
      <c r="A258" s="26" t="s">
        <v>8</v>
      </c>
      <c r="B258" s="11" t="s">
        <v>1431</v>
      </c>
      <c r="C258" s="11" t="s">
        <v>1432</v>
      </c>
      <c r="D258" s="11" t="s">
        <v>2162</v>
      </c>
      <c r="E258" s="11" t="s">
        <v>1047</v>
      </c>
      <c r="F258" s="11" t="s">
        <v>10347</v>
      </c>
      <c r="G258" s="167" t="s">
        <v>2360</v>
      </c>
      <c r="H258" s="12">
        <v>22</v>
      </c>
    </row>
    <row r="259" spans="1:8" ht="117" x14ac:dyDescent="0.35">
      <c r="A259" s="26" t="s">
        <v>8</v>
      </c>
      <c r="B259" s="11" t="s">
        <v>1433</v>
      </c>
      <c r="C259" s="11" t="s">
        <v>1434</v>
      </c>
      <c r="D259" s="11" t="s">
        <v>2162</v>
      </c>
      <c r="E259" s="11" t="s">
        <v>1047</v>
      </c>
      <c r="F259" s="11" t="s">
        <v>10347</v>
      </c>
      <c r="G259" s="167" t="s">
        <v>2360</v>
      </c>
      <c r="H259" s="97" t="s">
        <v>2360</v>
      </c>
    </row>
    <row r="260" spans="1:8" ht="117" x14ac:dyDescent="0.35">
      <c r="A260" s="26" t="s">
        <v>8</v>
      </c>
      <c r="B260" s="11" t="s">
        <v>1435</v>
      </c>
      <c r="C260" s="11" t="s">
        <v>1436</v>
      </c>
      <c r="D260" s="11" t="s">
        <v>2162</v>
      </c>
      <c r="E260" s="11" t="s">
        <v>1047</v>
      </c>
      <c r="F260" s="11" t="s">
        <v>10347</v>
      </c>
      <c r="G260" s="167" t="s">
        <v>2360</v>
      </c>
      <c r="H260" s="97" t="s">
        <v>2360</v>
      </c>
    </row>
    <row r="261" spans="1:8" ht="117" x14ac:dyDescent="0.35">
      <c r="A261" s="26" t="s">
        <v>8</v>
      </c>
      <c r="B261" s="11" t="s">
        <v>1437</v>
      </c>
      <c r="C261" s="11" t="s">
        <v>1438</v>
      </c>
      <c r="D261" s="11" t="s">
        <v>2162</v>
      </c>
      <c r="E261" s="11" t="s">
        <v>1047</v>
      </c>
      <c r="F261" s="11" t="s">
        <v>10347</v>
      </c>
      <c r="G261" s="167" t="s">
        <v>2360</v>
      </c>
      <c r="H261" s="97" t="s">
        <v>2360</v>
      </c>
    </row>
    <row r="262" spans="1:8" ht="117" x14ac:dyDescent="0.35">
      <c r="A262" s="26" t="s">
        <v>8</v>
      </c>
      <c r="B262" s="11" t="s">
        <v>1439</v>
      </c>
      <c r="C262" s="11" t="s">
        <v>1440</v>
      </c>
      <c r="D262" s="11" t="s">
        <v>2162</v>
      </c>
      <c r="E262" s="11" t="s">
        <v>1041</v>
      </c>
      <c r="F262" s="11" t="s">
        <v>10347</v>
      </c>
      <c r="G262" s="167" t="s">
        <v>2360</v>
      </c>
      <c r="H262" s="97" t="s">
        <v>2360</v>
      </c>
    </row>
    <row r="263" spans="1:8" ht="117" x14ac:dyDescent="0.35">
      <c r="A263" s="26" t="s">
        <v>8</v>
      </c>
      <c r="B263" s="11" t="s">
        <v>1441</v>
      </c>
      <c r="C263" s="11" t="s">
        <v>1442</v>
      </c>
      <c r="D263" s="11" t="s">
        <v>2162</v>
      </c>
      <c r="E263" s="11" t="s">
        <v>1047</v>
      </c>
      <c r="F263" s="11" t="s">
        <v>10347</v>
      </c>
      <c r="G263" s="167" t="s">
        <v>2360</v>
      </c>
      <c r="H263" s="12">
        <v>18</v>
      </c>
    </row>
    <row r="264" spans="1:8" ht="117" x14ac:dyDescent="0.35">
      <c r="A264" s="26" t="s">
        <v>185</v>
      </c>
      <c r="B264" s="11" t="s">
        <v>1446</v>
      </c>
      <c r="C264" s="11" t="s">
        <v>1447</v>
      </c>
      <c r="D264" s="11" t="s">
        <v>2162</v>
      </c>
      <c r="E264" s="11" t="s">
        <v>1041</v>
      </c>
      <c r="F264" s="11" t="s">
        <v>10349</v>
      </c>
      <c r="G264" s="167" t="s">
        <v>2360</v>
      </c>
      <c r="H264" s="97" t="s">
        <v>2360</v>
      </c>
    </row>
    <row r="265" spans="1:8" ht="117" x14ac:dyDescent="0.35">
      <c r="A265" s="26" t="s">
        <v>185</v>
      </c>
      <c r="B265" s="11" t="s">
        <v>1448</v>
      </c>
      <c r="C265" s="11" t="s">
        <v>1449</v>
      </c>
      <c r="D265" s="11" t="s">
        <v>2162</v>
      </c>
      <c r="E265" s="11" t="s">
        <v>1041</v>
      </c>
      <c r="F265" s="11" t="s">
        <v>10349</v>
      </c>
      <c r="G265" s="167" t="s">
        <v>2360</v>
      </c>
      <c r="H265" s="97" t="s">
        <v>2360</v>
      </c>
    </row>
    <row r="266" spans="1:8" ht="117" x14ac:dyDescent="0.35">
      <c r="A266" s="26" t="s">
        <v>185</v>
      </c>
      <c r="B266" s="11" t="s">
        <v>1450</v>
      </c>
      <c r="C266" s="11" t="s">
        <v>1451</v>
      </c>
      <c r="D266" s="11" t="s">
        <v>2162</v>
      </c>
      <c r="E266" s="11" t="s">
        <v>1041</v>
      </c>
      <c r="F266" s="11" t="s">
        <v>10349</v>
      </c>
      <c r="G266" s="167" t="s">
        <v>2360</v>
      </c>
      <c r="H266" s="97" t="s">
        <v>2360</v>
      </c>
    </row>
    <row r="267" spans="1:8" ht="117" x14ac:dyDescent="0.35">
      <c r="A267" s="26" t="s">
        <v>185</v>
      </c>
      <c r="B267" s="11" t="s">
        <v>1452</v>
      </c>
      <c r="C267" s="11" t="s">
        <v>1453</v>
      </c>
      <c r="D267" s="11" t="s">
        <v>2162</v>
      </c>
      <c r="E267" s="11" t="s">
        <v>1047</v>
      </c>
      <c r="F267" s="11" t="s">
        <v>10349</v>
      </c>
      <c r="G267" s="167" t="s">
        <v>2360</v>
      </c>
      <c r="H267" s="12">
        <v>22</v>
      </c>
    </row>
    <row r="268" spans="1:8" ht="117" x14ac:dyDescent="0.35">
      <c r="A268" s="26" t="s">
        <v>185</v>
      </c>
      <c r="B268" s="11" t="s">
        <v>1455</v>
      </c>
      <c r="C268" s="11" t="s">
        <v>1456</v>
      </c>
      <c r="D268" s="11" t="s">
        <v>2162</v>
      </c>
      <c r="E268" s="11" t="s">
        <v>1047</v>
      </c>
      <c r="F268" s="11" t="s">
        <v>10349</v>
      </c>
      <c r="G268" s="167" t="s">
        <v>2360</v>
      </c>
      <c r="H268" s="12">
        <v>22</v>
      </c>
    </row>
    <row r="269" spans="1:8" ht="117" x14ac:dyDescent="0.35">
      <c r="A269" s="26" t="s">
        <v>8</v>
      </c>
      <c r="B269" s="11" t="s">
        <v>9712</v>
      </c>
      <c r="C269" s="11" t="s">
        <v>9625</v>
      </c>
      <c r="D269" s="11" t="s">
        <v>2162</v>
      </c>
      <c r="E269" s="11" t="s">
        <v>1047</v>
      </c>
      <c r="F269" s="11" t="s">
        <v>10346</v>
      </c>
      <c r="G269" s="167" t="s">
        <v>2360</v>
      </c>
      <c r="H269" s="97" t="s">
        <v>2360</v>
      </c>
    </row>
    <row r="270" spans="1:8" ht="117" x14ac:dyDescent="0.35">
      <c r="A270" s="26" t="s">
        <v>185</v>
      </c>
      <c r="B270" s="11" t="s">
        <v>1457</v>
      </c>
      <c r="C270" s="11" t="s">
        <v>1458</v>
      </c>
      <c r="D270" s="11" t="s">
        <v>2162</v>
      </c>
      <c r="E270" s="11" t="s">
        <v>1041</v>
      </c>
      <c r="F270" s="11" t="s">
        <v>10349</v>
      </c>
      <c r="G270" s="167" t="s">
        <v>2360</v>
      </c>
      <c r="H270" s="97" t="s">
        <v>2360</v>
      </c>
    </row>
    <row r="271" spans="1:8" ht="117" x14ac:dyDescent="0.35">
      <c r="A271" s="26" t="s">
        <v>185</v>
      </c>
      <c r="B271" s="11" t="s">
        <v>1459</v>
      </c>
      <c r="C271" s="11" t="s">
        <v>1460</v>
      </c>
      <c r="D271" s="11" t="s">
        <v>2162</v>
      </c>
      <c r="E271" s="11" t="s">
        <v>1047</v>
      </c>
      <c r="F271" s="11" t="s">
        <v>10349</v>
      </c>
      <c r="G271" s="167" t="s">
        <v>2360</v>
      </c>
      <c r="H271" s="97" t="s">
        <v>2360</v>
      </c>
    </row>
    <row r="272" spans="1:8" ht="117" x14ac:dyDescent="0.35">
      <c r="A272" s="26" t="s">
        <v>185</v>
      </c>
      <c r="B272" s="11" t="s">
        <v>1461</v>
      </c>
      <c r="C272" s="11" t="s">
        <v>1462</v>
      </c>
      <c r="D272" s="11" t="s">
        <v>2162</v>
      </c>
      <c r="E272" s="11" t="s">
        <v>1047</v>
      </c>
      <c r="F272" s="11" t="s">
        <v>10349</v>
      </c>
      <c r="G272" s="167" t="s">
        <v>2360</v>
      </c>
      <c r="H272" s="97" t="s">
        <v>2360</v>
      </c>
    </row>
    <row r="273" spans="1:8" ht="117" x14ac:dyDescent="0.35">
      <c r="A273" s="26" t="s">
        <v>185</v>
      </c>
      <c r="B273" s="11" t="s">
        <v>1463</v>
      </c>
      <c r="C273" s="11" t="s">
        <v>1464</v>
      </c>
      <c r="D273" s="11" t="s">
        <v>2162</v>
      </c>
      <c r="E273" s="11" t="s">
        <v>1041</v>
      </c>
      <c r="F273" s="11" t="s">
        <v>10349</v>
      </c>
      <c r="G273" s="167" t="s">
        <v>2360</v>
      </c>
      <c r="H273" s="97" t="s">
        <v>2360</v>
      </c>
    </row>
    <row r="274" spans="1:8" ht="117" x14ac:dyDescent="0.35">
      <c r="A274" s="26" t="s">
        <v>185</v>
      </c>
      <c r="B274" s="11" t="s">
        <v>1465</v>
      </c>
      <c r="C274" s="11" t="s">
        <v>1466</v>
      </c>
      <c r="D274" s="11" t="s">
        <v>2162</v>
      </c>
      <c r="E274" s="11" t="s">
        <v>1047</v>
      </c>
      <c r="F274" s="11" t="s">
        <v>10349</v>
      </c>
      <c r="G274" s="167" t="s">
        <v>2360</v>
      </c>
      <c r="H274" s="97" t="s">
        <v>2360</v>
      </c>
    </row>
    <row r="275" spans="1:8" ht="117" x14ac:dyDescent="0.35">
      <c r="A275" s="26" t="s">
        <v>185</v>
      </c>
      <c r="B275" s="11" t="s">
        <v>1467</v>
      </c>
      <c r="C275" s="11" t="s">
        <v>1468</v>
      </c>
      <c r="D275" s="11" t="s">
        <v>2162</v>
      </c>
      <c r="E275" s="11" t="s">
        <v>1047</v>
      </c>
      <c r="F275" s="11" t="s">
        <v>10349</v>
      </c>
      <c r="G275" s="167" t="s">
        <v>2360</v>
      </c>
      <c r="H275" s="97" t="s">
        <v>2360</v>
      </c>
    </row>
    <row r="276" spans="1:8" ht="117" x14ac:dyDescent="0.35">
      <c r="A276" s="26" t="s">
        <v>185</v>
      </c>
      <c r="B276" s="11" t="s">
        <v>1469</v>
      </c>
      <c r="C276" s="11" t="s">
        <v>1470</v>
      </c>
      <c r="D276" s="11" t="s">
        <v>2162</v>
      </c>
      <c r="E276" s="11" t="s">
        <v>1047</v>
      </c>
      <c r="F276" s="11" t="s">
        <v>10349</v>
      </c>
      <c r="G276" s="167" t="s">
        <v>2360</v>
      </c>
      <c r="H276" s="97" t="s">
        <v>2360</v>
      </c>
    </row>
    <row r="277" spans="1:8" ht="117" x14ac:dyDescent="0.35">
      <c r="A277" s="26" t="s">
        <v>185</v>
      </c>
      <c r="B277" s="11" t="s">
        <v>4175</v>
      </c>
      <c r="C277" s="11" t="s">
        <v>4174</v>
      </c>
      <c r="D277" s="11" t="s">
        <v>2162</v>
      </c>
      <c r="E277" s="11" t="s">
        <v>1041</v>
      </c>
      <c r="F277" s="11" t="s">
        <v>10349</v>
      </c>
      <c r="G277" s="167" t="s">
        <v>2360</v>
      </c>
      <c r="H277" s="12">
        <v>21</v>
      </c>
    </row>
    <row r="278" spans="1:8" ht="117" x14ac:dyDescent="0.35">
      <c r="A278" s="26" t="s">
        <v>185</v>
      </c>
      <c r="B278" s="11" t="s">
        <v>1471</v>
      </c>
      <c r="C278" s="11" t="s">
        <v>1472</v>
      </c>
      <c r="D278" s="11" t="s">
        <v>2162</v>
      </c>
      <c r="E278" s="11" t="s">
        <v>1047</v>
      </c>
      <c r="F278" s="11" t="s">
        <v>10349</v>
      </c>
      <c r="G278" s="167" t="s">
        <v>2360</v>
      </c>
      <c r="H278" s="97" t="s">
        <v>2360</v>
      </c>
    </row>
    <row r="279" spans="1:8" ht="117" x14ac:dyDescent="0.35">
      <c r="A279" s="26" t="s">
        <v>185</v>
      </c>
      <c r="B279" s="11" t="s">
        <v>1473</v>
      </c>
      <c r="C279" s="11" t="s">
        <v>1474</v>
      </c>
      <c r="D279" s="11" t="s">
        <v>2162</v>
      </c>
      <c r="E279" s="11" t="s">
        <v>1047</v>
      </c>
      <c r="F279" s="11" t="s">
        <v>10349</v>
      </c>
      <c r="G279" s="167" t="s">
        <v>2360</v>
      </c>
      <c r="H279" s="97" t="s">
        <v>2360</v>
      </c>
    </row>
    <row r="280" spans="1:8" ht="117" x14ac:dyDescent="0.35">
      <c r="A280" s="26" t="s">
        <v>185</v>
      </c>
      <c r="B280" s="11" t="s">
        <v>1475</v>
      </c>
      <c r="C280" s="11" t="s">
        <v>1476</v>
      </c>
      <c r="D280" s="11" t="s">
        <v>2162</v>
      </c>
      <c r="E280" s="11" t="s">
        <v>1047</v>
      </c>
      <c r="F280" s="11" t="s">
        <v>10349</v>
      </c>
      <c r="G280" s="167" t="s">
        <v>2360</v>
      </c>
      <c r="H280" s="97" t="s">
        <v>2360</v>
      </c>
    </row>
    <row r="281" spans="1:8" ht="117" x14ac:dyDescent="0.35">
      <c r="A281" s="26" t="s">
        <v>185</v>
      </c>
      <c r="B281" s="11" t="s">
        <v>1477</v>
      </c>
      <c r="C281" s="11" t="s">
        <v>1478</v>
      </c>
      <c r="D281" s="11" t="s">
        <v>2162</v>
      </c>
      <c r="E281" s="11" t="s">
        <v>1047</v>
      </c>
      <c r="F281" s="11" t="s">
        <v>10349</v>
      </c>
      <c r="G281" s="167" t="s">
        <v>2360</v>
      </c>
      <c r="H281" s="97" t="s">
        <v>2360</v>
      </c>
    </row>
    <row r="282" spans="1:8" ht="117" x14ac:dyDescent="0.35">
      <c r="A282" s="26" t="s">
        <v>185</v>
      </c>
      <c r="B282" s="11" t="s">
        <v>1479</v>
      </c>
      <c r="C282" s="11" t="s">
        <v>1480</v>
      </c>
      <c r="D282" s="11" t="s">
        <v>2162</v>
      </c>
      <c r="E282" s="11" t="s">
        <v>1047</v>
      </c>
      <c r="F282" s="11" t="s">
        <v>10349</v>
      </c>
      <c r="G282" s="167" t="s">
        <v>2360</v>
      </c>
      <c r="H282" s="97" t="s">
        <v>2360</v>
      </c>
    </row>
    <row r="283" spans="1:8" ht="117" x14ac:dyDescent="0.35">
      <c r="A283" s="26" t="s">
        <v>185</v>
      </c>
      <c r="B283" s="11" t="s">
        <v>1481</v>
      </c>
      <c r="C283" s="11" t="s">
        <v>1482</v>
      </c>
      <c r="D283" s="11" t="s">
        <v>2162</v>
      </c>
      <c r="E283" s="11" t="s">
        <v>1047</v>
      </c>
      <c r="F283" s="11" t="s">
        <v>10349</v>
      </c>
      <c r="G283" s="167" t="s">
        <v>2360</v>
      </c>
      <c r="H283" s="97" t="s">
        <v>2360</v>
      </c>
    </row>
    <row r="284" spans="1:8" ht="117" x14ac:dyDescent="0.35">
      <c r="A284" s="26" t="s">
        <v>185</v>
      </c>
      <c r="B284" s="11" t="s">
        <v>1483</v>
      </c>
      <c r="C284" s="11" t="s">
        <v>1484</v>
      </c>
      <c r="D284" s="11" t="s">
        <v>2162</v>
      </c>
      <c r="E284" s="11" t="s">
        <v>1047</v>
      </c>
      <c r="F284" s="11" t="s">
        <v>10349</v>
      </c>
      <c r="G284" s="167" t="s">
        <v>2360</v>
      </c>
      <c r="H284" s="97" t="s">
        <v>2360</v>
      </c>
    </row>
    <row r="285" spans="1:8" ht="117" x14ac:dyDescent="0.35">
      <c r="A285" s="26" t="s">
        <v>185</v>
      </c>
      <c r="B285" s="11" t="s">
        <v>1485</v>
      </c>
      <c r="C285" s="11" t="s">
        <v>1486</v>
      </c>
      <c r="D285" s="11" t="s">
        <v>2162</v>
      </c>
      <c r="E285" s="11" t="s">
        <v>1047</v>
      </c>
      <c r="F285" s="11" t="s">
        <v>10349</v>
      </c>
      <c r="G285" s="167" t="s">
        <v>2360</v>
      </c>
      <c r="H285" s="97" t="s">
        <v>2360</v>
      </c>
    </row>
    <row r="286" spans="1:8" ht="117" x14ac:dyDescent="0.35">
      <c r="A286" s="26" t="s">
        <v>185</v>
      </c>
      <c r="B286" s="11" t="s">
        <v>1487</v>
      </c>
      <c r="C286" s="11" t="s">
        <v>1488</v>
      </c>
      <c r="D286" s="11" t="s">
        <v>2162</v>
      </c>
      <c r="E286" s="11" t="s">
        <v>1041</v>
      </c>
      <c r="F286" s="11" t="s">
        <v>10349</v>
      </c>
      <c r="G286" s="167" t="s">
        <v>2360</v>
      </c>
      <c r="H286" s="12">
        <v>17</v>
      </c>
    </row>
    <row r="287" spans="1:8" ht="117" x14ac:dyDescent="0.35">
      <c r="A287" s="26" t="s">
        <v>185</v>
      </c>
      <c r="B287" s="11" t="s">
        <v>1489</v>
      </c>
      <c r="C287" s="11" t="s">
        <v>1490</v>
      </c>
      <c r="D287" s="11" t="s">
        <v>2162</v>
      </c>
      <c r="E287" s="11" t="s">
        <v>1047</v>
      </c>
      <c r="F287" s="11" t="s">
        <v>10349</v>
      </c>
      <c r="G287" s="167" t="s">
        <v>2360</v>
      </c>
      <c r="H287" s="97" t="s">
        <v>2360</v>
      </c>
    </row>
    <row r="288" spans="1:8" ht="117" x14ac:dyDescent="0.35">
      <c r="A288" s="26" t="s">
        <v>185</v>
      </c>
      <c r="B288" s="11" t="s">
        <v>1491</v>
      </c>
      <c r="C288" s="11" t="s">
        <v>1492</v>
      </c>
      <c r="D288" s="11" t="s">
        <v>2162</v>
      </c>
      <c r="E288" s="11" t="s">
        <v>1041</v>
      </c>
      <c r="F288" s="11" t="s">
        <v>10349</v>
      </c>
      <c r="G288" s="167" t="s">
        <v>2360</v>
      </c>
      <c r="H288" s="97" t="s">
        <v>2360</v>
      </c>
    </row>
    <row r="289" spans="1:8" ht="117" x14ac:dyDescent="0.35">
      <c r="A289" s="26" t="s">
        <v>185</v>
      </c>
      <c r="B289" s="11" t="s">
        <v>1493</v>
      </c>
      <c r="C289" s="11" t="s">
        <v>1494</v>
      </c>
      <c r="D289" s="11" t="s">
        <v>2162</v>
      </c>
      <c r="E289" s="11" t="s">
        <v>1041</v>
      </c>
      <c r="F289" s="11" t="s">
        <v>10349</v>
      </c>
      <c r="G289" s="167" t="s">
        <v>2360</v>
      </c>
      <c r="H289" s="12">
        <v>16</v>
      </c>
    </row>
    <row r="290" spans="1:8" ht="117" x14ac:dyDescent="0.35">
      <c r="A290" s="26" t="s">
        <v>185</v>
      </c>
      <c r="B290" s="11" t="s">
        <v>1495</v>
      </c>
      <c r="C290" s="11" t="s">
        <v>1496</v>
      </c>
      <c r="D290" s="11" t="s">
        <v>2162</v>
      </c>
      <c r="E290" s="11" t="s">
        <v>1041</v>
      </c>
      <c r="F290" s="11" t="s">
        <v>10349</v>
      </c>
      <c r="G290" s="167" t="s">
        <v>2360</v>
      </c>
      <c r="H290" s="97" t="s">
        <v>2360</v>
      </c>
    </row>
    <row r="291" spans="1:8" ht="117" x14ac:dyDescent="0.35">
      <c r="A291" s="26" t="s">
        <v>185</v>
      </c>
      <c r="B291" s="11" t="s">
        <v>1497</v>
      </c>
      <c r="C291" s="11" t="s">
        <v>1498</v>
      </c>
      <c r="D291" s="11" t="s">
        <v>2162</v>
      </c>
      <c r="E291" s="11" t="s">
        <v>1041</v>
      </c>
      <c r="F291" s="11" t="s">
        <v>10349</v>
      </c>
      <c r="G291" s="167" t="s">
        <v>2360</v>
      </c>
      <c r="H291" s="97" t="s">
        <v>2360</v>
      </c>
    </row>
    <row r="292" spans="1:8" ht="117" x14ac:dyDescent="0.35">
      <c r="A292" s="26" t="s">
        <v>185</v>
      </c>
      <c r="B292" s="11" t="s">
        <v>1499</v>
      </c>
      <c r="C292" s="11" t="s">
        <v>1500</v>
      </c>
      <c r="D292" s="11" t="s">
        <v>2162</v>
      </c>
      <c r="E292" s="11" t="s">
        <v>1041</v>
      </c>
      <c r="F292" s="11" t="s">
        <v>10349</v>
      </c>
      <c r="G292" s="167" t="s">
        <v>2360</v>
      </c>
      <c r="H292" s="97" t="s">
        <v>2360</v>
      </c>
    </row>
    <row r="293" spans="1:8" ht="117" x14ac:dyDescent="0.35">
      <c r="A293" s="26" t="s">
        <v>185</v>
      </c>
      <c r="B293" s="11" t="s">
        <v>1501</v>
      </c>
      <c r="C293" s="11" t="s">
        <v>1502</v>
      </c>
      <c r="D293" s="11" t="s">
        <v>2162</v>
      </c>
      <c r="E293" s="11" t="s">
        <v>1041</v>
      </c>
      <c r="F293" s="11" t="s">
        <v>10349</v>
      </c>
      <c r="G293" s="167" t="s">
        <v>2360</v>
      </c>
      <c r="H293" s="97" t="s">
        <v>2360</v>
      </c>
    </row>
    <row r="294" spans="1:8" ht="117" x14ac:dyDescent="0.35">
      <c r="A294" s="26" t="s">
        <v>185</v>
      </c>
      <c r="B294" s="11" t="s">
        <v>1503</v>
      </c>
      <c r="C294" s="11" t="s">
        <v>1504</v>
      </c>
      <c r="D294" s="11" t="s">
        <v>2162</v>
      </c>
      <c r="E294" s="11" t="s">
        <v>1041</v>
      </c>
      <c r="F294" s="11" t="s">
        <v>10349</v>
      </c>
      <c r="G294" s="167" t="s">
        <v>2360</v>
      </c>
      <c r="H294" s="97" t="s">
        <v>2360</v>
      </c>
    </row>
    <row r="295" spans="1:8" ht="117" x14ac:dyDescent="0.35">
      <c r="A295" s="26" t="s">
        <v>185</v>
      </c>
      <c r="B295" s="11" t="s">
        <v>1505</v>
      </c>
      <c r="C295" s="11" t="s">
        <v>1506</v>
      </c>
      <c r="D295" s="11" t="s">
        <v>2162</v>
      </c>
      <c r="E295" s="11" t="s">
        <v>1041</v>
      </c>
      <c r="F295" s="11" t="s">
        <v>10349</v>
      </c>
      <c r="G295" s="167" t="s">
        <v>2360</v>
      </c>
      <c r="H295" s="97" t="s">
        <v>2360</v>
      </c>
    </row>
    <row r="296" spans="1:8" ht="117" x14ac:dyDescent="0.35">
      <c r="A296" s="26" t="s">
        <v>185</v>
      </c>
      <c r="B296" s="11" t="s">
        <v>1512</v>
      </c>
      <c r="C296" s="11" t="s">
        <v>1513</v>
      </c>
      <c r="D296" s="11" t="s">
        <v>2162</v>
      </c>
      <c r="E296" s="11" t="s">
        <v>1041</v>
      </c>
      <c r="F296" s="11" t="s">
        <v>10350</v>
      </c>
      <c r="G296" s="167" t="s">
        <v>2360</v>
      </c>
      <c r="H296" s="97" t="s">
        <v>2360</v>
      </c>
    </row>
    <row r="297" spans="1:8" ht="117" x14ac:dyDescent="0.35">
      <c r="A297" s="26" t="s">
        <v>185</v>
      </c>
      <c r="B297" s="11" t="s">
        <v>1514</v>
      </c>
      <c r="C297" s="11" t="s">
        <v>1515</v>
      </c>
      <c r="D297" s="11" t="s">
        <v>2162</v>
      </c>
      <c r="E297" s="11" t="s">
        <v>1041</v>
      </c>
      <c r="F297" s="11" t="s">
        <v>10350</v>
      </c>
      <c r="G297" s="167" t="s">
        <v>2360</v>
      </c>
      <c r="H297" s="97" t="s">
        <v>2360</v>
      </c>
    </row>
    <row r="298" spans="1:8" ht="117" x14ac:dyDescent="0.35">
      <c r="A298" s="26" t="s">
        <v>185</v>
      </c>
      <c r="B298" s="11" t="s">
        <v>1516</v>
      </c>
      <c r="C298" s="11" t="s">
        <v>1517</v>
      </c>
      <c r="D298" s="11" t="s">
        <v>2162</v>
      </c>
      <c r="E298" s="11" t="s">
        <v>1047</v>
      </c>
      <c r="F298" s="11" t="s">
        <v>10350</v>
      </c>
      <c r="G298" s="167" t="s">
        <v>2360</v>
      </c>
      <c r="H298" s="97" t="s">
        <v>2360</v>
      </c>
    </row>
    <row r="299" spans="1:8" ht="117" x14ac:dyDescent="0.35">
      <c r="A299" s="26" t="s">
        <v>185</v>
      </c>
      <c r="B299" s="11" t="s">
        <v>1519</v>
      </c>
      <c r="C299" s="11" t="s">
        <v>1520</v>
      </c>
      <c r="D299" s="11" t="s">
        <v>2162</v>
      </c>
      <c r="E299" s="11" t="s">
        <v>1041</v>
      </c>
      <c r="F299" s="11" t="s">
        <v>10350</v>
      </c>
      <c r="G299" s="167" t="s">
        <v>2360</v>
      </c>
      <c r="H299" s="97" t="s">
        <v>2360</v>
      </c>
    </row>
    <row r="300" spans="1:8" ht="117" x14ac:dyDescent="0.35">
      <c r="A300" s="26" t="s">
        <v>185</v>
      </c>
      <c r="B300" s="11" t="s">
        <v>1521</v>
      </c>
      <c r="C300" s="11" t="s">
        <v>1522</v>
      </c>
      <c r="D300" s="11" t="s">
        <v>2162</v>
      </c>
      <c r="E300" s="11" t="s">
        <v>1041</v>
      </c>
      <c r="F300" s="11" t="s">
        <v>10350</v>
      </c>
      <c r="G300" s="167" t="s">
        <v>2360</v>
      </c>
      <c r="H300" s="97" t="s">
        <v>2360</v>
      </c>
    </row>
    <row r="301" spans="1:8" ht="117" x14ac:dyDescent="0.35">
      <c r="A301" s="26" t="s">
        <v>185</v>
      </c>
      <c r="B301" s="11" t="s">
        <v>1523</v>
      </c>
      <c r="C301" s="11" t="s">
        <v>1524</v>
      </c>
      <c r="D301" s="11" t="s">
        <v>2162</v>
      </c>
      <c r="E301" s="11" t="s">
        <v>1041</v>
      </c>
      <c r="F301" s="11" t="s">
        <v>10350</v>
      </c>
      <c r="G301" s="167" t="s">
        <v>2360</v>
      </c>
      <c r="H301" s="97" t="s">
        <v>2360</v>
      </c>
    </row>
    <row r="302" spans="1:8" ht="117" x14ac:dyDescent="0.35">
      <c r="A302" s="26" t="s">
        <v>185</v>
      </c>
      <c r="B302" s="11" t="s">
        <v>1525</v>
      </c>
      <c r="C302" s="11" t="s">
        <v>1526</v>
      </c>
      <c r="D302" s="11" t="s">
        <v>2162</v>
      </c>
      <c r="E302" s="11" t="s">
        <v>1047</v>
      </c>
      <c r="F302" s="11" t="s">
        <v>10350</v>
      </c>
      <c r="G302" s="167" t="s">
        <v>2360</v>
      </c>
      <c r="H302" s="97" t="s">
        <v>2360</v>
      </c>
    </row>
    <row r="303" spans="1:8" ht="117" x14ac:dyDescent="0.35">
      <c r="A303" s="26" t="s">
        <v>185</v>
      </c>
      <c r="B303" s="11" t="s">
        <v>1527</v>
      </c>
      <c r="C303" s="11" t="s">
        <v>1528</v>
      </c>
      <c r="D303" s="11" t="s">
        <v>2162</v>
      </c>
      <c r="E303" s="11" t="s">
        <v>1047</v>
      </c>
      <c r="F303" s="11" t="s">
        <v>10350</v>
      </c>
      <c r="G303" s="167" t="s">
        <v>2360</v>
      </c>
      <c r="H303" s="97" t="s">
        <v>2360</v>
      </c>
    </row>
    <row r="304" spans="1:8" ht="117" x14ac:dyDescent="0.35">
      <c r="A304" s="26" t="s">
        <v>185</v>
      </c>
      <c r="B304" s="11" t="s">
        <v>1529</v>
      </c>
      <c r="C304" s="11" t="s">
        <v>1530</v>
      </c>
      <c r="D304" s="11" t="s">
        <v>2162</v>
      </c>
      <c r="E304" s="11" t="s">
        <v>1047</v>
      </c>
      <c r="F304" s="11" t="s">
        <v>10350</v>
      </c>
      <c r="G304" s="167" t="s">
        <v>2360</v>
      </c>
      <c r="H304" s="97" t="s">
        <v>2360</v>
      </c>
    </row>
    <row r="305" spans="1:8" ht="117" x14ac:dyDescent="0.35">
      <c r="A305" s="26" t="s">
        <v>185</v>
      </c>
      <c r="B305" s="11" t="s">
        <v>1531</v>
      </c>
      <c r="C305" s="11" t="s">
        <v>1532</v>
      </c>
      <c r="D305" s="11" t="s">
        <v>2162</v>
      </c>
      <c r="E305" s="11" t="s">
        <v>1047</v>
      </c>
      <c r="F305" s="11" t="s">
        <v>10350</v>
      </c>
      <c r="G305" s="167" t="s">
        <v>2360</v>
      </c>
      <c r="H305" s="97" t="s">
        <v>2360</v>
      </c>
    </row>
    <row r="306" spans="1:8" ht="117" x14ac:dyDescent="0.35">
      <c r="A306" s="26" t="s">
        <v>185</v>
      </c>
      <c r="B306" s="11" t="s">
        <v>1533</v>
      </c>
      <c r="C306" s="11" t="s">
        <v>1534</v>
      </c>
      <c r="D306" s="11" t="s">
        <v>2162</v>
      </c>
      <c r="E306" s="11" t="s">
        <v>1041</v>
      </c>
      <c r="F306" s="11" t="s">
        <v>10350</v>
      </c>
      <c r="G306" s="167" t="s">
        <v>2360</v>
      </c>
      <c r="H306" s="97" t="s">
        <v>2360</v>
      </c>
    </row>
    <row r="307" spans="1:8" ht="117" x14ac:dyDescent="0.35">
      <c r="A307" s="26" t="s">
        <v>185</v>
      </c>
      <c r="B307" s="11" t="s">
        <v>1535</v>
      </c>
      <c r="C307" s="11" t="s">
        <v>1536</v>
      </c>
      <c r="D307" s="11" t="s">
        <v>2162</v>
      </c>
      <c r="E307" s="11" t="s">
        <v>1041</v>
      </c>
      <c r="F307" s="11" t="s">
        <v>10350</v>
      </c>
      <c r="G307" s="167" t="s">
        <v>2360</v>
      </c>
      <c r="H307" s="97" t="s">
        <v>2360</v>
      </c>
    </row>
    <row r="308" spans="1:8" ht="117" x14ac:dyDescent="0.35">
      <c r="A308" s="26" t="s">
        <v>185</v>
      </c>
      <c r="B308" s="11" t="s">
        <v>1537</v>
      </c>
      <c r="C308" s="11" t="s">
        <v>1538</v>
      </c>
      <c r="D308" s="11" t="s">
        <v>2162</v>
      </c>
      <c r="E308" s="11" t="s">
        <v>1041</v>
      </c>
      <c r="F308" s="11" t="s">
        <v>10350</v>
      </c>
      <c r="G308" s="167" t="s">
        <v>2360</v>
      </c>
      <c r="H308" s="97" t="s">
        <v>2360</v>
      </c>
    </row>
    <row r="309" spans="1:8" ht="117" x14ac:dyDescent="0.35">
      <c r="A309" s="26" t="s">
        <v>185</v>
      </c>
      <c r="B309" s="11" t="s">
        <v>1539</v>
      </c>
      <c r="C309" s="11" t="s">
        <v>1540</v>
      </c>
      <c r="D309" s="11" t="s">
        <v>2162</v>
      </c>
      <c r="E309" s="11" t="s">
        <v>1047</v>
      </c>
      <c r="F309" s="11" t="s">
        <v>10350</v>
      </c>
      <c r="G309" s="167" t="s">
        <v>2360</v>
      </c>
      <c r="H309" s="97" t="s">
        <v>2360</v>
      </c>
    </row>
    <row r="310" spans="1:8" ht="117" x14ac:dyDescent="0.35">
      <c r="A310" s="26" t="s">
        <v>185</v>
      </c>
      <c r="B310" s="11" t="s">
        <v>1541</v>
      </c>
      <c r="C310" s="11" t="s">
        <v>1542</v>
      </c>
      <c r="D310" s="11" t="s">
        <v>2162</v>
      </c>
      <c r="E310" s="11" t="s">
        <v>1047</v>
      </c>
      <c r="F310" s="11" t="s">
        <v>10350</v>
      </c>
      <c r="G310" s="167" t="s">
        <v>2360</v>
      </c>
      <c r="H310" s="97" t="s">
        <v>2360</v>
      </c>
    </row>
    <row r="311" spans="1:8" ht="117" x14ac:dyDescent="0.35">
      <c r="A311" s="26" t="s">
        <v>185</v>
      </c>
      <c r="B311" s="11" t="s">
        <v>1543</v>
      </c>
      <c r="C311" s="11" t="s">
        <v>1544</v>
      </c>
      <c r="D311" s="11" t="s">
        <v>2162</v>
      </c>
      <c r="E311" s="11" t="s">
        <v>1041</v>
      </c>
      <c r="F311" s="11" t="s">
        <v>10350</v>
      </c>
      <c r="G311" s="167" t="s">
        <v>2360</v>
      </c>
      <c r="H311" s="97" t="s">
        <v>2360</v>
      </c>
    </row>
    <row r="312" spans="1:8" ht="117" x14ac:dyDescent="0.35">
      <c r="A312" s="26" t="s">
        <v>185</v>
      </c>
      <c r="B312" s="11" t="s">
        <v>1545</v>
      </c>
      <c r="C312" s="11" t="s">
        <v>1546</v>
      </c>
      <c r="D312" s="11" t="s">
        <v>2162</v>
      </c>
      <c r="E312" s="11" t="s">
        <v>1041</v>
      </c>
      <c r="F312" s="11" t="s">
        <v>10350</v>
      </c>
      <c r="G312" s="167" t="s">
        <v>2360</v>
      </c>
      <c r="H312" s="97" t="s">
        <v>2360</v>
      </c>
    </row>
    <row r="313" spans="1:8" ht="117" x14ac:dyDescent="0.35">
      <c r="A313" s="26" t="s">
        <v>185</v>
      </c>
      <c r="B313" s="11" t="s">
        <v>1547</v>
      </c>
      <c r="C313" s="11" t="s">
        <v>1548</v>
      </c>
      <c r="D313" s="11" t="s">
        <v>2162</v>
      </c>
      <c r="E313" s="11" t="s">
        <v>1047</v>
      </c>
      <c r="F313" s="11" t="s">
        <v>10350</v>
      </c>
      <c r="G313" s="167" t="s">
        <v>2360</v>
      </c>
      <c r="H313" s="97" t="s">
        <v>2360</v>
      </c>
    </row>
    <row r="314" spans="1:8" ht="117" x14ac:dyDescent="0.35">
      <c r="A314" s="26" t="s">
        <v>185</v>
      </c>
      <c r="B314" s="11" t="s">
        <v>1549</v>
      </c>
      <c r="C314" s="11" t="s">
        <v>1550</v>
      </c>
      <c r="D314" s="11" t="s">
        <v>2162</v>
      </c>
      <c r="E314" s="11" t="s">
        <v>1041</v>
      </c>
      <c r="F314" s="11" t="s">
        <v>10350</v>
      </c>
      <c r="G314" s="167" t="s">
        <v>2360</v>
      </c>
      <c r="H314" s="97" t="s">
        <v>2360</v>
      </c>
    </row>
    <row r="315" spans="1:8" ht="117" x14ac:dyDescent="0.35">
      <c r="A315" s="152" t="s">
        <v>185</v>
      </c>
      <c r="B315" s="152" t="s">
        <v>1551</v>
      </c>
      <c r="C315" s="152" t="s">
        <v>1552</v>
      </c>
      <c r="D315" s="11" t="s">
        <v>2162</v>
      </c>
      <c r="E315" s="152" t="s">
        <v>1047</v>
      </c>
      <c r="F315" s="11" t="s">
        <v>10350</v>
      </c>
      <c r="G315" s="257" t="s">
        <v>2360</v>
      </c>
      <c r="H315" s="169">
        <v>18</v>
      </c>
    </row>
    <row r="316" spans="1:8" ht="91" x14ac:dyDescent="0.35">
      <c r="A316" s="28" t="s">
        <v>86</v>
      </c>
      <c r="B316" s="15" t="s">
        <v>10094</v>
      </c>
      <c r="C316" s="13" t="s">
        <v>10102</v>
      </c>
      <c r="D316" s="13" t="s">
        <v>10110</v>
      </c>
      <c r="E316" s="13" t="s">
        <v>1041</v>
      </c>
      <c r="F316" s="13" t="s">
        <v>10351</v>
      </c>
      <c r="G316" s="58" t="s">
        <v>2360</v>
      </c>
      <c r="H316" s="138">
        <v>28</v>
      </c>
    </row>
    <row r="317" spans="1:8" ht="91" x14ac:dyDescent="0.35">
      <c r="A317" s="28" t="s">
        <v>86</v>
      </c>
      <c r="B317" s="15" t="s">
        <v>10095</v>
      </c>
      <c r="C317" s="13" t="s">
        <v>10103</v>
      </c>
      <c r="D317" s="13" t="s">
        <v>10110</v>
      </c>
      <c r="E317" s="13" t="s">
        <v>1047</v>
      </c>
      <c r="F317" s="13" t="s">
        <v>10351</v>
      </c>
      <c r="G317" s="58" t="s">
        <v>2360</v>
      </c>
      <c r="H317" s="138">
        <v>28</v>
      </c>
    </row>
    <row r="318" spans="1:8" ht="91" x14ac:dyDescent="0.35">
      <c r="A318" s="28" t="s">
        <v>89</v>
      </c>
      <c r="B318" s="15" t="s">
        <v>10096</v>
      </c>
      <c r="C318" s="13" t="s">
        <v>10104</v>
      </c>
      <c r="D318" s="13" t="s">
        <v>10110</v>
      </c>
      <c r="E318" s="13" t="s">
        <v>1041</v>
      </c>
      <c r="F318" s="13" t="s">
        <v>10352</v>
      </c>
      <c r="G318" s="58" t="s">
        <v>2360</v>
      </c>
      <c r="H318" s="138">
        <v>28</v>
      </c>
    </row>
    <row r="319" spans="1:8" ht="91" x14ac:dyDescent="0.35">
      <c r="A319" s="28" t="s">
        <v>89</v>
      </c>
      <c r="B319" s="15" t="s">
        <v>10097</v>
      </c>
      <c r="C319" s="13" t="s">
        <v>10105</v>
      </c>
      <c r="D319" s="13" t="s">
        <v>10110</v>
      </c>
      <c r="E319" s="13" t="s">
        <v>1047</v>
      </c>
      <c r="F319" s="13" t="s">
        <v>10352</v>
      </c>
      <c r="G319" s="58" t="s">
        <v>2360</v>
      </c>
      <c r="H319" s="138">
        <v>28</v>
      </c>
    </row>
    <row r="320" spans="1:8" ht="91" x14ac:dyDescent="0.35">
      <c r="A320" s="28" t="s">
        <v>8</v>
      </c>
      <c r="B320" s="15" t="s">
        <v>10098</v>
      </c>
      <c r="C320" s="13" t="s">
        <v>10106</v>
      </c>
      <c r="D320" s="13" t="s">
        <v>10110</v>
      </c>
      <c r="E320" s="13" t="s">
        <v>1041</v>
      </c>
      <c r="F320" s="13" t="s">
        <v>10353</v>
      </c>
      <c r="G320" s="58" t="s">
        <v>2360</v>
      </c>
      <c r="H320" s="138">
        <v>28</v>
      </c>
    </row>
    <row r="321" spans="1:8" ht="91" x14ac:dyDescent="0.35">
      <c r="A321" s="28" t="s">
        <v>8</v>
      </c>
      <c r="B321" s="15" t="s">
        <v>10099</v>
      </c>
      <c r="C321" s="13" t="s">
        <v>10107</v>
      </c>
      <c r="D321" s="13" t="s">
        <v>10110</v>
      </c>
      <c r="E321" s="13" t="s">
        <v>1047</v>
      </c>
      <c r="F321" s="13" t="s">
        <v>10353</v>
      </c>
      <c r="G321" s="58" t="s">
        <v>2360</v>
      </c>
      <c r="H321" s="138">
        <v>28</v>
      </c>
    </row>
    <row r="322" spans="1:8" ht="91" x14ac:dyDescent="0.35">
      <c r="A322" s="28" t="s">
        <v>185</v>
      </c>
      <c r="B322" s="15" t="s">
        <v>10100</v>
      </c>
      <c r="C322" s="13" t="s">
        <v>10108</v>
      </c>
      <c r="D322" s="13" t="s">
        <v>10110</v>
      </c>
      <c r="E322" s="13" t="s">
        <v>1041</v>
      </c>
      <c r="F322" s="13" t="s">
        <v>10354</v>
      </c>
      <c r="G322" s="58" t="s">
        <v>2360</v>
      </c>
      <c r="H322" s="138">
        <v>28</v>
      </c>
    </row>
    <row r="323" spans="1:8" ht="91" x14ac:dyDescent="0.35">
      <c r="A323" s="28" t="s">
        <v>185</v>
      </c>
      <c r="B323" s="15" t="s">
        <v>10101</v>
      </c>
      <c r="C323" s="13" t="s">
        <v>10109</v>
      </c>
      <c r="D323" s="13" t="s">
        <v>10110</v>
      </c>
      <c r="E323" s="13" t="s">
        <v>1047</v>
      </c>
      <c r="F323" s="13" t="s">
        <v>10354</v>
      </c>
      <c r="G323" s="58" t="s">
        <v>2360</v>
      </c>
      <c r="H323" s="138">
        <v>28</v>
      </c>
    </row>
    <row r="324" spans="1:8" ht="78" x14ac:dyDescent="0.35">
      <c r="A324" s="28" t="s">
        <v>86</v>
      </c>
      <c r="B324" s="15" t="s">
        <v>10111</v>
      </c>
      <c r="C324" s="13" t="s">
        <v>3932</v>
      </c>
      <c r="D324" s="13" t="s">
        <v>10119</v>
      </c>
      <c r="E324" s="13" t="s">
        <v>1047</v>
      </c>
      <c r="F324" s="13" t="s">
        <v>10355</v>
      </c>
      <c r="G324" s="58" t="s">
        <v>2360</v>
      </c>
      <c r="H324" s="138">
        <v>28</v>
      </c>
    </row>
    <row r="325" spans="1:8" ht="78" x14ac:dyDescent="0.35">
      <c r="A325" s="28" t="s">
        <v>89</v>
      </c>
      <c r="B325" s="15" t="s">
        <v>10112</v>
      </c>
      <c r="C325" s="13" t="s">
        <v>3933</v>
      </c>
      <c r="D325" s="13" t="s">
        <v>10119</v>
      </c>
      <c r="E325" s="13" t="s">
        <v>1047</v>
      </c>
      <c r="F325" s="13" t="s">
        <v>10356</v>
      </c>
      <c r="G325" s="58" t="s">
        <v>2360</v>
      </c>
      <c r="H325" s="138">
        <v>28</v>
      </c>
    </row>
    <row r="326" spans="1:8" ht="78" x14ac:dyDescent="0.35">
      <c r="A326" s="28" t="s">
        <v>8</v>
      </c>
      <c r="B326" s="15" t="s">
        <v>10113</v>
      </c>
      <c r="C326" s="13" t="s">
        <v>3934</v>
      </c>
      <c r="D326" s="13" t="s">
        <v>10119</v>
      </c>
      <c r="E326" s="13" t="s">
        <v>1047</v>
      </c>
      <c r="F326" s="13" t="s">
        <v>10357</v>
      </c>
      <c r="G326" s="58" t="s">
        <v>2360</v>
      </c>
      <c r="H326" s="138">
        <v>28</v>
      </c>
    </row>
    <row r="327" spans="1:8" ht="78" x14ac:dyDescent="0.35">
      <c r="A327" s="28" t="s">
        <v>185</v>
      </c>
      <c r="B327" s="15" t="s">
        <v>10114</v>
      </c>
      <c r="C327" s="13" t="s">
        <v>3935</v>
      </c>
      <c r="D327" s="13" t="s">
        <v>10119</v>
      </c>
      <c r="E327" s="13" t="s">
        <v>1047</v>
      </c>
      <c r="F327" s="13" t="s">
        <v>10358</v>
      </c>
      <c r="G327" s="58" t="s">
        <v>2360</v>
      </c>
      <c r="H327" s="138">
        <v>28</v>
      </c>
    </row>
    <row r="328" spans="1:8" ht="78" x14ac:dyDescent="0.35">
      <c r="A328" s="28" t="s">
        <v>86</v>
      </c>
      <c r="B328" s="15" t="s">
        <v>10115</v>
      </c>
      <c r="C328" s="13" t="s">
        <v>3952</v>
      </c>
      <c r="D328" s="13" t="s">
        <v>10300</v>
      </c>
      <c r="E328" s="13" t="s">
        <v>1047</v>
      </c>
      <c r="F328" s="13" t="s">
        <v>10359</v>
      </c>
      <c r="G328" s="58" t="s">
        <v>2360</v>
      </c>
      <c r="H328" s="138">
        <v>28</v>
      </c>
    </row>
    <row r="329" spans="1:8" ht="78" x14ac:dyDescent="0.35">
      <c r="A329" s="28" t="s">
        <v>89</v>
      </c>
      <c r="B329" s="15" t="s">
        <v>10116</v>
      </c>
      <c r="C329" s="13" t="s">
        <v>3969</v>
      </c>
      <c r="D329" s="13" t="s">
        <v>10300</v>
      </c>
      <c r="E329" s="13" t="s">
        <v>1047</v>
      </c>
      <c r="F329" s="13" t="s">
        <v>10360</v>
      </c>
      <c r="G329" s="58" t="s">
        <v>2360</v>
      </c>
      <c r="H329" s="138">
        <v>28</v>
      </c>
    </row>
    <row r="330" spans="1:8" ht="78" x14ac:dyDescent="0.35">
      <c r="A330" s="28" t="s">
        <v>8</v>
      </c>
      <c r="B330" s="15" t="s">
        <v>10117</v>
      </c>
      <c r="C330" s="13" t="s">
        <v>3970</v>
      </c>
      <c r="D330" s="13" t="s">
        <v>10300</v>
      </c>
      <c r="E330" s="13" t="s">
        <v>1047</v>
      </c>
      <c r="F330" s="13" t="s">
        <v>10361</v>
      </c>
      <c r="G330" s="58" t="s">
        <v>2360</v>
      </c>
      <c r="H330" s="138">
        <v>28</v>
      </c>
    </row>
    <row r="331" spans="1:8" ht="78" x14ac:dyDescent="0.35">
      <c r="A331" s="28" t="s">
        <v>185</v>
      </c>
      <c r="B331" s="15" t="s">
        <v>10118</v>
      </c>
      <c r="C331" s="13" t="s">
        <v>3971</v>
      </c>
      <c r="D331" s="13" t="s">
        <v>10300</v>
      </c>
      <c r="E331" s="13" t="s">
        <v>1047</v>
      </c>
      <c r="F331" s="13" t="s">
        <v>10362</v>
      </c>
      <c r="G331" s="58" t="s">
        <v>2360</v>
      </c>
      <c r="H331" s="138">
        <v>28</v>
      </c>
    </row>
    <row r="332" spans="1:8" ht="91" x14ac:dyDescent="0.35">
      <c r="A332" s="28" t="s">
        <v>86</v>
      </c>
      <c r="B332" s="15" t="s">
        <v>10120</v>
      </c>
      <c r="C332" s="13" t="s">
        <v>1044</v>
      </c>
      <c r="D332" s="13" t="s">
        <v>10110</v>
      </c>
      <c r="E332" s="13" t="s">
        <v>1041</v>
      </c>
      <c r="F332" s="13" t="s">
        <v>10351</v>
      </c>
      <c r="G332" s="58" t="s">
        <v>2360</v>
      </c>
      <c r="H332" s="138">
        <v>28</v>
      </c>
    </row>
    <row r="333" spans="1:8" ht="91" x14ac:dyDescent="0.35">
      <c r="A333" s="28" t="s">
        <v>86</v>
      </c>
      <c r="B333" s="15" t="s">
        <v>10121</v>
      </c>
      <c r="C333" s="13" t="s">
        <v>1093</v>
      </c>
      <c r="D333" s="13" t="s">
        <v>10110</v>
      </c>
      <c r="E333" s="13" t="s">
        <v>1041</v>
      </c>
      <c r="F333" s="13" t="s">
        <v>10351</v>
      </c>
      <c r="G333" s="58" t="s">
        <v>2360</v>
      </c>
      <c r="H333" s="138">
        <v>28</v>
      </c>
    </row>
    <row r="334" spans="1:8" ht="91" x14ac:dyDescent="0.35">
      <c r="A334" s="28" t="s">
        <v>89</v>
      </c>
      <c r="B334" s="15" t="s">
        <v>10122</v>
      </c>
      <c r="C334" s="13" t="s">
        <v>1192</v>
      </c>
      <c r="D334" s="13" t="s">
        <v>10110</v>
      </c>
      <c r="E334" s="13" t="s">
        <v>1041</v>
      </c>
      <c r="F334" s="13" t="s">
        <v>10352</v>
      </c>
      <c r="G334" s="58" t="s">
        <v>2360</v>
      </c>
      <c r="H334" s="138">
        <v>28</v>
      </c>
    </row>
    <row r="335" spans="1:8" ht="91" x14ac:dyDescent="0.35">
      <c r="A335" s="28" t="s">
        <v>89</v>
      </c>
      <c r="B335" s="15" t="s">
        <v>10123</v>
      </c>
      <c r="C335" s="13" t="s">
        <v>1221</v>
      </c>
      <c r="D335" s="13" t="s">
        <v>10110</v>
      </c>
      <c r="E335" s="13" t="s">
        <v>1041</v>
      </c>
      <c r="F335" s="13" t="s">
        <v>10352</v>
      </c>
      <c r="G335" s="58" t="s">
        <v>2360</v>
      </c>
      <c r="H335" s="138">
        <v>28</v>
      </c>
    </row>
    <row r="336" spans="1:8" ht="91" x14ac:dyDescent="0.35">
      <c r="A336" s="28" t="s">
        <v>89</v>
      </c>
      <c r="B336" s="15" t="s">
        <v>10124</v>
      </c>
      <c r="C336" s="13" t="s">
        <v>1278</v>
      </c>
      <c r="D336" s="13" t="s">
        <v>10110</v>
      </c>
      <c r="E336" s="13" t="s">
        <v>1041</v>
      </c>
      <c r="F336" s="13" t="s">
        <v>10363</v>
      </c>
      <c r="G336" s="58" t="s">
        <v>2360</v>
      </c>
      <c r="H336" s="138">
        <v>28</v>
      </c>
    </row>
    <row r="337" spans="1:8" ht="91" x14ac:dyDescent="0.35">
      <c r="A337" s="28" t="s">
        <v>89</v>
      </c>
      <c r="B337" s="15" t="s">
        <v>10125</v>
      </c>
      <c r="C337" s="13" t="s">
        <v>1283</v>
      </c>
      <c r="D337" s="13" t="s">
        <v>10110</v>
      </c>
      <c r="E337" s="13" t="s">
        <v>1041</v>
      </c>
      <c r="F337" s="13" t="s">
        <v>10363</v>
      </c>
      <c r="G337" s="58" t="s">
        <v>2360</v>
      </c>
      <c r="H337" s="138">
        <v>28</v>
      </c>
    </row>
    <row r="338" spans="1:8" ht="91" x14ac:dyDescent="0.35">
      <c r="A338" s="28" t="s">
        <v>8</v>
      </c>
      <c r="B338" s="15" t="s">
        <v>10126</v>
      </c>
      <c r="C338" s="13" t="s">
        <v>1316</v>
      </c>
      <c r="D338" s="13" t="s">
        <v>10110</v>
      </c>
      <c r="E338" s="13" t="s">
        <v>1041</v>
      </c>
      <c r="F338" s="13" t="s">
        <v>10353</v>
      </c>
      <c r="G338" s="58" t="s">
        <v>2360</v>
      </c>
      <c r="H338" s="138">
        <v>28</v>
      </c>
    </row>
    <row r="339" spans="1:8" ht="91" x14ac:dyDescent="0.35">
      <c r="A339" s="28" t="s">
        <v>8</v>
      </c>
      <c r="B339" s="15" t="s">
        <v>10127</v>
      </c>
      <c r="C339" s="13" t="s">
        <v>1345</v>
      </c>
      <c r="D339" s="13" t="s">
        <v>10110</v>
      </c>
      <c r="E339" s="13" t="s">
        <v>1041</v>
      </c>
      <c r="F339" s="13" t="s">
        <v>10353</v>
      </c>
      <c r="G339" s="58" t="s">
        <v>2360</v>
      </c>
      <c r="H339" s="138">
        <v>28</v>
      </c>
    </row>
    <row r="340" spans="1:8" ht="91" x14ac:dyDescent="0.35">
      <c r="A340" s="28" t="s">
        <v>8</v>
      </c>
      <c r="B340" s="15" t="s">
        <v>10128</v>
      </c>
      <c r="C340" s="13" t="s">
        <v>1384</v>
      </c>
      <c r="D340" s="13" t="s">
        <v>10110</v>
      </c>
      <c r="E340" s="13" t="s">
        <v>1041</v>
      </c>
      <c r="F340" s="13" t="s">
        <v>10364</v>
      </c>
      <c r="G340" s="58" t="s">
        <v>2360</v>
      </c>
      <c r="H340" s="138">
        <v>28</v>
      </c>
    </row>
    <row r="341" spans="1:8" ht="91" x14ac:dyDescent="0.35">
      <c r="A341" s="171" t="s">
        <v>8</v>
      </c>
      <c r="B341" s="92" t="s">
        <v>10129</v>
      </c>
      <c r="C341" s="99" t="s">
        <v>1393</v>
      </c>
      <c r="D341" s="99" t="s">
        <v>10110</v>
      </c>
      <c r="E341" s="99" t="s">
        <v>1041</v>
      </c>
      <c r="F341" s="99" t="s">
        <v>10364</v>
      </c>
      <c r="G341" s="58" t="s">
        <v>2360</v>
      </c>
      <c r="H341" s="178">
        <v>28</v>
      </c>
    </row>
    <row r="342" spans="1:8" x14ac:dyDescent="0.35">
      <c r="A342" s="81" t="s">
        <v>9733</v>
      </c>
    </row>
  </sheetData>
  <mergeCells count="2">
    <mergeCell ref="A1:G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CAE3-01D6-4A6E-8E04-DE15E2A7371A}">
  <sheetPr>
    <pageSetUpPr fitToPage="1"/>
  </sheetPr>
  <dimension ref="A1:G159"/>
  <sheetViews>
    <sheetView showGridLines="0" zoomScaleNormal="100" zoomScaleSheetLayoutView="100" workbookViewId="0">
      <selection sqref="A1:F1"/>
    </sheetView>
  </sheetViews>
  <sheetFormatPr defaultColWidth="9.08984375" defaultRowHeight="13" x14ac:dyDescent="0.35"/>
  <cols>
    <col min="1" max="1" width="8.54296875" style="22" customWidth="1"/>
    <col min="2" max="2" width="14" style="22" customWidth="1"/>
    <col min="3" max="3" width="15.54296875" style="22" customWidth="1"/>
    <col min="4" max="4" width="0" style="22" hidden="1" customWidth="1"/>
    <col min="5" max="6" width="48.54296875" style="22" customWidth="1"/>
    <col min="7" max="7" width="5.54296875" style="22" customWidth="1"/>
    <col min="8" max="16384" width="9.08984375" style="22"/>
  </cols>
  <sheetData>
    <row r="1" spans="1:7" s="85" customFormat="1" ht="20.25" customHeight="1" x14ac:dyDescent="0.35">
      <c r="A1" s="279" t="s">
        <v>10525</v>
      </c>
      <c r="B1" s="279"/>
      <c r="C1" s="279"/>
      <c r="D1" s="279"/>
      <c r="E1" s="279"/>
      <c r="F1" s="279"/>
    </row>
    <row r="2" spans="1:7" ht="40.25" customHeight="1" x14ac:dyDescent="0.35">
      <c r="A2" s="281" t="s">
        <v>4221</v>
      </c>
      <c r="B2" s="281"/>
      <c r="C2" s="281"/>
      <c r="D2" s="281"/>
      <c r="E2" s="281"/>
      <c r="F2" s="281"/>
    </row>
    <row r="3" spans="1:7" x14ac:dyDescent="0.35">
      <c r="A3" s="263"/>
      <c r="B3" s="263"/>
      <c r="C3" s="263"/>
      <c r="D3" s="263"/>
      <c r="E3" s="263"/>
      <c r="F3" s="263"/>
    </row>
    <row r="4" spans="1:7" s="7" customFormat="1" ht="26" x14ac:dyDescent="0.3">
      <c r="A4" s="4" t="s">
        <v>0</v>
      </c>
      <c r="B4" s="5" t="s">
        <v>1</v>
      </c>
      <c r="C4" s="5" t="s">
        <v>2</v>
      </c>
      <c r="D4" s="5" t="s">
        <v>4</v>
      </c>
      <c r="E4" s="5" t="s">
        <v>5</v>
      </c>
      <c r="F4" s="5" t="s">
        <v>6</v>
      </c>
      <c r="G4" s="6" t="s">
        <v>7</v>
      </c>
    </row>
    <row r="5" spans="1:7" ht="286" x14ac:dyDescent="0.35">
      <c r="A5" s="30" t="s">
        <v>1556</v>
      </c>
      <c r="B5" s="15" t="s">
        <v>1880</v>
      </c>
      <c r="C5" s="15" t="s">
        <v>1557</v>
      </c>
      <c r="D5" s="13" t="s">
        <v>1558</v>
      </c>
      <c r="E5" s="15" t="s">
        <v>3049</v>
      </c>
      <c r="F5" s="56" t="s">
        <v>2360</v>
      </c>
      <c r="G5" s="136" t="s">
        <v>2360</v>
      </c>
    </row>
    <row r="6" spans="1:7" s="70" customFormat="1" ht="273" x14ac:dyDescent="0.35">
      <c r="A6" s="30" t="s">
        <v>1556</v>
      </c>
      <c r="B6" s="15" t="s">
        <v>1881</v>
      </c>
      <c r="C6" s="15" t="s">
        <v>1557</v>
      </c>
      <c r="D6" s="13" t="s">
        <v>1559</v>
      </c>
      <c r="E6" s="15" t="s">
        <v>3770</v>
      </c>
      <c r="F6" s="56" t="s">
        <v>2360</v>
      </c>
      <c r="G6" s="136" t="s">
        <v>2360</v>
      </c>
    </row>
    <row r="7" spans="1:7" s="70" customFormat="1" ht="312" x14ac:dyDescent="0.35">
      <c r="A7" s="30" t="s">
        <v>179</v>
      </c>
      <c r="B7" s="15" t="s">
        <v>1882</v>
      </c>
      <c r="C7" s="15" t="s">
        <v>1560</v>
      </c>
      <c r="D7" s="13" t="s">
        <v>1561</v>
      </c>
      <c r="E7" s="15" t="s">
        <v>3771</v>
      </c>
      <c r="F7" s="56" t="s">
        <v>2360</v>
      </c>
      <c r="G7" s="136" t="s">
        <v>2360</v>
      </c>
    </row>
    <row r="8" spans="1:7" s="70" customFormat="1" ht="299" x14ac:dyDescent="0.35">
      <c r="A8" s="30" t="s">
        <v>179</v>
      </c>
      <c r="B8" s="15" t="s">
        <v>1883</v>
      </c>
      <c r="C8" s="15" t="s">
        <v>1560</v>
      </c>
      <c r="D8" s="13" t="s">
        <v>1562</v>
      </c>
      <c r="E8" s="15" t="s">
        <v>3772</v>
      </c>
      <c r="F8" s="56" t="s">
        <v>2360</v>
      </c>
      <c r="G8" s="136" t="s">
        <v>2360</v>
      </c>
    </row>
    <row r="9" spans="1:7" s="70" customFormat="1" ht="273" x14ac:dyDescent="0.35">
      <c r="A9" s="30" t="s">
        <v>301</v>
      </c>
      <c r="B9" s="15" t="s">
        <v>1884</v>
      </c>
      <c r="C9" s="15" t="s">
        <v>1563</v>
      </c>
      <c r="D9" s="13" t="s">
        <v>1554</v>
      </c>
      <c r="E9" s="15" t="s">
        <v>3053</v>
      </c>
      <c r="F9" s="56" t="s">
        <v>2360</v>
      </c>
      <c r="G9" s="136" t="s">
        <v>2360</v>
      </c>
    </row>
    <row r="10" spans="1:7" s="70" customFormat="1" ht="273" x14ac:dyDescent="0.35">
      <c r="A10" s="49" t="s">
        <v>228</v>
      </c>
      <c r="B10" s="13" t="s">
        <v>1878</v>
      </c>
      <c r="C10" s="13" t="s">
        <v>1553</v>
      </c>
      <c r="D10" s="13" t="s">
        <v>1554</v>
      </c>
      <c r="E10" s="13" t="s">
        <v>3090</v>
      </c>
      <c r="F10" s="56" t="s">
        <v>2360</v>
      </c>
      <c r="G10" s="136" t="s">
        <v>2360</v>
      </c>
    </row>
    <row r="11" spans="1:7" s="70" customFormat="1" ht="260" x14ac:dyDescent="0.35">
      <c r="A11" s="161" t="s">
        <v>228</v>
      </c>
      <c r="B11" s="92" t="s">
        <v>1879</v>
      </c>
      <c r="C11" s="92" t="s">
        <v>1553</v>
      </c>
      <c r="D11" s="99" t="s">
        <v>1555</v>
      </c>
      <c r="E11" s="92" t="s">
        <v>3091</v>
      </c>
      <c r="F11" s="176" t="s">
        <v>2360</v>
      </c>
      <c r="G11" s="177" t="s">
        <v>2360</v>
      </c>
    </row>
    <row r="12" spans="1:7" s="70" customFormat="1" x14ac:dyDescent="0.35">
      <c r="A12" s="31" t="s">
        <v>3068</v>
      </c>
      <c r="B12" s="82" t="s">
        <v>604</v>
      </c>
      <c r="C12" s="82" t="s">
        <v>604</v>
      </c>
      <c r="D12" s="83"/>
      <c r="E12" s="82" t="s">
        <v>604</v>
      </c>
      <c r="F12" s="82" t="s">
        <v>604</v>
      </c>
    </row>
    <row r="13" spans="1:7" s="70" customFormat="1" ht="26" x14ac:dyDescent="0.3">
      <c r="A13" s="4" t="s">
        <v>0</v>
      </c>
      <c r="B13" s="5" t="s">
        <v>1</v>
      </c>
      <c r="C13" s="5" t="s">
        <v>2</v>
      </c>
      <c r="D13" s="5" t="s">
        <v>4</v>
      </c>
      <c r="E13" s="5" t="s">
        <v>5</v>
      </c>
      <c r="F13" s="5" t="s">
        <v>6</v>
      </c>
      <c r="G13" s="6" t="s">
        <v>7</v>
      </c>
    </row>
    <row r="14" spans="1:7" s="70" customFormat="1" ht="104" x14ac:dyDescent="0.35">
      <c r="A14" s="44" t="s">
        <v>1556</v>
      </c>
      <c r="B14" s="87" t="s">
        <v>1717</v>
      </c>
      <c r="C14" s="9" t="s">
        <v>1718</v>
      </c>
      <c r="D14" s="87" t="s">
        <v>1041</v>
      </c>
      <c r="E14" s="9" t="s">
        <v>1719</v>
      </c>
      <c r="F14" s="56" t="s">
        <v>2360</v>
      </c>
      <c r="G14" s="137" t="s">
        <v>2360</v>
      </c>
    </row>
    <row r="15" spans="1:7" s="70" customFormat="1" ht="104" x14ac:dyDescent="0.35">
      <c r="A15" s="44" t="s">
        <v>1556</v>
      </c>
      <c r="B15" s="87" t="s">
        <v>1720</v>
      </c>
      <c r="C15" s="9" t="s">
        <v>1721</v>
      </c>
      <c r="D15" s="87" t="s">
        <v>1047</v>
      </c>
      <c r="E15" s="9" t="s">
        <v>1722</v>
      </c>
      <c r="F15" s="56" t="s">
        <v>2360</v>
      </c>
      <c r="G15" s="137" t="s">
        <v>2360</v>
      </c>
    </row>
    <row r="16" spans="1:7" s="70" customFormat="1" ht="104" x14ac:dyDescent="0.35">
      <c r="A16" s="44" t="s">
        <v>1556</v>
      </c>
      <c r="B16" s="87" t="s">
        <v>1723</v>
      </c>
      <c r="C16" s="9" t="s">
        <v>1724</v>
      </c>
      <c r="D16" s="87" t="s">
        <v>1047</v>
      </c>
      <c r="E16" s="9" t="s">
        <v>1722</v>
      </c>
      <c r="F16" s="56" t="s">
        <v>2360</v>
      </c>
      <c r="G16" s="137" t="s">
        <v>2360</v>
      </c>
    </row>
    <row r="17" spans="1:7" s="70" customFormat="1" ht="104" x14ac:dyDescent="0.35">
      <c r="A17" s="44" t="s">
        <v>1556</v>
      </c>
      <c r="B17" s="87" t="s">
        <v>1725</v>
      </c>
      <c r="C17" s="9" t="s">
        <v>1726</v>
      </c>
      <c r="D17" s="87" t="s">
        <v>1047</v>
      </c>
      <c r="E17" s="9" t="s">
        <v>1722</v>
      </c>
      <c r="F17" s="56" t="s">
        <v>2360</v>
      </c>
      <c r="G17" s="137" t="s">
        <v>2360</v>
      </c>
    </row>
    <row r="18" spans="1:7" s="70" customFormat="1" ht="104" x14ac:dyDescent="0.35">
      <c r="A18" s="44" t="s">
        <v>1556</v>
      </c>
      <c r="B18" s="87" t="s">
        <v>1727</v>
      </c>
      <c r="C18" s="9" t="s">
        <v>1728</v>
      </c>
      <c r="D18" s="87" t="s">
        <v>1047</v>
      </c>
      <c r="E18" s="9" t="s">
        <v>1722</v>
      </c>
      <c r="F18" s="56" t="s">
        <v>2360</v>
      </c>
      <c r="G18" s="137" t="s">
        <v>2360</v>
      </c>
    </row>
    <row r="19" spans="1:7" s="70" customFormat="1" ht="117" x14ac:dyDescent="0.35">
      <c r="A19" s="44" t="s">
        <v>1556</v>
      </c>
      <c r="B19" s="87" t="s">
        <v>1729</v>
      </c>
      <c r="C19" s="9" t="s">
        <v>1730</v>
      </c>
      <c r="D19" s="87" t="s">
        <v>1041</v>
      </c>
      <c r="E19" s="9" t="s">
        <v>1719</v>
      </c>
      <c r="F19" s="56" t="s">
        <v>2360</v>
      </c>
      <c r="G19" s="137" t="s">
        <v>2360</v>
      </c>
    </row>
    <row r="20" spans="1:7" s="70" customFormat="1" ht="104" x14ac:dyDescent="0.35">
      <c r="A20" s="44" t="s">
        <v>1556</v>
      </c>
      <c r="B20" s="87" t="s">
        <v>1731</v>
      </c>
      <c r="C20" s="9" t="s">
        <v>1732</v>
      </c>
      <c r="D20" s="87" t="s">
        <v>1047</v>
      </c>
      <c r="E20" s="9" t="s">
        <v>1722</v>
      </c>
      <c r="F20" s="56" t="s">
        <v>2360</v>
      </c>
      <c r="G20" s="137" t="s">
        <v>2360</v>
      </c>
    </row>
    <row r="21" spans="1:7" s="70" customFormat="1" ht="78" x14ac:dyDescent="0.35">
      <c r="A21" s="44" t="s">
        <v>228</v>
      </c>
      <c r="B21" s="87" t="s">
        <v>1564</v>
      </c>
      <c r="C21" s="9" t="s">
        <v>1565</v>
      </c>
      <c r="D21" s="87" t="s">
        <v>1041</v>
      </c>
      <c r="E21" s="9" t="s">
        <v>1566</v>
      </c>
      <c r="F21" s="56" t="s">
        <v>2360</v>
      </c>
      <c r="G21" s="119">
        <v>13</v>
      </c>
    </row>
    <row r="22" spans="1:7" s="70" customFormat="1" ht="104" x14ac:dyDescent="0.35">
      <c r="A22" s="44" t="s">
        <v>1556</v>
      </c>
      <c r="B22" s="87" t="s">
        <v>1733</v>
      </c>
      <c r="C22" s="9" t="s">
        <v>1734</v>
      </c>
      <c r="D22" s="87" t="s">
        <v>1041</v>
      </c>
      <c r="E22" s="9" t="s">
        <v>1719</v>
      </c>
      <c r="F22" s="56" t="s">
        <v>2360</v>
      </c>
      <c r="G22" s="137" t="s">
        <v>2360</v>
      </c>
    </row>
    <row r="23" spans="1:7" s="70" customFormat="1" ht="104" x14ac:dyDescent="0.35">
      <c r="A23" s="44" t="s">
        <v>1556</v>
      </c>
      <c r="B23" s="87" t="s">
        <v>1735</v>
      </c>
      <c r="C23" s="9" t="s">
        <v>1736</v>
      </c>
      <c r="D23" s="87" t="s">
        <v>1047</v>
      </c>
      <c r="E23" s="9" t="s">
        <v>1722</v>
      </c>
      <c r="F23" s="56" t="s">
        <v>2360</v>
      </c>
      <c r="G23" s="137" t="s">
        <v>2360</v>
      </c>
    </row>
    <row r="24" spans="1:7" s="70" customFormat="1" ht="104" x14ac:dyDescent="0.35">
      <c r="A24" s="44" t="s">
        <v>1556</v>
      </c>
      <c r="B24" s="87" t="s">
        <v>1737</v>
      </c>
      <c r="C24" s="9" t="s">
        <v>1738</v>
      </c>
      <c r="D24" s="87" t="s">
        <v>1041</v>
      </c>
      <c r="E24" s="9" t="s">
        <v>1719</v>
      </c>
      <c r="F24" s="56" t="s">
        <v>2360</v>
      </c>
      <c r="G24" s="137" t="s">
        <v>2360</v>
      </c>
    </row>
    <row r="25" spans="1:7" s="70" customFormat="1" ht="104" x14ac:dyDescent="0.35">
      <c r="A25" s="44" t="s">
        <v>1556</v>
      </c>
      <c r="B25" s="87" t="s">
        <v>1739</v>
      </c>
      <c r="C25" s="9" t="s">
        <v>1740</v>
      </c>
      <c r="D25" s="87" t="s">
        <v>1047</v>
      </c>
      <c r="E25" s="9" t="s">
        <v>1722</v>
      </c>
      <c r="F25" s="56" t="s">
        <v>2360</v>
      </c>
      <c r="G25" s="137" t="s">
        <v>2360</v>
      </c>
    </row>
    <row r="26" spans="1:7" s="70" customFormat="1" ht="91" x14ac:dyDescent="0.35">
      <c r="A26" s="44" t="s">
        <v>1556</v>
      </c>
      <c r="B26" s="87" t="s">
        <v>1741</v>
      </c>
      <c r="C26" s="9" t="s">
        <v>1742</v>
      </c>
      <c r="D26" s="87" t="s">
        <v>1047</v>
      </c>
      <c r="E26" s="9" t="s">
        <v>1722</v>
      </c>
      <c r="F26" s="56" t="s">
        <v>2360</v>
      </c>
      <c r="G26" s="137" t="s">
        <v>2360</v>
      </c>
    </row>
    <row r="27" spans="1:7" s="70" customFormat="1" ht="104" x14ac:dyDescent="0.35">
      <c r="A27" s="44" t="s">
        <v>1556</v>
      </c>
      <c r="B27" s="87" t="s">
        <v>1743</v>
      </c>
      <c r="C27" s="9" t="s">
        <v>1744</v>
      </c>
      <c r="D27" s="87" t="s">
        <v>1041</v>
      </c>
      <c r="E27" s="9" t="s">
        <v>1719</v>
      </c>
      <c r="F27" s="56" t="s">
        <v>2360</v>
      </c>
      <c r="G27" s="137" t="s">
        <v>2360</v>
      </c>
    </row>
    <row r="28" spans="1:7" s="70" customFormat="1" ht="104" x14ac:dyDescent="0.35">
      <c r="A28" s="44" t="s">
        <v>1556</v>
      </c>
      <c r="B28" s="87" t="s">
        <v>1745</v>
      </c>
      <c r="C28" s="9" t="s">
        <v>1746</v>
      </c>
      <c r="D28" s="87" t="s">
        <v>1041</v>
      </c>
      <c r="E28" s="9" t="s">
        <v>1719</v>
      </c>
      <c r="F28" s="56" t="s">
        <v>2360</v>
      </c>
      <c r="G28" s="137" t="s">
        <v>2360</v>
      </c>
    </row>
    <row r="29" spans="1:7" s="70" customFormat="1" ht="104" x14ac:dyDescent="0.35">
      <c r="A29" s="44" t="s">
        <v>1556</v>
      </c>
      <c r="B29" s="87" t="s">
        <v>1747</v>
      </c>
      <c r="C29" s="9" t="s">
        <v>1748</v>
      </c>
      <c r="D29" s="87" t="s">
        <v>1047</v>
      </c>
      <c r="E29" s="9" t="s">
        <v>1722</v>
      </c>
      <c r="F29" s="56" t="s">
        <v>2360</v>
      </c>
      <c r="G29" s="137" t="s">
        <v>2360</v>
      </c>
    </row>
    <row r="30" spans="1:7" s="70" customFormat="1" ht="78" x14ac:dyDescent="0.35">
      <c r="A30" s="44" t="s">
        <v>228</v>
      </c>
      <c r="B30" s="87" t="s">
        <v>1567</v>
      </c>
      <c r="C30" s="9" t="s">
        <v>1568</v>
      </c>
      <c r="D30" s="87" t="s">
        <v>1041</v>
      </c>
      <c r="E30" s="9" t="s">
        <v>1566</v>
      </c>
      <c r="F30" s="56" t="s">
        <v>2360</v>
      </c>
      <c r="G30" s="137" t="s">
        <v>2360</v>
      </c>
    </row>
    <row r="31" spans="1:7" s="70" customFormat="1" ht="117" x14ac:dyDescent="0.35">
      <c r="A31" s="44" t="s">
        <v>1556</v>
      </c>
      <c r="B31" s="87" t="s">
        <v>1749</v>
      </c>
      <c r="C31" s="9" t="s">
        <v>1750</v>
      </c>
      <c r="D31" s="87" t="s">
        <v>1041</v>
      </c>
      <c r="E31" s="9" t="s">
        <v>1719</v>
      </c>
      <c r="F31" s="56" t="s">
        <v>2360</v>
      </c>
      <c r="G31" s="137" t="s">
        <v>2360</v>
      </c>
    </row>
    <row r="32" spans="1:7" s="70" customFormat="1" ht="104" x14ac:dyDescent="0.35">
      <c r="A32" s="44" t="s">
        <v>228</v>
      </c>
      <c r="B32" s="87" t="s">
        <v>1569</v>
      </c>
      <c r="C32" s="9" t="s">
        <v>1570</v>
      </c>
      <c r="D32" s="87" t="s">
        <v>1041</v>
      </c>
      <c r="E32" s="9" t="s">
        <v>1566</v>
      </c>
      <c r="F32" s="56" t="s">
        <v>2360</v>
      </c>
      <c r="G32" s="137" t="s">
        <v>2360</v>
      </c>
    </row>
    <row r="33" spans="1:7" s="70" customFormat="1" ht="104" x14ac:dyDescent="0.35">
      <c r="A33" s="44" t="s">
        <v>228</v>
      </c>
      <c r="B33" s="87" t="s">
        <v>1571</v>
      </c>
      <c r="C33" s="9" t="s">
        <v>1572</v>
      </c>
      <c r="D33" s="87" t="s">
        <v>1041</v>
      </c>
      <c r="E33" s="9" t="s">
        <v>1566</v>
      </c>
      <c r="F33" s="56" t="s">
        <v>2360</v>
      </c>
      <c r="G33" s="137" t="s">
        <v>2360</v>
      </c>
    </row>
    <row r="34" spans="1:7" s="70" customFormat="1" ht="78" x14ac:dyDescent="0.35">
      <c r="A34" s="44" t="s">
        <v>228</v>
      </c>
      <c r="B34" s="87" t="s">
        <v>1573</v>
      </c>
      <c r="C34" s="9" t="s">
        <v>1574</v>
      </c>
      <c r="D34" s="87" t="s">
        <v>1047</v>
      </c>
      <c r="E34" s="9" t="s">
        <v>1575</v>
      </c>
      <c r="F34" s="56" t="s">
        <v>2360</v>
      </c>
      <c r="G34" s="119">
        <v>13</v>
      </c>
    </row>
    <row r="35" spans="1:7" s="70" customFormat="1" ht="78" x14ac:dyDescent="0.35">
      <c r="A35" s="44" t="s">
        <v>228</v>
      </c>
      <c r="B35" s="87" t="s">
        <v>1576</v>
      </c>
      <c r="C35" s="9" t="s">
        <v>1577</v>
      </c>
      <c r="D35" s="87" t="s">
        <v>1047</v>
      </c>
      <c r="E35" s="9" t="s">
        <v>1578</v>
      </c>
      <c r="F35" s="56" t="s">
        <v>2360</v>
      </c>
      <c r="G35" s="137" t="s">
        <v>2360</v>
      </c>
    </row>
    <row r="36" spans="1:7" s="70" customFormat="1" ht="78" x14ac:dyDescent="0.35">
      <c r="A36" s="44" t="s">
        <v>228</v>
      </c>
      <c r="B36" s="87" t="s">
        <v>1579</v>
      </c>
      <c r="C36" s="9" t="s">
        <v>1580</v>
      </c>
      <c r="D36" s="87" t="s">
        <v>1047</v>
      </c>
      <c r="E36" s="9" t="s">
        <v>1578</v>
      </c>
      <c r="F36" s="56" t="s">
        <v>2360</v>
      </c>
      <c r="G36" s="122">
        <v>32</v>
      </c>
    </row>
    <row r="37" spans="1:7" s="70" customFormat="1" ht="78" x14ac:dyDescent="0.35">
      <c r="A37" s="44" t="s">
        <v>228</v>
      </c>
      <c r="B37" s="87" t="s">
        <v>1581</v>
      </c>
      <c r="C37" s="9" t="s">
        <v>1582</v>
      </c>
      <c r="D37" s="87" t="s">
        <v>1047</v>
      </c>
      <c r="E37" s="9" t="s">
        <v>1578</v>
      </c>
      <c r="F37" s="56" t="s">
        <v>2360</v>
      </c>
      <c r="G37" s="137" t="s">
        <v>2360</v>
      </c>
    </row>
    <row r="38" spans="1:7" s="70" customFormat="1" ht="78" x14ac:dyDescent="0.35">
      <c r="A38" s="44" t="s">
        <v>228</v>
      </c>
      <c r="B38" s="87" t="s">
        <v>1583</v>
      </c>
      <c r="C38" s="9" t="s">
        <v>1584</v>
      </c>
      <c r="D38" s="87" t="s">
        <v>1047</v>
      </c>
      <c r="E38" s="9" t="s">
        <v>1578</v>
      </c>
      <c r="F38" s="56" t="s">
        <v>2360</v>
      </c>
      <c r="G38" s="122">
        <v>32</v>
      </c>
    </row>
    <row r="39" spans="1:7" s="70" customFormat="1" ht="78" x14ac:dyDescent="0.35">
      <c r="A39" s="44" t="s">
        <v>228</v>
      </c>
      <c r="B39" s="87" t="s">
        <v>1585</v>
      </c>
      <c r="C39" s="9" t="s">
        <v>1586</v>
      </c>
      <c r="D39" s="87" t="s">
        <v>1047</v>
      </c>
      <c r="E39" s="9" t="s">
        <v>1578</v>
      </c>
      <c r="F39" s="56" t="s">
        <v>2360</v>
      </c>
      <c r="G39" s="137" t="s">
        <v>2360</v>
      </c>
    </row>
    <row r="40" spans="1:7" s="70" customFormat="1" ht="78" x14ac:dyDescent="0.35">
      <c r="A40" s="44" t="s">
        <v>228</v>
      </c>
      <c r="B40" s="87" t="s">
        <v>1587</v>
      </c>
      <c r="C40" s="9" t="s">
        <v>1588</v>
      </c>
      <c r="D40" s="87" t="s">
        <v>1047</v>
      </c>
      <c r="E40" s="9" t="s">
        <v>1578</v>
      </c>
      <c r="F40" s="56" t="s">
        <v>2360</v>
      </c>
      <c r="G40" s="137" t="s">
        <v>2360</v>
      </c>
    </row>
    <row r="41" spans="1:7" s="70" customFormat="1" ht="65" x14ac:dyDescent="0.35">
      <c r="A41" s="44" t="s">
        <v>228</v>
      </c>
      <c r="B41" s="87" t="s">
        <v>1589</v>
      </c>
      <c r="C41" s="9" t="s">
        <v>1590</v>
      </c>
      <c r="D41" s="87" t="s">
        <v>1041</v>
      </c>
      <c r="E41" s="9" t="s">
        <v>1566</v>
      </c>
      <c r="F41" s="56" t="s">
        <v>2360</v>
      </c>
      <c r="G41" s="137" t="s">
        <v>2360</v>
      </c>
    </row>
    <row r="42" spans="1:7" s="70" customFormat="1" ht="78" x14ac:dyDescent="0.35">
      <c r="A42" s="44" t="s">
        <v>228</v>
      </c>
      <c r="B42" s="87" t="s">
        <v>1591</v>
      </c>
      <c r="C42" s="9" t="s">
        <v>1592</v>
      </c>
      <c r="D42" s="87" t="s">
        <v>1047</v>
      </c>
      <c r="E42" s="9" t="s">
        <v>1578</v>
      </c>
      <c r="F42" s="56" t="s">
        <v>2360</v>
      </c>
      <c r="G42" s="137" t="s">
        <v>2360</v>
      </c>
    </row>
    <row r="43" spans="1:7" s="70" customFormat="1" ht="104" x14ac:dyDescent="0.35">
      <c r="A43" s="44" t="s">
        <v>228</v>
      </c>
      <c r="B43" s="87" t="s">
        <v>1593</v>
      </c>
      <c r="C43" s="9" t="s">
        <v>1594</v>
      </c>
      <c r="D43" s="87" t="s">
        <v>1041</v>
      </c>
      <c r="E43" s="9" t="s">
        <v>1566</v>
      </c>
      <c r="F43" s="56" t="s">
        <v>2360</v>
      </c>
      <c r="G43" s="137" t="s">
        <v>2360</v>
      </c>
    </row>
    <row r="44" spans="1:7" s="70" customFormat="1" ht="78" x14ac:dyDescent="0.35">
      <c r="A44" s="44" t="s">
        <v>228</v>
      </c>
      <c r="B44" s="87" t="s">
        <v>1595</v>
      </c>
      <c r="C44" s="9" t="s">
        <v>1596</v>
      </c>
      <c r="D44" s="87" t="s">
        <v>1047</v>
      </c>
      <c r="E44" s="9" t="s">
        <v>1578</v>
      </c>
      <c r="F44" s="56" t="s">
        <v>2360</v>
      </c>
      <c r="G44" s="137" t="s">
        <v>2360</v>
      </c>
    </row>
    <row r="45" spans="1:7" s="70" customFormat="1" ht="78" x14ac:dyDescent="0.35">
      <c r="A45" s="44" t="s">
        <v>228</v>
      </c>
      <c r="B45" s="87" t="s">
        <v>1597</v>
      </c>
      <c r="C45" s="9" t="s">
        <v>1598</v>
      </c>
      <c r="D45" s="87" t="s">
        <v>1047</v>
      </c>
      <c r="E45" s="9" t="s">
        <v>1578</v>
      </c>
      <c r="F45" s="56" t="s">
        <v>2360</v>
      </c>
      <c r="G45" s="137" t="s">
        <v>2360</v>
      </c>
    </row>
    <row r="46" spans="1:7" s="70" customFormat="1" ht="78" x14ac:dyDescent="0.35">
      <c r="A46" s="44" t="s">
        <v>228</v>
      </c>
      <c r="B46" s="87" t="s">
        <v>1599</v>
      </c>
      <c r="C46" s="9" t="s">
        <v>1600</v>
      </c>
      <c r="D46" s="87" t="s">
        <v>1041</v>
      </c>
      <c r="E46" s="9" t="s">
        <v>1566</v>
      </c>
      <c r="F46" s="56" t="s">
        <v>2360</v>
      </c>
      <c r="G46" s="137" t="s">
        <v>2360</v>
      </c>
    </row>
    <row r="47" spans="1:7" s="70" customFormat="1" ht="78" x14ac:dyDescent="0.35">
      <c r="A47" s="44" t="s">
        <v>228</v>
      </c>
      <c r="B47" s="87" t="s">
        <v>1601</v>
      </c>
      <c r="C47" s="9" t="s">
        <v>1602</v>
      </c>
      <c r="D47" s="87" t="s">
        <v>1047</v>
      </c>
      <c r="E47" s="9" t="s">
        <v>1578</v>
      </c>
      <c r="F47" s="56" t="s">
        <v>2360</v>
      </c>
      <c r="G47" s="119">
        <v>13</v>
      </c>
    </row>
    <row r="48" spans="1:7" s="70" customFormat="1" ht="78" x14ac:dyDescent="0.35">
      <c r="A48" s="44" t="s">
        <v>228</v>
      </c>
      <c r="B48" s="87" t="s">
        <v>1603</v>
      </c>
      <c r="C48" s="9" t="s">
        <v>1604</v>
      </c>
      <c r="D48" s="87" t="s">
        <v>1047</v>
      </c>
      <c r="E48" s="9" t="s">
        <v>1578</v>
      </c>
      <c r="F48" s="56" t="s">
        <v>2360</v>
      </c>
      <c r="G48" s="119">
        <v>13</v>
      </c>
    </row>
    <row r="49" spans="1:7" s="70" customFormat="1" ht="78" x14ac:dyDescent="0.35">
      <c r="A49" s="44" t="s">
        <v>228</v>
      </c>
      <c r="B49" s="87" t="s">
        <v>1605</v>
      </c>
      <c r="C49" s="9" t="s">
        <v>1606</v>
      </c>
      <c r="D49" s="87" t="s">
        <v>1047</v>
      </c>
      <c r="E49" s="9" t="s">
        <v>1578</v>
      </c>
      <c r="F49" s="56" t="s">
        <v>2360</v>
      </c>
      <c r="G49" s="137" t="s">
        <v>2360</v>
      </c>
    </row>
    <row r="50" spans="1:7" s="70" customFormat="1" ht="91" x14ac:dyDescent="0.35">
      <c r="A50" s="44" t="s">
        <v>228</v>
      </c>
      <c r="B50" s="87" t="s">
        <v>1607</v>
      </c>
      <c r="C50" s="9" t="s">
        <v>1608</v>
      </c>
      <c r="D50" s="87" t="s">
        <v>1041</v>
      </c>
      <c r="E50" s="9" t="s">
        <v>1566</v>
      </c>
      <c r="F50" s="56" t="s">
        <v>2360</v>
      </c>
      <c r="G50" s="137" t="s">
        <v>2360</v>
      </c>
    </row>
    <row r="51" spans="1:7" s="70" customFormat="1" ht="104" x14ac:dyDescent="0.35">
      <c r="A51" s="44" t="s">
        <v>228</v>
      </c>
      <c r="B51" s="87" t="s">
        <v>1609</v>
      </c>
      <c r="C51" s="9" t="s">
        <v>1610</v>
      </c>
      <c r="D51" s="87" t="s">
        <v>1041</v>
      </c>
      <c r="E51" s="9" t="s">
        <v>1566</v>
      </c>
      <c r="F51" s="56" t="s">
        <v>2360</v>
      </c>
      <c r="G51" s="137" t="s">
        <v>2360</v>
      </c>
    </row>
    <row r="52" spans="1:7" s="70" customFormat="1" ht="78" x14ac:dyDescent="0.35">
      <c r="A52" s="44" t="s">
        <v>228</v>
      </c>
      <c r="B52" s="87" t="s">
        <v>1611</v>
      </c>
      <c r="C52" s="9" t="s">
        <v>1612</v>
      </c>
      <c r="D52" s="87" t="s">
        <v>1047</v>
      </c>
      <c r="E52" s="9" t="s">
        <v>1578</v>
      </c>
      <c r="F52" s="56" t="s">
        <v>2360</v>
      </c>
      <c r="G52" s="137" t="s">
        <v>2360</v>
      </c>
    </row>
    <row r="53" spans="1:7" s="70" customFormat="1" ht="91" x14ac:dyDescent="0.35">
      <c r="A53" s="44" t="s">
        <v>228</v>
      </c>
      <c r="B53" s="87" t="s">
        <v>1613</v>
      </c>
      <c r="C53" s="9" t="s">
        <v>1614</v>
      </c>
      <c r="D53" s="87" t="s">
        <v>1047</v>
      </c>
      <c r="E53" s="9" t="s">
        <v>1578</v>
      </c>
      <c r="F53" s="56" t="s">
        <v>2360</v>
      </c>
      <c r="G53" s="137" t="s">
        <v>2360</v>
      </c>
    </row>
    <row r="54" spans="1:7" s="70" customFormat="1" ht="91" x14ac:dyDescent="0.35">
      <c r="A54" s="44" t="s">
        <v>228</v>
      </c>
      <c r="B54" s="87" t="s">
        <v>1615</v>
      </c>
      <c r="C54" s="9" t="s">
        <v>1616</v>
      </c>
      <c r="D54" s="87" t="s">
        <v>1047</v>
      </c>
      <c r="E54" s="9" t="s">
        <v>1578</v>
      </c>
      <c r="F54" s="56" t="s">
        <v>2360</v>
      </c>
      <c r="G54" s="137" t="s">
        <v>2360</v>
      </c>
    </row>
    <row r="55" spans="1:7" s="70" customFormat="1" ht="78" x14ac:dyDescent="0.35">
      <c r="A55" s="44" t="s">
        <v>228</v>
      </c>
      <c r="B55" s="87" t="s">
        <v>1617</v>
      </c>
      <c r="C55" s="9" t="s">
        <v>1618</v>
      </c>
      <c r="D55" s="87" t="s">
        <v>1047</v>
      </c>
      <c r="E55" s="9" t="s">
        <v>1578</v>
      </c>
      <c r="F55" s="56" t="s">
        <v>2360</v>
      </c>
      <c r="G55" s="137" t="s">
        <v>2360</v>
      </c>
    </row>
    <row r="56" spans="1:7" s="70" customFormat="1" ht="91" x14ac:dyDescent="0.35">
      <c r="A56" s="44" t="s">
        <v>228</v>
      </c>
      <c r="B56" s="87" t="s">
        <v>1619</v>
      </c>
      <c r="C56" s="9" t="s">
        <v>1620</v>
      </c>
      <c r="D56" s="87" t="s">
        <v>1047</v>
      </c>
      <c r="E56" s="9" t="s">
        <v>1578</v>
      </c>
      <c r="F56" s="56" t="s">
        <v>2360</v>
      </c>
      <c r="G56" s="137" t="s">
        <v>2360</v>
      </c>
    </row>
    <row r="57" spans="1:7" s="70" customFormat="1" ht="91" x14ac:dyDescent="0.35">
      <c r="A57" s="44" t="s">
        <v>228</v>
      </c>
      <c r="B57" s="87" t="s">
        <v>1621</v>
      </c>
      <c r="C57" s="9" t="s">
        <v>1622</v>
      </c>
      <c r="D57" s="87" t="s">
        <v>1047</v>
      </c>
      <c r="E57" s="9" t="s">
        <v>1578</v>
      </c>
      <c r="F57" s="56" t="s">
        <v>2360</v>
      </c>
      <c r="G57" s="119">
        <v>15</v>
      </c>
    </row>
    <row r="58" spans="1:7" s="70" customFormat="1" ht="78" x14ac:dyDescent="0.35">
      <c r="A58" s="44" t="s">
        <v>228</v>
      </c>
      <c r="B58" s="87" t="s">
        <v>1623</v>
      </c>
      <c r="C58" s="9" t="s">
        <v>1624</v>
      </c>
      <c r="D58" s="87" t="s">
        <v>1047</v>
      </c>
      <c r="E58" s="9" t="s">
        <v>1578</v>
      </c>
      <c r="F58" s="56" t="s">
        <v>2360</v>
      </c>
      <c r="G58" s="137" t="s">
        <v>2360</v>
      </c>
    </row>
    <row r="59" spans="1:7" s="70" customFormat="1" ht="65" x14ac:dyDescent="0.35">
      <c r="A59" s="44" t="s">
        <v>228</v>
      </c>
      <c r="B59" s="87" t="s">
        <v>1625</v>
      </c>
      <c r="C59" s="9" t="s">
        <v>1626</v>
      </c>
      <c r="D59" s="87" t="s">
        <v>1047</v>
      </c>
      <c r="E59" s="9" t="s">
        <v>1578</v>
      </c>
      <c r="F59" s="56" t="s">
        <v>2360</v>
      </c>
      <c r="G59" s="137" t="s">
        <v>2360</v>
      </c>
    </row>
    <row r="60" spans="1:7" s="70" customFormat="1" ht="104" x14ac:dyDescent="0.35">
      <c r="A60" s="44" t="s">
        <v>228</v>
      </c>
      <c r="B60" s="87" t="s">
        <v>1627</v>
      </c>
      <c r="C60" s="9" t="s">
        <v>1628</v>
      </c>
      <c r="D60" s="87" t="s">
        <v>1047</v>
      </c>
      <c r="E60" s="9" t="s">
        <v>1578</v>
      </c>
      <c r="F60" s="56" t="s">
        <v>2360</v>
      </c>
      <c r="G60" s="137" t="s">
        <v>2360</v>
      </c>
    </row>
    <row r="61" spans="1:7" s="70" customFormat="1" ht="78" x14ac:dyDescent="0.35">
      <c r="A61" s="44" t="s">
        <v>228</v>
      </c>
      <c r="B61" s="87" t="s">
        <v>1629</v>
      </c>
      <c r="C61" s="9" t="s">
        <v>1630</v>
      </c>
      <c r="D61" s="87" t="s">
        <v>1047</v>
      </c>
      <c r="E61" s="9" t="s">
        <v>1578</v>
      </c>
      <c r="F61" s="56" t="s">
        <v>2360</v>
      </c>
      <c r="G61" s="137" t="s">
        <v>2360</v>
      </c>
    </row>
    <row r="62" spans="1:7" s="70" customFormat="1" ht="91" x14ac:dyDescent="0.35">
      <c r="A62" s="44" t="s">
        <v>228</v>
      </c>
      <c r="B62" s="87" t="s">
        <v>1631</v>
      </c>
      <c r="C62" s="9" t="s">
        <v>1632</v>
      </c>
      <c r="D62" s="87" t="s">
        <v>1047</v>
      </c>
      <c r="E62" s="9" t="s">
        <v>1578</v>
      </c>
      <c r="F62" s="56" t="s">
        <v>2360</v>
      </c>
      <c r="G62" s="137" t="s">
        <v>2360</v>
      </c>
    </row>
    <row r="63" spans="1:7" s="70" customFormat="1" ht="78" x14ac:dyDescent="0.35">
      <c r="A63" s="44" t="s">
        <v>228</v>
      </c>
      <c r="B63" s="87" t="s">
        <v>1633</v>
      </c>
      <c r="C63" s="9" t="s">
        <v>1634</v>
      </c>
      <c r="D63" s="87" t="s">
        <v>1047</v>
      </c>
      <c r="E63" s="9" t="s">
        <v>1578</v>
      </c>
      <c r="F63" s="56" t="s">
        <v>2360</v>
      </c>
      <c r="G63" s="137" t="s">
        <v>2360</v>
      </c>
    </row>
    <row r="64" spans="1:7" s="70" customFormat="1" ht="91" x14ac:dyDescent="0.35">
      <c r="A64" s="44" t="s">
        <v>228</v>
      </c>
      <c r="B64" s="87" t="s">
        <v>1635</v>
      </c>
      <c r="C64" s="9" t="s">
        <v>1636</v>
      </c>
      <c r="D64" s="87" t="s">
        <v>1041</v>
      </c>
      <c r="E64" s="9" t="s">
        <v>1566</v>
      </c>
      <c r="F64" s="56" t="s">
        <v>2360</v>
      </c>
      <c r="G64" s="137" t="s">
        <v>2360</v>
      </c>
    </row>
    <row r="65" spans="1:7" s="70" customFormat="1" ht="104" x14ac:dyDescent="0.35">
      <c r="A65" s="44" t="s">
        <v>228</v>
      </c>
      <c r="B65" s="87" t="s">
        <v>1637</v>
      </c>
      <c r="C65" s="9" t="s">
        <v>1638</v>
      </c>
      <c r="D65" s="87" t="s">
        <v>1041</v>
      </c>
      <c r="E65" s="9" t="s">
        <v>1566</v>
      </c>
      <c r="F65" s="56" t="s">
        <v>2360</v>
      </c>
      <c r="G65" s="137" t="s">
        <v>2360</v>
      </c>
    </row>
    <row r="66" spans="1:7" s="70" customFormat="1" ht="91" x14ac:dyDescent="0.35">
      <c r="A66" s="44" t="s">
        <v>228</v>
      </c>
      <c r="B66" s="87" t="s">
        <v>1639</v>
      </c>
      <c r="C66" s="9" t="s">
        <v>1640</v>
      </c>
      <c r="D66" s="87" t="s">
        <v>1047</v>
      </c>
      <c r="E66" s="9" t="s">
        <v>1578</v>
      </c>
      <c r="F66" s="56" t="s">
        <v>2360</v>
      </c>
      <c r="G66" s="137" t="s">
        <v>2360</v>
      </c>
    </row>
    <row r="67" spans="1:7" s="70" customFormat="1" ht="91" x14ac:dyDescent="0.35">
      <c r="A67" s="44" t="s">
        <v>228</v>
      </c>
      <c r="B67" s="87" t="s">
        <v>1641</v>
      </c>
      <c r="C67" s="9" t="s">
        <v>1642</v>
      </c>
      <c r="D67" s="87" t="s">
        <v>1047</v>
      </c>
      <c r="E67" s="9" t="s">
        <v>1578</v>
      </c>
      <c r="F67" s="56" t="s">
        <v>2360</v>
      </c>
      <c r="G67" s="137" t="s">
        <v>2360</v>
      </c>
    </row>
    <row r="68" spans="1:7" s="70" customFormat="1" ht="78" x14ac:dyDescent="0.35">
      <c r="A68" s="44" t="s">
        <v>228</v>
      </c>
      <c r="B68" s="87" t="s">
        <v>1643</v>
      </c>
      <c r="C68" s="9" t="s">
        <v>1644</v>
      </c>
      <c r="D68" s="87" t="s">
        <v>1047</v>
      </c>
      <c r="E68" s="9" t="s">
        <v>1578</v>
      </c>
      <c r="F68" s="56" t="s">
        <v>2360</v>
      </c>
      <c r="G68" s="137" t="s">
        <v>2360</v>
      </c>
    </row>
    <row r="69" spans="1:7" s="70" customFormat="1" ht="91" x14ac:dyDescent="0.35">
      <c r="A69" s="44" t="s">
        <v>228</v>
      </c>
      <c r="B69" s="87" t="s">
        <v>1645</v>
      </c>
      <c r="C69" s="9" t="s">
        <v>1646</v>
      </c>
      <c r="D69" s="87" t="s">
        <v>1041</v>
      </c>
      <c r="E69" s="9" t="s">
        <v>1566</v>
      </c>
      <c r="F69" s="56" t="s">
        <v>2360</v>
      </c>
      <c r="G69" s="137" t="s">
        <v>2360</v>
      </c>
    </row>
    <row r="70" spans="1:7" s="70" customFormat="1" ht="104" x14ac:dyDescent="0.35">
      <c r="A70" s="44" t="s">
        <v>228</v>
      </c>
      <c r="B70" s="87" t="s">
        <v>1647</v>
      </c>
      <c r="C70" s="9" t="s">
        <v>1648</v>
      </c>
      <c r="D70" s="87" t="s">
        <v>1047</v>
      </c>
      <c r="E70" s="9" t="s">
        <v>1578</v>
      </c>
      <c r="F70" s="56" t="s">
        <v>2360</v>
      </c>
      <c r="G70" s="137" t="s">
        <v>2360</v>
      </c>
    </row>
    <row r="71" spans="1:7" s="70" customFormat="1" ht="104" x14ac:dyDescent="0.35">
      <c r="A71" s="44" t="s">
        <v>228</v>
      </c>
      <c r="B71" s="87" t="s">
        <v>1649</v>
      </c>
      <c r="C71" s="9" t="s">
        <v>1650</v>
      </c>
      <c r="D71" s="87" t="s">
        <v>1041</v>
      </c>
      <c r="E71" s="9" t="s">
        <v>1566</v>
      </c>
      <c r="F71" s="56" t="s">
        <v>2360</v>
      </c>
      <c r="G71" s="137" t="s">
        <v>2360</v>
      </c>
    </row>
    <row r="72" spans="1:7" s="70" customFormat="1" ht="117" x14ac:dyDescent="0.35">
      <c r="A72" s="44" t="s">
        <v>228</v>
      </c>
      <c r="B72" s="87" t="s">
        <v>1651</v>
      </c>
      <c r="C72" s="9" t="s">
        <v>1652</v>
      </c>
      <c r="D72" s="87" t="s">
        <v>1047</v>
      </c>
      <c r="E72" s="9" t="s">
        <v>1578</v>
      </c>
      <c r="F72" s="56" t="s">
        <v>2360</v>
      </c>
      <c r="G72" s="137" t="s">
        <v>2360</v>
      </c>
    </row>
    <row r="73" spans="1:7" s="70" customFormat="1" ht="78" x14ac:dyDescent="0.35">
      <c r="A73" s="44" t="s">
        <v>228</v>
      </c>
      <c r="B73" s="87" t="s">
        <v>1653</v>
      </c>
      <c r="C73" s="9" t="s">
        <v>1654</v>
      </c>
      <c r="D73" s="87" t="s">
        <v>1047</v>
      </c>
      <c r="E73" s="9" t="s">
        <v>1578</v>
      </c>
      <c r="F73" s="56" t="s">
        <v>2360</v>
      </c>
      <c r="G73" s="137" t="s">
        <v>2360</v>
      </c>
    </row>
    <row r="74" spans="1:7" s="70" customFormat="1" ht="78" x14ac:dyDescent="0.35">
      <c r="A74" s="44" t="s">
        <v>228</v>
      </c>
      <c r="B74" s="87" t="s">
        <v>1655</v>
      </c>
      <c r="C74" s="9" t="s">
        <v>1656</v>
      </c>
      <c r="D74" s="87" t="s">
        <v>1041</v>
      </c>
      <c r="E74" s="9" t="s">
        <v>1566</v>
      </c>
      <c r="F74" s="56" t="s">
        <v>2360</v>
      </c>
      <c r="G74" s="137" t="s">
        <v>2360</v>
      </c>
    </row>
    <row r="75" spans="1:7" s="70" customFormat="1" ht="78" x14ac:dyDescent="0.35">
      <c r="A75" s="44" t="s">
        <v>228</v>
      </c>
      <c r="B75" s="87" t="s">
        <v>1657</v>
      </c>
      <c r="C75" s="9" t="s">
        <v>1658</v>
      </c>
      <c r="D75" s="87" t="s">
        <v>1047</v>
      </c>
      <c r="E75" s="9" t="s">
        <v>1578</v>
      </c>
      <c r="F75" s="56" t="s">
        <v>2360</v>
      </c>
      <c r="G75" s="137" t="s">
        <v>2360</v>
      </c>
    </row>
    <row r="76" spans="1:7" s="70" customFormat="1" ht="91" x14ac:dyDescent="0.35">
      <c r="A76" s="44" t="s">
        <v>228</v>
      </c>
      <c r="B76" s="87" t="s">
        <v>1659</v>
      </c>
      <c r="C76" s="9" t="s">
        <v>1660</v>
      </c>
      <c r="D76" s="87" t="s">
        <v>1041</v>
      </c>
      <c r="E76" s="9" t="s">
        <v>1566</v>
      </c>
      <c r="F76" s="56" t="s">
        <v>2360</v>
      </c>
      <c r="G76" s="137" t="s">
        <v>2360</v>
      </c>
    </row>
    <row r="77" spans="1:7" s="70" customFormat="1" ht="91" x14ac:dyDescent="0.35">
      <c r="A77" s="44" t="s">
        <v>228</v>
      </c>
      <c r="B77" s="87" t="s">
        <v>1661</v>
      </c>
      <c r="C77" s="9" t="s">
        <v>1662</v>
      </c>
      <c r="D77" s="87" t="s">
        <v>1041</v>
      </c>
      <c r="E77" s="9" t="s">
        <v>1566</v>
      </c>
      <c r="F77" s="56" t="s">
        <v>2360</v>
      </c>
      <c r="G77" s="137" t="s">
        <v>2360</v>
      </c>
    </row>
    <row r="78" spans="1:7" s="70" customFormat="1" ht="91" x14ac:dyDescent="0.35">
      <c r="A78" s="44" t="s">
        <v>228</v>
      </c>
      <c r="B78" s="87" t="s">
        <v>1663</v>
      </c>
      <c r="C78" s="9" t="s">
        <v>1664</v>
      </c>
      <c r="D78" s="87" t="s">
        <v>1041</v>
      </c>
      <c r="E78" s="9" t="s">
        <v>1566</v>
      </c>
      <c r="F78" s="56" t="s">
        <v>2360</v>
      </c>
      <c r="G78" s="137" t="s">
        <v>2360</v>
      </c>
    </row>
    <row r="79" spans="1:7" s="70" customFormat="1" ht="91" x14ac:dyDescent="0.35">
      <c r="A79" s="44" t="s">
        <v>228</v>
      </c>
      <c r="B79" s="87" t="s">
        <v>1665</v>
      </c>
      <c r="C79" s="9" t="s">
        <v>1666</v>
      </c>
      <c r="D79" s="87" t="s">
        <v>1047</v>
      </c>
      <c r="E79" s="9" t="s">
        <v>1578</v>
      </c>
      <c r="F79" s="56" t="s">
        <v>2360</v>
      </c>
      <c r="G79" s="137" t="s">
        <v>2360</v>
      </c>
    </row>
    <row r="80" spans="1:7" s="70" customFormat="1" ht="91" x14ac:dyDescent="0.35">
      <c r="A80" s="44" t="s">
        <v>228</v>
      </c>
      <c r="B80" s="87" t="s">
        <v>1667</v>
      </c>
      <c r="C80" s="9" t="s">
        <v>1668</v>
      </c>
      <c r="D80" s="87" t="s">
        <v>1041</v>
      </c>
      <c r="E80" s="9" t="s">
        <v>1566</v>
      </c>
      <c r="F80" s="56" t="s">
        <v>2360</v>
      </c>
      <c r="G80" s="137" t="s">
        <v>2360</v>
      </c>
    </row>
    <row r="81" spans="1:7" s="70" customFormat="1" ht="78" x14ac:dyDescent="0.35">
      <c r="A81" s="44" t="s">
        <v>228</v>
      </c>
      <c r="B81" s="87" t="s">
        <v>1669</v>
      </c>
      <c r="C81" s="9" t="s">
        <v>1670</v>
      </c>
      <c r="D81" s="87" t="s">
        <v>1047</v>
      </c>
      <c r="E81" s="9" t="s">
        <v>1578</v>
      </c>
      <c r="F81" s="56" t="s">
        <v>2360</v>
      </c>
      <c r="G81" s="137" t="s">
        <v>2360</v>
      </c>
    </row>
    <row r="82" spans="1:7" s="70" customFormat="1" ht="78" x14ac:dyDescent="0.35">
      <c r="A82" s="44" t="s">
        <v>228</v>
      </c>
      <c r="B82" s="87" t="s">
        <v>1671</v>
      </c>
      <c r="C82" s="9" t="s">
        <v>1672</v>
      </c>
      <c r="D82" s="87" t="s">
        <v>1047</v>
      </c>
      <c r="E82" s="9" t="s">
        <v>1578</v>
      </c>
      <c r="F82" s="56" t="s">
        <v>2360</v>
      </c>
      <c r="G82" s="137" t="s">
        <v>2360</v>
      </c>
    </row>
    <row r="83" spans="1:7" s="70" customFormat="1" ht="91" x14ac:dyDescent="0.35">
      <c r="A83" s="44" t="s">
        <v>228</v>
      </c>
      <c r="B83" s="87" t="s">
        <v>1673</v>
      </c>
      <c r="C83" s="9" t="s">
        <v>1674</v>
      </c>
      <c r="D83" s="87" t="s">
        <v>1041</v>
      </c>
      <c r="E83" s="9" t="s">
        <v>1566</v>
      </c>
      <c r="F83" s="56" t="s">
        <v>2360</v>
      </c>
      <c r="G83" s="137" t="s">
        <v>2360</v>
      </c>
    </row>
    <row r="84" spans="1:7" s="70" customFormat="1" ht="78" x14ac:dyDescent="0.35">
      <c r="A84" s="44" t="s">
        <v>228</v>
      </c>
      <c r="B84" s="87" t="s">
        <v>1675</v>
      </c>
      <c r="C84" s="9" t="s">
        <v>1676</v>
      </c>
      <c r="D84" s="87" t="s">
        <v>1047</v>
      </c>
      <c r="E84" s="9" t="s">
        <v>1578</v>
      </c>
      <c r="F84" s="56" t="s">
        <v>2360</v>
      </c>
      <c r="G84" s="137" t="s">
        <v>2360</v>
      </c>
    </row>
    <row r="85" spans="1:7" s="70" customFormat="1" ht="78" x14ac:dyDescent="0.35">
      <c r="A85" s="44" t="s">
        <v>228</v>
      </c>
      <c r="B85" s="87" t="s">
        <v>1677</v>
      </c>
      <c r="C85" s="9" t="s">
        <v>1678</v>
      </c>
      <c r="D85" s="87" t="s">
        <v>1047</v>
      </c>
      <c r="E85" s="9" t="s">
        <v>1578</v>
      </c>
      <c r="F85" s="56" t="s">
        <v>2360</v>
      </c>
      <c r="G85" s="137" t="s">
        <v>2360</v>
      </c>
    </row>
    <row r="86" spans="1:7" s="70" customFormat="1" ht="91" x14ac:dyDescent="0.35">
      <c r="A86" s="44" t="s">
        <v>228</v>
      </c>
      <c r="B86" s="87" t="s">
        <v>1679</v>
      </c>
      <c r="C86" s="9" t="s">
        <v>3880</v>
      </c>
      <c r="D86" s="87" t="s">
        <v>1047</v>
      </c>
      <c r="E86" s="9" t="s">
        <v>1578</v>
      </c>
      <c r="F86" s="56" t="s">
        <v>2360</v>
      </c>
      <c r="G86" s="137" t="s">
        <v>2360</v>
      </c>
    </row>
    <row r="87" spans="1:7" s="70" customFormat="1" ht="104" x14ac:dyDescent="0.35">
      <c r="A87" s="44" t="s">
        <v>228</v>
      </c>
      <c r="B87" s="87" t="s">
        <v>1681</v>
      </c>
      <c r="C87" s="9" t="s">
        <v>1682</v>
      </c>
      <c r="D87" s="87" t="s">
        <v>1041</v>
      </c>
      <c r="E87" s="9" t="s">
        <v>1566</v>
      </c>
      <c r="F87" s="56" t="s">
        <v>2360</v>
      </c>
      <c r="G87" s="137" t="s">
        <v>2360</v>
      </c>
    </row>
    <row r="88" spans="1:7" s="70" customFormat="1" ht="91" x14ac:dyDescent="0.35">
      <c r="A88" s="44" t="s">
        <v>228</v>
      </c>
      <c r="B88" s="87" t="s">
        <v>1683</v>
      </c>
      <c r="C88" s="9" t="s">
        <v>1684</v>
      </c>
      <c r="D88" s="87" t="s">
        <v>1047</v>
      </c>
      <c r="E88" s="9" t="s">
        <v>1578</v>
      </c>
      <c r="F88" s="56" t="s">
        <v>2360</v>
      </c>
      <c r="G88" s="137" t="s">
        <v>2360</v>
      </c>
    </row>
    <row r="89" spans="1:7" s="70" customFormat="1" ht="78" x14ac:dyDescent="0.35">
      <c r="A89" s="44" t="s">
        <v>228</v>
      </c>
      <c r="B89" s="87" t="s">
        <v>1685</v>
      </c>
      <c r="C89" s="9" t="s">
        <v>1686</v>
      </c>
      <c r="D89" s="87" t="s">
        <v>1047</v>
      </c>
      <c r="E89" s="9" t="s">
        <v>1687</v>
      </c>
      <c r="F89" s="56" t="s">
        <v>2360</v>
      </c>
      <c r="G89" s="137" t="s">
        <v>2360</v>
      </c>
    </row>
    <row r="90" spans="1:7" s="70" customFormat="1" ht="91" x14ac:dyDescent="0.35">
      <c r="A90" s="44" t="s">
        <v>228</v>
      </c>
      <c r="B90" s="87" t="s">
        <v>1688</v>
      </c>
      <c r="C90" s="9" t="s">
        <v>1689</v>
      </c>
      <c r="D90" s="87" t="s">
        <v>1041</v>
      </c>
      <c r="E90" s="9" t="s">
        <v>1566</v>
      </c>
      <c r="F90" s="56" t="s">
        <v>2360</v>
      </c>
      <c r="G90" s="137" t="s">
        <v>2360</v>
      </c>
    </row>
    <row r="91" spans="1:7" s="70" customFormat="1" ht="104" x14ac:dyDescent="0.35">
      <c r="A91" s="44" t="s">
        <v>228</v>
      </c>
      <c r="B91" s="87" t="s">
        <v>1690</v>
      </c>
      <c r="C91" s="9" t="s">
        <v>1691</v>
      </c>
      <c r="D91" s="87" t="s">
        <v>1047</v>
      </c>
      <c r="E91" s="9" t="s">
        <v>1578</v>
      </c>
      <c r="F91" s="56" t="s">
        <v>2360</v>
      </c>
      <c r="G91" s="137" t="s">
        <v>2360</v>
      </c>
    </row>
    <row r="92" spans="1:7" s="70" customFormat="1" ht="78" x14ac:dyDescent="0.35">
      <c r="A92" s="44" t="s">
        <v>228</v>
      </c>
      <c r="B92" s="87" t="s">
        <v>1692</v>
      </c>
      <c r="C92" s="9" t="s">
        <v>1693</v>
      </c>
      <c r="D92" s="87" t="s">
        <v>1047</v>
      </c>
      <c r="E92" s="9" t="s">
        <v>1694</v>
      </c>
      <c r="F92" s="56" t="s">
        <v>2360</v>
      </c>
      <c r="G92" s="137" t="s">
        <v>2360</v>
      </c>
    </row>
    <row r="93" spans="1:7" s="70" customFormat="1" ht="91" x14ac:dyDescent="0.35">
      <c r="A93" s="44" t="s">
        <v>228</v>
      </c>
      <c r="B93" s="87" t="s">
        <v>1695</v>
      </c>
      <c r="C93" s="9" t="s">
        <v>1696</v>
      </c>
      <c r="D93" s="87" t="s">
        <v>1041</v>
      </c>
      <c r="E93" s="9" t="s">
        <v>1566</v>
      </c>
      <c r="F93" s="56" t="s">
        <v>2360</v>
      </c>
      <c r="G93" s="137" t="s">
        <v>2360</v>
      </c>
    </row>
    <row r="94" spans="1:7" s="70" customFormat="1" ht="78" x14ac:dyDescent="0.35">
      <c r="A94" s="44" t="s">
        <v>228</v>
      </c>
      <c r="B94" s="87" t="s">
        <v>1697</v>
      </c>
      <c r="C94" s="9" t="s">
        <v>1698</v>
      </c>
      <c r="D94" s="87" t="s">
        <v>1047</v>
      </c>
      <c r="E94" s="9" t="s">
        <v>1578</v>
      </c>
      <c r="F94" s="56" t="s">
        <v>2360</v>
      </c>
      <c r="G94" s="137" t="s">
        <v>2360</v>
      </c>
    </row>
    <row r="95" spans="1:7" s="70" customFormat="1" ht="78" x14ac:dyDescent="0.35">
      <c r="A95" s="44" t="s">
        <v>228</v>
      </c>
      <c r="B95" s="87" t="s">
        <v>1699</v>
      </c>
      <c r="C95" s="9" t="s">
        <v>1700</v>
      </c>
      <c r="D95" s="87" t="s">
        <v>1047</v>
      </c>
      <c r="E95" s="9" t="s">
        <v>1578</v>
      </c>
      <c r="F95" s="56" t="s">
        <v>2360</v>
      </c>
      <c r="G95" s="137" t="s">
        <v>2360</v>
      </c>
    </row>
    <row r="96" spans="1:7" s="70" customFormat="1" ht="91" x14ac:dyDescent="0.35">
      <c r="A96" s="44" t="s">
        <v>228</v>
      </c>
      <c r="B96" s="87" t="s">
        <v>1701</v>
      </c>
      <c r="C96" s="9" t="s">
        <v>1702</v>
      </c>
      <c r="D96" s="87" t="s">
        <v>1041</v>
      </c>
      <c r="E96" s="9" t="s">
        <v>1566</v>
      </c>
      <c r="F96" s="56" t="s">
        <v>2360</v>
      </c>
      <c r="G96" s="137" t="s">
        <v>2360</v>
      </c>
    </row>
    <row r="97" spans="1:7" s="70" customFormat="1" ht="91" x14ac:dyDescent="0.35">
      <c r="A97" s="44" t="s">
        <v>228</v>
      </c>
      <c r="B97" s="87" t="s">
        <v>1703</v>
      </c>
      <c r="C97" s="9" t="s">
        <v>1704</v>
      </c>
      <c r="D97" s="87" t="s">
        <v>1047</v>
      </c>
      <c r="E97" s="9" t="s">
        <v>1578</v>
      </c>
      <c r="F97" s="56" t="s">
        <v>2360</v>
      </c>
      <c r="G97" s="137" t="s">
        <v>2360</v>
      </c>
    </row>
    <row r="98" spans="1:7" s="70" customFormat="1" ht="78" x14ac:dyDescent="0.35">
      <c r="A98" s="44" t="s">
        <v>228</v>
      </c>
      <c r="B98" s="87" t="s">
        <v>1705</v>
      </c>
      <c r="C98" s="9" t="s">
        <v>1706</v>
      </c>
      <c r="D98" s="87" t="s">
        <v>1041</v>
      </c>
      <c r="E98" s="9" t="s">
        <v>1566</v>
      </c>
      <c r="F98" s="56" t="s">
        <v>2360</v>
      </c>
      <c r="G98" s="137" t="s">
        <v>2360</v>
      </c>
    </row>
    <row r="99" spans="1:7" s="70" customFormat="1" ht="104" x14ac:dyDescent="0.35">
      <c r="A99" s="44" t="s">
        <v>228</v>
      </c>
      <c r="B99" s="87" t="s">
        <v>1707</v>
      </c>
      <c r="C99" s="9" t="s">
        <v>1708</v>
      </c>
      <c r="D99" s="87" t="s">
        <v>1047</v>
      </c>
      <c r="E99" s="9" t="s">
        <v>1578</v>
      </c>
      <c r="F99" s="56" t="s">
        <v>2360</v>
      </c>
      <c r="G99" s="137" t="s">
        <v>2360</v>
      </c>
    </row>
    <row r="100" spans="1:7" s="70" customFormat="1" ht="104" x14ac:dyDescent="0.35">
      <c r="A100" s="44" t="s">
        <v>228</v>
      </c>
      <c r="B100" s="87" t="s">
        <v>1709</v>
      </c>
      <c r="C100" s="9" t="s">
        <v>1710</v>
      </c>
      <c r="D100" s="87" t="s">
        <v>1041</v>
      </c>
      <c r="E100" s="9" t="s">
        <v>1566</v>
      </c>
      <c r="F100" s="56" t="s">
        <v>2360</v>
      </c>
      <c r="G100" s="137" t="s">
        <v>2360</v>
      </c>
    </row>
    <row r="101" spans="1:7" s="70" customFormat="1" ht="78" x14ac:dyDescent="0.35">
      <c r="A101" s="44" t="s">
        <v>228</v>
      </c>
      <c r="B101" s="87" t="s">
        <v>1711</v>
      </c>
      <c r="C101" s="9" t="s">
        <v>1712</v>
      </c>
      <c r="D101" s="87" t="s">
        <v>1041</v>
      </c>
      <c r="E101" s="9" t="s">
        <v>1566</v>
      </c>
      <c r="F101" s="56" t="s">
        <v>2360</v>
      </c>
      <c r="G101" s="137" t="s">
        <v>2360</v>
      </c>
    </row>
    <row r="102" spans="1:7" s="70" customFormat="1" ht="78" x14ac:dyDescent="0.35">
      <c r="A102" s="44" t="s">
        <v>228</v>
      </c>
      <c r="B102" s="87" t="s">
        <v>1713</v>
      </c>
      <c r="C102" s="9" t="s">
        <v>1714</v>
      </c>
      <c r="D102" s="87" t="s">
        <v>1041</v>
      </c>
      <c r="E102" s="9" t="s">
        <v>1566</v>
      </c>
      <c r="F102" s="56" t="s">
        <v>2360</v>
      </c>
      <c r="G102" s="137" t="s">
        <v>2360</v>
      </c>
    </row>
    <row r="103" spans="1:7" s="70" customFormat="1" ht="78" x14ac:dyDescent="0.35">
      <c r="A103" s="44" t="s">
        <v>228</v>
      </c>
      <c r="B103" s="87" t="s">
        <v>1715</v>
      </c>
      <c r="C103" s="9" t="s">
        <v>1716</v>
      </c>
      <c r="D103" s="87" t="s">
        <v>1047</v>
      </c>
      <c r="E103" s="9" t="s">
        <v>1578</v>
      </c>
      <c r="F103" s="56" t="s">
        <v>2360</v>
      </c>
      <c r="G103" s="119">
        <v>15</v>
      </c>
    </row>
    <row r="104" spans="1:7" s="70" customFormat="1" ht="104" x14ac:dyDescent="0.35">
      <c r="A104" s="44" t="s">
        <v>179</v>
      </c>
      <c r="B104" s="87" t="s">
        <v>1751</v>
      </c>
      <c r="C104" s="9" t="s">
        <v>1752</v>
      </c>
      <c r="D104" s="87" t="s">
        <v>1041</v>
      </c>
      <c r="E104" s="9" t="s">
        <v>1753</v>
      </c>
      <c r="F104" s="56" t="s">
        <v>2360</v>
      </c>
      <c r="G104" s="137" t="s">
        <v>2360</v>
      </c>
    </row>
    <row r="105" spans="1:7" s="70" customFormat="1" ht="104" x14ac:dyDescent="0.35">
      <c r="A105" s="44" t="s">
        <v>179</v>
      </c>
      <c r="B105" s="87" t="s">
        <v>1754</v>
      </c>
      <c r="C105" s="9" t="s">
        <v>1755</v>
      </c>
      <c r="D105" s="87" t="s">
        <v>1041</v>
      </c>
      <c r="E105" s="9" t="s">
        <v>1753</v>
      </c>
      <c r="F105" s="56" t="s">
        <v>2360</v>
      </c>
      <c r="G105" s="137" t="s">
        <v>2360</v>
      </c>
    </row>
    <row r="106" spans="1:7" s="70" customFormat="1" ht="117" x14ac:dyDescent="0.35">
      <c r="A106" s="44" t="s">
        <v>179</v>
      </c>
      <c r="B106" s="87" t="s">
        <v>1756</v>
      </c>
      <c r="C106" s="9" t="s">
        <v>1757</v>
      </c>
      <c r="D106" s="87"/>
      <c r="E106" s="9" t="s">
        <v>1758</v>
      </c>
      <c r="F106" s="56" t="s">
        <v>2360</v>
      </c>
      <c r="G106" s="119">
        <v>23</v>
      </c>
    </row>
    <row r="107" spans="1:7" s="70" customFormat="1" ht="117" x14ac:dyDescent="0.35">
      <c r="A107" s="44" t="s">
        <v>179</v>
      </c>
      <c r="B107" s="87" t="s">
        <v>1759</v>
      </c>
      <c r="C107" s="9" t="s">
        <v>1760</v>
      </c>
      <c r="D107" s="87" t="s">
        <v>1041</v>
      </c>
      <c r="E107" s="9" t="s">
        <v>1753</v>
      </c>
      <c r="F107" s="56" t="s">
        <v>2360</v>
      </c>
      <c r="G107" s="137" t="s">
        <v>2360</v>
      </c>
    </row>
    <row r="108" spans="1:7" s="70" customFormat="1" ht="117" x14ac:dyDescent="0.35">
      <c r="A108" s="44" t="s">
        <v>179</v>
      </c>
      <c r="B108" s="87" t="s">
        <v>1761</v>
      </c>
      <c r="C108" s="9" t="s">
        <v>1762</v>
      </c>
      <c r="D108" s="87" t="s">
        <v>1041</v>
      </c>
      <c r="E108" s="9" t="s">
        <v>1753</v>
      </c>
      <c r="F108" s="56" t="s">
        <v>2360</v>
      </c>
      <c r="G108" s="137" t="s">
        <v>2360</v>
      </c>
    </row>
    <row r="109" spans="1:7" s="70" customFormat="1" ht="117" x14ac:dyDescent="0.35">
      <c r="A109" s="44" t="s">
        <v>179</v>
      </c>
      <c r="B109" s="87" t="s">
        <v>1763</v>
      </c>
      <c r="C109" s="9" t="s">
        <v>1764</v>
      </c>
      <c r="D109" s="87" t="s">
        <v>1047</v>
      </c>
      <c r="E109" s="9" t="s">
        <v>1758</v>
      </c>
      <c r="F109" s="56" t="s">
        <v>2360</v>
      </c>
      <c r="G109" s="137" t="s">
        <v>2360</v>
      </c>
    </row>
    <row r="110" spans="1:7" s="70" customFormat="1" ht="104" x14ac:dyDescent="0.35">
      <c r="A110" s="44" t="s">
        <v>179</v>
      </c>
      <c r="B110" s="87" t="s">
        <v>1765</v>
      </c>
      <c r="C110" s="9" t="s">
        <v>1766</v>
      </c>
      <c r="D110" s="87" t="s">
        <v>1047</v>
      </c>
      <c r="E110" s="9" t="s">
        <v>1758</v>
      </c>
      <c r="F110" s="56" t="s">
        <v>2360</v>
      </c>
      <c r="G110" s="137" t="s">
        <v>2360</v>
      </c>
    </row>
    <row r="111" spans="1:7" s="70" customFormat="1" ht="104" x14ac:dyDescent="0.35">
      <c r="A111" s="44" t="s">
        <v>179</v>
      </c>
      <c r="B111" s="87" t="s">
        <v>1767</v>
      </c>
      <c r="C111" s="9" t="s">
        <v>1768</v>
      </c>
      <c r="D111" s="87" t="s">
        <v>1047</v>
      </c>
      <c r="E111" s="9" t="s">
        <v>1758</v>
      </c>
      <c r="F111" s="56" t="s">
        <v>2360</v>
      </c>
      <c r="G111" s="137" t="s">
        <v>2360</v>
      </c>
    </row>
    <row r="112" spans="1:7" s="70" customFormat="1" ht="104" x14ac:dyDescent="0.35">
      <c r="A112" s="44" t="s">
        <v>179</v>
      </c>
      <c r="B112" s="87" t="s">
        <v>1769</v>
      </c>
      <c r="C112" s="9" t="s">
        <v>1770</v>
      </c>
      <c r="D112" s="87" t="s">
        <v>1047</v>
      </c>
      <c r="E112" s="9" t="s">
        <v>1758</v>
      </c>
      <c r="F112" s="56" t="s">
        <v>2360</v>
      </c>
      <c r="G112" s="137" t="s">
        <v>2360</v>
      </c>
    </row>
    <row r="113" spans="1:7" s="70" customFormat="1" ht="117" x14ac:dyDescent="0.35">
      <c r="A113" s="44" t="s">
        <v>179</v>
      </c>
      <c r="B113" s="87" t="s">
        <v>1771</v>
      </c>
      <c r="C113" s="9" t="s">
        <v>1772</v>
      </c>
      <c r="D113" s="87" t="s">
        <v>1047</v>
      </c>
      <c r="E113" s="9" t="s">
        <v>1758</v>
      </c>
      <c r="F113" s="56" t="s">
        <v>2360</v>
      </c>
      <c r="G113" s="137" t="s">
        <v>2360</v>
      </c>
    </row>
    <row r="114" spans="1:7" s="70" customFormat="1" ht="104" x14ac:dyDescent="0.35">
      <c r="A114" s="44" t="s">
        <v>179</v>
      </c>
      <c r="B114" s="87" t="s">
        <v>1773</v>
      </c>
      <c r="C114" s="9" t="s">
        <v>1774</v>
      </c>
      <c r="D114" s="87" t="s">
        <v>1047</v>
      </c>
      <c r="E114" s="9" t="s">
        <v>1758</v>
      </c>
      <c r="F114" s="56" t="s">
        <v>2360</v>
      </c>
      <c r="G114" s="137" t="s">
        <v>2360</v>
      </c>
    </row>
    <row r="115" spans="1:7" s="70" customFormat="1" ht="104" x14ac:dyDescent="0.35">
      <c r="A115" s="44" t="s">
        <v>179</v>
      </c>
      <c r="B115" s="87" t="s">
        <v>1775</v>
      </c>
      <c r="C115" s="9" t="s">
        <v>1776</v>
      </c>
      <c r="D115" s="87" t="s">
        <v>1047</v>
      </c>
      <c r="E115" s="9" t="s">
        <v>1758</v>
      </c>
      <c r="F115" s="56" t="s">
        <v>2360</v>
      </c>
      <c r="G115" s="137" t="s">
        <v>2360</v>
      </c>
    </row>
    <row r="116" spans="1:7" s="70" customFormat="1" ht="104" x14ac:dyDescent="0.35">
      <c r="A116" s="44" t="s">
        <v>179</v>
      </c>
      <c r="B116" s="87" t="s">
        <v>1777</v>
      </c>
      <c r="C116" s="9" t="s">
        <v>1778</v>
      </c>
      <c r="D116" s="87" t="s">
        <v>1047</v>
      </c>
      <c r="E116" s="9" t="s">
        <v>1758</v>
      </c>
      <c r="F116" s="56" t="s">
        <v>2360</v>
      </c>
      <c r="G116" s="137" t="s">
        <v>2360</v>
      </c>
    </row>
    <row r="117" spans="1:7" s="70" customFormat="1" ht="104" x14ac:dyDescent="0.35">
      <c r="A117" s="44" t="s">
        <v>179</v>
      </c>
      <c r="B117" s="87" t="s">
        <v>1779</v>
      </c>
      <c r="C117" s="9" t="s">
        <v>1780</v>
      </c>
      <c r="D117" s="87" t="s">
        <v>1047</v>
      </c>
      <c r="E117" s="9" t="s">
        <v>1758</v>
      </c>
      <c r="F117" s="56" t="s">
        <v>2360</v>
      </c>
      <c r="G117" s="137" t="s">
        <v>2360</v>
      </c>
    </row>
    <row r="118" spans="1:7" s="70" customFormat="1" ht="104" x14ac:dyDescent="0.35">
      <c r="A118" s="44" t="s">
        <v>179</v>
      </c>
      <c r="B118" s="87" t="s">
        <v>1781</v>
      </c>
      <c r="C118" s="9" t="s">
        <v>1782</v>
      </c>
      <c r="D118" s="87" t="s">
        <v>1047</v>
      </c>
      <c r="E118" s="9" t="s">
        <v>1758</v>
      </c>
      <c r="F118" s="56" t="s">
        <v>2360</v>
      </c>
      <c r="G118" s="137" t="s">
        <v>2360</v>
      </c>
    </row>
    <row r="119" spans="1:7" s="70" customFormat="1" ht="104" x14ac:dyDescent="0.35">
      <c r="A119" s="44" t="s">
        <v>179</v>
      </c>
      <c r="B119" s="87" t="s">
        <v>1783</v>
      </c>
      <c r="C119" s="9" t="s">
        <v>1784</v>
      </c>
      <c r="D119" s="87" t="s">
        <v>1047</v>
      </c>
      <c r="E119" s="9" t="s">
        <v>1758</v>
      </c>
      <c r="F119" s="56" t="s">
        <v>2360</v>
      </c>
      <c r="G119" s="137" t="s">
        <v>2360</v>
      </c>
    </row>
    <row r="120" spans="1:7" s="70" customFormat="1" ht="104" x14ac:dyDescent="0.35">
      <c r="A120" s="44" t="s">
        <v>179</v>
      </c>
      <c r="B120" s="87" t="s">
        <v>1785</v>
      </c>
      <c r="C120" s="9" t="s">
        <v>1786</v>
      </c>
      <c r="D120" s="87" t="s">
        <v>1047</v>
      </c>
      <c r="E120" s="9" t="s">
        <v>1758</v>
      </c>
      <c r="F120" s="56" t="s">
        <v>2360</v>
      </c>
      <c r="G120" s="137" t="s">
        <v>2360</v>
      </c>
    </row>
    <row r="121" spans="1:7" s="70" customFormat="1" ht="130" x14ac:dyDescent="0.35">
      <c r="A121" s="44" t="s">
        <v>179</v>
      </c>
      <c r="B121" s="87" t="s">
        <v>1787</v>
      </c>
      <c r="C121" s="9" t="s">
        <v>1788</v>
      </c>
      <c r="D121" s="87" t="s">
        <v>1041</v>
      </c>
      <c r="E121" s="9" t="s">
        <v>1753</v>
      </c>
      <c r="F121" s="56" t="s">
        <v>2360</v>
      </c>
      <c r="G121" s="137" t="s">
        <v>2360</v>
      </c>
    </row>
    <row r="122" spans="1:7" s="70" customFormat="1" ht="130" x14ac:dyDescent="0.35">
      <c r="A122" s="44" t="s">
        <v>179</v>
      </c>
      <c r="B122" s="87" t="s">
        <v>1789</v>
      </c>
      <c r="C122" s="9" t="s">
        <v>1790</v>
      </c>
      <c r="D122" s="87" t="s">
        <v>1041</v>
      </c>
      <c r="E122" s="9" t="s">
        <v>1753</v>
      </c>
      <c r="F122" s="56" t="s">
        <v>2360</v>
      </c>
      <c r="G122" s="137" t="s">
        <v>2360</v>
      </c>
    </row>
    <row r="123" spans="1:7" s="70" customFormat="1" ht="104" x14ac:dyDescent="0.35">
      <c r="A123" s="44" t="s">
        <v>179</v>
      </c>
      <c r="B123" s="87" t="s">
        <v>1791</v>
      </c>
      <c r="C123" s="9" t="s">
        <v>1792</v>
      </c>
      <c r="D123" s="87" t="s">
        <v>1047</v>
      </c>
      <c r="E123" s="9" t="s">
        <v>9711</v>
      </c>
      <c r="F123" s="56" t="s">
        <v>2360</v>
      </c>
      <c r="G123" s="137" t="s">
        <v>2360</v>
      </c>
    </row>
    <row r="124" spans="1:7" s="70" customFormat="1" ht="117" x14ac:dyDescent="0.35">
      <c r="A124" s="44" t="s">
        <v>179</v>
      </c>
      <c r="B124" s="87" t="s">
        <v>1793</v>
      </c>
      <c r="C124" s="9" t="s">
        <v>1794</v>
      </c>
      <c r="D124" s="87" t="s">
        <v>1047</v>
      </c>
      <c r="E124" s="9" t="s">
        <v>1758</v>
      </c>
      <c r="F124" s="56" t="s">
        <v>2360</v>
      </c>
      <c r="G124" s="137" t="s">
        <v>2360</v>
      </c>
    </row>
    <row r="125" spans="1:7" s="70" customFormat="1" ht="130" x14ac:dyDescent="0.35">
      <c r="A125" s="44" t="s">
        <v>179</v>
      </c>
      <c r="B125" s="87" t="s">
        <v>1795</v>
      </c>
      <c r="C125" s="9" t="s">
        <v>1796</v>
      </c>
      <c r="D125" s="87" t="s">
        <v>1047</v>
      </c>
      <c r="E125" s="9" t="s">
        <v>1758</v>
      </c>
      <c r="F125" s="56" t="s">
        <v>2360</v>
      </c>
      <c r="G125" s="137" t="s">
        <v>2360</v>
      </c>
    </row>
    <row r="126" spans="1:7" s="70" customFormat="1" ht="104" x14ac:dyDescent="0.35">
      <c r="A126" s="44" t="s">
        <v>179</v>
      </c>
      <c r="B126" s="87" t="s">
        <v>1797</v>
      </c>
      <c r="C126" s="9" t="s">
        <v>1798</v>
      </c>
      <c r="D126" s="87" t="s">
        <v>1047</v>
      </c>
      <c r="E126" s="9" t="s">
        <v>1758</v>
      </c>
      <c r="F126" s="56" t="s">
        <v>2360</v>
      </c>
      <c r="G126" s="137" t="s">
        <v>2360</v>
      </c>
    </row>
    <row r="127" spans="1:7" s="70" customFormat="1" ht="104" x14ac:dyDescent="0.35">
      <c r="A127" s="44" t="s">
        <v>179</v>
      </c>
      <c r="B127" s="87" t="s">
        <v>1799</v>
      </c>
      <c r="C127" s="9" t="s">
        <v>1800</v>
      </c>
      <c r="D127" s="87" t="s">
        <v>1041</v>
      </c>
      <c r="E127" s="9" t="s">
        <v>1753</v>
      </c>
      <c r="F127" s="56" t="s">
        <v>2360</v>
      </c>
      <c r="G127" s="137" t="s">
        <v>2360</v>
      </c>
    </row>
    <row r="128" spans="1:7" s="70" customFormat="1" ht="104" x14ac:dyDescent="0.35">
      <c r="A128" s="44" t="s">
        <v>179</v>
      </c>
      <c r="B128" s="87" t="s">
        <v>1801</v>
      </c>
      <c r="C128" s="9" t="s">
        <v>1802</v>
      </c>
      <c r="D128" s="87" t="s">
        <v>1041</v>
      </c>
      <c r="E128" s="9" t="s">
        <v>1753</v>
      </c>
      <c r="F128" s="56" t="s">
        <v>2360</v>
      </c>
      <c r="G128" s="137" t="s">
        <v>2360</v>
      </c>
    </row>
    <row r="129" spans="1:7" s="70" customFormat="1" ht="104" x14ac:dyDescent="0.35">
      <c r="A129" s="44" t="s">
        <v>179</v>
      </c>
      <c r="B129" s="87" t="s">
        <v>1803</v>
      </c>
      <c r="C129" s="9" t="s">
        <v>1804</v>
      </c>
      <c r="D129" s="87" t="s">
        <v>1047</v>
      </c>
      <c r="E129" s="9" t="s">
        <v>9711</v>
      </c>
      <c r="F129" s="56" t="s">
        <v>2360</v>
      </c>
      <c r="G129" s="137" t="s">
        <v>2360</v>
      </c>
    </row>
    <row r="130" spans="1:7" s="70" customFormat="1" ht="104" x14ac:dyDescent="0.35">
      <c r="A130" s="44" t="s">
        <v>179</v>
      </c>
      <c r="B130" s="87" t="s">
        <v>1805</v>
      </c>
      <c r="C130" s="9" t="s">
        <v>1806</v>
      </c>
      <c r="D130" s="87"/>
      <c r="E130" s="9" t="s">
        <v>1758</v>
      </c>
      <c r="F130" s="56" t="s">
        <v>2360</v>
      </c>
      <c r="G130" s="119">
        <v>23</v>
      </c>
    </row>
    <row r="131" spans="1:7" s="70" customFormat="1" ht="117" x14ac:dyDescent="0.35">
      <c r="A131" s="44" t="s">
        <v>179</v>
      </c>
      <c r="B131" s="87" t="s">
        <v>1807</v>
      </c>
      <c r="C131" s="9" t="s">
        <v>1808</v>
      </c>
      <c r="D131" s="87"/>
      <c r="E131" s="9" t="s">
        <v>1753</v>
      </c>
      <c r="F131" s="56" t="s">
        <v>2360</v>
      </c>
      <c r="G131" s="119">
        <v>23</v>
      </c>
    </row>
    <row r="132" spans="1:7" s="70" customFormat="1" ht="117" x14ac:dyDescent="0.35">
      <c r="A132" s="44" t="s">
        <v>179</v>
      </c>
      <c r="B132" s="87" t="s">
        <v>1809</v>
      </c>
      <c r="C132" s="9" t="s">
        <v>1810</v>
      </c>
      <c r="D132" s="87" t="s">
        <v>1041</v>
      </c>
      <c r="E132" s="9" t="s">
        <v>1753</v>
      </c>
      <c r="F132" s="56" t="s">
        <v>2360</v>
      </c>
      <c r="G132" s="137" t="s">
        <v>2360</v>
      </c>
    </row>
    <row r="133" spans="1:7" s="70" customFormat="1" ht="117" x14ac:dyDescent="0.35">
      <c r="A133" s="44" t="s">
        <v>179</v>
      </c>
      <c r="B133" s="87" t="s">
        <v>1811</v>
      </c>
      <c r="C133" s="9" t="s">
        <v>1812</v>
      </c>
      <c r="D133" s="87"/>
      <c r="E133" s="9" t="s">
        <v>1758</v>
      </c>
      <c r="F133" s="56" t="s">
        <v>2360</v>
      </c>
      <c r="G133" s="119">
        <v>23</v>
      </c>
    </row>
    <row r="134" spans="1:7" s="70" customFormat="1" ht="104" x14ac:dyDescent="0.35">
      <c r="A134" s="44" t="s">
        <v>179</v>
      </c>
      <c r="B134" s="87" t="s">
        <v>1813</v>
      </c>
      <c r="C134" s="9" t="s">
        <v>1814</v>
      </c>
      <c r="D134" s="87"/>
      <c r="E134" s="9" t="s">
        <v>1758</v>
      </c>
      <c r="F134" s="56" t="s">
        <v>2360</v>
      </c>
      <c r="G134" s="119">
        <v>23</v>
      </c>
    </row>
    <row r="135" spans="1:7" s="70" customFormat="1" ht="104" x14ac:dyDescent="0.35">
      <c r="A135" s="44" t="s">
        <v>179</v>
      </c>
      <c r="B135" s="87" t="s">
        <v>1815</v>
      </c>
      <c r="C135" s="9" t="s">
        <v>1816</v>
      </c>
      <c r="D135" s="87" t="s">
        <v>1047</v>
      </c>
      <c r="E135" s="9" t="s">
        <v>9711</v>
      </c>
      <c r="F135" s="56" t="s">
        <v>2360</v>
      </c>
      <c r="G135" s="137" t="s">
        <v>2360</v>
      </c>
    </row>
    <row r="136" spans="1:7" s="70" customFormat="1" ht="117" x14ac:dyDescent="0.35">
      <c r="A136" s="44" t="s">
        <v>179</v>
      </c>
      <c r="B136" s="87" t="s">
        <v>1817</v>
      </c>
      <c r="C136" s="9" t="s">
        <v>1818</v>
      </c>
      <c r="D136" s="87"/>
      <c r="E136" s="9" t="s">
        <v>1758</v>
      </c>
      <c r="F136" s="56" t="s">
        <v>2360</v>
      </c>
      <c r="G136" s="119">
        <v>23</v>
      </c>
    </row>
    <row r="137" spans="1:7" s="70" customFormat="1" ht="117" x14ac:dyDescent="0.35">
      <c r="A137" s="44" t="s">
        <v>179</v>
      </c>
      <c r="B137" s="87" t="s">
        <v>1820</v>
      </c>
      <c r="C137" s="9" t="s">
        <v>1821</v>
      </c>
      <c r="D137" s="87"/>
      <c r="E137" s="9" t="s">
        <v>1758</v>
      </c>
      <c r="F137" s="56" t="s">
        <v>2360</v>
      </c>
      <c r="G137" s="119">
        <v>23</v>
      </c>
    </row>
    <row r="138" spans="1:7" s="70" customFormat="1" ht="130" x14ac:dyDescent="0.35">
      <c r="A138" s="44" t="s">
        <v>179</v>
      </c>
      <c r="B138" s="87" t="s">
        <v>1822</v>
      </c>
      <c r="C138" s="9" t="s">
        <v>1823</v>
      </c>
      <c r="D138" s="87" t="s">
        <v>1041</v>
      </c>
      <c r="E138" s="9" t="s">
        <v>1753</v>
      </c>
      <c r="F138" s="56" t="s">
        <v>2360</v>
      </c>
      <c r="G138" s="137" t="s">
        <v>2360</v>
      </c>
    </row>
    <row r="139" spans="1:7" s="70" customFormat="1" ht="130" x14ac:dyDescent="0.35">
      <c r="A139" s="44" t="s">
        <v>179</v>
      </c>
      <c r="B139" s="87" t="s">
        <v>1824</v>
      </c>
      <c r="C139" s="9" t="s">
        <v>1825</v>
      </c>
      <c r="D139" s="87" t="s">
        <v>1041</v>
      </c>
      <c r="E139" s="9" t="s">
        <v>1753</v>
      </c>
      <c r="F139" s="56" t="s">
        <v>2360</v>
      </c>
      <c r="G139" s="137" t="s">
        <v>2360</v>
      </c>
    </row>
    <row r="140" spans="1:7" s="70" customFormat="1" ht="117" x14ac:dyDescent="0.35">
      <c r="A140" s="44" t="s">
        <v>179</v>
      </c>
      <c r="B140" s="87" t="s">
        <v>1826</v>
      </c>
      <c r="C140" s="9" t="s">
        <v>1827</v>
      </c>
      <c r="D140" s="87" t="s">
        <v>1041</v>
      </c>
      <c r="E140" s="9" t="s">
        <v>1753</v>
      </c>
      <c r="F140" s="56" t="s">
        <v>2360</v>
      </c>
      <c r="G140" s="137" t="s">
        <v>2360</v>
      </c>
    </row>
    <row r="141" spans="1:7" s="70" customFormat="1" ht="117" x14ac:dyDescent="0.35">
      <c r="A141" s="44" t="s">
        <v>179</v>
      </c>
      <c r="B141" s="87" t="s">
        <v>1828</v>
      </c>
      <c r="C141" s="9" t="s">
        <v>1829</v>
      </c>
      <c r="D141" s="87" t="s">
        <v>1041</v>
      </c>
      <c r="E141" s="9" t="s">
        <v>1753</v>
      </c>
      <c r="F141" s="56" t="s">
        <v>2360</v>
      </c>
      <c r="G141" s="137" t="s">
        <v>2360</v>
      </c>
    </row>
    <row r="142" spans="1:7" s="70" customFormat="1" ht="130" x14ac:dyDescent="0.35">
      <c r="A142" s="44" t="s">
        <v>179</v>
      </c>
      <c r="B142" s="87" t="s">
        <v>1830</v>
      </c>
      <c r="C142" s="9" t="s">
        <v>1831</v>
      </c>
      <c r="D142" s="87" t="s">
        <v>1047</v>
      </c>
      <c r="E142" s="9" t="s">
        <v>1758</v>
      </c>
      <c r="F142" s="56" t="s">
        <v>2360</v>
      </c>
      <c r="G142" s="137" t="s">
        <v>2360</v>
      </c>
    </row>
    <row r="143" spans="1:7" s="70" customFormat="1" ht="117" x14ac:dyDescent="0.35">
      <c r="A143" s="44" t="s">
        <v>179</v>
      </c>
      <c r="B143" s="87" t="s">
        <v>1832</v>
      </c>
      <c r="C143" s="9" t="s">
        <v>1833</v>
      </c>
      <c r="D143" s="87" t="s">
        <v>1047</v>
      </c>
      <c r="E143" s="9" t="s">
        <v>1758</v>
      </c>
      <c r="F143" s="56" t="s">
        <v>2360</v>
      </c>
      <c r="G143" s="137" t="s">
        <v>2360</v>
      </c>
    </row>
    <row r="144" spans="1:7" s="70" customFormat="1" ht="117" x14ac:dyDescent="0.35">
      <c r="A144" s="44" t="s">
        <v>179</v>
      </c>
      <c r="B144" s="87" t="s">
        <v>1834</v>
      </c>
      <c r="C144" s="9" t="s">
        <v>1835</v>
      </c>
      <c r="D144" s="87" t="s">
        <v>1041</v>
      </c>
      <c r="E144" s="9" t="s">
        <v>1753</v>
      </c>
      <c r="F144" s="56" t="s">
        <v>2360</v>
      </c>
      <c r="G144" s="137" t="s">
        <v>2360</v>
      </c>
    </row>
    <row r="145" spans="1:7" s="70" customFormat="1" ht="130" x14ac:dyDescent="0.35">
      <c r="A145" s="44" t="s">
        <v>179</v>
      </c>
      <c r="B145" s="87" t="s">
        <v>1836</v>
      </c>
      <c r="C145" s="9" t="s">
        <v>1837</v>
      </c>
      <c r="D145" s="87" t="s">
        <v>1047</v>
      </c>
      <c r="E145" s="9" t="s">
        <v>1758</v>
      </c>
      <c r="F145" s="56" t="s">
        <v>2360</v>
      </c>
      <c r="G145" s="137" t="s">
        <v>2360</v>
      </c>
    </row>
    <row r="146" spans="1:7" s="70" customFormat="1" ht="117" x14ac:dyDescent="0.35">
      <c r="A146" s="44" t="s">
        <v>179</v>
      </c>
      <c r="B146" s="87" t="s">
        <v>1838</v>
      </c>
      <c r="C146" s="9" t="s">
        <v>1839</v>
      </c>
      <c r="D146" s="87" t="s">
        <v>1047</v>
      </c>
      <c r="E146" s="9" t="s">
        <v>1758</v>
      </c>
      <c r="F146" s="56" t="s">
        <v>2360</v>
      </c>
      <c r="G146" s="137" t="s">
        <v>2360</v>
      </c>
    </row>
    <row r="147" spans="1:7" s="70" customFormat="1" ht="117" x14ac:dyDescent="0.35">
      <c r="A147" s="44" t="s">
        <v>179</v>
      </c>
      <c r="B147" s="87" t="s">
        <v>1840</v>
      </c>
      <c r="C147" s="9" t="s">
        <v>1841</v>
      </c>
      <c r="D147" s="87" t="s">
        <v>1047</v>
      </c>
      <c r="E147" s="9" t="s">
        <v>1758</v>
      </c>
      <c r="F147" s="56" t="s">
        <v>2360</v>
      </c>
      <c r="G147" s="137" t="s">
        <v>2360</v>
      </c>
    </row>
    <row r="148" spans="1:7" s="70" customFormat="1" ht="117" x14ac:dyDescent="0.35">
      <c r="A148" s="44" t="s">
        <v>179</v>
      </c>
      <c r="B148" s="87" t="s">
        <v>1842</v>
      </c>
      <c r="C148" s="9" t="s">
        <v>1843</v>
      </c>
      <c r="D148" s="87" t="s">
        <v>1041</v>
      </c>
      <c r="E148" s="9" t="s">
        <v>1753</v>
      </c>
      <c r="F148" s="56" t="s">
        <v>2360</v>
      </c>
      <c r="G148" s="137" t="s">
        <v>2360</v>
      </c>
    </row>
    <row r="149" spans="1:7" s="70" customFormat="1" ht="104" x14ac:dyDescent="0.35">
      <c r="A149" s="44" t="s">
        <v>179</v>
      </c>
      <c r="B149" s="87" t="s">
        <v>1844</v>
      </c>
      <c r="C149" s="9" t="s">
        <v>1845</v>
      </c>
      <c r="D149" s="87" t="s">
        <v>1047</v>
      </c>
      <c r="E149" s="9" t="s">
        <v>1758</v>
      </c>
      <c r="F149" s="56" t="s">
        <v>2360</v>
      </c>
      <c r="G149" s="137" t="s">
        <v>2360</v>
      </c>
    </row>
    <row r="150" spans="1:7" s="70" customFormat="1" ht="104" x14ac:dyDescent="0.35">
      <c r="A150" s="44" t="s">
        <v>179</v>
      </c>
      <c r="B150" s="87" t="s">
        <v>1846</v>
      </c>
      <c r="C150" s="9" t="s">
        <v>1847</v>
      </c>
      <c r="D150" s="87" t="s">
        <v>1041</v>
      </c>
      <c r="E150" s="9" t="s">
        <v>1753</v>
      </c>
      <c r="F150" s="56" t="s">
        <v>2360</v>
      </c>
      <c r="G150" s="137" t="s">
        <v>2360</v>
      </c>
    </row>
    <row r="151" spans="1:7" s="70" customFormat="1" ht="104" x14ac:dyDescent="0.35">
      <c r="A151" s="44" t="s">
        <v>179</v>
      </c>
      <c r="B151" s="87" t="s">
        <v>1848</v>
      </c>
      <c r="C151" s="9" t="s">
        <v>1849</v>
      </c>
      <c r="D151" s="87" t="s">
        <v>1047</v>
      </c>
      <c r="E151" s="9" t="s">
        <v>1758</v>
      </c>
      <c r="F151" s="56" t="s">
        <v>2360</v>
      </c>
      <c r="G151" s="137" t="s">
        <v>2360</v>
      </c>
    </row>
    <row r="152" spans="1:7" s="70" customFormat="1" ht="104" x14ac:dyDescent="0.35">
      <c r="A152" s="44" t="s">
        <v>301</v>
      </c>
      <c r="B152" s="87" t="s">
        <v>1850</v>
      </c>
      <c r="C152" s="9" t="s">
        <v>1851</v>
      </c>
      <c r="D152" s="87" t="s">
        <v>1047</v>
      </c>
      <c r="E152" s="9" t="s">
        <v>1852</v>
      </c>
      <c r="F152" s="56" t="s">
        <v>2360</v>
      </c>
      <c r="G152" s="137" t="s">
        <v>2360</v>
      </c>
    </row>
    <row r="153" spans="1:7" s="70" customFormat="1" ht="91" x14ac:dyDescent="0.35">
      <c r="A153" s="151" t="s">
        <v>301</v>
      </c>
      <c r="B153" s="179" t="s">
        <v>1853</v>
      </c>
      <c r="C153" s="155" t="s">
        <v>1854</v>
      </c>
      <c r="D153" s="179" t="s">
        <v>1047</v>
      </c>
      <c r="E153" s="155" t="s">
        <v>1852</v>
      </c>
      <c r="F153" s="176" t="s">
        <v>2360</v>
      </c>
      <c r="G153" s="180" t="s">
        <v>2360</v>
      </c>
    </row>
    <row r="154" spans="1:7" s="70" customFormat="1" x14ac:dyDescent="0.35">
      <c r="A154" s="31" t="s">
        <v>352</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4" fitToHeight="0" pageOrder="overThenDown" orientation="landscape" horizontalDpi="4294967293" r:id="rId1"/>
  <headerFooter>
    <oddFooter>&amp;C&amp;9&amp;P</oddFooter>
  </headerFooter>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9969-6B90-4D13-8491-D3D3BE5BD38C}">
  <sheetPr>
    <pageSetUpPr fitToPage="1"/>
  </sheetPr>
  <dimension ref="A1:H114"/>
  <sheetViews>
    <sheetView showGridLines="0" zoomScaleNormal="100" zoomScaleSheetLayoutView="100" workbookViewId="0">
      <selection sqref="A1:H1"/>
    </sheetView>
  </sheetViews>
  <sheetFormatPr defaultColWidth="9.08984375" defaultRowHeight="13" x14ac:dyDescent="0.3"/>
  <cols>
    <col min="1" max="1" width="8.54296875" style="22" customWidth="1"/>
    <col min="2" max="2" width="11.453125" style="23" customWidth="1"/>
    <col min="3" max="3" width="15.54296875" style="23" customWidth="1"/>
    <col min="4" max="4" width="10" style="22" hidden="1" customWidth="1"/>
    <col min="5" max="5" width="18.90625" style="2" customWidth="1"/>
    <col min="6" max="7" width="48.54296875" style="2" customWidth="1"/>
    <col min="8" max="8" width="6.453125" style="24" customWidth="1"/>
    <col min="9" max="10" width="9.08984375" style="2" customWidth="1"/>
    <col min="11" max="16384" width="9.08984375" style="2"/>
  </cols>
  <sheetData>
    <row r="1" spans="1:8" s="25" customFormat="1" ht="15.5" x14ac:dyDescent="0.35">
      <c r="A1" s="278" t="s">
        <v>10512</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86" x14ac:dyDescent="0.3">
      <c r="A4" s="8" t="s">
        <v>228</v>
      </c>
      <c r="B4" s="9" t="s">
        <v>682</v>
      </c>
      <c r="C4" s="10" t="s">
        <v>639</v>
      </c>
      <c r="D4" s="11"/>
      <c r="E4" s="9" t="s">
        <v>640</v>
      </c>
      <c r="F4" s="9" t="s">
        <v>9912</v>
      </c>
      <c r="G4" s="11" t="s">
        <v>3849</v>
      </c>
      <c r="H4" s="97" t="s">
        <v>2360</v>
      </c>
    </row>
    <row r="5" spans="1:8" ht="130" x14ac:dyDescent="0.3">
      <c r="A5" s="8" t="s">
        <v>228</v>
      </c>
      <c r="B5" s="9" t="s">
        <v>683</v>
      </c>
      <c r="C5" s="10" t="s">
        <v>639</v>
      </c>
      <c r="D5" s="11"/>
      <c r="E5" s="9" t="s">
        <v>640</v>
      </c>
      <c r="F5" s="11" t="s">
        <v>3717</v>
      </c>
      <c r="G5" s="58" t="s">
        <v>2360</v>
      </c>
      <c r="H5" s="97" t="s">
        <v>2360</v>
      </c>
    </row>
    <row r="6" spans="1:8" ht="286" x14ac:dyDescent="0.3">
      <c r="A6" s="8" t="s">
        <v>228</v>
      </c>
      <c r="B6" s="9" t="s">
        <v>1975</v>
      </c>
      <c r="C6" s="11" t="s">
        <v>2037</v>
      </c>
      <c r="D6" s="11"/>
      <c r="E6" s="9" t="s">
        <v>1976</v>
      </c>
      <c r="F6" s="11" t="s">
        <v>9912</v>
      </c>
      <c r="G6" s="11" t="s">
        <v>9634</v>
      </c>
      <c r="H6" s="97" t="s">
        <v>2360</v>
      </c>
    </row>
    <row r="7" spans="1:8" ht="286" x14ac:dyDescent="0.3">
      <c r="A7" s="8" t="s">
        <v>228</v>
      </c>
      <c r="B7" s="9" t="s">
        <v>1972</v>
      </c>
      <c r="C7" s="11" t="s">
        <v>1973</v>
      </c>
      <c r="D7" s="11"/>
      <c r="E7" s="9" t="s">
        <v>1974</v>
      </c>
      <c r="F7" s="11" t="s">
        <v>9912</v>
      </c>
      <c r="G7" s="11" t="s">
        <v>9635</v>
      </c>
      <c r="H7" s="97" t="s">
        <v>2360</v>
      </c>
    </row>
    <row r="8" spans="1:8" ht="299" x14ac:dyDescent="0.3">
      <c r="A8" s="8" t="s">
        <v>228</v>
      </c>
      <c r="B8" s="9" t="s">
        <v>684</v>
      </c>
      <c r="C8" s="11" t="s">
        <v>641</v>
      </c>
      <c r="D8" s="11"/>
      <c r="E8" s="9" t="s">
        <v>642</v>
      </c>
      <c r="F8" s="11" t="s">
        <v>9927</v>
      </c>
      <c r="G8" s="11" t="s">
        <v>3852</v>
      </c>
      <c r="H8" s="97" t="s">
        <v>2360</v>
      </c>
    </row>
    <row r="9" spans="1:8" ht="130" x14ac:dyDescent="0.3">
      <c r="A9" s="8" t="s">
        <v>228</v>
      </c>
      <c r="B9" s="9" t="s">
        <v>685</v>
      </c>
      <c r="C9" s="11" t="s">
        <v>641</v>
      </c>
      <c r="D9" s="11"/>
      <c r="E9" s="9" t="s">
        <v>642</v>
      </c>
      <c r="F9" s="11" t="s">
        <v>2367</v>
      </c>
      <c r="G9" s="58" t="s">
        <v>2360</v>
      </c>
      <c r="H9" s="97" t="s">
        <v>2360</v>
      </c>
    </row>
    <row r="10" spans="1:8" ht="286" x14ac:dyDescent="0.3">
      <c r="A10" s="8" t="s">
        <v>228</v>
      </c>
      <c r="B10" s="9" t="s">
        <v>2047</v>
      </c>
      <c r="C10" s="11" t="s">
        <v>2048</v>
      </c>
      <c r="D10" s="11"/>
      <c r="E10" s="9" t="s">
        <v>2049</v>
      </c>
      <c r="F10" s="11" t="s">
        <v>9912</v>
      </c>
      <c r="G10" s="11" t="s">
        <v>9636</v>
      </c>
      <c r="H10" s="12">
        <v>15</v>
      </c>
    </row>
    <row r="11" spans="1:8" ht="286" x14ac:dyDescent="0.3">
      <c r="A11" s="8" t="s">
        <v>228</v>
      </c>
      <c r="B11" s="9" t="s">
        <v>2050</v>
      </c>
      <c r="C11" s="11" t="s">
        <v>2051</v>
      </c>
      <c r="D11" s="11"/>
      <c r="E11" s="9" t="s">
        <v>2052</v>
      </c>
      <c r="F11" s="11" t="s">
        <v>9912</v>
      </c>
      <c r="G11" s="11" t="s">
        <v>9637</v>
      </c>
      <c r="H11" s="12">
        <v>15</v>
      </c>
    </row>
    <row r="12" spans="1:8" ht="299" x14ac:dyDescent="0.3">
      <c r="A12" s="8" t="s">
        <v>228</v>
      </c>
      <c r="B12" s="9" t="s">
        <v>979</v>
      </c>
      <c r="C12" s="11" t="s">
        <v>643</v>
      </c>
      <c r="D12" s="11"/>
      <c r="E12" s="9" t="s">
        <v>2323</v>
      </c>
      <c r="F12" s="11" t="s">
        <v>9961</v>
      </c>
      <c r="G12" s="11" t="s">
        <v>2370</v>
      </c>
      <c r="H12" s="97" t="s">
        <v>2360</v>
      </c>
    </row>
    <row r="13" spans="1:8" ht="286" x14ac:dyDescent="0.3">
      <c r="A13" s="8" t="s">
        <v>228</v>
      </c>
      <c r="B13" s="9" t="s">
        <v>304</v>
      </c>
      <c r="C13" s="13" t="s">
        <v>305</v>
      </c>
      <c r="D13" s="11"/>
      <c r="E13" s="9" t="s">
        <v>306</v>
      </c>
      <c r="F13" s="11" t="s">
        <v>9913</v>
      </c>
      <c r="G13" s="11" t="s">
        <v>2372</v>
      </c>
      <c r="H13" s="97" t="s">
        <v>2360</v>
      </c>
    </row>
    <row r="14" spans="1:8" ht="299" x14ac:dyDescent="0.3">
      <c r="A14" s="8" t="s">
        <v>228</v>
      </c>
      <c r="B14" s="9" t="s">
        <v>491</v>
      </c>
      <c r="C14" s="10" t="s">
        <v>492</v>
      </c>
      <c r="D14" s="11"/>
      <c r="E14" s="9" t="s">
        <v>493</v>
      </c>
      <c r="F14" s="9" t="s">
        <v>9962</v>
      </c>
      <c r="G14" s="11" t="s">
        <v>2374</v>
      </c>
      <c r="H14" s="97" t="s">
        <v>2360</v>
      </c>
    </row>
    <row r="15" spans="1:8" ht="312" x14ac:dyDescent="0.3">
      <c r="A15" s="8" t="s">
        <v>228</v>
      </c>
      <c r="B15" s="9" t="s">
        <v>2044</v>
      </c>
      <c r="C15" s="11" t="s">
        <v>2045</v>
      </c>
      <c r="D15" s="11"/>
      <c r="E15" s="9" t="s">
        <v>2046</v>
      </c>
      <c r="F15" s="11" t="s">
        <v>9963</v>
      </c>
      <c r="G15" s="11" t="s">
        <v>2375</v>
      </c>
      <c r="H15" s="97" t="s">
        <v>2360</v>
      </c>
    </row>
    <row r="16" spans="1:8" ht="299" x14ac:dyDescent="0.3">
      <c r="A16" s="8" t="s">
        <v>228</v>
      </c>
      <c r="B16" s="9" t="s">
        <v>686</v>
      </c>
      <c r="C16" s="11" t="s">
        <v>644</v>
      </c>
      <c r="D16" s="11"/>
      <c r="E16" s="9" t="s">
        <v>645</v>
      </c>
      <c r="F16" s="11" t="s">
        <v>9964</v>
      </c>
      <c r="G16" s="11" t="s">
        <v>2377</v>
      </c>
      <c r="H16" s="97" t="s">
        <v>2360</v>
      </c>
    </row>
    <row r="17" spans="1:8" ht="182" x14ac:dyDescent="0.3">
      <c r="A17" s="8" t="s">
        <v>228</v>
      </c>
      <c r="B17" s="9" t="s">
        <v>687</v>
      </c>
      <c r="C17" s="11" t="s">
        <v>644</v>
      </c>
      <c r="D17" s="11"/>
      <c r="E17" s="9" t="s">
        <v>645</v>
      </c>
      <c r="F17" s="11" t="s">
        <v>2378</v>
      </c>
      <c r="G17" s="58" t="s">
        <v>2360</v>
      </c>
      <c r="H17" s="97" t="s">
        <v>2360</v>
      </c>
    </row>
    <row r="18" spans="1:8" ht="299" x14ac:dyDescent="0.3">
      <c r="A18" s="8" t="s">
        <v>228</v>
      </c>
      <c r="B18" s="9" t="s">
        <v>688</v>
      </c>
      <c r="C18" s="11" t="s">
        <v>646</v>
      </c>
      <c r="D18" s="11"/>
      <c r="E18" s="9" t="s">
        <v>647</v>
      </c>
      <c r="F18" s="11" t="s">
        <v>9964</v>
      </c>
      <c r="G18" s="11" t="s">
        <v>2379</v>
      </c>
      <c r="H18" s="97" t="s">
        <v>2360</v>
      </c>
    </row>
    <row r="19" spans="1:8" ht="195" x14ac:dyDescent="0.3">
      <c r="A19" s="8" t="s">
        <v>228</v>
      </c>
      <c r="B19" s="9" t="s">
        <v>689</v>
      </c>
      <c r="C19" s="11" t="s">
        <v>646</v>
      </c>
      <c r="D19" s="11"/>
      <c r="E19" s="9" t="s">
        <v>647</v>
      </c>
      <c r="F19" s="11" t="s">
        <v>3718</v>
      </c>
      <c r="G19" s="58" t="s">
        <v>2360</v>
      </c>
      <c r="H19" s="97" t="s">
        <v>2360</v>
      </c>
    </row>
    <row r="20" spans="1:8" ht="273" x14ac:dyDescent="0.3">
      <c r="A20" s="8" t="s">
        <v>228</v>
      </c>
      <c r="B20" s="9" t="s">
        <v>690</v>
      </c>
      <c r="C20" s="11" t="s">
        <v>648</v>
      </c>
      <c r="D20" s="11"/>
      <c r="E20" s="9" t="s">
        <v>649</v>
      </c>
      <c r="F20" s="11" t="s">
        <v>9965</v>
      </c>
      <c r="G20" s="11" t="s">
        <v>2382</v>
      </c>
      <c r="H20" s="97" t="s">
        <v>2360</v>
      </c>
    </row>
    <row r="21" spans="1:8" ht="130" x14ac:dyDescent="0.3">
      <c r="A21" s="8" t="s">
        <v>228</v>
      </c>
      <c r="B21" s="9" t="s">
        <v>691</v>
      </c>
      <c r="C21" s="11" t="s">
        <v>648</v>
      </c>
      <c r="D21" s="11"/>
      <c r="E21" s="9" t="s">
        <v>649</v>
      </c>
      <c r="F21" s="11" t="s">
        <v>3717</v>
      </c>
      <c r="G21" s="58" t="s">
        <v>2360</v>
      </c>
      <c r="H21" s="97" t="s">
        <v>2360</v>
      </c>
    </row>
    <row r="22" spans="1:8" ht="299" x14ac:dyDescent="0.3">
      <c r="A22" s="8" t="s">
        <v>228</v>
      </c>
      <c r="B22" s="9" t="s">
        <v>692</v>
      </c>
      <c r="C22" s="11" t="s">
        <v>650</v>
      </c>
      <c r="D22" s="11"/>
      <c r="E22" s="9" t="s">
        <v>651</v>
      </c>
      <c r="F22" s="11" t="s">
        <v>9966</v>
      </c>
      <c r="G22" s="11" t="s">
        <v>2384</v>
      </c>
      <c r="H22" s="97" t="s">
        <v>2360</v>
      </c>
    </row>
    <row r="23" spans="1:8" ht="130" x14ac:dyDescent="0.3">
      <c r="A23" s="8" t="s">
        <v>228</v>
      </c>
      <c r="B23" s="9" t="s">
        <v>693</v>
      </c>
      <c r="C23" s="11" t="s">
        <v>650</v>
      </c>
      <c r="D23" s="11"/>
      <c r="E23" s="9" t="s">
        <v>651</v>
      </c>
      <c r="F23" s="11" t="s">
        <v>3719</v>
      </c>
      <c r="G23" s="58" t="s">
        <v>2360</v>
      </c>
      <c r="H23" s="97" t="s">
        <v>2360</v>
      </c>
    </row>
    <row r="24" spans="1:8" ht="286" x14ac:dyDescent="0.3">
      <c r="A24" s="8" t="s">
        <v>228</v>
      </c>
      <c r="B24" s="14" t="s">
        <v>229</v>
      </c>
      <c r="C24" s="9" t="s">
        <v>230</v>
      </c>
      <c r="D24" s="14"/>
      <c r="E24" s="9" t="s">
        <v>231</v>
      </c>
      <c r="F24" s="9" t="s">
        <v>9995</v>
      </c>
      <c r="G24" s="9" t="s">
        <v>2387</v>
      </c>
      <c r="H24" s="97" t="s">
        <v>2360</v>
      </c>
    </row>
    <row r="25" spans="1:8" ht="273" x14ac:dyDescent="0.3">
      <c r="A25" s="8" t="s">
        <v>228</v>
      </c>
      <c r="B25" s="9" t="s">
        <v>652</v>
      </c>
      <c r="C25" s="11" t="s">
        <v>653</v>
      </c>
      <c r="D25" s="11"/>
      <c r="E25" s="9" t="s">
        <v>654</v>
      </c>
      <c r="F25" s="11" t="s">
        <v>9967</v>
      </c>
      <c r="G25" s="11" t="s">
        <v>2389</v>
      </c>
      <c r="H25" s="97" t="s">
        <v>2360</v>
      </c>
    </row>
    <row r="26" spans="1:8" ht="273" x14ac:dyDescent="0.3">
      <c r="A26" s="26" t="s">
        <v>228</v>
      </c>
      <c r="B26" s="11" t="s">
        <v>9801</v>
      </c>
      <c r="C26" s="11" t="s">
        <v>9802</v>
      </c>
      <c r="D26" s="11"/>
      <c r="E26" s="11" t="s">
        <v>10015</v>
      </c>
      <c r="F26" s="41" t="s">
        <v>9989</v>
      </c>
      <c r="G26" s="11" t="s">
        <v>9900</v>
      </c>
      <c r="H26" s="12">
        <v>32</v>
      </c>
    </row>
    <row r="27" spans="1:8" ht="286" x14ac:dyDescent="0.3">
      <c r="A27" s="26" t="s">
        <v>228</v>
      </c>
      <c r="B27" s="11" t="s">
        <v>9799</v>
      </c>
      <c r="C27" s="11" t="s">
        <v>9800</v>
      </c>
      <c r="D27" s="11"/>
      <c r="E27" s="11" t="s">
        <v>10012</v>
      </c>
      <c r="F27" s="41" t="s">
        <v>9982</v>
      </c>
      <c r="G27" s="11" t="s">
        <v>9899</v>
      </c>
      <c r="H27" s="12">
        <v>32</v>
      </c>
    </row>
    <row r="28" spans="1:8" ht="286" x14ac:dyDescent="0.3">
      <c r="A28" s="26" t="s">
        <v>228</v>
      </c>
      <c r="B28" s="11" t="s">
        <v>9796</v>
      </c>
      <c r="C28" s="11" t="s">
        <v>9797</v>
      </c>
      <c r="D28" s="11"/>
      <c r="E28" s="11" t="s">
        <v>10014</v>
      </c>
      <c r="F28" s="41" t="s">
        <v>9982</v>
      </c>
      <c r="G28" s="11" t="s">
        <v>9798</v>
      </c>
      <c r="H28" s="12">
        <v>32</v>
      </c>
    </row>
    <row r="29" spans="1:8" ht="286" x14ac:dyDescent="0.3">
      <c r="A29" s="26" t="s">
        <v>228</v>
      </c>
      <c r="B29" s="41" t="s">
        <v>9803</v>
      </c>
      <c r="C29" s="11" t="s">
        <v>9804</v>
      </c>
      <c r="D29" s="11"/>
      <c r="E29" s="11" t="s">
        <v>9805</v>
      </c>
      <c r="F29" s="41" t="s">
        <v>9982</v>
      </c>
      <c r="G29" s="41" t="s">
        <v>9806</v>
      </c>
      <c r="H29" s="97" t="s">
        <v>2360</v>
      </c>
    </row>
    <row r="30" spans="1:8" ht="273" x14ac:dyDescent="0.3">
      <c r="A30" s="8" t="s">
        <v>228</v>
      </c>
      <c r="B30" s="9" t="s">
        <v>980</v>
      </c>
      <c r="C30" s="11" t="s">
        <v>658</v>
      </c>
      <c r="D30" s="11"/>
      <c r="E30" s="9" t="s">
        <v>659</v>
      </c>
      <c r="F30" s="11" t="s">
        <v>9968</v>
      </c>
      <c r="G30" s="11" t="s">
        <v>2393</v>
      </c>
      <c r="H30" s="97" t="s">
        <v>2360</v>
      </c>
    </row>
    <row r="31" spans="1:8" ht="273" x14ac:dyDescent="0.3">
      <c r="A31" s="8" t="s">
        <v>228</v>
      </c>
      <c r="B31" s="9" t="s">
        <v>990</v>
      </c>
      <c r="C31" s="11" t="s">
        <v>660</v>
      </c>
      <c r="D31" s="11"/>
      <c r="E31" s="9" t="s">
        <v>661</v>
      </c>
      <c r="F31" s="11" t="s">
        <v>9968</v>
      </c>
      <c r="G31" s="11" t="s">
        <v>2394</v>
      </c>
      <c r="H31" s="97" t="s">
        <v>2360</v>
      </c>
    </row>
    <row r="32" spans="1:8" ht="273" x14ac:dyDescent="0.3">
      <c r="A32" s="8" t="s">
        <v>228</v>
      </c>
      <c r="B32" s="9" t="s">
        <v>981</v>
      </c>
      <c r="C32" s="11" t="s">
        <v>662</v>
      </c>
      <c r="D32" s="11"/>
      <c r="E32" s="9" t="s">
        <v>663</v>
      </c>
      <c r="F32" s="11" t="s">
        <v>9968</v>
      </c>
      <c r="G32" s="11" t="s">
        <v>2395</v>
      </c>
      <c r="H32" s="97" t="s">
        <v>2360</v>
      </c>
    </row>
    <row r="33" spans="1:8" ht="299" x14ac:dyDescent="0.3">
      <c r="A33" s="8" t="s">
        <v>228</v>
      </c>
      <c r="B33" s="9" t="s">
        <v>664</v>
      </c>
      <c r="C33" s="11" t="s">
        <v>665</v>
      </c>
      <c r="D33" s="11"/>
      <c r="E33" s="9" t="s">
        <v>2324</v>
      </c>
      <c r="F33" s="11" t="s">
        <v>9961</v>
      </c>
      <c r="G33" s="11" t="s">
        <v>2397</v>
      </c>
      <c r="H33" s="97" t="s">
        <v>2360</v>
      </c>
    </row>
    <row r="34" spans="1:8" ht="299" x14ac:dyDescent="0.3">
      <c r="A34" s="8" t="s">
        <v>228</v>
      </c>
      <c r="B34" s="9" t="s">
        <v>982</v>
      </c>
      <c r="C34" s="11" t="s">
        <v>666</v>
      </c>
      <c r="D34" s="11"/>
      <c r="E34" s="9" t="s">
        <v>2325</v>
      </c>
      <c r="F34" s="11" t="s">
        <v>9961</v>
      </c>
      <c r="G34" s="11" t="s">
        <v>2398</v>
      </c>
      <c r="H34" s="97" t="s">
        <v>2360</v>
      </c>
    </row>
    <row r="35" spans="1:8" ht="299" x14ac:dyDescent="0.3">
      <c r="A35" s="8" t="s">
        <v>228</v>
      </c>
      <c r="B35" s="9" t="s">
        <v>2041</v>
      </c>
      <c r="C35" s="11" t="s">
        <v>2042</v>
      </c>
      <c r="D35" s="11"/>
      <c r="E35" s="9" t="s">
        <v>2043</v>
      </c>
      <c r="F35" s="11" t="s">
        <v>9914</v>
      </c>
      <c r="G35" s="11" t="s">
        <v>2400</v>
      </c>
      <c r="H35" s="12">
        <v>13</v>
      </c>
    </row>
    <row r="36" spans="1:8" ht="286" x14ac:dyDescent="0.3">
      <c r="A36" s="26" t="s">
        <v>228</v>
      </c>
      <c r="B36" s="11" t="s">
        <v>9807</v>
      </c>
      <c r="C36" s="11" t="s">
        <v>9808</v>
      </c>
      <c r="D36" s="11"/>
      <c r="E36" s="11" t="s">
        <v>9809</v>
      </c>
      <c r="F36" s="41" t="s">
        <v>9937</v>
      </c>
      <c r="G36" s="16" t="s">
        <v>9810</v>
      </c>
      <c r="H36" s="12">
        <v>32</v>
      </c>
    </row>
    <row r="37" spans="1:8" ht="286" x14ac:dyDescent="0.3">
      <c r="A37" s="26" t="s">
        <v>228</v>
      </c>
      <c r="B37" s="67" t="s">
        <v>9811</v>
      </c>
      <c r="C37" s="11" t="s">
        <v>9905</v>
      </c>
      <c r="D37" s="11"/>
      <c r="E37" s="11" t="s">
        <v>10009</v>
      </c>
      <c r="F37" s="41" t="s">
        <v>9937</v>
      </c>
      <c r="G37" s="11" t="s">
        <v>10010</v>
      </c>
      <c r="H37" s="12">
        <v>32</v>
      </c>
    </row>
    <row r="38" spans="1:8" ht="286" x14ac:dyDescent="0.3">
      <c r="A38" s="26" t="s">
        <v>228</v>
      </c>
      <c r="B38" s="67" t="s">
        <v>9812</v>
      </c>
      <c r="C38" s="11" t="s">
        <v>9906</v>
      </c>
      <c r="D38" s="11"/>
      <c r="E38" s="11" t="s">
        <v>10008</v>
      </c>
      <c r="F38" s="41" t="s">
        <v>9938</v>
      </c>
      <c r="G38" s="11" t="s">
        <v>10011</v>
      </c>
      <c r="H38" s="12">
        <v>32</v>
      </c>
    </row>
    <row r="39" spans="1:8" ht="286" x14ac:dyDescent="0.3">
      <c r="A39" s="26" t="s">
        <v>228</v>
      </c>
      <c r="B39" s="67" t="s">
        <v>9813</v>
      </c>
      <c r="C39" s="11" t="s">
        <v>9814</v>
      </c>
      <c r="D39" s="11"/>
      <c r="E39" s="11" t="s">
        <v>10007</v>
      </c>
      <c r="F39" s="41" t="s">
        <v>9938</v>
      </c>
      <c r="G39" s="41" t="s">
        <v>9815</v>
      </c>
      <c r="H39" s="12">
        <v>32</v>
      </c>
    </row>
    <row r="40" spans="1:8" ht="299" x14ac:dyDescent="0.3">
      <c r="A40" s="8" t="s">
        <v>228</v>
      </c>
      <c r="B40" s="9" t="s">
        <v>694</v>
      </c>
      <c r="C40" s="11" t="s">
        <v>1021</v>
      </c>
      <c r="D40" s="11"/>
      <c r="E40" s="9" t="s">
        <v>668</v>
      </c>
      <c r="F40" s="11" t="s">
        <v>9915</v>
      </c>
      <c r="G40" s="11" t="s">
        <v>2402</v>
      </c>
      <c r="H40" s="97" t="s">
        <v>2360</v>
      </c>
    </row>
    <row r="41" spans="1:8" ht="104" x14ac:dyDescent="0.3">
      <c r="A41" s="8" t="s">
        <v>228</v>
      </c>
      <c r="B41" s="9" t="s">
        <v>695</v>
      </c>
      <c r="C41" s="11" t="s">
        <v>1021</v>
      </c>
      <c r="D41" s="11"/>
      <c r="E41" s="9" t="s">
        <v>668</v>
      </c>
      <c r="F41" s="11" t="s">
        <v>2367</v>
      </c>
      <c r="G41" s="58" t="s">
        <v>2360</v>
      </c>
      <c r="H41" s="97" t="s">
        <v>2360</v>
      </c>
    </row>
    <row r="42" spans="1:8" ht="273" x14ac:dyDescent="0.3">
      <c r="A42" s="8" t="s">
        <v>228</v>
      </c>
      <c r="B42" s="9" t="s">
        <v>3841</v>
      </c>
      <c r="C42" s="13" t="s">
        <v>9903</v>
      </c>
      <c r="D42" s="11"/>
      <c r="E42" s="9" t="s">
        <v>3845</v>
      </c>
      <c r="F42" s="11" t="s">
        <v>3847</v>
      </c>
      <c r="G42" s="58" t="s">
        <v>2360</v>
      </c>
      <c r="H42" s="12">
        <v>3</v>
      </c>
    </row>
    <row r="43" spans="1:8" ht="286" x14ac:dyDescent="0.3">
      <c r="A43" s="8" t="s">
        <v>228</v>
      </c>
      <c r="B43" s="9" t="s">
        <v>3842</v>
      </c>
      <c r="C43" s="13" t="s">
        <v>9904</v>
      </c>
      <c r="D43" s="11"/>
      <c r="E43" s="9" t="s">
        <v>3846</v>
      </c>
      <c r="F43" s="11" t="s">
        <v>3848</v>
      </c>
      <c r="G43" s="58" t="s">
        <v>2360</v>
      </c>
      <c r="H43" s="12">
        <v>4</v>
      </c>
    </row>
    <row r="44" spans="1:8" ht="195" x14ac:dyDescent="0.3">
      <c r="A44" s="8" t="s">
        <v>228</v>
      </c>
      <c r="B44" s="9" t="s">
        <v>2053</v>
      </c>
      <c r="C44" s="11" t="s">
        <v>2054</v>
      </c>
      <c r="D44" s="11"/>
      <c r="E44" s="9" t="s">
        <v>2055</v>
      </c>
      <c r="F44" s="11" t="s">
        <v>3720</v>
      </c>
      <c r="G44" s="58" t="s">
        <v>2360</v>
      </c>
      <c r="H44" s="12">
        <v>14</v>
      </c>
    </row>
    <row r="45" spans="1:8" ht="195" x14ac:dyDescent="0.3">
      <c r="A45" s="8" t="s">
        <v>228</v>
      </c>
      <c r="B45" s="9" t="s">
        <v>2056</v>
      </c>
      <c r="C45" s="11" t="s">
        <v>2057</v>
      </c>
      <c r="D45" s="11"/>
      <c r="E45" s="9" t="s">
        <v>2058</v>
      </c>
      <c r="F45" s="11" t="s">
        <v>3721</v>
      </c>
      <c r="G45" s="58" t="s">
        <v>2360</v>
      </c>
      <c r="H45" s="12">
        <v>14</v>
      </c>
    </row>
    <row r="46" spans="1:8" ht="195" x14ac:dyDescent="0.3">
      <c r="A46" s="8" t="s">
        <v>228</v>
      </c>
      <c r="B46" s="9" t="s">
        <v>2059</v>
      </c>
      <c r="C46" s="11" t="s">
        <v>2060</v>
      </c>
      <c r="D46" s="11"/>
      <c r="E46" s="9" t="s">
        <v>2061</v>
      </c>
      <c r="F46" s="11" t="s">
        <v>3722</v>
      </c>
      <c r="G46" s="58" t="s">
        <v>2360</v>
      </c>
      <c r="H46" s="12">
        <v>14</v>
      </c>
    </row>
    <row r="47" spans="1:8" ht="195" x14ac:dyDescent="0.3">
      <c r="A47" s="8" t="s">
        <v>228</v>
      </c>
      <c r="B47" s="9" t="s">
        <v>2062</v>
      </c>
      <c r="C47" s="11" t="s">
        <v>2063</v>
      </c>
      <c r="D47" s="11"/>
      <c r="E47" s="9" t="s">
        <v>2064</v>
      </c>
      <c r="F47" s="11" t="s">
        <v>3723</v>
      </c>
      <c r="G47" s="58" t="s">
        <v>2360</v>
      </c>
      <c r="H47" s="12">
        <v>14</v>
      </c>
    </row>
    <row r="48" spans="1:8" ht="195" x14ac:dyDescent="0.3">
      <c r="A48" s="8" t="s">
        <v>228</v>
      </c>
      <c r="B48" s="9" t="s">
        <v>2065</v>
      </c>
      <c r="C48" s="11" t="s">
        <v>2066</v>
      </c>
      <c r="D48" s="11"/>
      <c r="E48" s="9" t="s">
        <v>2067</v>
      </c>
      <c r="F48" s="11" t="s">
        <v>3724</v>
      </c>
      <c r="G48" s="58" t="s">
        <v>2360</v>
      </c>
      <c r="H48" s="12">
        <v>14</v>
      </c>
    </row>
    <row r="49" spans="1:8" ht="195" x14ac:dyDescent="0.3">
      <c r="A49" s="8" t="s">
        <v>228</v>
      </c>
      <c r="B49" s="9" t="s">
        <v>2068</v>
      </c>
      <c r="C49" s="11" t="s">
        <v>2069</v>
      </c>
      <c r="D49" s="11"/>
      <c r="E49" s="9" t="s">
        <v>2070</v>
      </c>
      <c r="F49" s="11" t="s">
        <v>3725</v>
      </c>
      <c r="G49" s="58" t="s">
        <v>2360</v>
      </c>
      <c r="H49" s="12">
        <v>14</v>
      </c>
    </row>
    <row r="50" spans="1:8" ht="195" x14ac:dyDescent="0.3">
      <c r="A50" s="8" t="s">
        <v>228</v>
      </c>
      <c r="B50" s="9" t="s">
        <v>2071</v>
      </c>
      <c r="C50" s="11" t="s">
        <v>2072</v>
      </c>
      <c r="D50" s="11"/>
      <c r="E50" s="9" t="s">
        <v>2073</v>
      </c>
      <c r="F50" s="11" t="s">
        <v>3726</v>
      </c>
      <c r="G50" s="58" t="s">
        <v>2360</v>
      </c>
      <c r="H50" s="12">
        <v>14</v>
      </c>
    </row>
    <row r="51" spans="1:8" ht="195" x14ac:dyDescent="0.3">
      <c r="A51" s="8" t="s">
        <v>228</v>
      </c>
      <c r="B51" s="9" t="s">
        <v>2074</v>
      </c>
      <c r="C51" s="11" t="s">
        <v>2075</v>
      </c>
      <c r="D51" s="11"/>
      <c r="E51" s="9" t="s">
        <v>2076</v>
      </c>
      <c r="F51" s="11" t="s">
        <v>3727</v>
      </c>
      <c r="G51" s="58" t="s">
        <v>2360</v>
      </c>
      <c r="H51" s="12">
        <v>14</v>
      </c>
    </row>
    <row r="52" spans="1:8" ht="195" x14ac:dyDescent="0.3">
      <c r="A52" s="8" t="s">
        <v>228</v>
      </c>
      <c r="B52" s="9" t="s">
        <v>2077</v>
      </c>
      <c r="C52" s="11" t="s">
        <v>2078</v>
      </c>
      <c r="D52" s="11"/>
      <c r="E52" s="9" t="s">
        <v>2079</v>
      </c>
      <c r="F52" s="11" t="s">
        <v>3728</v>
      </c>
      <c r="G52" s="58" t="s">
        <v>2360</v>
      </c>
      <c r="H52" s="12">
        <v>14</v>
      </c>
    </row>
    <row r="53" spans="1:8" ht="286" x14ac:dyDescent="0.3">
      <c r="A53" s="8" t="s">
        <v>228</v>
      </c>
      <c r="B53" s="9" t="s">
        <v>9660</v>
      </c>
      <c r="C53" s="15" t="s">
        <v>9661</v>
      </c>
      <c r="D53" s="9"/>
      <c r="E53" s="9" t="s">
        <v>9662</v>
      </c>
      <c r="F53" s="9" t="s">
        <v>9969</v>
      </c>
      <c r="G53" s="11" t="s">
        <v>9916</v>
      </c>
      <c r="H53" s="97">
        <v>14</v>
      </c>
    </row>
    <row r="54" spans="1:8" ht="286" x14ac:dyDescent="0.3">
      <c r="A54" s="8" t="s">
        <v>228</v>
      </c>
      <c r="B54" s="9" t="s">
        <v>9663</v>
      </c>
      <c r="C54" s="15" t="s">
        <v>9664</v>
      </c>
      <c r="D54" s="9"/>
      <c r="E54" s="9" t="s">
        <v>9665</v>
      </c>
      <c r="F54" s="9" t="s">
        <v>9970</v>
      </c>
      <c r="G54" s="11" t="s">
        <v>9917</v>
      </c>
      <c r="H54" s="97">
        <v>14</v>
      </c>
    </row>
    <row r="55" spans="1:8" ht="299" x14ac:dyDescent="0.3">
      <c r="A55" s="8" t="s">
        <v>228</v>
      </c>
      <c r="B55" s="9" t="s">
        <v>9666</v>
      </c>
      <c r="C55" s="15" t="s">
        <v>9667</v>
      </c>
      <c r="D55" s="9"/>
      <c r="E55" s="9" t="s">
        <v>9668</v>
      </c>
      <c r="F55" s="9" t="s">
        <v>9971</v>
      </c>
      <c r="G55" s="11" t="s">
        <v>9918</v>
      </c>
      <c r="H55" s="97">
        <v>14</v>
      </c>
    </row>
    <row r="56" spans="1:8" ht="299" x14ac:dyDescent="0.3">
      <c r="A56" s="8" t="s">
        <v>228</v>
      </c>
      <c r="B56" s="14" t="s">
        <v>605</v>
      </c>
      <c r="C56" s="11" t="s">
        <v>236</v>
      </c>
      <c r="D56" s="14"/>
      <c r="E56" s="9" t="s">
        <v>237</v>
      </c>
      <c r="F56" s="11" t="s">
        <v>9919</v>
      </c>
      <c r="G56" s="11" t="s">
        <v>10413</v>
      </c>
      <c r="H56" s="12">
        <v>6</v>
      </c>
    </row>
    <row r="57" spans="1:8" ht="299" x14ac:dyDescent="0.3">
      <c r="A57" s="8" t="s">
        <v>228</v>
      </c>
      <c r="B57" s="14" t="s">
        <v>983</v>
      </c>
      <c r="C57" s="14" t="s">
        <v>234</v>
      </c>
      <c r="D57" s="14"/>
      <c r="E57" s="9" t="s">
        <v>235</v>
      </c>
      <c r="F57" s="11" t="s">
        <v>9920</v>
      </c>
      <c r="G57" s="11" t="s">
        <v>2406</v>
      </c>
      <c r="H57" s="12">
        <v>6</v>
      </c>
    </row>
    <row r="58" spans="1:8" ht="299" x14ac:dyDescent="0.3">
      <c r="A58" s="8" t="s">
        <v>228</v>
      </c>
      <c r="B58" s="14" t="s">
        <v>984</v>
      </c>
      <c r="C58" s="11" t="s">
        <v>232</v>
      </c>
      <c r="D58" s="14"/>
      <c r="E58" s="9" t="s">
        <v>233</v>
      </c>
      <c r="F58" s="11" t="s">
        <v>9920</v>
      </c>
      <c r="G58" s="11" t="s">
        <v>2407</v>
      </c>
      <c r="H58" s="12">
        <v>7</v>
      </c>
    </row>
    <row r="59" spans="1:8" ht="299" x14ac:dyDescent="0.3">
      <c r="A59" s="8" t="s">
        <v>228</v>
      </c>
      <c r="B59" s="14" t="s">
        <v>307</v>
      </c>
      <c r="C59" s="15" t="s">
        <v>308</v>
      </c>
      <c r="D59" s="11"/>
      <c r="E59" s="9" t="s">
        <v>309</v>
      </c>
      <c r="F59" s="9" t="s">
        <v>9921</v>
      </c>
      <c r="G59" s="9" t="s">
        <v>10414</v>
      </c>
      <c r="H59" s="97" t="s">
        <v>2360</v>
      </c>
    </row>
    <row r="60" spans="1:8" ht="286" x14ac:dyDescent="0.3">
      <c r="A60" s="26" t="s">
        <v>228</v>
      </c>
      <c r="B60" s="11" t="s">
        <v>9816</v>
      </c>
      <c r="C60" s="11" t="s">
        <v>9817</v>
      </c>
      <c r="D60" s="11"/>
      <c r="E60" s="11" t="s">
        <v>9818</v>
      </c>
      <c r="F60" s="41" t="s">
        <v>9982</v>
      </c>
      <c r="G60" s="11" t="s">
        <v>9901</v>
      </c>
      <c r="H60" s="12">
        <v>24</v>
      </c>
    </row>
    <row r="61" spans="1:8" ht="299" x14ac:dyDescent="0.3">
      <c r="A61" s="8" t="s">
        <v>228</v>
      </c>
      <c r="B61" s="9" t="s">
        <v>985</v>
      </c>
      <c r="C61" s="11" t="s">
        <v>496</v>
      </c>
      <c r="D61" s="11"/>
      <c r="E61" s="9" t="s">
        <v>497</v>
      </c>
      <c r="F61" s="11" t="s">
        <v>9972</v>
      </c>
      <c r="G61" s="11" t="s">
        <v>9769</v>
      </c>
      <c r="H61" s="12">
        <v>5</v>
      </c>
    </row>
    <row r="62" spans="1:8" ht="286" x14ac:dyDescent="0.3">
      <c r="A62" s="26" t="s">
        <v>228</v>
      </c>
      <c r="B62" s="11" t="s">
        <v>9819</v>
      </c>
      <c r="C62" s="11" t="s">
        <v>9820</v>
      </c>
      <c r="D62" s="11"/>
      <c r="E62" s="11" t="s">
        <v>9821</v>
      </c>
      <c r="F62" s="41" t="s">
        <v>9982</v>
      </c>
      <c r="G62" s="11" t="s">
        <v>9822</v>
      </c>
      <c r="H62" s="12">
        <v>24</v>
      </c>
    </row>
    <row r="63" spans="1:8" ht="299" x14ac:dyDescent="0.3">
      <c r="A63" s="8" t="s">
        <v>228</v>
      </c>
      <c r="B63" s="9" t="s">
        <v>986</v>
      </c>
      <c r="C63" s="11" t="s">
        <v>669</v>
      </c>
      <c r="D63" s="11"/>
      <c r="E63" s="9" t="s">
        <v>670</v>
      </c>
      <c r="F63" s="11" t="s">
        <v>9922</v>
      </c>
      <c r="G63" s="11" t="s">
        <v>2413</v>
      </c>
      <c r="H63" s="12">
        <v>19</v>
      </c>
    </row>
    <row r="64" spans="1:8" ht="312" x14ac:dyDescent="0.3">
      <c r="A64" s="8" t="s">
        <v>228</v>
      </c>
      <c r="B64" s="9" t="s">
        <v>987</v>
      </c>
      <c r="C64" s="10" t="s">
        <v>494</v>
      </c>
      <c r="D64" s="11"/>
      <c r="E64" s="9" t="s">
        <v>495</v>
      </c>
      <c r="F64" s="9" t="s">
        <v>10005</v>
      </c>
      <c r="G64" s="11" t="s">
        <v>2415</v>
      </c>
      <c r="H64" s="12">
        <v>19</v>
      </c>
    </row>
    <row r="65" spans="1:8" ht="299" x14ac:dyDescent="0.3">
      <c r="A65" s="8" t="s">
        <v>228</v>
      </c>
      <c r="B65" s="9" t="s">
        <v>696</v>
      </c>
      <c r="C65" s="11" t="s">
        <v>671</v>
      </c>
      <c r="D65" s="11"/>
      <c r="E65" s="9" t="s">
        <v>672</v>
      </c>
      <c r="F65" s="11" t="s">
        <v>9973</v>
      </c>
      <c r="G65" s="11" t="s">
        <v>2417</v>
      </c>
      <c r="H65" s="12">
        <v>19</v>
      </c>
    </row>
    <row r="66" spans="1:8" ht="312" x14ac:dyDescent="0.3">
      <c r="A66" s="8" t="s">
        <v>228</v>
      </c>
      <c r="B66" s="9" t="s">
        <v>697</v>
      </c>
      <c r="C66" s="11" t="s">
        <v>671</v>
      </c>
      <c r="D66" s="11"/>
      <c r="E66" s="9" t="s">
        <v>672</v>
      </c>
      <c r="F66" s="11" t="s">
        <v>9974</v>
      </c>
      <c r="G66" s="58" t="s">
        <v>2360</v>
      </c>
      <c r="H66" s="12">
        <v>19</v>
      </c>
    </row>
    <row r="67" spans="1:8" ht="299" x14ac:dyDescent="0.3">
      <c r="A67" s="8" t="s">
        <v>228</v>
      </c>
      <c r="B67" s="9" t="s">
        <v>698</v>
      </c>
      <c r="C67" s="11" t="s">
        <v>673</v>
      </c>
      <c r="D67" s="11"/>
      <c r="E67" s="9" t="s">
        <v>674</v>
      </c>
      <c r="F67" s="11" t="s">
        <v>9915</v>
      </c>
      <c r="G67" s="11" t="s">
        <v>2419</v>
      </c>
      <c r="H67" s="97" t="s">
        <v>2360</v>
      </c>
    </row>
    <row r="68" spans="1:8" ht="273" x14ac:dyDescent="0.3">
      <c r="A68" s="8" t="s">
        <v>228</v>
      </c>
      <c r="B68" s="9" t="s">
        <v>699</v>
      </c>
      <c r="C68" s="11" t="s">
        <v>673</v>
      </c>
      <c r="D68" s="11"/>
      <c r="E68" s="9" t="s">
        <v>674</v>
      </c>
      <c r="F68" s="11" t="s">
        <v>3713</v>
      </c>
      <c r="G68" s="58" t="s">
        <v>2360</v>
      </c>
      <c r="H68" s="97" t="s">
        <v>2360</v>
      </c>
    </row>
    <row r="69" spans="1:8" ht="299" x14ac:dyDescent="0.3">
      <c r="A69" s="8" t="s">
        <v>228</v>
      </c>
      <c r="B69" s="9" t="s">
        <v>328</v>
      </c>
      <c r="C69" s="13" t="s">
        <v>310</v>
      </c>
      <c r="D69" s="11"/>
      <c r="E69" s="9" t="s">
        <v>311</v>
      </c>
      <c r="F69" s="11" t="s">
        <v>9915</v>
      </c>
      <c r="G69" s="11" t="s">
        <v>9629</v>
      </c>
      <c r="H69" s="97" t="s">
        <v>2360</v>
      </c>
    </row>
    <row r="70" spans="1:8" ht="247" x14ac:dyDescent="0.3">
      <c r="A70" s="8" t="s">
        <v>228</v>
      </c>
      <c r="B70" s="9" t="s">
        <v>329</v>
      </c>
      <c r="C70" s="13" t="s">
        <v>310</v>
      </c>
      <c r="D70" s="11"/>
      <c r="E70" s="9" t="s">
        <v>311</v>
      </c>
      <c r="F70" s="11" t="s">
        <v>9630</v>
      </c>
      <c r="G70" s="58" t="s">
        <v>2360</v>
      </c>
      <c r="H70" s="97" t="s">
        <v>2360</v>
      </c>
    </row>
    <row r="71" spans="1:8" ht="299" x14ac:dyDescent="0.3">
      <c r="A71" s="8" t="s">
        <v>228</v>
      </c>
      <c r="B71" s="9" t="s">
        <v>700</v>
      </c>
      <c r="C71" s="11" t="s">
        <v>675</v>
      </c>
      <c r="D71" s="11"/>
      <c r="E71" s="9" t="s">
        <v>676</v>
      </c>
      <c r="F71" s="11" t="s">
        <v>9915</v>
      </c>
      <c r="G71" s="11" t="s">
        <v>2423</v>
      </c>
      <c r="H71" s="97" t="s">
        <v>2360</v>
      </c>
    </row>
    <row r="72" spans="1:8" ht="247" x14ac:dyDescent="0.3">
      <c r="A72" s="8" t="s">
        <v>228</v>
      </c>
      <c r="B72" s="9" t="s">
        <v>701</v>
      </c>
      <c r="C72" s="11" t="s">
        <v>675</v>
      </c>
      <c r="D72" s="11"/>
      <c r="E72" s="9" t="s">
        <v>676</v>
      </c>
      <c r="F72" s="11" t="s">
        <v>2424</v>
      </c>
      <c r="G72" s="58" t="s">
        <v>2360</v>
      </c>
      <c r="H72" s="97" t="s">
        <v>2360</v>
      </c>
    </row>
    <row r="73" spans="1:8" ht="299" x14ac:dyDescent="0.3">
      <c r="A73" s="8" t="s">
        <v>228</v>
      </c>
      <c r="B73" s="9" t="s">
        <v>702</v>
      </c>
      <c r="C73" s="11" t="s">
        <v>677</v>
      </c>
      <c r="D73" s="11"/>
      <c r="E73" s="9" t="s">
        <v>9719</v>
      </c>
      <c r="F73" s="11" t="s">
        <v>9922</v>
      </c>
      <c r="G73" s="11" t="s">
        <v>9996</v>
      </c>
      <c r="H73" s="97" t="s">
        <v>2360</v>
      </c>
    </row>
    <row r="74" spans="1:8" ht="247" x14ac:dyDescent="0.3">
      <c r="A74" s="8" t="s">
        <v>228</v>
      </c>
      <c r="B74" s="9" t="s">
        <v>703</v>
      </c>
      <c r="C74" s="11" t="s">
        <v>677</v>
      </c>
      <c r="D74" s="11"/>
      <c r="E74" s="9" t="s">
        <v>678</v>
      </c>
      <c r="F74" s="11" t="s">
        <v>3715</v>
      </c>
      <c r="G74" s="58" t="s">
        <v>2360</v>
      </c>
      <c r="H74" s="97" t="s">
        <v>2360</v>
      </c>
    </row>
    <row r="75" spans="1:8" ht="299" x14ac:dyDescent="0.3">
      <c r="A75" s="8" t="s">
        <v>228</v>
      </c>
      <c r="B75" s="9" t="s">
        <v>704</v>
      </c>
      <c r="C75" s="11" t="s">
        <v>679</v>
      </c>
      <c r="D75" s="11"/>
      <c r="E75" s="9" t="s">
        <v>9722</v>
      </c>
      <c r="F75" s="11" t="s">
        <v>9915</v>
      </c>
      <c r="G75" s="11" t="s">
        <v>9997</v>
      </c>
      <c r="H75" s="97" t="s">
        <v>2360</v>
      </c>
    </row>
    <row r="76" spans="1:8" ht="52" x14ac:dyDescent="0.3">
      <c r="A76" s="8" t="s">
        <v>228</v>
      </c>
      <c r="B76" s="9" t="s">
        <v>705</v>
      </c>
      <c r="C76" s="11" t="s">
        <v>679</v>
      </c>
      <c r="D76" s="11"/>
      <c r="E76" s="9" t="s">
        <v>680</v>
      </c>
      <c r="F76" s="11" t="s">
        <v>2429</v>
      </c>
      <c r="G76" s="58" t="s">
        <v>2360</v>
      </c>
      <c r="H76" s="97" t="s">
        <v>2360</v>
      </c>
    </row>
    <row r="77" spans="1:8" ht="299" x14ac:dyDescent="0.3">
      <c r="A77" s="8" t="s">
        <v>228</v>
      </c>
      <c r="B77" s="9" t="s">
        <v>2083</v>
      </c>
      <c r="C77" s="11" t="s">
        <v>2084</v>
      </c>
      <c r="D77" s="11"/>
      <c r="E77" s="9" t="s">
        <v>2085</v>
      </c>
      <c r="F77" s="11" t="s">
        <v>9975</v>
      </c>
      <c r="G77" s="11" t="s">
        <v>10437</v>
      </c>
      <c r="H77" s="12">
        <v>15</v>
      </c>
    </row>
    <row r="78" spans="1:8" ht="273" x14ac:dyDescent="0.3">
      <c r="A78" s="170" t="s">
        <v>228</v>
      </c>
      <c r="B78" s="67" t="s">
        <v>4141</v>
      </c>
      <c r="C78" s="9" t="s">
        <v>4147</v>
      </c>
      <c r="D78" s="11"/>
      <c r="E78" s="41" t="s">
        <v>4153</v>
      </c>
      <c r="F78" s="41" t="s">
        <v>10004</v>
      </c>
      <c r="G78" s="41" t="s">
        <v>9976</v>
      </c>
      <c r="H78" s="12">
        <v>15</v>
      </c>
    </row>
    <row r="79" spans="1:8" ht="273" x14ac:dyDescent="0.3">
      <c r="A79" s="170" t="s">
        <v>228</v>
      </c>
      <c r="B79" s="67" t="s">
        <v>4142</v>
      </c>
      <c r="C79" s="9" t="s">
        <v>4148</v>
      </c>
      <c r="D79" s="11"/>
      <c r="E79" s="41" t="s">
        <v>4154</v>
      </c>
      <c r="F79" s="41" t="s">
        <v>10013</v>
      </c>
      <c r="G79" s="41" t="s">
        <v>9977</v>
      </c>
      <c r="H79" s="12">
        <v>15</v>
      </c>
    </row>
    <row r="80" spans="1:8" ht="286" x14ac:dyDescent="0.3">
      <c r="A80" s="170" t="s">
        <v>228</v>
      </c>
      <c r="B80" s="67" t="s">
        <v>4143</v>
      </c>
      <c r="C80" s="9" t="s">
        <v>4149</v>
      </c>
      <c r="D80" s="11"/>
      <c r="E80" s="41" t="s">
        <v>4155</v>
      </c>
      <c r="F80" s="41" t="s">
        <v>10016</v>
      </c>
      <c r="G80" s="41" t="s">
        <v>9978</v>
      </c>
      <c r="H80" s="12">
        <v>15</v>
      </c>
    </row>
    <row r="81" spans="1:8" ht="273" x14ac:dyDescent="0.3">
      <c r="A81" s="170" t="s">
        <v>228</v>
      </c>
      <c r="B81" s="67" t="s">
        <v>4144</v>
      </c>
      <c r="C81" s="9" t="s">
        <v>4150</v>
      </c>
      <c r="D81" s="11"/>
      <c r="E81" s="41" t="s">
        <v>4156</v>
      </c>
      <c r="F81" s="41" t="s">
        <v>9979</v>
      </c>
      <c r="G81" s="41" t="s">
        <v>9976</v>
      </c>
      <c r="H81" s="12">
        <v>15</v>
      </c>
    </row>
    <row r="82" spans="1:8" ht="273" x14ac:dyDescent="0.3">
      <c r="A82" s="170" t="s">
        <v>228</v>
      </c>
      <c r="B82" s="67" t="s">
        <v>4145</v>
      </c>
      <c r="C82" s="9" t="s">
        <v>4151</v>
      </c>
      <c r="D82" s="11"/>
      <c r="E82" s="41" t="s">
        <v>4157</v>
      </c>
      <c r="F82" s="41" t="s">
        <v>9980</v>
      </c>
      <c r="G82" s="41" t="s">
        <v>9977</v>
      </c>
      <c r="H82" s="12">
        <v>15</v>
      </c>
    </row>
    <row r="83" spans="1:8" ht="286" x14ac:dyDescent="0.3">
      <c r="A83" s="170" t="s">
        <v>228</v>
      </c>
      <c r="B83" s="67" t="s">
        <v>4146</v>
      </c>
      <c r="C83" s="9" t="s">
        <v>4152</v>
      </c>
      <c r="D83" s="11"/>
      <c r="E83" s="41" t="s">
        <v>4158</v>
      </c>
      <c r="F83" s="41" t="s">
        <v>9981</v>
      </c>
      <c r="G83" s="41" t="s">
        <v>9978</v>
      </c>
      <c r="H83" s="12">
        <v>15</v>
      </c>
    </row>
    <row r="84" spans="1:8" ht="286" x14ac:dyDescent="0.3">
      <c r="A84" s="8" t="s">
        <v>228</v>
      </c>
      <c r="B84" s="9" t="s">
        <v>9638</v>
      </c>
      <c r="C84" s="9" t="s">
        <v>9639</v>
      </c>
      <c r="D84" s="9"/>
      <c r="E84" s="9" t="s">
        <v>9725</v>
      </c>
      <c r="F84" s="40" t="s">
        <v>9982</v>
      </c>
      <c r="G84" s="9" t="s">
        <v>9726</v>
      </c>
      <c r="H84" s="12">
        <v>15</v>
      </c>
    </row>
    <row r="85" spans="1:8" ht="286" x14ac:dyDescent="0.3">
      <c r="A85" s="8" t="s">
        <v>228</v>
      </c>
      <c r="B85" s="9" t="s">
        <v>9640</v>
      </c>
      <c r="C85" s="9" t="s">
        <v>9641</v>
      </c>
      <c r="D85" s="9"/>
      <c r="E85" s="9" t="s">
        <v>9727</v>
      </c>
      <c r="F85" s="41" t="s">
        <v>9982</v>
      </c>
      <c r="G85" s="9" t="s">
        <v>9728</v>
      </c>
      <c r="H85" s="12">
        <v>15</v>
      </c>
    </row>
    <row r="86" spans="1:8" ht="299" x14ac:dyDescent="0.3">
      <c r="A86" s="154" t="s">
        <v>228</v>
      </c>
      <c r="B86" s="155" t="s">
        <v>9642</v>
      </c>
      <c r="C86" s="92" t="s">
        <v>9643</v>
      </c>
      <c r="D86" s="155"/>
      <c r="E86" s="155" t="s">
        <v>9644</v>
      </c>
      <c r="F86" s="155" t="s">
        <v>9923</v>
      </c>
      <c r="G86" s="155" t="s">
        <v>9717</v>
      </c>
      <c r="H86" s="237">
        <v>6</v>
      </c>
    </row>
    <row r="87" spans="1:8" ht="299" x14ac:dyDescent="0.3">
      <c r="A87" s="154" t="s">
        <v>228</v>
      </c>
      <c r="B87" s="155" t="s">
        <v>9645</v>
      </c>
      <c r="C87" s="92" t="s">
        <v>9646</v>
      </c>
      <c r="D87" s="155"/>
      <c r="E87" s="155" t="s">
        <v>9647</v>
      </c>
      <c r="F87" s="9" t="s">
        <v>9924</v>
      </c>
      <c r="G87" s="155" t="s">
        <v>9925</v>
      </c>
      <c r="H87" s="237">
        <v>6</v>
      </c>
    </row>
    <row r="88" spans="1:8" ht="299" x14ac:dyDescent="0.3">
      <c r="A88" s="9" t="s">
        <v>228</v>
      </c>
      <c r="B88" s="9" t="s">
        <v>9648</v>
      </c>
      <c r="C88" s="15" t="s">
        <v>9649</v>
      </c>
      <c r="D88" s="9"/>
      <c r="E88" s="9" t="s">
        <v>9650</v>
      </c>
      <c r="F88" s="9" t="s">
        <v>9927</v>
      </c>
      <c r="G88" s="235" t="s">
        <v>9926</v>
      </c>
      <c r="H88" s="71">
        <v>6</v>
      </c>
    </row>
    <row r="89" spans="1:8" ht="299" x14ac:dyDescent="0.3">
      <c r="A89" s="154" t="s">
        <v>228</v>
      </c>
      <c r="B89" s="155" t="s">
        <v>9651</v>
      </c>
      <c r="C89" s="92" t="s">
        <v>9652</v>
      </c>
      <c r="D89" s="155"/>
      <c r="E89" s="155" t="s">
        <v>9653</v>
      </c>
      <c r="F89" s="155" t="s">
        <v>9927</v>
      </c>
      <c r="G89" s="155" t="s">
        <v>9928</v>
      </c>
      <c r="H89" s="71">
        <v>6</v>
      </c>
    </row>
    <row r="90" spans="1:8" ht="286" x14ac:dyDescent="0.3">
      <c r="A90" s="8" t="s">
        <v>228</v>
      </c>
      <c r="B90" s="9" t="s">
        <v>608</v>
      </c>
      <c r="C90" s="9" t="s">
        <v>312</v>
      </c>
      <c r="D90" s="11"/>
      <c r="E90" s="9" t="s">
        <v>313</v>
      </c>
      <c r="F90" s="9" t="s">
        <v>2432</v>
      </c>
      <c r="G90" s="11" t="s">
        <v>2433</v>
      </c>
      <c r="H90" s="97" t="s">
        <v>2360</v>
      </c>
    </row>
    <row r="91" spans="1:8" ht="286" x14ac:dyDescent="0.3">
      <c r="A91" s="8" t="s">
        <v>228</v>
      </c>
      <c r="B91" s="9" t="s">
        <v>609</v>
      </c>
      <c r="C91" s="13" t="s">
        <v>314</v>
      </c>
      <c r="D91" s="11"/>
      <c r="E91" s="9" t="s">
        <v>989</v>
      </c>
      <c r="F91" s="11" t="s">
        <v>9929</v>
      </c>
      <c r="G91" s="11" t="s">
        <v>2435</v>
      </c>
      <c r="H91" s="97" t="s">
        <v>2360</v>
      </c>
    </row>
    <row r="92" spans="1:8" ht="299" x14ac:dyDescent="0.3">
      <c r="A92" s="8" t="s">
        <v>228</v>
      </c>
      <c r="B92" s="9" t="s">
        <v>610</v>
      </c>
      <c r="C92" s="13" t="s">
        <v>314</v>
      </c>
      <c r="D92" s="11"/>
      <c r="E92" s="9" t="s">
        <v>988</v>
      </c>
      <c r="F92" s="11" t="s">
        <v>3767</v>
      </c>
      <c r="G92" s="11" t="s">
        <v>2437</v>
      </c>
      <c r="H92" s="97" t="s">
        <v>2360</v>
      </c>
    </row>
    <row r="93" spans="1:8" ht="286" x14ac:dyDescent="0.3">
      <c r="A93" s="8" t="s">
        <v>228</v>
      </c>
      <c r="B93" s="9" t="s">
        <v>316</v>
      </c>
      <c r="C93" s="11" t="s">
        <v>317</v>
      </c>
      <c r="D93" s="11"/>
      <c r="E93" s="9" t="s">
        <v>318</v>
      </c>
      <c r="F93" s="11" t="s">
        <v>9930</v>
      </c>
      <c r="G93" s="9" t="s">
        <v>2439</v>
      </c>
      <c r="H93" s="97" t="s">
        <v>2360</v>
      </c>
    </row>
    <row r="94" spans="1:8" ht="286" x14ac:dyDescent="0.3">
      <c r="A94" s="8" t="s">
        <v>228</v>
      </c>
      <c r="B94" s="15" t="s">
        <v>319</v>
      </c>
      <c r="C94" s="11" t="s">
        <v>320</v>
      </c>
      <c r="D94" s="11"/>
      <c r="E94" s="9" t="s">
        <v>321</v>
      </c>
      <c r="F94" s="11" t="s">
        <v>9931</v>
      </c>
      <c r="G94" s="9" t="s">
        <v>2441</v>
      </c>
      <c r="H94" s="97" t="s">
        <v>2360</v>
      </c>
    </row>
    <row r="95" spans="1:8" ht="299" x14ac:dyDescent="0.3">
      <c r="A95" s="8" t="s">
        <v>228</v>
      </c>
      <c r="B95" s="9" t="s">
        <v>322</v>
      </c>
      <c r="C95" s="11" t="s">
        <v>323</v>
      </c>
      <c r="D95" s="11"/>
      <c r="E95" s="9" t="s">
        <v>324</v>
      </c>
      <c r="F95" s="11" t="s">
        <v>9919</v>
      </c>
      <c r="G95" s="9" t="s">
        <v>2442</v>
      </c>
      <c r="H95" s="97" t="s">
        <v>2360</v>
      </c>
    </row>
    <row r="96" spans="1:8" ht="286" x14ac:dyDescent="0.3">
      <c r="A96" s="8" t="s">
        <v>228</v>
      </c>
      <c r="B96" s="9" t="s">
        <v>706</v>
      </c>
      <c r="C96" s="11" t="s">
        <v>681</v>
      </c>
      <c r="D96" s="11"/>
      <c r="E96" s="9" t="s">
        <v>2351</v>
      </c>
      <c r="F96" s="11" t="s">
        <v>9932</v>
      </c>
      <c r="G96" s="11" t="s">
        <v>2444</v>
      </c>
      <c r="H96" s="97">
        <v>25</v>
      </c>
    </row>
    <row r="97" spans="1:8" ht="117" x14ac:dyDescent="0.3">
      <c r="A97" s="154" t="s">
        <v>228</v>
      </c>
      <c r="B97" s="155" t="s">
        <v>707</v>
      </c>
      <c r="C97" s="99" t="s">
        <v>681</v>
      </c>
      <c r="D97" s="152"/>
      <c r="E97" s="155" t="s">
        <v>2351</v>
      </c>
      <c r="F97" s="152" t="s">
        <v>3716</v>
      </c>
      <c r="G97" s="166" t="s">
        <v>2360</v>
      </c>
      <c r="H97" s="160">
        <v>25</v>
      </c>
    </row>
    <row r="98" spans="1:8" ht="312" x14ac:dyDescent="0.3">
      <c r="A98" s="154" t="s">
        <v>228</v>
      </c>
      <c r="B98" s="155" t="s">
        <v>1904</v>
      </c>
      <c r="C98" s="99" t="s">
        <v>1905</v>
      </c>
      <c r="D98" s="152"/>
      <c r="E98" s="9" t="s">
        <v>2352</v>
      </c>
      <c r="F98" s="11" t="s">
        <v>9983</v>
      </c>
      <c r="G98" s="11" t="s">
        <v>9602</v>
      </c>
      <c r="H98" s="160" t="s">
        <v>2360</v>
      </c>
    </row>
    <row r="99" spans="1:8" ht="312" x14ac:dyDescent="0.3">
      <c r="A99" s="154" t="s">
        <v>228</v>
      </c>
      <c r="B99" s="155" t="s">
        <v>2090</v>
      </c>
      <c r="C99" s="152" t="s">
        <v>2091</v>
      </c>
      <c r="D99" s="219"/>
      <c r="E99" s="9" t="s">
        <v>2092</v>
      </c>
      <c r="F99" s="228" t="s">
        <v>9984</v>
      </c>
      <c r="G99" s="11" t="s">
        <v>2448</v>
      </c>
      <c r="H99" s="169">
        <v>15</v>
      </c>
    </row>
    <row r="100" spans="1:8" ht="299" x14ac:dyDescent="0.3">
      <c r="A100" s="154" t="s">
        <v>228</v>
      </c>
      <c r="B100" s="155" t="s">
        <v>4053</v>
      </c>
      <c r="C100" s="99" t="s">
        <v>4054</v>
      </c>
      <c r="D100" s="152"/>
      <c r="E100" s="9" t="s">
        <v>4187</v>
      </c>
      <c r="F100" s="234" t="s">
        <v>9985</v>
      </c>
      <c r="G100" s="41" t="s">
        <v>4099</v>
      </c>
      <c r="H100" s="169">
        <v>19</v>
      </c>
    </row>
    <row r="101" spans="1:8" ht="299" x14ac:dyDescent="0.3">
      <c r="A101" s="154" t="s">
        <v>228</v>
      </c>
      <c r="B101" s="9" t="s">
        <v>4055</v>
      </c>
      <c r="C101" s="9" t="s">
        <v>4056</v>
      </c>
      <c r="D101" s="152"/>
      <c r="E101" s="9" t="s">
        <v>4098</v>
      </c>
      <c r="F101" s="11" t="s">
        <v>9986</v>
      </c>
      <c r="G101" s="64" t="s">
        <v>4188</v>
      </c>
      <c r="H101" s="12">
        <v>19</v>
      </c>
    </row>
    <row r="102" spans="1:8" ht="377" x14ac:dyDescent="0.3">
      <c r="A102" s="154" t="s">
        <v>228</v>
      </c>
      <c r="B102" s="9" t="s">
        <v>9654</v>
      </c>
      <c r="C102" s="15" t="s">
        <v>9655</v>
      </c>
      <c r="D102" s="155"/>
      <c r="E102" s="155" t="s">
        <v>9656</v>
      </c>
      <c r="F102" s="9" t="s">
        <v>9998</v>
      </c>
      <c r="G102" s="155" t="s">
        <v>9933</v>
      </c>
      <c r="H102" s="237">
        <v>27</v>
      </c>
    </row>
    <row r="103" spans="1:8" ht="377" x14ac:dyDescent="0.3">
      <c r="A103" s="9" t="s">
        <v>228</v>
      </c>
      <c r="B103" s="9" t="s">
        <v>9657</v>
      </c>
      <c r="C103" s="218" t="s">
        <v>9658</v>
      </c>
      <c r="D103" s="207"/>
      <c r="E103" s="9" t="s">
        <v>9659</v>
      </c>
      <c r="F103" s="9" t="s">
        <v>9987</v>
      </c>
      <c r="G103" s="207" t="s">
        <v>9934</v>
      </c>
      <c r="H103" s="218">
        <v>27</v>
      </c>
    </row>
    <row r="104" spans="1:8" ht="286" x14ac:dyDescent="0.3">
      <c r="A104" s="227" t="s">
        <v>228</v>
      </c>
      <c r="B104" s="11" t="s">
        <v>9823</v>
      </c>
      <c r="C104" s="11" t="s">
        <v>9824</v>
      </c>
      <c r="D104" s="228"/>
      <c r="E104" s="11" t="s">
        <v>9825</v>
      </c>
      <c r="F104" s="41" t="s">
        <v>9990</v>
      </c>
      <c r="G104" s="11" t="s">
        <v>9826</v>
      </c>
      <c r="H104" s="236" t="s">
        <v>2360</v>
      </c>
    </row>
    <row r="105" spans="1:8" ht="312" x14ac:dyDescent="0.3">
      <c r="A105" s="229" t="s">
        <v>228</v>
      </c>
      <c r="B105" s="225" t="s">
        <v>9827</v>
      </c>
      <c r="C105" s="225" t="s">
        <v>9828</v>
      </c>
      <c r="D105" s="225" t="s">
        <v>9829</v>
      </c>
      <c r="E105" s="11" t="s">
        <v>9830</v>
      </c>
      <c r="F105" s="11" t="s">
        <v>9991</v>
      </c>
      <c r="G105" s="11" t="s">
        <v>9992</v>
      </c>
      <c r="H105" s="226">
        <v>25</v>
      </c>
    </row>
    <row r="106" spans="1:8" ht="299" x14ac:dyDescent="0.3">
      <c r="A106" s="229" t="s">
        <v>228</v>
      </c>
      <c r="B106" s="225" t="s">
        <v>9831</v>
      </c>
      <c r="C106" s="11" t="s">
        <v>9832</v>
      </c>
      <c r="D106" s="225" t="s">
        <v>9829</v>
      </c>
      <c r="E106" s="11" t="s">
        <v>9833</v>
      </c>
      <c r="F106" s="11" t="s">
        <v>9927</v>
      </c>
      <c r="G106" s="11" t="s">
        <v>9902</v>
      </c>
      <c r="H106" s="226">
        <v>25</v>
      </c>
    </row>
    <row r="107" spans="1:8" ht="299" x14ac:dyDescent="0.3">
      <c r="A107" s="26" t="s">
        <v>228</v>
      </c>
      <c r="B107" s="11" t="s">
        <v>9834</v>
      </c>
      <c r="C107" s="11" t="s">
        <v>9835</v>
      </c>
      <c r="D107" s="11"/>
      <c r="E107" s="11" t="s">
        <v>9836</v>
      </c>
      <c r="F107" s="228" t="s">
        <v>9927</v>
      </c>
      <c r="G107" s="11" t="s">
        <v>9994</v>
      </c>
      <c r="H107" s="12">
        <v>32</v>
      </c>
    </row>
    <row r="108" spans="1:8" ht="143" x14ac:dyDescent="0.3">
      <c r="A108" s="26" t="s">
        <v>228</v>
      </c>
      <c r="B108" s="11" t="s">
        <v>9837</v>
      </c>
      <c r="C108" s="11" t="s">
        <v>9835</v>
      </c>
      <c r="D108" s="11"/>
      <c r="E108" s="11" t="s">
        <v>9836</v>
      </c>
      <c r="F108" s="11" t="s">
        <v>9838</v>
      </c>
      <c r="G108" s="167" t="s">
        <v>2360</v>
      </c>
      <c r="H108" s="12">
        <v>32</v>
      </c>
    </row>
    <row r="109" spans="1:8" ht="338" x14ac:dyDescent="0.3">
      <c r="A109" s="26" t="s">
        <v>228</v>
      </c>
      <c r="B109" s="11" t="s">
        <v>9839</v>
      </c>
      <c r="C109" s="11" t="s">
        <v>9840</v>
      </c>
      <c r="D109" s="11"/>
      <c r="E109" s="11" t="s">
        <v>9841</v>
      </c>
      <c r="F109" s="11" t="s">
        <v>9927</v>
      </c>
      <c r="G109" s="11" t="s">
        <v>10006</v>
      </c>
      <c r="H109" s="12">
        <v>32</v>
      </c>
    </row>
    <row r="110" spans="1:8" ht="195" x14ac:dyDescent="0.3">
      <c r="A110" s="154" t="s">
        <v>228</v>
      </c>
      <c r="B110" s="155" t="s">
        <v>470</v>
      </c>
      <c r="C110" s="155" t="s">
        <v>238</v>
      </c>
      <c r="D110" s="163"/>
      <c r="E110" s="155" t="s">
        <v>239</v>
      </c>
      <c r="F110" s="155" t="s">
        <v>469</v>
      </c>
      <c r="G110" s="155" t="s">
        <v>469</v>
      </c>
      <c r="H110" s="160" t="s">
        <v>2360</v>
      </c>
    </row>
    <row r="111" spans="1:8" ht="286" x14ac:dyDescent="0.3">
      <c r="A111" s="8" t="s">
        <v>228</v>
      </c>
      <c r="B111" s="14" t="s">
        <v>325</v>
      </c>
      <c r="C111" s="14" t="s">
        <v>326</v>
      </c>
      <c r="D111" s="11"/>
      <c r="E111" s="9" t="s">
        <v>327</v>
      </c>
      <c r="F111" s="9" t="s">
        <v>9935</v>
      </c>
      <c r="G111" s="9" t="s">
        <v>2450</v>
      </c>
      <c r="H111" s="97" t="s">
        <v>2360</v>
      </c>
    </row>
    <row r="112" spans="1:8" ht="325" x14ac:dyDescent="0.3">
      <c r="A112" s="8" t="s">
        <v>228</v>
      </c>
      <c r="B112" s="9" t="s">
        <v>2007</v>
      </c>
      <c r="C112" s="11" t="s">
        <v>2008</v>
      </c>
      <c r="D112" s="11"/>
      <c r="E112" s="9" t="s">
        <v>2009</v>
      </c>
      <c r="F112" s="11" t="s">
        <v>9988</v>
      </c>
      <c r="G112" s="11" t="s">
        <v>2452</v>
      </c>
      <c r="H112" s="97" t="s">
        <v>2360</v>
      </c>
    </row>
    <row r="113" spans="1:8" ht="286" x14ac:dyDescent="0.3">
      <c r="A113" s="8" t="s">
        <v>228</v>
      </c>
      <c r="B113" s="9" t="s">
        <v>498</v>
      </c>
      <c r="C113" s="11" t="s">
        <v>499</v>
      </c>
      <c r="D113" s="11"/>
      <c r="E113" s="9" t="s">
        <v>500</v>
      </c>
      <c r="F113" s="11" t="s">
        <v>9936</v>
      </c>
      <c r="G113" s="11" t="s">
        <v>2454</v>
      </c>
      <c r="H113" s="97" t="s">
        <v>2360</v>
      </c>
    </row>
    <row r="114" spans="1:8" x14ac:dyDescent="0.3">
      <c r="A114" s="81" t="s">
        <v>9733</v>
      </c>
    </row>
  </sheetData>
  <mergeCells count="1">
    <mergeCell ref="A1:H1"/>
  </mergeCells>
  <pageMargins left="0.25" right="0.25" top="0.75" bottom="0.75" header="0.3" footer="0.3"/>
  <pageSetup scale="84" fitToHeight="0" pageOrder="overThenDown" orientation="landscape" r:id="rId1"/>
  <headerFooter>
    <oddFooter>&amp;C&amp;9&amp;P</oddFooter>
  </headerFooter>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D07B-0BDD-41AC-8CA1-AFE0752CA3B2}">
  <sheetPr>
    <pageSetUpPr fitToPage="1"/>
  </sheetPr>
  <dimension ref="A1:H29"/>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s="25" customFormat="1" ht="15.5" x14ac:dyDescent="0.35">
      <c r="A1" s="278" t="s">
        <v>10513</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60" x14ac:dyDescent="0.3">
      <c r="A4" s="26" t="s">
        <v>228</v>
      </c>
      <c r="B4" s="11" t="s">
        <v>558</v>
      </c>
      <c r="C4" s="11" t="s">
        <v>238</v>
      </c>
      <c r="D4" s="27"/>
      <c r="E4" s="11" t="s">
        <v>239</v>
      </c>
      <c r="F4" s="11" t="s">
        <v>9939</v>
      </c>
      <c r="G4" s="11" t="s">
        <v>2456</v>
      </c>
      <c r="H4" s="97" t="s">
        <v>2360</v>
      </c>
    </row>
    <row r="5" spans="1:8" ht="260" x14ac:dyDescent="0.3">
      <c r="A5" s="28" t="s">
        <v>228</v>
      </c>
      <c r="B5" s="13" t="s">
        <v>559</v>
      </c>
      <c r="C5" s="13" t="s">
        <v>238</v>
      </c>
      <c r="D5" s="29"/>
      <c r="E5" s="13" t="s">
        <v>239</v>
      </c>
      <c r="F5" s="13" t="s">
        <v>2457</v>
      </c>
      <c r="G5" s="13" t="s">
        <v>2458</v>
      </c>
      <c r="H5" s="97" t="s">
        <v>2360</v>
      </c>
    </row>
    <row r="6" spans="1:8" ht="260" x14ac:dyDescent="0.3">
      <c r="A6" s="28" t="s">
        <v>228</v>
      </c>
      <c r="B6" s="13" t="s">
        <v>560</v>
      </c>
      <c r="C6" s="13" t="s">
        <v>238</v>
      </c>
      <c r="D6" s="29"/>
      <c r="E6" s="13" t="s">
        <v>239</v>
      </c>
      <c r="F6" s="13" t="s">
        <v>2459</v>
      </c>
      <c r="G6" s="13" t="s">
        <v>3855</v>
      </c>
      <c r="H6" s="97" t="s">
        <v>2360</v>
      </c>
    </row>
    <row r="7" spans="1:8" ht="325" x14ac:dyDescent="0.3">
      <c r="A7" s="28" t="s">
        <v>228</v>
      </c>
      <c r="B7" s="13" t="s">
        <v>561</v>
      </c>
      <c r="C7" s="13" t="s">
        <v>238</v>
      </c>
      <c r="D7" s="29"/>
      <c r="E7" s="13" t="s">
        <v>239</v>
      </c>
      <c r="F7" s="13" t="s">
        <v>2461</v>
      </c>
      <c r="G7" s="13" t="s">
        <v>2462</v>
      </c>
      <c r="H7" s="97" t="s">
        <v>2360</v>
      </c>
    </row>
    <row r="8" spans="1:8" ht="299" x14ac:dyDescent="0.3">
      <c r="A8" s="28" t="s">
        <v>228</v>
      </c>
      <c r="B8" s="13" t="s">
        <v>562</v>
      </c>
      <c r="C8" s="13" t="s">
        <v>238</v>
      </c>
      <c r="D8" s="29"/>
      <c r="E8" s="13" t="s">
        <v>239</v>
      </c>
      <c r="F8" s="15" t="s">
        <v>2463</v>
      </c>
      <c r="G8" s="13" t="s">
        <v>2464</v>
      </c>
      <c r="H8" s="97" t="s">
        <v>2360</v>
      </c>
    </row>
    <row r="9" spans="1:8" ht="273" x14ac:dyDescent="0.3">
      <c r="A9" s="28" t="s">
        <v>228</v>
      </c>
      <c r="B9" s="13" t="s">
        <v>563</v>
      </c>
      <c r="C9" s="13" t="s">
        <v>238</v>
      </c>
      <c r="D9" s="29"/>
      <c r="E9" s="13" t="s">
        <v>239</v>
      </c>
      <c r="F9" s="15" t="s">
        <v>2465</v>
      </c>
      <c r="G9" s="13" t="s">
        <v>2466</v>
      </c>
      <c r="H9" s="97" t="s">
        <v>2360</v>
      </c>
    </row>
    <row r="10" spans="1:8" ht="52" x14ac:dyDescent="0.3">
      <c r="A10" s="30" t="s">
        <v>228</v>
      </c>
      <c r="B10" s="14" t="s">
        <v>501</v>
      </c>
      <c r="C10" s="14" t="s">
        <v>502</v>
      </c>
      <c r="D10" s="29"/>
      <c r="E10" s="15" t="s">
        <v>503</v>
      </c>
      <c r="F10" s="15" t="s">
        <v>2467</v>
      </c>
      <c r="G10" s="58" t="s">
        <v>2360</v>
      </c>
      <c r="H10" s="12">
        <v>8</v>
      </c>
    </row>
    <row r="11" spans="1:8" ht="65" x14ac:dyDescent="0.3">
      <c r="A11" s="28" t="s">
        <v>8</v>
      </c>
      <c r="B11" s="14" t="s">
        <v>504</v>
      </c>
      <c r="C11" s="14" t="s">
        <v>505</v>
      </c>
      <c r="D11" s="29"/>
      <c r="E11" s="13" t="s">
        <v>506</v>
      </c>
      <c r="F11" s="13" t="s">
        <v>2468</v>
      </c>
      <c r="G11" s="58" t="s">
        <v>2360</v>
      </c>
      <c r="H11" s="12">
        <v>9</v>
      </c>
    </row>
    <row r="12" spans="1:8" ht="117" x14ac:dyDescent="0.3">
      <c r="A12" s="28" t="s">
        <v>507</v>
      </c>
      <c r="B12" s="14" t="s">
        <v>508</v>
      </c>
      <c r="C12" s="14" t="s">
        <v>509</v>
      </c>
      <c r="D12" s="29"/>
      <c r="E12" s="13" t="s">
        <v>510</v>
      </c>
      <c r="F12" s="13" t="s">
        <v>2469</v>
      </c>
      <c r="G12" s="58" t="s">
        <v>2360</v>
      </c>
      <c r="H12" s="12">
        <v>8</v>
      </c>
    </row>
    <row r="13" spans="1:8" ht="169" x14ac:dyDescent="0.3">
      <c r="A13" s="28" t="s">
        <v>511</v>
      </c>
      <c r="B13" s="14" t="s">
        <v>512</v>
      </c>
      <c r="C13" s="14" t="s">
        <v>513</v>
      </c>
      <c r="D13" s="29"/>
      <c r="E13" s="13" t="s">
        <v>514</v>
      </c>
      <c r="F13" s="13" t="s">
        <v>2470</v>
      </c>
      <c r="G13" s="58" t="s">
        <v>2360</v>
      </c>
      <c r="H13" s="12">
        <v>8</v>
      </c>
    </row>
    <row r="14" spans="1:8" ht="221" x14ac:dyDescent="0.3">
      <c r="A14" s="30" t="s">
        <v>511</v>
      </c>
      <c r="B14" s="15" t="s">
        <v>524</v>
      </c>
      <c r="C14" s="13" t="s">
        <v>525</v>
      </c>
      <c r="D14" s="29"/>
      <c r="E14" s="15" t="s">
        <v>526</v>
      </c>
      <c r="F14" s="13" t="s">
        <v>2471</v>
      </c>
      <c r="G14" s="58" t="s">
        <v>2360</v>
      </c>
      <c r="H14" s="12">
        <v>8</v>
      </c>
    </row>
    <row r="15" spans="1:8" ht="221" x14ac:dyDescent="0.3">
      <c r="A15" s="28" t="s">
        <v>511</v>
      </c>
      <c r="B15" s="13" t="s">
        <v>527</v>
      </c>
      <c r="C15" s="13" t="s">
        <v>528</v>
      </c>
      <c r="D15" s="29"/>
      <c r="E15" s="13" t="s">
        <v>529</v>
      </c>
      <c r="F15" s="13" t="s">
        <v>2472</v>
      </c>
      <c r="G15" s="58" t="s">
        <v>2360</v>
      </c>
      <c r="H15" s="12">
        <v>9</v>
      </c>
    </row>
    <row r="16" spans="1:8" ht="221" x14ac:dyDescent="0.3">
      <c r="A16" s="28" t="s">
        <v>511</v>
      </c>
      <c r="B16" s="13" t="s">
        <v>530</v>
      </c>
      <c r="C16" s="13" t="s">
        <v>531</v>
      </c>
      <c r="D16" s="29"/>
      <c r="E16" s="13" t="s">
        <v>601</v>
      </c>
      <c r="F16" s="13" t="s">
        <v>2473</v>
      </c>
      <c r="G16" s="58" t="s">
        <v>2360</v>
      </c>
      <c r="H16" s="12">
        <v>9</v>
      </c>
    </row>
    <row r="17" spans="1:8" ht="104" x14ac:dyDescent="0.3">
      <c r="A17" s="28" t="s">
        <v>511</v>
      </c>
      <c r="B17" s="13" t="s">
        <v>532</v>
      </c>
      <c r="C17" s="13" t="s">
        <v>533</v>
      </c>
      <c r="D17" s="29"/>
      <c r="E17" s="15" t="s">
        <v>602</v>
      </c>
      <c r="F17" s="15" t="s">
        <v>2474</v>
      </c>
      <c r="G17" s="58" t="s">
        <v>2360</v>
      </c>
      <c r="H17" s="12">
        <v>8</v>
      </c>
    </row>
    <row r="18" spans="1:8" ht="208" x14ac:dyDescent="0.3">
      <c r="A18" s="28" t="s">
        <v>511</v>
      </c>
      <c r="B18" s="13" t="s">
        <v>534</v>
      </c>
      <c r="C18" s="13" t="s">
        <v>535</v>
      </c>
      <c r="D18" s="29"/>
      <c r="E18" s="15" t="s">
        <v>4189</v>
      </c>
      <c r="F18" s="15" t="s">
        <v>2475</v>
      </c>
      <c r="G18" s="58" t="s">
        <v>2360</v>
      </c>
      <c r="H18" s="97" t="s">
        <v>2360</v>
      </c>
    </row>
    <row r="19" spans="1:8" ht="208" x14ac:dyDescent="0.3">
      <c r="A19" s="28" t="s">
        <v>511</v>
      </c>
      <c r="B19" s="13" t="s">
        <v>537</v>
      </c>
      <c r="C19" s="13" t="s">
        <v>538</v>
      </c>
      <c r="D19" s="29"/>
      <c r="E19" s="15" t="s">
        <v>4190</v>
      </c>
      <c r="F19" s="15" t="s">
        <v>2476</v>
      </c>
      <c r="G19" s="58" t="s">
        <v>2360</v>
      </c>
      <c r="H19" s="97" t="s">
        <v>2360</v>
      </c>
    </row>
    <row r="20" spans="1:8" ht="208" x14ac:dyDescent="0.3">
      <c r="A20" s="30" t="s">
        <v>511</v>
      </c>
      <c r="B20" s="15" t="s">
        <v>540</v>
      </c>
      <c r="C20" s="14" t="s">
        <v>541</v>
      </c>
      <c r="D20" s="29"/>
      <c r="E20" s="13" t="s">
        <v>4191</v>
      </c>
      <c r="F20" s="15" t="s">
        <v>2477</v>
      </c>
      <c r="G20" s="58" t="s">
        <v>2360</v>
      </c>
      <c r="H20" s="97" t="s">
        <v>2360</v>
      </c>
    </row>
    <row r="21" spans="1:8" ht="169" x14ac:dyDescent="0.3">
      <c r="A21" s="30" t="s">
        <v>511</v>
      </c>
      <c r="B21" s="14" t="s">
        <v>543</v>
      </c>
      <c r="C21" s="13" t="s">
        <v>544</v>
      </c>
      <c r="D21" s="29"/>
      <c r="E21" s="15" t="s">
        <v>545</v>
      </c>
      <c r="F21" s="15" t="s">
        <v>2478</v>
      </c>
      <c r="G21" s="58" t="s">
        <v>2360</v>
      </c>
      <c r="H21" s="12">
        <v>8</v>
      </c>
    </row>
    <row r="22" spans="1:8" ht="143" x14ac:dyDescent="0.3">
      <c r="A22" s="30" t="s">
        <v>511</v>
      </c>
      <c r="B22" s="14" t="s">
        <v>515</v>
      </c>
      <c r="C22" s="13" t="s">
        <v>516</v>
      </c>
      <c r="D22" s="29"/>
      <c r="E22" s="15" t="s">
        <v>517</v>
      </c>
      <c r="F22" s="15" t="s">
        <v>2479</v>
      </c>
      <c r="G22" s="58" t="s">
        <v>2360</v>
      </c>
      <c r="H22" s="12">
        <v>8</v>
      </c>
    </row>
    <row r="23" spans="1:8" ht="52" x14ac:dyDescent="0.3">
      <c r="A23" s="28" t="s">
        <v>511</v>
      </c>
      <c r="B23" s="13" t="s">
        <v>518</v>
      </c>
      <c r="C23" s="13" t="s">
        <v>519</v>
      </c>
      <c r="D23" s="29"/>
      <c r="E23" s="13" t="s">
        <v>520</v>
      </c>
      <c r="F23" s="13" t="s">
        <v>2480</v>
      </c>
      <c r="G23" s="58" t="s">
        <v>2360</v>
      </c>
      <c r="H23" s="97" t="s">
        <v>2360</v>
      </c>
    </row>
    <row r="24" spans="1:8" ht="234" x14ac:dyDescent="0.3">
      <c r="A24" s="28" t="s">
        <v>511</v>
      </c>
      <c r="B24" s="13" t="s">
        <v>521</v>
      </c>
      <c r="C24" s="13" t="s">
        <v>522</v>
      </c>
      <c r="D24" s="29"/>
      <c r="E24" s="13" t="s">
        <v>523</v>
      </c>
      <c r="F24" s="13" t="s">
        <v>2481</v>
      </c>
      <c r="G24" s="58" t="s">
        <v>2360</v>
      </c>
      <c r="H24" s="97" t="s">
        <v>2360</v>
      </c>
    </row>
    <row r="25" spans="1:8" ht="117" x14ac:dyDescent="0.3">
      <c r="A25" s="30" t="s">
        <v>511</v>
      </c>
      <c r="B25" s="15" t="s">
        <v>546</v>
      </c>
      <c r="C25" s="14" t="s">
        <v>547</v>
      </c>
      <c r="D25" s="29"/>
      <c r="E25" s="13" t="s">
        <v>548</v>
      </c>
      <c r="F25" s="15" t="s">
        <v>2482</v>
      </c>
      <c r="G25" s="58" t="s">
        <v>2360</v>
      </c>
      <c r="H25" s="12">
        <v>9</v>
      </c>
    </row>
    <row r="26" spans="1:8" ht="117" x14ac:dyDescent="0.3">
      <c r="A26" s="30" t="s">
        <v>511</v>
      </c>
      <c r="B26" s="15" t="s">
        <v>549</v>
      </c>
      <c r="C26" s="14" t="s">
        <v>550</v>
      </c>
      <c r="D26" s="29"/>
      <c r="E26" s="13" t="s">
        <v>551</v>
      </c>
      <c r="F26" s="15" t="s">
        <v>2483</v>
      </c>
      <c r="G26" s="58" t="s">
        <v>2360</v>
      </c>
      <c r="H26" s="12">
        <v>9</v>
      </c>
    </row>
    <row r="27" spans="1:8" ht="117" x14ac:dyDescent="0.3">
      <c r="A27" s="30" t="s">
        <v>511</v>
      </c>
      <c r="B27" s="15" t="s">
        <v>552</v>
      </c>
      <c r="C27" s="14" t="s">
        <v>553</v>
      </c>
      <c r="D27" s="29"/>
      <c r="E27" s="13" t="s">
        <v>554</v>
      </c>
      <c r="F27" s="15" t="s">
        <v>2484</v>
      </c>
      <c r="G27" s="58" t="s">
        <v>2360</v>
      </c>
      <c r="H27" s="12">
        <v>9</v>
      </c>
    </row>
    <row r="28" spans="1:8" ht="117" x14ac:dyDescent="0.3">
      <c r="A28" s="171" t="s">
        <v>511</v>
      </c>
      <c r="B28" s="99" t="s">
        <v>555</v>
      </c>
      <c r="C28" s="99" t="s">
        <v>556</v>
      </c>
      <c r="D28" s="172"/>
      <c r="E28" s="99" t="s">
        <v>557</v>
      </c>
      <c r="F28" s="99" t="s">
        <v>2485</v>
      </c>
      <c r="G28" s="166" t="s">
        <v>2360</v>
      </c>
      <c r="H28" s="169">
        <v>9</v>
      </c>
    </row>
    <row r="29" spans="1:8" x14ac:dyDescent="0.3">
      <c r="A29" s="31" t="s">
        <v>352</v>
      </c>
      <c r="B29" s="32"/>
      <c r="C29" s="33"/>
      <c r="D29" s="34"/>
      <c r="E29" s="32"/>
      <c r="F29" s="35"/>
      <c r="G29" s="32"/>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318B-F30D-41E7-9916-E9B2EAF77820}">
  <sheetPr>
    <pageSetUpPr fitToPage="1"/>
  </sheetPr>
  <dimension ref="A1:J661"/>
  <sheetViews>
    <sheetView showGridLines="0" zoomScaleNormal="100" zoomScaleSheetLayoutView="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9.08984375" style="23" customWidth="1"/>
    <col min="5" max="5" width="15.54296875" style="22" customWidth="1"/>
    <col min="6" max="6" width="48.54296875" style="22" customWidth="1"/>
    <col min="7" max="7" width="48.54296875" style="2" customWidth="1"/>
    <col min="8" max="8" width="5.54296875" style="66" customWidth="1"/>
    <col min="9" max="9" width="9.08984375" style="2" customWidth="1"/>
    <col min="10" max="16384" width="9.08984375" style="2"/>
  </cols>
  <sheetData>
    <row r="1" spans="1:8" s="25" customFormat="1" ht="15.5" x14ac:dyDescent="0.35">
      <c r="A1" s="278" t="s">
        <v>10514</v>
      </c>
      <c r="B1" s="278"/>
      <c r="C1" s="278"/>
      <c r="D1" s="278"/>
      <c r="E1" s="278"/>
      <c r="F1" s="278"/>
      <c r="G1" s="278"/>
      <c r="H1" s="278"/>
    </row>
    <row r="2" spans="1:8" x14ac:dyDescent="0.3">
      <c r="A2" s="3"/>
      <c r="B2" s="3"/>
      <c r="C2" s="3"/>
      <c r="D2" s="3"/>
      <c r="E2" s="3"/>
      <c r="F2" s="3"/>
      <c r="G2" s="3"/>
      <c r="H2" s="3"/>
    </row>
    <row r="3" spans="1:8" ht="26" x14ac:dyDescent="0.3">
      <c r="A3" s="36" t="s">
        <v>0</v>
      </c>
      <c r="B3" s="37" t="s">
        <v>1</v>
      </c>
      <c r="C3" s="37" t="s">
        <v>2</v>
      </c>
      <c r="D3" s="37" t="s">
        <v>3</v>
      </c>
      <c r="E3" s="37" t="s">
        <v>4</v>
      </c>
      <c r="F3" s="37" t="s">
        <v>5</v>
      </c>
      <c r="G3" s="37" t="s">
        <v>6</v>
      </c>
      <c r="H3" s="38" t="s">
        <v>7</v>
      </c>
    </row>
    <row r="4" spans="1:8" ht="286" x14ac:dyDescent="0.3">
      <c r="A4" s="39" t="s">
        <v>8</v>
      </c>
      <c r="B4" s="40" t="s">
        <v>2086</v>
      </c>
      <c r="C4" s="41" t="s">
        <v>2087</v>
      </c>
      <c r="D4" s="41" t="s">
        <v>2088</v>
      </c>
      <c r="E4" s="41" t="s">
        <v>10019</v>
      </c>
      <c r="F4" s="42" t="s">
        <v>3032</v>
      </c>
      <c r="G4" s="42" t="s">
        <v>2486</v>
      </c>
      <c r="H4" s="12">
        <v>18</v>
      </c>
    </row>
    <row r="5" spans="1:8" ht="325" x14ac:dyDescent="0.3">
      <c r="A5" s="39" t="s">
        <v>8</v>
      </c>
      <c r="B5" s="40" t="s">
        <v>2269</v>
      </c>
      <c r="C5" s="41" t="s">
        <v>2089</v>
      </c>
      <c r="D5" s="41" t="s">
        <v>1928</v>
      </c>
      <c r="E5" s="41" t="s">
        <v>2353</v>
      </c>
      <c r="F5" s="42" t="s">
        <v>2487</v>
      </c>
      <c r="G5" s="42" t="s">
        <v>2488</v>
      </c>
      <c r="H5" s="12">
        <v>15</v>
      </c>
    </row>
    <row r="6" spans="1:8" ht="325" x14ac:dyDescent="0.3">
      <c r="A6" s="39" t="s">
        <v>8</v>
      </c>
      <c r="B6" s="40" t="s">
        <v>2270</v>
      </c>
      <c r="C6" s="41" t="s">
        <v>2089</v>
      </c>
      <c r="D6" s="41" t="s">
        <v>1928</v>
      </c>
      <c r="E6" s="41" t="s">
        <v>2353</v>
      </c>
      <c r="F6" s="42" t="s">
        <v>2489</v>
      </c>
      <c r="G6" s="58" t="s">
        <v>2360</v>
      </c>
      <c r="H6" s="12">
        <v>15</v>
      </c>
    </row>
    <row r="7" spans="1:8" ht="325" x14ac:dyDescent="0.3">
      <c r="A7" s="39" t="s">
        <v>185</v>
      </c>
      <c r="B7" s="40" t="s">
        <v>2271</v>
      </c>
      <c r="C7" s="41" t="s">
        <v>2089</v>
      </c>
      <c r="D7" s="41" t="s">
        <v>1928</v>
      </c>
      <c r="E7" s="41" t="s">
        <v>2354</v>
      </c>
      <c r="F7" s="42" t="s">
        <v>2490</v>
      </c>
      <c r="G7" s="42" t="s">
        <v>2491</v>
      </c>
      <c r="H7" s="12">
        <v>15</v>
      </c>
    </row>
    <row r="8" spans="1:8" ht="325" x14ac:dyDescent="0.3">
      <c r="A8" s="39" t="s">
        <v>185</v>
      </c>
      <c r="B8" s="40" t="s">
        <v>2272</v>
      </c>
      <c r="C8" s="41" t="s">
        <v>2089</v>
      </c>
      <c r="D8" s="41" t="s">
        <v>1928</v>
      </c>
      <c r="E8" s="41" t="s">
        <v>2354</v>
      </c>
      <c r="F8" s="42" t="s">
        <v>2489</v>
      </c>
      <c r="G8" s="58" t="s">
        <v>2360</v>
      </c>
      <c r="H8" s="12">
        <v>15</v>
      </c>
    </row>
    <row r="9" spans="1:8" ht="325" x14ac:dyDescent="0.3">
      <c r="A9" s="87" t="s">
        <v>86</v>
      </c>
      <c r="B9" s="9" t="s">
        <v>9589</v>
      </c>
      <c r="C9" s="41" t="s">
        <v>4052</v>
      </c>
      <c r="D9" s="40" t="s">
        <v>1928</v>
      </c>
      <c r="E9" s="9" t="s">
        <v>10027</v>
      </c>
      <c r="F9" s="47" t="s">
        <v>9591</v>
      </c>
      <c r="G9" s="11" t="s">
        <v>9592</v>
      </c>
      <c r="H9" s="192">
        <v>15</v>
      </c>
    </row>
    <row r="10" spans="1:8" ht="260" x14ac:dyDescent="0.3">
      <c r="A10" s="87" t="s">
        <v>86</v>
      </c>
      <c r="B10" s="9" t="s">
        <v>9590</v>
      </c>
      <c r="C10" s="41" t="s">
        <v>4052</v>
      </c>
      <c r="D10" s="40" t="s">
        <v>1928</v>
      </c>
      <c r="E10" s="9" t="s">
        <v>10027</v>
      </c>
      <c r="F10" s="47" t="s">
        <v>9730</v>
      </c>
      <c r="G10" s="11" t="s">
        <v>9593</v>
      </c>
      <c r="H10" s="69">
        <v>15</v>
      </c>
    </row>
    <row r="11" spans="1:8" ht="390" x14ac:dyDescent="0.3">
      <c r="A11" s="44" t="s">
        <v>86</v>
      </c>
      <c r="B11" s="11" t="s">
        <v>3979</v>
      </c>
      <c r="C11" s="11" t="s">
        <v>3980</v>
      </c>
      <c r="D11" s="11" t="s">
        <v>3981</v>
      </c>
      <c r="E11" s="11" t="s">
        <v>3982</v>
      </c>
      <c r="F11" s="11" t="s">
        <v>4297</v>
      </c>
      <c r="G11" s="11" t="s">
        <v>9620</v>
      </c>
      <c r="H11" s="146">
        <v>19</v>
      </c>
    </row>
    <row r="12" spans="1:8" ht="390" x14ac:dyDescent="0.3">
      <c r="A12" s="43" t="s">
        <v>89</v>
      </c>
      <c r="B12" s="41" t="s">
        <v>3983</v>
      </c>
      <c r="C12" s="41" t="s">
        <v>3984</v>
      </c>
      <c r="D12" s="41" t="s">
        <v>3981</v>
      </c>
      <c r="E12" s="41" t="s">
        <v>3985</v>
      </c>
      <c r="F12" s="41" t="s">
        <v>4298</v>
      </c>
      <c r="G12" s="41" t="s">
        <v>9621</v>
      </c>
      <c r="H12" s="69">
        <v>19</v>
      </c>
    </row>
    <row r="13" spans="1:8" ht="390" x14ac:dyDescent="0.3">
      <c r="A13" s="43" t="s">
        <v>8</v>
      </c>
      <c r="B13" s="41" t="s">
        <v>3986</v>
      </c>
      <c r="C13" s="41" t="s">
        <v>3984</v>
      </c>
      <c r="D13" s="41" t="s">
        <v>3981</v>
      </c>
      <c r="E13" s="41" t="s">
        <v>3987</v>
      </c>
      <c r="F13" s="41" t="s">
        <v>4299</v>
      </c>
      <c r="G13" s="41" t="s">
        <v>9613</v>
      </c>
      <c r="H13" s="69">
        <v>19</v>
      </c>
    </row>
    <row r="14" spans="1:8" ht="390" x14ac:dyDescent="0.3">
      <c r="A14" s="43" t="s">
        <v>185</v>
      </c>
      <c r="B14" s="41" t="s">
        <v>3988</v>
      </c>
      <c r="C14" s="41" t="s">
        <v>3989</v>
      </c>
      <c r="D14" s="41" t="s">
        <v>3981</v>
      </c>
      <c r="E14" s="41" t="s">
        <v>3990</v>
      </c>
      <c r="F14" s="41" t="s">
        <v>4300</v>
      </c>
      <c r="G14" s="41" t="s">
        <v>9614</v>
      </c>
      <c r="H14" s="69">
        <v>19</v>
      </c>
    </row>
    <row r="15" spans="1:8" ht="403" x14ac:dyDescent="0.3">
      <c r="A15" s="43" t="s">
        <v>86</v>
      </c>
      <c r="B15" s="41" t="s">
        <v>3991</v>
      </c>
      <c r="C15" s="41" t="s">
        <v>3992</v>
      </c>
      <c r="D15" s="41" t="s">
        <v>3981</v>
      </c>
      <c r="E15" s="41" t="s">
        <v>3993</v>
      </c>
      <c r="F15" s="41" t="s">
        <v>4301</v>
      </c>
      <c r="G15" s="41" t="s">
        <v>9615</v>
      </c>
      <c r="H15" s="69">
        <v>19</v>
      </c>
    </row>
    <row r="16" spans="1:8" ht="390" x14ac:dyDescent="0.3">
      <c r="A16" s="43" t="s">
        <v>89</v>
      </c>
      <c r="B16" s="41" t="s">
        <v>3994</v>
      </c>
      <c r="C16" s="41" t="s">
        <v>3995</v>
      </c>
      <c r="D16" s="41" t="s">
        <v>3981</v>
      </c>
      <c r="E16" s="41" t="s">
        <v>3996</v>
      </c>
      <c r="F16" s="41" t="s">
        <v>4302</v>
      </c>
      <c r="G16" s="41" t="s">
        <v>9616</v>
      </c>
      <c r="H16" s="69">
        <v>19</v>
      </c>
    </row>
    <row r="17" spans="1:8" ht="409.5" x14ac:dyDescent="0.3">
      <c r="A17" s="43" t="s">
        <v>8</v>
      </c>
      <c r="B17" s="41" t="s">
        <v>3997</v>
      </c>
      <c r="C17" s="41" t="s">
        <v>3995</v>
      </c>
      <c r="D17" s="41" t="s">
        <v>3981</v>
      </c>
      <c r="E17" s="41" t="s">
        <v>3998</v>
      </c>
      <c r="F17" s="41" t="s">
        <v>4303</v>
      </c>
      <c r="G17" s="41" t="s">
        <v>9616</v>
      </c>
      <c r="H17" s="69">
        <v>19</v>
      </c>
    </row>
    <row r="18" spans="1:8" ht="390" x14ac:dyDescent="0.3">
      <c r="A18" s="43" t="s">
        <v>185</v>
      </c>
      <c r="B18" s="41" t="s">
        <v>3999</v>
      </c>
      <c r="C18" s="41" t="s">
        <v>4000</v>
      </c>
      <c r="D18" s="41" t="s">
        <v>3981</v>
      </c>
      <c r="E18" s="41" t="s">
        <v>4001</v>
      </c>
      <c r="F18" s="41" t="s">
        <v>4304</v>
      </c>
      <c r="G18" s="41" t="s">
        <v>9617</v>
      </c>
      <c r="H18" s="69">
        <v>19</v>
      </c>
    </row>
    <row r="19" spans="1:8" ht="364" x14ac:dyDescent="0.3">
      <c r="A19" s="140" t="s">
        <v>8</v>
      </c>
      <c r="B19" s="67" t="s">
        <v>3856</v>
      </c>
      <c r="C19" s="41" t="s">
        <v>3857</v>
      </c>
      <c r="D19" s="41" t="s">
        <v>3858</v>
      </c>
      <c r="E19" s="41" t="s">
        <v>3859</v>
      </c>
      <c r="F19" s="42" t="s">
        <v>4100</v>
      </c>
      <c r="G19" s="13" t="s">
        <v>9603</v>
      </c>
      <c r="H19" s="143">
        <v>20</v>
      </c>
    </row>
    <row r="20" spans="1:8" ht="364" x14ac:dyDescent="0.3">
      <c r="A20" s="39" t="s">
        <v>8</v>
      </c>
      <c r="B20" s="40" t="s">
        <v>3860</v>
      </c>
      <c r="C20" s="41" t="s">
        <v>3861</v>
      </c>
      <c r="D20" s="142" t="s">
        <v>3858</v>
      </c>
      <c r="E20" s="41" t="s">
        <v>3862</v>
      </c>
      <c r="F20" s="42" t="s">
        <v>4100</v>
      </c>
      <c r="G20" s="13" t="s">
        <v>9604</v>
      </c>
      <c r="H20" s="143">
        <v>20</v>
      </c>
    </row>
    <row r="21" spans="1:8" ht="364" x14ac:dyDescent="0.3">
      <c r="A21" s="39" t="s">
        <v>8</v>
      </c>
      <c r="B21" s="40" t="s">
        <v>9679</v>
      </c>
      <c r="C21" s="40" t="s">
        <v>9680</v>
      </c>
      <c r="D21" s="40" t="s">
        <v>3858</v>
      </c>
      <c r="E21" s="40" t="s">
        <v>9681</v>
      </c>
      <c r="F21" s="45" t="s">
        <v>4100</v>
      </c>
      <c r="G21" s="45" t="s">
        <v>9770</v>
      </c>
      <c r="H21" s="209">
        <v>20</v>
      </c>
    </row>
    <row r="22" spans="1:8" ht="364" x14ac:dyDescent="0.3">
      <c r="A22" s="39" t="s">
        <v>8</v>
      </c>
      <c r="B22" s="40" t="s">
        <v>9682</v>
      </c>
      <c r="C22" s="40" t="s">
        <v>9683</v>
      </c>
      <c r="D22" s="40" t="s">
        <v>3858</v>
      </c>
      <c r="E22" s="40" t="s">
        <v>9684</v>
      </c>
      <c r="F22" s="45" t="s">
        <v>4100</v>
      </c>
      <c r="G22" s="45" t="s">
        <v>9771</v>
      </c>
      <c r="H22" s="209">
        <v>20</v>
      </c>
    </row>
    <row r="23" spans="1:8" ht="364" x14ac:dyDescent="0.3">
      <c r="A23" s="39" t="s">
        <v>8</v>
      </c>
      <c r="B23" s="40" t="s">
        <v>9685</v>
      </c>
      <c r="C23" s="40" t="s">
        <v>9686</v>
      </c>
      <c r="D23" s="40" t="s">
        <v>3858</v>
      </c>
      <c r="E23" s="40" t="s">
        <v>9687</v>
      </c>
      <c r="F23" s="45" t="s">
        <v>4100</v>
      </c>
      <c r="G23" s="45" t="s">
        <v>9772</v>
      </c>
      <c r="H23" s="209">
        <v>20</v>
      </c>
    </row>
    <row r="24" spans="1:8" ht="364" x14ac:dyDescent="0.3">
      <c r="A24" s="39" t="s">
        <v>8</v>
      </c>
      <c r="B24" s="40" t="s">
        <v>9688</v>
      </c>
      <c r="C24" s="40" t="s">
        <v>9689</v>
      </c>
      <c r="D24" s="40" t="s">
        <v>3858</v>
      </c>
      <c r="E24" s="40" t="s">
        <v>9690</v>
      </c>
      <c r="F24" s="45" t="s">
        <v>9999</v>
      </c>
      <c r="G24" s="45" t="s">
        <v>10000</v>
      </c>
      <c r="H24" s="209">
        <v>20</v>
      </c>
    </row>
    <row r="25" spans="1:8" ht="234" x14ac:dyDescent="0.3">
      <c r="A25" s="43" t="s">
        <v>86</v>
      </c>
      <c r="B25" s="45" t="s">
        <v>4083</v>
      </c>
      <c r="C25" s="42" t="s">
        <v>4178</v>
      </c>
      <c r="D25" s="40" t="s">
        <v>2117</v>
      </c>
      <c r="E25" s="45" t="s">
        <v>4212</v>
      </c>
      <c r="F25" s="15" t="s">
        <v>4183</v>
      </c>
      <c r="G25" s="167" t="s">
        <v>2360</v>
      </c>
      <c r="H25" s="69">
        <v>21</v>
      </c>
    </row>
    <row r="26" spans="1:8" ht="273" x14ac:dyDescent="0.3">
      <c r="A26" s="43" t="s">
        <v>86</v>
      </c>
      <c r="B26" s="45" t="s">
        <v>4084</v>
      </c>
      <c r="C26" s="42" t="s">
        <v>4179</v>
      </c>
      <c r="D26" s="40" t="s">
        <v>2117</v>
      </c>
      <c r="E26" s="45" t="s">
        <v>4213</v>
      </c>
      <c r="F26" s="15" t="s">
        <v>4186</v>
      </c>
      <c r="G26" s="41" t="s">
        <v>9618</v>
      </c>
      <c r="H26" s="69">
        <v>21</v>
      </c>
    </row>
    <row r="27" spans="1:8" ht="234" x14ac:dyDescent="0.3">
      <c r="A27" s="43" t="s">
        <v>89</v>
      </c>
      <c r="B27" s="45" t="s">
        <v>4085</v>
      </c>
      <c r="C27" s="42" t="s">
        <v>4091</v>
      </c>
      <c r="D27" s="40" t="s">
        <v>2117</v>
      </c>
      <c r="E27" s="45" t="s">
        <v>4214</v>
      </c>
      <c r="F27" s="15" t="s">
        <v>4184</v>
      </c>
      <c r="G27" s="167" t="s">
        <v>2360</v>
      </c>
      <c r="H27" s="69">
        <v>21</v>
      </c>
    </row>
    <row r="28" spans="1:8" ht="273" x14ac:dyDescent="0.3">
      <c r="A28" s="43" t="s">
        <v>89</v>
      </c>
      <c r="B28" s="45" t="s">
        <v>4086</v>
      </c>
      <c r="C28" s="42" t="s">
        <v>4092</v>
      </c>
      <c r="D28" s="40" t="s">
        <v>2117</v>
      </c>
      <c r="E28" s="45" t="s">
        <v>4215</v>
      </c>
      <c r="F28" s="15" t="s">
        <v>4095</v>
      </c>
      <c r="G28" s="41" t="s">
        <v>9618</v>
      </c>
      <c r="H28" s="69">
        <v>21</v>
      </c>
    </row>
    <row r="29" spans="1:8" ht="234" x14ac:dyDescent="0.3">
      <c r="A29" s="43" t="s">
        <v>8</v>
      </c>
      <c r="B29" s="45" t="s">
        <v>4087</v>
      </c>
      <c r="C29" s="42" t="s">
        <v>4093</v>
      </c>
      <c r="D29" s="40" t="s">
        <v>2117</v>
      </c>
      <c r="E29" s="45" t="s">
        <v>4216</v>
      </c>
      <c r="F29" s="15" t="s">
        <v>4185</v>
      </c>
      <c r="G29" s="167" t="s">
        <v>2360</v>
      </c>
      <c r="H29" s="69">
        <v>21</v>
      </c>
    </row>
    <row r="30" spans="1:8" ht="273" x14ac:dyDescent="0.3">
      <c r="A30" s="43" t="s">
        <v>8</v>
      </c>
      <c r="B30" s="45" t="s">
        <v>4088</v>
      </c>
      <c r="C30" s="42" t="s">
        <v>4180</v>
      </c>
      <c r="D30" s="40" t="s">
        <v>2117</v>
      </c>
      <c r="E30" s="45" t="s">
        <v>4217</v>
      </c>
      <c r="F30" s="15" t="s">
        <v>4096</v>
      </c>
      <c r="G30" s="41" t="s">
        <v>9619</v>
      </c>
      <c r="H30" s="69">
        <v>21</v>
      </c>
    </row>
    <row r="31" spans="1:8" ht="234" x14ac:dyDescent="0.3">
      <c r="A31" s="43" t="s">
        <v>185</v>
      </c>
      <c r="B31" s="45" t="s">
        <v>4089</v>
      </c>
      <c r="C31" s="42" t="s">
        <v>4094</v>
      </c>
      <c r="D31" s="40" t="s">
        <v>2117</v>
      </c>
      <c r="E31" s="45" t="s">
        <v>4218</v>
      </c>
      <c r="F31" s="15" t="s">
        <v>4182</v>
      </c>
      <c r="G31" s="167" t="s">
        <v>2360</v>
      </c>
      <c r="H31" s="69">
        <v>21</v>
      </c>
    </row>
    <row r="32" spans="1:8" ht="273" x14ac:dyDescent="0.3">
      <c r="A32" s="43" t="s">
        <v>185</v>
      </c>
      <c r="B32" s="45" t="s">
        <v>4090</v>
      </c>
      <c r="C32" s="42" t="s">
        <v>4181</v>
      </c>
      <c r="D32" s="40" t="s">
        <v>2117</v>
      </c>
      <c r="E32" s="45" t="s">
        <v>4219</v>
      </c>
      <c r="F32" s="15" t="s">
        <v>4097</v>
      </c>
      <c r="G32" s="41" t="s">
        <v>9618</v>
      </c>
      <c r="H32" s="69">
        <v>21</v>
      </c>
    </row>
    <row r="33" spans="1:8" ht="247" x14ac:dyDescent="0.3">
      <c r="A33" s="43" t="s">
        <v>86</v>
      </c>
      <c r="B33" s="40" t="s">
        <v>9691</v>
      </c>
      <c r="C33" s="40" t="s">
        <v>9692</v>
      </c>
      <c r="D33" s="40" t="s">
        <v>2117</v>
      </c>
      <c r="E33" s="210" t="s">
        <v>10028</v>
      </c>
      <c r="F33" s="40" t="s">
        <v>9737</v>
      </c>
      <c r="G33" s="210" t="s">
        <v>9753</v>
      </c>
      <c r="H33" s="211">
        <v>29</v>
      </c>
    </row>
    <row r="34" spans="1:8" ht="260" x14ac:dyDescent="0.3">
      <c r="A34" s="43" t="s">
        <v>89</v>
      </c>
      <c r="B34" s="40" t="s">
        <v>9693</v>
      </c>
      <c r="C34" s="40" t="s">
        <v>9692</v>
      </c>
      <c r="D34" s="40" t="s">
        <v>2117</v>
      </c>
      <c r="E34" s="210" t="s">
        <v>10029</v>
      </c>
      <c r="F34" s="40" t="s">
        <v>9940</v>
      </c>
      <c r="G34" s="210" t="s">
        <v>9941</v>
      </c>
      <c r="H34" s="211">
        <v>29</v>
      </c>
    </row>
    <row r="35" spans="1:8" ht="260" x14ac:dyDescent="0.3">
      <c r="A35" s="43" t="s">
        <v>8</v>
      </c>
      <c r="B35" s="40" t="s">
        <v>9694</v>
      </c>
      <c r="C35" s="40" t="s">
        <v>9692</v>
      </c>
      <c r="D35" s="40" t="s">
        <v>2117</v>
      </c>
      <c r="E35" s="210" t="s">
        <v>10030</v>
      </c>
      <c r="F35" s="40" t="s">
        <v>9942</v>
      </c>
      <c r="G35" s="210" t="s">
        <v>9941</v>
      </c>
      <c r="H35" s="211">
        <v>29</v>
      </c>
    </row>
    <row r="36" spans="1:8" ht="260" x14ac:dyDescent="0.3">
      <c r="A36" s="43" t="s">
        <v>185</v>
      </c>
      <c r="B36" s="40" t="s">
        <v>9695</v>
      </c>
      <c r="C36" s="40" t="s">
        <v>9692</v>
      </c>
      <c r="D36" s="40" t="s">
        <v>2117</v>
      </c>
      <c r="E36" s="210" t="s">
        <v>10031</v>
      </c>
      <c r="F36" s="40" t="s">
        <v>9943</v>
      </c>
      <c r="G36" s="210" t="s">
        <v>9944</v>
      </c>
      <c r="H36" s="211">
        <v>29</v>
      </c>
    </row>
    <row r="37" spans="1:8" ht="286" x14ac:dyDescent="0.3">
      <c r="A37" s="43" t="s">
        <v>86</v>
      </c>
      <c r="B37" s="40" t="s">
        <v>9696</v>
      </c>
      <c r="C37" s="40" t="s">
        <v>9697</v>
      </c>
      <c r="D37" s="40" t="s">
        <v>2117</v>
      </c>
      <c r="E37" s="210" t="s">
        <v>10032</v>
      </c>
      <c r="F37" s="40" t="s">
        <v>9945</v>
      </c>
      <c r="G37" s="210" t="s">
        <v>9946</v>
      </c>
      <c r="H37" s="211">
        <v>29</v>
      </c>
    </row>
    <row r="38" spans="1:8" ht="286" x14ac:dyDescent="0.3">
      <c r="A38" s="43" t="s">
        <v>89</v>
      </c>
      <c r="B38" s="40" t="s">
        <v>9699</v>
      </c>
      <c r="C38" s="40" t="s">
        <v>9697</v>
      </c>
      <c r="D38" s="40" t="s">
        <v>2117</v>
      </c>
      <c r="E38" s="210" t="s">
        <v>10033</v>
      </c>
      <c r="F38" s="40" t="s">
        <v>9947</v>
      </c>
      <c r="G38" s="210" t="s">
        <v>9948</v>
      </c>
      <c r="H38" s="211">
        <v>29</v>
      </c>
    </row>
    <row r="39" spans="1:8" ht="286" x14ac:dyDescent="0.3">
      <c r="A39" s="43" t="s">
        <v>8</v>
      </c>
      <c r="B39" s="40" t="s">
        <v>9700</v>
      </c>
      <c r="C39" s="40" t="s">
        <v>9697</v>
      </c>
      <c r="D39" s="40" t="s">
        <v>2117</v>
      </c>
      <c r="E39" s="210" t="s">
        <v>10034</v>
      </c>
      <c r="F39" s="40" t="s">
        <v>9949</v>
      </c>
      <c r="G39" s="210" t="s">
        <v>9946</v>
      </c>
      <c r="H39" s="211">
        <v>29</v>
      </c>
    </row>
    <row r="40" spans="1:8" ht="286" x14ac:dyDescent="0.3">
      <c r="A40" s="43" t="s">
        <v>185</v>
      </c>
      <c r="B40" s="40" t="s">
        <v>9701</v>
      </c>
      <c r="C40" s="40" t="s">
        <v>9697</v>
      </c>
      <c r="D40" s="40" t="s">
        <v>2117</v>
      </c>
      <c r="E40" s="210" t="s">
        <v>10035</v>
      </c>
      <c r="F40" s="40" t="s">
        <v>9950</v>
      </c>
      <c r="G40" s="210" t="s">
        <v>9948</v>
      </c>
      <c r="H40" s="211">
        <v>29</v>
      </c>
    </row>
    <row r="41" spans="1:8" ht="260" x14ac:dyDescent="0.3">
      <c r="A41" s="43" t="s">
        <v>86</v>
      </c>
      <c r="B41" s="40" t="s">
        <v>9702</v>
      </c>
      <c r="C41" s="40" t="s">
        <v>9703</v>
      </c>
      <c r="D41" s="40" t="s">
        <v>2117</v>
      </c>
      <c r="E41" s="40" t="s">
        <v>9704</v>
      </c>
      <c r="F41" s="40" t="s">
        <v>9951</v>
      </c>
      <c r="G41" s="167" t="s">
        <v>2360</v>
      </c>
      <c r="H41" s="97" t="s">
        <v>2360</v>
      </c>
    </row>
    <row r="42" spans="1:8" ht="260" x14ac:dyDescent="0.3">
      <c r="A42" s="43" t="s">
        <v>89</v>
      </c>
      <c r="B42" s="40" t="s">
        <v>9705</v>
      </c>
      <c r="C42" s="40" t="s">
        <v>9703</v>
      </c>
      <c r="D42" s="40" t="s">
        <v>2117</v>
      </c>
      <c r="E42" s="40" t="s">
        <v>9706</v>
      </c>
      <c r="F42" s="40" t="s">
        <v>9952</v>
      </c>
      <c r="G42" s="167" t="s">
        <v>2360</v>
      </c>
      <c r="H42" s="97" t="s">
        <v>2360</v>
      </c>
    </row>
    <row r="43" spans="1:8" ht="260" x14ac:dyDescent="0.3">
      <c r="A43" s="43" t="s">
        <v>8</v>
      </c>
      <c r="B43" s="40" t="s">
        <v>9707</v>
      </c>
      <c r="C43" s="40" t="s">
        <v>9703</v>
      </c>
      <c r="D43" s="40" t="s">
        <v>2117</v>
      </c>
      <c r="E43" s="40" t="s">
        <v>9708</v>
      </c>
      <c r="F43" s="40" t="s">
        <v>9953</v>
      </c>
      <c r="G43" s="167" t="s">
        <v>2360</v>
      </c>
      <c r="H43" s="97" t="s">
        <v>2360</v>
      </c>
    </row>
    <row r="44" spans="1:8" ht="260" x14ac:dyDescent="0.3">
      <c r="A44" s="43" t="s">
        <v>185</v>
      </c>
      <c r="B44" s="40" t="s">
        <v>9709</v>
      </c>
      <c r="C44" s="40" t="s">
        <v>9703</v>
      </c>
      <c r="D44" s="40" t="s">
        <v>2117</v>
      </c>
      <c r="E44" s="40" t="s">
        <v>9710</v>
      </c>
      <c r="F44" s="40" t="s">
        <v>9954</v>
      </c>
      <c r="G44" s="167" t="s">
        <v>2360</v>
      </c>
      <c r="H44" s="97" t="s">
        <v>2360</v>
      </c>
    </row>
    <row r="45" spans="1:8" ht="364" x14ac:dyDescent="0.3">
      <c r="A45" s="238" t="s">
        <v>8</v>
      </c>
      <c r="B45" s="11" t="s">
        <v>9774</v>
      </c>
      <c r="C45" s="41" t="s">
        <v>9775</v>
      </c>
      <c r="D45" s="42" t="s">
        <v>10198</v>
      </c>
      <c r="E45" s="41" t="s">
        <v>10199</v>
      </c>
      <c r="F45" s="42" t="s">
        <v>9778</v>
      </c>
      <c r="G45" s="41" t="s">
        <v>9779</v>
      </c>
      <c r="H45" s="230">
        <v>27</v>
      </c>
    </row>
    <row r="46" spans="1:8" ht="364" x14ac:dyDescent="0.3">
      <c r="A46" s="238" t="s">
        <v>86</v>
      </c>
      <c r="B46" s="41" t="s">
        <v>9780</v>
      </c>
      <c r="C46" s="41" t="s">
        <v>9781</v>
      </c>
      <c r="D46" s="42" t="s">
        <v>2124</v>
      </c>
      <c r="E46" s="41" t="s">
        <v>9782</v>
      </c>
      <c r="F46" s="42" t="s">
        <v>9783</v>
      </c>
      <c r="G46" s="41" t="s">
        <v>9784</v>
      </c>
      <c r="H46" s="230">
        <v>31</v>
      </c>
    </row>
    <row r="47" spans="1:8" ht="364" x14ac:dyDescent="0.3">
      <c r="A47" s="238" t="s">
        <v>89</v>
      </c>
      <c r="B47" s="41" t="s">
        <v>9785</v>
      </c>
      <c r="C47" s="41" t="s">
        <v>9781</v>
      </c>
      <c r="D47" s="42" t="s">
        <v>2124</v>
      </c>
      <c r="E47" s="41" t="s">
        <v>9786</v>
      </c>
      <c r="F47" s="42" t="s">
        <v>9787</v>
      </c>
      <c r="G47" s="41" t="s">
        <v>9788</v>
      </c>
      <c r="H47" s="230">
        <v>31</v>
      </c>
    </row>
    <row r="48" spans="1:8" ht="364" x14ac:dyDescent="0.3">
      <c r="A48" s="238" t="s">
        <v>8</v>
      </c>
      <c r="B48" s="41" t="s">
        <v>9789</v>
      </c>
      <c r="C48" s="41" t="s">
        <v>9781</v>
      </c>
      <c r="D48" s="42" t="s">
        <v>2124</v>
      </c>
      <c r="E48" s="41" t="s">
        <v>9790</v>
      </c>
      <c r="F48" s="42" t="s">
        <v>9791</v>
      </c>
      <c r="G48" s="41" t="s">
        <v>9784</v>
      </c>
      <c r="H48" s="230">
        <v>31</v>
      </c>
    </row>
    <row r="49" spans="1:8" ht="390" x14ac:dyDescent="0.3">
      <c r="A49" s="238" t="s">
        <v>185</v>
      </c>
      <c r="B49" s="41" t="s">
        <v>9792</v>
      </c>
      <c r="C49" s="41" t="s">
        <v>9781</v>
      </c>
      <c r="D49" s="42" t="s">
        <v>2124</v>
      </c>
      <c r="E49" s="41" t="s">
        <v>9793</v>
      </c>
      <c r="F49" s="42" t="s">
        <v>9794</v>
      </c>
      <c r="G49" s="41" t="s">
        <v>9795</v>
      </c>
      <c r="H49" s="230">
        <v>31</v>
      </c>
    </row>
    <row r="50" spans="1:8" ht="338" x14ac:dyDescent="0.3">
      <c r="A50" s="43" t="s">
        <v>8</v>
      </c>
      <c r="B50" s="41" t="s">
        <v>2249</v>
      </c>
      <c r="C50" s="41" t="s">
        <v>1944</v>
      </c>
      <c r="D50" s="41" t="s">
        <v>10020</v>
      </c>
      <c r="E50" s="9" t="s">
        <v>10036</v>
      </c>
      <c r="F50" s="42" t="s">
        <v>2492</v>
      </c>
      <c r="G50" s="42" t="s">
        <v>10021</v>
      </c>
      <c r="H50" s="97" t="s">
        <v>2360</v>
      </c>
    </row>
    <row r="51" spans="1:8" ht="169" x14ac:dyDescent="0.3">
      <c r="A51" s="43" t="s">
        <v>8</v>
      </c>
      <c r="B51" s="41" t="s">
        <v>2250</v>
      </c>
      <c r="C51" s="41" t="s">
        <v>1944</v>
      </c>
      <c r="D51" s="41" t="s">
        <v>10020</v>
      </c>
      <c r="E51" s="9" t="s">
        <v>10037</v>
      </c>
      <c r="F51" s="42" t="s">
        <v>2494</v>
      </c>
      <c r="G51" s="167" t="s">
        <v>2360</v>
      </c>
      <c r="H51" s="97" t="s">
        <v>2360</v>
      </c>
    </row>
    <row r="52" spans="1:8" ht="312" x14ac:dyDescent="0.3">
      <c r="A52" s="43" t="s">
        <v>8</v>
      </c>
      <c r="B52" s="41" t="s">
        <v>2251</v>
      </c>
      <c r="C52" s="41" t="s">
        <v>1946</v>
      </c>
      <c r="D52" s="41" t="s">
        <v>10020</v>
      </c>
      <c r="E52" s="41" t="s">
        <v>10038</v>
      </c>
      <c r="F52" s="42" t="s">
        <v>10001</v>
      </c>
      <c r="G52" s="42" t="s">
        <v>2496</v>
      </c>
      <c r="H52" s="97" t="s">
        <v>2360</v>
      </c>
    </row>
    <row r="53" spans="1:8" ht="195" x14ac:dyDescent="0.3">
      <c r="A53" s="43" t="s">
        <v>8</v>
      </c>
      <c r="B53" s="41" t="s">
        <v>2252</v>
      </c>
      <c r="C53" s="41" t="s">
        <v>1946</v>
      </c>
      <c r="D53" s="41" t="s">
        <v>10020</v>
      </c>
      <c r="E53" s="41" t="s">
        <v>10038</v>
      </c>
      <c r="F53" s="42" t="s">
        <v>10022</v>
      </c>
      <c r="G53" s="58" t="s">
        <v>2360</v>
      </c>
      <c r="H53" s="97" t="s">
        <v>2360</v>
      </c>
    </row>
    <row r="54" spans="1:8" ht="312" x14ac:dyDescent="0.3">
      <c r="A54" s="43" t="s">
        <v>8</v>
      </c>
      <c r="B54" s="41" t="s">
        <v>2253</v>
      </c>
      <c r="C54" s="41" t="s">
        <v>1948</v>
      </c>
      <c r="D54" s="41" t="s">
        <v>10020</v>
      </c>
      <c r="E54" s="41" t="s">
        <v>10039</v>
      </c>
      <c r="F54" s="42" t="s">
        <v>10018</v>
      </c>
      <c r="G54" s="42" t="s">
        <v>2498</v>
      </c>
      <c r="H54" s="97" t="s">
        <v>2360</v>
      </c>
    </row>
    <row r="55" spans="1:8" ht="195" x14ac:dyDescent="0.3">
      <c r="A55" s="43" t="s">
        <v>8</v>
      </c>
      <c r="B55" s="41" t="s">
        <v>2254</v>
      </c>
      <c r="C55" s="41" t="s">
        <v>1948</v>
      </c>
      <c r="D55" s="41" t="s">
        <v>10020</v>
      </c>
      <c r="E55" s="41" t="s">
        <v>10039</v>
      </c>
      <c r="F55" s="42" t="s">
        <v>10023</v>
      </c>
      <c r="G55" s="58" t="s">
        <v>2360</v>
      </c>
      <c r="H55" s="97" t="s">
        <v>2360</v>
      </c>
    </row>
    <row r="56" spans="1:8" ht="312" x14ac:dyDescent="0.3">
      <c r="A56" s="43" t="s">
        <v>8</v>
      </c>
      <c r="B56" s="41" t="s">
        <v>2255</v>
      </c>
      <c r="C56" s="41" t="s">
        <v>1950</v>
      </c>
      <c r="D56" s="41" t="s">
        <v>10020</v>
      </c>
      <c r="E56" s="41" t="s">
        <v>10040</v>
      </c>
      <c r="F56" s="42" t="s">
        <v>10001</v>
      </c>
      <c r="G56" s="42" t="s">
        <v>2498</v>
      </c>
      <c r="H56" s="97" t="s">
        <v>2360</v>
      </c>
    </row>
    <row r="57" spans="1:8" ht="260" x14ac:dyDescent="0.3">
      <c r="A57" s="43" t="s">
        <v>8</v>
      </c>
      <c r="B57" s="41" t="s">
        <v>2256</v>
      </c>
      <c r="C57" s="41" t="s">
        <v>1950</v>
      </c>
      <c r="D57" s="41" t="s">
        <v>10020</v>
      </c>
      <c r="E57" s="41" t="s">
        <v>10040</v>
      </c>
      <c r="F57" s="42" t="s">
        <v>10024</v>
      </c>
      <c r="G57" s="58" t="s">
        <v>2360</v>
      </c>
      <c r="H57" s="97" t="s">
        <v>2360</v>
      </c>
    </row>
    <row r="58" spans="1:8" ht="312" x14ac:dyDescent="0.3">
      <c r="A58" s="43" t="s">
        <v>8</v>
      </c>
      <c r="B58" s="41" t="s">
        <v>2257</v>
      </c>
      <c r="C58" s="41" t="s">
        <v>1952</v>
      </c>
      <c r="D58" s="41" t="s">
        <v>10020</v>
      </c>
      <c r="E58" s="41" t="s">
        <v>10041</v>
      </c>
      <c r="F58" s="42" t="s">
        <v>10001</v>
      </c>
      <c r="G58" s="42" t="s">
        <v>2501</v>
      </c>
      <c r="H58" s="97" t="s">
        <v>2360</v>
      </c>
    </row>
    <row r="59" spans="1:8" ht="195" x14ac:dyDescent="0.3">
      <c r="A59" s="43" t="s">
        <v>8</v>
      </c>
      <c r="B59" s="41" t="s">
        <v>2258</v>
      </c>
      <c r="C59" s="41" t="s">
        <v>1952</v>
      </c>
      <c r="D59" s="41" t="s">
        <v>10020</v>
      </c>
      <c r="E59" s="41" t="s">
        <v>10041</v>
      </c>
      <c r="F59" s="42" t="s">
        <v>10025</v>
      </c>
      <c r="G59" s="58" t="s">
        <v>2360</v>
      </c>
      <c r="H59" s="97" t="s">
        <v>2360</v>
      </c>
    </row>
    <row r="60" spans="1:8" ht="312" x14ac:dyDescent="0.3">
      <c r="A60" s="43" t="s">
        <v>8</v>
      </c>
      <c r="B60" s="41" t="s">
        <v>2259</v>
      </c>
      <c r="C60" s="41" t="s">
        <v>1954</v>
      </c>
      <c r="D60" s="41" t="s">
        <v>10020</v>
      </c>
      <c r="E60" s="41" t="s">
        <v>10042</v>
      </c>
      <c r="F60" s="42" t="s">
        <v>10001</v>
      </c>
      <c r="G60" s="42" t="s">
        <v>2503</v>
      </c>
      <c r="H60" s="97" t="s">
        <v>2360</v>
      </c>
    </row>
    <row r="61" spans="1:8" ht="260" x14ac:dyDescent="0.3">
      <c r="A61" s="43" t="s">
        <v>8</v>
      </c>
      <c r="B61" s="41" t="s">
        <v>2260</v>
      </c>
      <c r="C61" s="41" t="s">
        <v>1954</v>
      </c>
      <c r="D61" s="41" t="s">
        <v>10020</v>
      </c>
      <c r="E61" s="41" t="s">
        <v>10042</v>
      </c>
      <c r="F61" s="42" t="s">
        <v>10026</v>
      </c>
      <c r="G61" s="58" t="s">
        <v>2360</v>
      </c>
      <c r="H61" s="97" t="s">
        <v>2360</v>
      </c>
    </row>
    <row r="62" spans="1:8" ht="351" x14ac:dyDescent="0.3">
      <c r="A62" s="43" t="s">
        <v>8</v>
      </c>
      <c r="B62" s="208" t="s">
        <v>10439</v>
      </c>
      <c r="C62" s="208" t="s">
        <v>9670</v>
      </c>
      <c r="D62" s="40" t="s">
        <v>1928</v>
      </c>
      <c r="E62" s="40" t="s">
        <v>9671</v>
      </c>
      <c r="F62" s="40" t="s">
        <v>10003</v>
      </c>
      <c r="G62" s="9" t="s">
        <v>10441</v>
      </c>
      <c r="H62" s="209">
        <v>27</v>
      </c>
    </row>
    <row r="63" spans="1:8" ht="156" x14ac:dyDescent="0.3">
      <c r="A63" s="43" t="s">
        <v>8</v>
      </c>
      <c r="B63" s="208" t="s">
        <v>10440</v>
      </c>
      <c r="C63" s="208" t="s">
        <v>9670</v>
      </c>
      <c r="D63" s="40" t="s">
        <v>1928</v>
      </c>
      <c r="E63" s="40" t="s">
        <v>9671</v>
      </c>
      <c r="F63" s="40" t="s">
        <v>10442</v>
      </c>
      <c r="G63" s="167" t="s">
        <v>2360</v>
      </c>
      <c r="H63" s="209">
        <v>27</v>
      </c>
    </row>
    <row r="64" spans="1:8" ht="364" x14ac:dyDescent="0.3">
      <c r="A64" s="43" t="s">
        <v>8</v>
      </c>
      <c r="B64" s="208" t="s">
        <v>10443</v>
      </c>
      <c r="C64" s="208" t="s">
        <v>9673</v>
      </c>
      <c r="D64" s="40" t="s">
        <v>1928</v>
      </c>
      <c r="E64" s="40" t="s">
        <v>9674</v>
      </c>
      <c r="F64" s="40" t="s">
        <v>10002</v>
      </c>
      <c r="G64" s="9" t="s">
        <v>10445</v>
      </c>
      <c r="H64" s="209">
        <v>27</v>
      </c>
    </row>
    <row r="65" spans="1:8" ht="143" x14ac:dyDescent="0.3">
      <c r="A65" s="43" t="s">
        <v>8</v>
      </c>
      <c r="B65" s="208" t="s">
        <v>10444</v>
      </c>
      <c r="C65" s="208" t="s">
        <v>9673</v>
      </c>
      <c r="D65" s="40" t="s">
        <v>1928</v>
      </c>
      <c r="E65" s="40" t="s">
        <v>9674</v>
      </c>
      <c r="F65" s="40" t="s">
        <v>10446</v>
      </c>
      <c r="G65" s="167" t="s">
        <v>2360</v>
      </c>
      <c r="H65" s="209">
        <v>27</v>
      </c>
    </row>
    <row r="66" spans="1:8" ht="390" x14ac:dyDescent="0.3">
      <c r="A66" s="43" t="s">
        <v>8</v>
      </c>
      <c r="B66" s="208" t="s">
        <v>9675</v>
      </c>
      <c r="C66" s="208" t="s">
        <v>9676</v>
      </c>
      <c r="D66" s="40" t="s">
        <v>1928</v>
      </c>
      <c r="E66" s="40" t="s">
        <v>9677</v>
      </c>
      <c r="F66" s="40" t="s">
        <v>10002</v>
      </c>
      <c r="G66" s="40" t="s">
        <v>9958</v>
      </c>
      <c r="H66" s="209">
        <v>27</v>
      </c>
    </row>
    <row r="67" spans="1:8" ht="273" x14ac:dyDescent="0.3">
      <c r="A67" s="43" t="s">
        <v>8</v>
      </c>
      <c r="B67" s="208" t="s">
        <v>9678</v>
      </c>
      <c r="C67" s="208" t="s">
        <v>9676</v>
      </c>
      <c r="D67" s="40" t="s">
        <v>1928</v>
      </c>
      <c r="E67" s="40" t="s">
        <v>9677</v>
      </c>
      <c r="F67" s="9" t="s">
        <v>10438</v>
      </c>
      <c r="G67" s="167" t="s">
        <v>2360</v>
      </c>
      <c r="H67" s="209">
        <v>27</v>
      </c>
    </row>
    <row r="68" spans="1:8" ht="247" x14ac:dyDescent="0.3">
      <c r="A68" s="44" t="s">
        <v>86</v>
      </c>
      <c r="B68" s="45" t="s">
        <v>256</v>
      </c>
      <c r="C68" s="14" t="s">
        <v>68</v>
      </c>
      <c r="D68" s="14" t="s">
        <v>69</v>
      </c>
      <c r="E68" s="9" t="s">
        <v>579</v>
      </c>
      <c r="F68" s="9" t="s">
        <v>2507</v>
      </c>
      <c r="G68" s="9" t="s">
        <v>2508</v>
      </c>
      <c r="H68" s="69">
        <v>12</v>
      </c>
    </row>
    <row r="69" spans="1:8" ht="182" x14ac:dyDescent="0.3">
      <c r="A69" s="44" t="s">
        <v>86</v>
      </c>
      <c r="B69" s="45" t="s">
        <v>257</v>
      </c>
      <c r="C69" s="14" t="s">
        <v>68</v>
      </c>
      <c r="D69" s="14" t="s">
        <v>69</v>
      </c>
      <c r="E69" s="9" t="s">
        <v>579</v>
      </c>
      <c r="F69" s="47" t="s">
        <v>3800</v>
      </c>
      <c r="G69" s="58" t="s">
        <v>2360</v>
      </c>
      <c r="H69" s="69">
        <v>12</v>
      </c>
    </row>
    <row r="70" spans="1:8" ht="234" x14ac:dyDescent="0.3">
      <c r="A70" s="44" t="s">
        <v>89</v>
      </c>
      <c r="B70" s="45" t="s">
        <v>258</v>
      </c>
      <c r="C70" s="14" t="s">
        <v>68</v>
      </c>
      <c r="D70" s="9" t="s">
        <v>69</v>
      </c>
      <c r="E70" s="9" t="s">
        <v>603</v>
      </c>
      <c r="F70" s="9" t="s">
        <v>2509</v>
      </c>
      <c r="G70" s="9" t="s">
        <v>2510</v>
      </c>
      <c r="H70" s="69">
        <v>12</v>
      </c>
    </row>
    <row r="71" spans="1:8" ht="182" x14ac:dyDescent="0.3">
      <c r="A71" s="44" t="s">
        <v>89</v>
      </c>
      <c r="B71" s="45" t="s">
        <v>259</v>
      </c>
      <c r="C71" s="14" t="s">
        <v>68</v>
      </c>
      <c r="D71" s="9" t="s">
        <v>69</v>
      </c>
      <c r="E71" s="9" t="s">
        <v>603</v>
      </c>
      <c r="F71" s="9" t="s">
        <v>3801</v>
      </c>
      <c r="G71" s="58" t="s">
        <v>2360</v>
      </c>
      <c r="H71" s="69">
        <v>12</v>
      </c>
    </row>
    <row r="72" spans="1:8" ht="234" x14ac:dyDescent="0.3">
      <c r="A72" s="43" t="s">
        <v>8</v>
      </c>
      <c r="B72" s="45" t="s">
        <v>284</v>
      </c>
      <c r="C72" s="48" t="s">
        <v>68</v>
      </c>
      <c r="D72" s="40" t="s">
        <v>69</v>
      </c>
      <c r="E72" s="9" t="s">
        <v>580</v>
      </c>
      <c r="F72" s="47" t="s">
        <v>2511</v>
      </c>
      <c r="G72" s="40" t="s">
        <v>2512</v>
      </c>
      <c r="H72" s="69">
        <v>12</v>
      </c>
    </row>
    <row r="73" spans="1:8" ht="169" x14ac:dyDescent="0.3">
      <c r="A73" s="43" t="s">
        <v>8</v>
      </c>
      <c r="B73" s="45" t="s">
        <v>285</v>
      </c>
      <c r="C73" s="48" t="s">
        <v>68</v>
      </c>
      <c r="D73" s="40" t="s">
        <v>69</v>
      </c>
      <c r="E73" s="9" t="s">
        <v>580</v>
      </c>
      <c r="F73" s="40" t="s">
        <v>3802</v>
      </c>
      <c r="G73" s="58" t="s">
        <v>2360</v>
      </c>
      <c r="H73" s="69">
        <v>12</v>
      </c>
    </row>
    <row r="74" spans="1:8" ht="234" x14ac:dyDescent="0.3">
      <c r="A74" s="39" t="s">
        <v>185</v>
      </c>
      <c r="B74" s="40" t="s">
        <v>295</v>
      </c>
      <c r="C74" s="40" t="s">
        <v>68</v>
      </c>
      <c r="D74" s="40" t="s">
        <v>69</v>
      </c>
      <c r="E74" s="9" t="s">
        <v>581</v>
      </c>
      <c r="F74" s="9" t="s">
        <v>2513</v>
      </c>
      <c r="G74" s="9" t="s">
        <v>2514</v>
      </c>
      <c r="H74" s="12">
        <v>12</v>
      </c>
    </row>
    <row r="75" spans="1:8" ht="169" x14ac:dyDescent="0.3">
      <c r="A75" s="39" t="s">
        <v>185</v>
      </c>
      <c r="B75" s="40" t="s">
        <v>296</v>
      </c>
      <c r="C75" s="40" t="s">
        <v>68</v>
      </c>
      <c r="D75" s="40" t="s">
        <v>69</v>
      </c>
      <c r="E75" s="9" t="s">
        <v>581</v>
      </c>
      <c r="F75" s="40" t="s">
        <v>3802</v>
      </c>
      <c r="G75" s="58" t="s">
        <v>2360</v>
      </c>
      <c r="H75" s="12">
        <v>12</v>
      </c>
    </row>
    <row r="76" spans="1:8" ht="260" x14ac:dyDescent="0.3">
      <c r="A76" s="49" t="s">
        <v>86</v>
      </c>
      <c r="B76" s="45" t="s">
        <v>161</v>
      </c>
      <c r="C76" s="9" t="s">
        <v>162</v>
      </c>
      <c r="D76" s="9" t="s">
        <v>80</v>
      </c>
      <c r="E76" s="9" t="s">
        <v>163</v>
      </c>
      <c r="F76" s="9" t="s">
        <v>2515</v>
      </c>
      <c r="G76" s="9" t="s">
        <v>2516</v>
      </c>
      <c r="H76" s="69">
        <v>10</v>
      </c>
    </row>
    <row r="77" spans="1:8" ht="247" x14ac:dyDescent="0.3">
      <c r="A77" s="49" t="s">
        <v>89</v>
      </c>
      <c r="B77" s="45" t="s">
        <v>167</v>
      </c>
      <c r="C77" s="9" t="s">
        <v>168</v>
      </c>
      <c r="D77" s="9" t="s">
        <v>80</v>
      </c>
      <c r="E77" s="9" t="s">
        <v>169</v>
      </c>
      <c r="F77" s="9" t="s">
        <v>2517</v>
      </c>
      <c r="G77" s="9" t="s">
        <v>2518</v>
      </c>
      <c r="H77" s="69">
        <v>10</v>
      </c>
    </row>
    <row r="78" spans="1:8" ht="247" x14ac:dyDescent="0.3">
      <c r="A78" s="43" t="s">
        <v>8</v>
      </c>
      <c r="B78" s="45" t="s">
        <v>78</v>
      </c>
      <c r="C78" s="48" t="s">
        <v>79</v>
      </c>
      <c r="D78" s="40" t="s">
        <v>80</v>
      </c>
      <c r="E78" s="40" t="s">
        <v>81</v>
      </c>
      <c r="F78" s="47" t="s">
        <v>2519</v>
      </c>
      <c r="G78" s="40" t="s">
        <v>2520</v>
      </c>
      <c r="H78" s="69">
        <v>10</v>
      </c>
    </row>
    <row r="79" spans="1:8" ht="260" x14ac:dyDescent="0.3">
      <c r="A79" s="39" t="s">
        <v>185</v>
      </c>
      <c r="B79" s="40" t="s">
        <v>202</v>
      </c>
      <c r="C79" s="40" t="s">
        <v>203</v>
      </c>
      <c r="D79" s="40" t="s">
        <v>80</v>
      </c>
      <c r="E79" s="40" t="s">
        <v>204</v>
      </c>
      <c r="F79" s="40" t="s">
        <v>2521</v>
      </c>
      <c r="G79" s="40" t="s">
        <v>2520</v>
      </c>
      <c r="H79" s="12">
        <v>10</v>
      </c>
    </row>
    <row r="80" spans="1:8" ht="273" x14ac:dyDescent="0.3">
      <c r="A80" s="49" t="s">
        <v>86</v>
      </c>
      <c r="B80" s="45" t="s">
        <v>1023</v>
      </c>
      <c r="C80" s="9" t="s">
        <v>165</v>
      </c>
      <c r="D80" s="9" t="s">
        <v>80</v>
      </c>
      <c r="E80" s="9" t="s">
        <v>166</v>
      </c>
      <c r="F80" s="9" t="s">
        <v>2522</v>
      </c>
      <c r="G80" s="9" t="s">
        <v>2523</v>
      </c>
      <c r="H80" s="69">
        <v>10</v>
      </c>
    </row>
    <row r="81" spans="1:8" ht="104" x14ac:dyDescent="0.3">
      <c r="A81" s="49" t="s">
        <v>86</v>
      </c>
      <c r="B81" s="45" t="s">
        <v>1024</v>
      </c>
      <c r="C81" s="9" t="s">
        <v>165</v>
      </c>
      <c r="D81" s="9" t="s">
        <v>80</v>
      </c>
      <c r="E81" s="9" t="s">
        <v>166</v>
      </c>
      <c r="F81" s="9" t="s">
        <v>2524</v>
      </c>
      <c r="G81" s="58" t="s">
        <v>2360</v>
      </c>
      <c r="H81" s="69">
        <v>10</v>
      </c>
    </row>
    <row r="82" spans="1:8" ht="273" x14ac:dyDescent="0.3">
      <c r="A82" s="49" t="s">
        <v>89</v>
      </c>
      <c r="B82" s="45" t="s">
        <v>1025</v>
      </c>
      <c r="C82" s="9" t="s">
        <v>171</v>
      </c>
      <c r="D82" s="9" t="s">
        <v>80</v>
      </c>
      <c r="E82" s="9" t="s">
        <v>172</v>
      </c>
      <c r="F82" s="47" t="s">
        <v>2525</v>
      </c>
      <c r="G82" s="9" t="s">
        <v>2526</v>
      </c>
      <c r="H82" s="69">
        <v>10</v>
      </c>
    </row>
    <row r="83" spans="1:8" ht="104" x14ac:dyDescent="0.3">
      <c r="A83" s="49" t="s">
        <v>89</v>
      </c>
      <c r="B83" s="45" t="s">
        <v>1026</v>
      </c>
      <c r="C83" s="9" t="s">
        <v>171</v>
      </c>
      <c r="D83" s="9" t="s">
        <v>80</v>
      </c>
      <c r="E83" s="9" t="s">
        <v>172</v>
      </c>
      <c r="F83" s="47" t="s">
        <v>2527</v>
      </c>
      <c r="G83" s="58" t="s">
        <v>2360</v>
      </c>
      <c r="H83" s="69">
        <v>10</v>
      </c>
    </row>
    <row r="84" spans="1:8" ht="273" x14ac:dyDescent="0.3">
      <c r="A84" s="43" t="s">
        <v>8</v>
      </c>
      <c r="B84" s="45" t="s">
        <v>1027</v>
      </c>
      <c r="C84" s="48" t="s">
        <v>83</v>
      </c>
      <c r="D84" s="40" t="s">
        <v>80</v>
      </c>
      <c r="E84" s="40" t="s">
        <v>84</v>
      </c>
      <c r="F84" s="47" t="s">
        <v>2528</v>
      </c>
      <c r="G84" s="40" t="s">
        <v>2529</v>
      </c>
      <c r="H84" s="69">
        <v>10</v>
      </c>
    </row>
    <row r="85" spans="1:8" ht="104" x14ac:dyDescent="0.3">
      <c r="A85" s="43" t="s">
        <v>8</v>
      </c>
      <c r="B85" s="45" t="s">
        <v>1028</v>
      </c>
      <c r="C85" s="48" t="s">
        <v>83</v>
      </c>
      <c r="D85" s="40" t="s">
        <v>80</v>
      </c>
      <c r="E85" s="40" t="s">
        <v>84</v>
      </c>
      <c r="F85" s="47" t="s">
        <v>2527</v>
      </c>
      <c r="G85" s="58" t="s">
        <v>2360</v>
      </c>
      <c r="H85" s="69">
        <v>10</v>
      </c>
    </row>
    <row r="86" spans="1:8" ht="273" x14ac:dyDescent="0.3">
      <c r="A86" s="39" t="s">
        <v>185</v>
      </c>
      <c r="B86" s="40" t="s">
        <v>1029</v>
      </c>
      <c r="C86" s="40" t="s">
        <v>206</v>
      </c>
      <c r="D86" s="40" t="s">
        <v>80</v>
      </c>
      <c r="E86" s="40" t="s">
        <v>207</v>
      </c>
      <c r="F86" s="47" t="s">
        <v>2530</v>
      </c>
      <c r="G86" s="40" t="s">
        <v>2531</v>
      </c>
      <c r="H86" s="12">
        <v>10</v>
      </c>
    </row>
    <row r="87" spans="1:8" ht="104" x14ac:dyDescent="0.3">
      <c r="A87" s="39" t="s">
        <v>185</v>
      </c>
      <c r="B87" s="40" t="s">
        <v>1030</v>
      </c>
      <c r="C87" s="40" t="s">
        <v>206</v>
      </c>
      <c r="D87" s="40" t="s">
        <v>80</v>
      </c>
      <c r="E87" s="40" t="s">
        <v>207</v>
      </c>
      <c r="F87" s="47" t="s">
        <v>2527</v>
      </c>
      <c r="G87" s="58" t="s">
        <v>2360</v>
      </c>
      <c r="H87" s="69">
        <v>10</v>
      </c>
    </row>
    <row r="88" spans="1:8" ht="286" x14ac:dyDescent="0.3">
      <c r="A88" s="43" t="s">
        <v>86</v>
      </c>
      <c r="B88" s="41" t="s">
        <v>1926</v>
      </c>
      <c r="C88" s="41" t="s">
        <v>1927</v>
      </c>
      <c r="D88" s="41" t="s">
        <v>1928</v>
      </c>
      <c r="E88" s="41" t="s">
        <v>10043</v>
      </c>
      <c r="F88" s="42" t="s">
        <v>2532</v>
      </c>
      <c r="G88" s="42" t="s">
        <v>2533</v>
      </c>
      <c r="H88" s="97" t="s">
        <v>2360</v>
      </c>
    </row>
    <row r="89" spans="1:8" ht="286" x14ac:dyDescent="0.3">
      <c r="A89" s="43" t="s">
        <v>89</v>
      </c>
      <c r="B89" s="41" t="s">
        <v>1930</v>
      </c>
      <c r="C89" s="41" t="s">
        <v>1927</v>
      </c>
      <c r="D89" s="41" t="s">
        <v>1928</v>
      </c>
      <c r="E89" s="41" t="s">
        <v>10044</v>
      </c>
      <c r="F89" s="42" t="s">
        <v>2534</v>
      </c>
      <c r="G89" s="42" t="s">
        <v>2533</v>
      </c>
      <c r="H89" s="97" t="s">
        <v>2360</v>
      </c>
    </row>
    <row r="90" spans="1:8" ht="312" x14ac:dyDescent="0.3">
      <c r="A90" s="43" t="s">
        <v>8</v>
      </c>
      <c r="B90" s="41" t="s">
        <v>2263</v>
      </c>
      <c r="C90" s="41" t="s">
        <v>1932</v>
      </c>
      <c r="D90" s="41" t="s">
        <v>1928</v>
      </c>
      <c r="E90" s="41" t="s">
        <v>10045</v>
      </c>
      <c r="F90" s="42" t="s">
        <v>2535</v>
      </c>
      <c r="G90" s="42" t="s">
        <v>2536</v>
      </c>
      <c r="H90" s="97" t="s">
        <v>2360</v>
      </c>
    </row>
    <row r="91" spans="1:8" ht="78" x14ac:dyDescent="0.3">
      <c r="A91" s="43" t="s">
        <v>8</v>
      </c>
      <c r="B91" s="41" t="s">
        <v>2264</v>
      </c>
      <c r="C91" s="41" t="s">
        <v>1932</v>
      </c>
      <c r="D91" s="41" t="s">
        <v>1928</v>
      </c>
      <c r="E91" s="41" t="s">
        <v>10045</v>
      </c>
      <c r="F91" s="42" t="s">
        <v>2537</v>
      </c>
      <c r="G91" s="58" t="s">
        <v>2360</v>
      </c>
      <c r="H91" s="97" t="s">
        <v>2360</v>
      </c>
    </row>
    <row r="92" spans="1:8" ht="299" x14ac:dyDescent="0.3">
      <c r="A92" s="43" t="s">
        <v>86</v>
      </c>
      <c r="B92" s="41" t="s">
        <v>1977</v>
      </c>
      <c r="C92" s="41" t="s">
        <v>174</v>
      </c>
      <c r="D92" s="41" t="s">
        <v>66</v>
      </c>
      <c r="E92" s="41" t="s">
        <v>1978</v>
      </c>
      <c r="F92" s="42" t="s">
        <v>2538</v>
      </c>
      <c r="G92" s="42" t="s">
        <v>2539</v>
      </c>
      <c r="H92" s="97" t="s">
        <v>2360</v>
      </c>
    </row>
    <row r="93" spans="1:8" ht="208" x14ac:dyDescent="0.3">
      <c r="A93" s="44" t="s">
        <v>86</v>
      </c>
      <c r="B93" s="41" t="s">
        <v>708</v>
      </c>
      <c r="C93" s="41" t="s">
        <v>709</v>
      </c>
      <c r="D93" s="41" t="s">
        <v>66</v>
      </c>
      <c r="E93" s="41" t="s">
        <v>795</v>
      </c>
      <c r="F93" s="42" t="s">
        <v>2540</v>
      </c>
      <c r="G93" s="41" t="s">
        <v>2541</v>
      </c>
      <c r="H93" s="97" t="s">
        <v>2360</v>
      </c>
    </row>
    <row r="94" spans="1:8" ht="221" x14ac:dyDescent="0.3">
      <c r="A94" s="43" t="s">
        <v>86</v>
      </c>
      <c r="B94" s="41" t="s">
        <v>710</v>
      </c>
      <c r="C94" s="41" t="s">
        <v>711</v>
      </c>
      <c r="D94" s="41" t="s">
        <v>66</v>
      </c>
      <c r="E94" s="41" t="s">
        <v>10046</v>
      </c>
      <c r="F94" s="42" t="s">
        <v>2542</v>
      </c>
      <c r="G94" s="41" t="s">
        <v>3799</v>
      </c>
      <c r="H94" s="97" t="s">
        <v>2360</v>
      </c>
    </row>
    <row r="95" spans="1:8" ht="208" x14ac:dyDescent="0.3">
      <c r="A95" s="43" t="s">
        <v>86</v>
      </c>
      <c r="B95" s="41" t="s">
        <v>712</v>
      </c>
      <c r="C95" s="41" t="s">
        <v>713</v>
      </c>
      <c r="D95" s="41" t="s">
        <v>66</v>
      </c>
      <c r="E95" s="41" t="s">
        <v>797</v>
      </c>
      <c r="F95" s="42" t="s">
        <v>2542</v>
      </c>
      <c r="G95" s="41" t="s">
        <v>2543</v>
      </c>
      <c r="H95" s="97" t="s">
        <v>2360</v>
      </c>
    </row>
    <row r="96" spans="1:8" ht="390" x14ac:dyDescent="0.3">
      <c r="A96" s="43" t="s">
        <v>86</v>
      </c>
      <c r="B96" s="41" t="s">
        <v>714</v>
      </c>
      <c r="C96" s="9" t="s">
        <v>2178</v>
      </c>
      <c r="D96" s="41" t="s">
        <v>66</v>
      </c>
      <c r="E96" s="9" t="s">
        <v>2179</v>
      </c>
      <c r="F96" s="9" t="s">
        <v>2544</v>
      </c>
      <c r="G96" s="58" t="s">
        <v>2360</v>
      </c>
      <c r="H96" s="12">
        <v>16</v>
      </c>
    </row>
    <row r="97" spans="1:8" ht="286" x14ac:dyDescent="0.3">
      <c r="A97" s="43" t="s">
        <v>8</v>
      </c>
      <c r="B97" s="41" t="s">
        <v>1979</v>
      </c>
      <c r="C97" s="41" t="s">
        <v>174</v>
      </c>
      <c r="D97" s="41" t="s">
        <v>66</v>
      </c>
      <c r="E97" s="41" t="s">
        <v>1980</v>
      </c>
      <c r="F97" s="42" t="s">
        <v>2545</v>
      </c>
      <c r="G97" s="42" t="s">
        <v>2546</v>
      </c>
      <c r="H97" s="97" t="s">
        <v>2360</v>
      </c>
    </row>
    <row r="98" spans="1:8" ht="234" x14ac:dyDescent="0.3">
      <c r="A98" s="43" t="s">
        <v>8</v>
      </c>
      <c r="B98" s="45" t="s">
        <v>290</v>
      </c>
      <c r="C98" s="48" t="s">
        <v>85</v>
      </c>
      <c r="D98" s="40" t="s">
        <v>66</v>
      </c>
      <c r="E98" s="9" t="s">
        <v>351</v>
      </c>
      <c r="F98" s="47" t="s">
        <v>2547</v>
      </c>
      <c r="G98" s="40" t="s">
        <v>2548</v>
      </c>
      <c r="H98" s="97" t="s">
        <v>2360</v>
      </c>
    </row>
    <row r="99" spans="1:8" ht="312" x14ac:dyDescent="0.3">
      <c r="A99" s="43" t="s">
        <v>8</v>
      </c>
      <c r="B99" s="45" t="s">
        <v>302</v>
      </c>
      <c r="C99" s="48" t="s">
        <v>85</v>
      </c>
      <c r="D99" s="40" t="s">
        <v>66</v>
      </c>
      <c r="E99" s="9" t="s">
        <v>351</v>
      </c>
      <c r="F99" s="40" t="s">
        <v>2549</v>
      </c>
      <c r="G99" s="58" t="s">
        <v>2360</v>
      </c>
      <c r="H99" s="97" t="s">
        <v>2360</v>
      </c>
    </row>
    <row r="100" spans="1:8" ht="312" x14ac:dyDescent="0.3">
      <c r="A100" s="43" t="s">
        <v>8</v>
      </c>
      <c r="B100" s="41" t="s">
        <v>879</v>
      </c>
      <c r="C100" s="41" t="s">
        <v>715</v>
      </c>
      <c r="D100" s="41" t="s">
        <v>66</v>
      </c>
      <c r="E100" s="41" t="s">
        <v>10047</v>
      </c>
      <c r="F100" s="42" t="s">
        <v>2492</v>
      </c>
      <c r="G100" s="41" t="s">
        <v>2550</v>
      </c>
      <c r="H100" s="97" t="s">
        <v>2360</v>
      </c>
    </row>
    <row r="101" spans="1:8" ht="130" x14ac:dyDescent="0.3">
      <c r="A101" s="43" t="s">
        <v>8</v>
      </c>
      <c r="B101" s="41" t="s">
        <v>880</v>
      </c>
      <c r="C101" s="41" t="s">
        <v>715</v>
      </c>
      <c r="D101" s="41" t="s">
        <v>66</v>
      </c>
      <c r="E101" s="41" t="s">
        <v>10047</v>
      </c>
      <c r="F101" s="42" t="s">
        <v>2551</v>
      </c>
      <c r="G101" s="58" t="s">
        <v>2360</v>
      </c>
      <c r="H101" s="97" t="s">
        <v>2360</v>
      </c>
    </row>
    <row r="102" spans="1:8" ht="312" x14ac:dyDescent="0.3">
      <c r="A102" s="43" t="s">
        <v>8</v>
      </c>
      <c r="B102" s="41" t="s">
        <v>881</v>
      </c>
      <c r="C102" s="41" t="s">
        <v>716</v>
      </c>
      <c r="D102" s="41" t="s">
        <v>66</v>
      </c>
      <c r="E102" s="41" t="s">
        <v>10048</v>
      </c>
      <c r="F102" s="42" t="s">
        <v>2552</v>
      </c>
      <c r="G102" s="41" t="s">
        <v>2553</v>
      </c>
      <c r="H102" s="97" t="s">
        <v>2360</v>
      </c>
    </row>
    <row r="103" spans="1:8" ht="143" x14ac:dyDescent="0.3">
      <c r="A103" s="43" t="s">
        <v>8</v>
      </c>
      <c r="B103" s="41" t="s">
        <v>882</v>
      </c>
      <c r="C103" s="41" t="s">
        <v>716</v>
      </c>
      <c r="D103" s="41" t="s">
        <v>66</v>
      </c>
      <c r="E103" s="41" t="s">
        <v>10048</v>
      </c>
      <c r="F103" s="42" t="s">
        <v>2554</v>
      </c>
      <c r="G103" s="58" t="s">
        <v>2360</v>
      </c>
      <c r="H103" s="97" t="s">
        <v>2360</v>
      </c>
    </row>
    <row r="104" spans="1:8" ht="299" x14ac:dyDescent="0.3">
      <c r="A104" s="43" t="s">
        <v>8</v>
      </c>
      <c r="B104" s="41" t="s">
        <v>883</v>
      </c>
      <c r="C104" s="41" t="s">
        <v>713</v>
      </c>
      <c r="D104" s="41" t="s">
        <v>66</v>
      </c>
      <c r="E104" s="41" t="s">
        <v>801</v>
      </c>
      <c r="F104" s="42" t="s">
        <v>2552</v>
      </c>
      <c r="G104" s="41" t="s">
        <v>2555</v>
      </c>
      <c r="H104" s="97" t="s">
        <v>2360</v>
      </c>
    </row>
    <row r="105" spans="1:8" ht="104" x14ac:dyDescent="0.3">
      <c r="A105" s="43" t="s">
        <v>8</v>
      </c>
      <c r="B105" s="41" t="s">
        <v>884</v>
      </c>
      <c r="C105" s="41" t="s">
        <v>713</v>
      </c>
      <c r="D105" s="41" t="s">
        <v>66</v>
      </c>
      <c r="E105" s="41" t="s">
        <v>801</v>
      </c>
      <c r="F105" s="42" t="s">
        <v>2551</v>
      </c>
      <c r="G105" s="58" t="s">
        <v>2360</v>
      </c>
      <c r="H105" s="97" t="s">
        <v>2360</v>
      </c>
    </row>
    <row r="106" spans="1:8" ht="377" x14ac:dyDescent="0.3">
      <c r="A106" s="44" t="s">
        <v>8</v>
      </c>
      <c r="B106" s="9" t="s">
        <v>2180</v>
      </c>
      <c r="C106" s="9" t="s">
        <v>2181</v>
      </c>
      <c r="D106" s="9" t="s">
        <v>66</v>
      </c>
      <c r="E106" s="9" t="s">
        <v>2182</v>
      </c>
      <c r="F106" s="9" t="s">
        <v>3732</v>
      </c>
      <c r="G106" s="13" t="s">
        <v>3733</v>
      </c>
      <c r="H106" s="12">
        <v>16</v>
      </c>
    </row>
    <row r="107" spans="1:8" ht="299" x14ac:dyDescent="0.3">
      <c r="A107" s="44" t="s">
        <v>8</v>
      </c>
      <c r="B107" s="9" t="s">
        <v>1887</v>
      </c>
      <c r="C107" s="40" t="s">
        <v>174</v>
      </c>
      <c r="D107" s="9" t="s">
        <v>175</v>
      </c>
      <c r="E107" s="9" t="s">
        <v>1891</v>
      </c>
      <c r="F107" s="9" t="s">
        <v>2556</v>
      </c>
      <c r="G107" s="9" t="s">
        <v>2557</v>
      </c>
      <c r="H107" s="97" t="s">
        <v>2360</v>
      </c>
    </row>
    <row r="108" spans="1:8" ht="299" x14ac:dyDescent="0.3">
      <c r="A108" s="39" t="s">
        <v>8</v>
      </c>
      <c r="B108" s="41" t="s">
        <v>2303</v>
      </c>
      <c r="C108" s="41" t="s">
        <v>2181</v>
      </c>
      <c r="D108" s="41" t="s">
        <v>1982</v>
      </c>
      <c r="E108" s="41" t="s">
        <v>2184</v>
      </c>
      <c r="F108" s="42" t="s">
        <v>2558</v>
      </c>
      <c r="G108" s="42" t="s">
        <v>2559</v>
      </c>
      <c r="H108" s="12">
        <v>16</v>
      </c>
    </row>
    <row r="109" spans="1:8" ht="117" x14ac:dyDescent="0.3">
      <c r="A109" s="39" t="s">
        <v>8</v>
      </c>
      <c r="B109" s="41" t="s">
        <v>2304</v>
      </c>
      <c r="C109" s="41" t="s">
        <v>2181</v>
      </c>
      <c r="D109" s="41" t="s">
        <v>1982</v>
      </c>
      <c r="E109" s="41" t="s">
        <v>2184</v>
      </c>
      <c r="F109" s="42" t="s">
        <v>2560</v>
      </c>
      <c r="G109" s="58" t="s">
        <v>2360</v>
      </c>
      <c r="H109" s="12">
        <v>16</v>
      </c>
    </row>
    <row r="110" spans="1:8" ht="208" x14ac:dyDescent="0.3">
      <c r="A110" s="43" t="s">
        <v>185</v>
      </c>
      <c r="B110" s="41" t="s">
        <v>991</v>
      </c>
      <c r="C110" s="41" t="s">
        <v>174</v>
      </c>
      <c r="D110" s="41" t="s">
        <v>66</v>
      </c>
      <c r="E110" s="41" t="s">
        <v>1888</v>
      </c>
      <c r="F110" s="41" t="s">
        <v>2561</v>
      </c>
      <c r="G110" s="41" t="s">
        <v>2562</v>
      </c>
      <c r="H110" s="97" t="s">
        <v>2360</v>
      </c>
    </row>
    <row r="111" spans="1:8" ht="286" x14ac:dyDescent="0.3">
      <c r="A111" s="39" t="s">
        <v>185</v>
      </c>
      <c r="B111" s="41" t="s">
        <v>2094</v>
      </c>
      <c r="C111" s="41" t="s">
        <v>2095</v>
      </c>
      <c r="D111" s="41" t="s">
        <v>66</v>
      </c>
      <c r="E111" s="41" t="s">
        <v>2096</v>
      </c>
      <c r="F111" s="42" t="s">
        <v>2563</v>
      </c>
      <c r="G111" s="42" t="s">
        <v>2564</v>
      </c>
      <c r="H111" s="97" t="s">
        <v>2360</v>
      </c>
    </row>
    <row r="112" spans="1:8" ht="208" x14ac:dyDescent="0.3">
      <c r="A112" s="43" t="s">
        <v>185</v>
      </c>
      <c r="B112" s="41" t="s">
        <v>717</v>
      </c>
      <c r="C112" s="41" t="s">
        <v>718</v>
      </c>
      <c r="D112" s="41" t="s">
        <v>66</v>
      </c>
      <c r="E112" s="41" t="s">
        <v>10049</v>
      </c>
      <c r="F112" s="42" t="s">
        <v>2565</v>
      </c>
      <c r="G112" s="41" t="s">
        <v>2566</v>
      </c>
      <c r="H112" s="97" t="s">
        <v>2360</v>
      </c>
    </row>
    <row r="113" spans="1:8" ht="195" x14ac:dyDescent="0.3">
      <c r="A113" s="43" t="s">
        <v>185</v>
      </c>
      <c r="B113" s="41" t="s">
        <v>719</v>
      </c>
      <c r="C113" s="41" t="s">
        <v>720</v>
      </c>
      <c r="D113" s="41" t="s">
        <v>66</v>
      </c>
      <c r="E113" s="41" t="s">
        <v>802</v>
      </c>
      <c r="F113" s="42" t="s">
        <v>2567</v>
      </c>
      <c r="G113" s="41" t="s">
        <v>2543</v>
      </c>
      <c r="H113" s="97" t="s">
        <v>2360</v>
      </c>
    </row>
    <row r="114" spans="1:8" s="22" customFormat="1" ht="409.5" x14ac:dyDescent="0.35">
      <c r="A114" s="43" t="s">
        <v>185</v>
      </c>
      <c r="B114" s="41" t="s">
        <v>721</v>
      </c>
      <c r="C114" s="9" t="s">
        <v>2178</v>
      </c>
      <c r="D114" s="41" t="s">
        <v>66</v>
      </c>
      <c r="E114" s="9" t="s">
        <v>2183</v>
      </c>
      <c r="F114" s="9" t="s">
        <v>2568</v>
      </c>
      <c r="G114" s="58" t="s">
        <v>2360</v>
      </c>
      <c r="H114" s="12">
        <v>16</v>
      </c>
    </row>
    <row r="115" spans="1:8" s="22" customFormat="1" ht="273" x14ac:dyDescent="0.35">
      <c r="A115" s="43" t="s">
        <v>185</v>
      </c>
      <c r="B115" s="41" t="s">
        <v>1981</v>
      </c>
      <c r="C115" s="41" t="s">
        <v>174</v>
      </c>
      <c r="D115" s="41" t="s">
        <v>1982</v>
      </c>
      <c r="E115" s="41" t="s">
        <v>1983</v>
      </c>
      <c r="F115" s="42" t="s">
        <v>3734</v>
      </c>
      <c r="G115" s="42" t="s">
        <v>2539</v>
      </c>
      <c r="H115" s="97" t="s">
        <v>2360</v>
      </c>
    </row>
    <row r="116" spans="1:8" s="23" customFormat="1" ht="286" x14ac:dyDescent="0.35">
      <c r="A116" s="39" t="s">
        <v>185</v>
      </c>
      <c r="B116" s="41" t="s">
        <v>2185</v>
      </c>
      <c r="C116" s="41" t="s">
        <v>2178</v>
      </c>
      <c r="D116" s="41" t="s">
        <v>1982</v>
      </c>
      <c r="E116" s="41" t="s">
        <v>2186</v>
      </c>
      <c r="F116" s="42" t="s">
        <v>2569</v>
      </c>
      <c r="G116" s="42" t="s">
        <v>2570</v>
      </c>
      <c r="H116" s="12">
        <v>16</v>
      </c>
    </row>
    <row r="117" spans="1:8" s="23" customFormat="1" ht="273" x14ac:dyDescent="0.35">
      <c r="A117" s="39" t="s">
        <v>86</v>
      </c>
      <c r="B117" s="41" t="s">
        <v>2097</v>
      </c>
      <c r="C117" s="41" t="s">
        <v>709</v>
      </c>
      <c r="D117" s="41" t="s">
        <v>392</v>
      </c>
      <c r="E117" s="41" t="s">
        <v>2098</v>
      </c>
      <c r="F117" s="42" t="s">
        <v>2571</v>
      </c>
      <c r="G117" s="42" t="s">
        <v>2572</v>
      </c>
      <c r="H117" s="97" t="s">
        <v>2360</v>
      </c>
    </row>
    <row r="118" spans="1:8" s="50" customFormat="1" ht="390" x14ac:dyDescent="0.3">
      <c r="A118" s="44" t="s">
        <v>86</v>
      </c>
      <c r="B118" s="9" t="s">
        <v>359</v>
      </c>
      <c r="C118" s="9" t="s">
        <v>2178</v>
      </c>
      <c r="D118" s="9" t="s">
        <v>392</v>
      </c>
      <c r="E118" s="9" t="s">
        <v>2187</v>
      </c>
      <c r="F118" s="9" t="s">
        <v>2573</v>
      </c>
      <c r="G118" s="58" t="s">
        <v>2360</v>
      </c>
      <c r="H118" s="12">
        <v>16</v>
      </c>
    </row>
    <row r="119" spans="1:8" s="50" customFormat="1" ht="273" x14ac:dyDescent="0.3">
      <c r="A119" s="43" t="s">
        <v>8</v>
      </c>
      <c r="B119" s="45" t="s">
        <v>74</v>
      </c>
      <c r="C119" s="48" t="s">
        <v>75</v>
      </c>
      <c r="D119" s="40" t="s">
        <v>2038</v>
      </c>
      <c r="E119" s="40" t="s">
        <v>10050</v>
      </c>
      <c r="F119" s="47" t="s">
        <v>2547</v>
      </c>
      <c r="G119" s="40" t="s">
        <v>2574</v>
      </c>
      <c r="H119" s="97" t="s">
        <v>2360</v>
      </c>
    </row>
    <row r="120" spans="1:8" s="50" customFormat="1" ht="260" x14ac:dyDescent="0.3">
      <c r="A120" s="39" t="s">
        <v>8</v>
      </c>
      <c r="B120" s="41" t="s">
        <v>2190</v>
      </c>
      <c r="C120" s="41" t="s">
        <v>2178</v>
      </c>
      <c r="D120" s="41" t="s">
        <v>2191</v>
      </c>
      <c r="E120" s="41" t="s">
        <v>2192</v>
      </c>
      <c r="F120" s="42" t="s">
        <v>2575</v>
      </c>
      <c r="G120" s="42" t="s">
        <v>2576</v>
      </c>
      <c r="H120" s="12">
        <v>16</v>
      </c>
    </row>
    <row r="121" spans="1:8" s="50" customFormat="1" ht="273" x14ac:dyDescent="0.3">
      <c r="A121" s="39" t="s">
        <v>8</v>
      </c>
      <c r="B121" s="41" t="s">
        <v>2193</v>
      </c>
      <c r="C121" s="41" t="s">
        <v>2178</v>
      </c>
      <c r="D121" s="41" t="s">
        <v>2194</v>
      </c>
      <c r="E121" s="41" t="s">
        <v>2195</v>
      </c>
      <c r="F121" s="42" t="s">
        <v>2577</v>
      </c>
      <c r="G121" s="42" t="s">
        <v>2578</v>
      </c>
      <c r="H121" s="12">
        <v>16</v>
      </c>
    </row>
    <row r="122" spans="1:8" s="50" customFormat="1" ht="377" x14ac:dyDescent="0.3">
      <c r="A122" s="43" t="s">
        <v>8</v>
      </c>
      <c r="B122" s="41" t="s">
        <v>1919</v>
      </c>
      <c r="C122" s="9" t="s">
        <v>2178</v>
      </c>
      <c r="D122" s="41" t="s">
        <v>392</v>
      </c>
      <c r="E122" s="9" t="s">
        <v>2188</v>
      </c>
      <c r="F122" s="9" t="s">
        <v>3735</v>
      </c>
      <c r="G122" s="58" t="s">
        <v>2360</v>
      </c>
      <c r="H122" s="12">
        <v>16</v>
      </c>
    </row>
    <row r="123" spans="1:8" s="50" customFormat="1" ht="286" x14ac:dyDescent="0.3">
      <c r="A123" s="40" t="s">
        <v>8</v>
      </c>
      <c r="B123" s="41" t="s">
        <v>2196</v>
      </c>
      <c r="C123" s="41" t="s">
        <v>2178</v>
      </c>
      <c r="D123" s="41" t="s">
        <v>2197</v>
      </c>
      <c r="E123" s="41" t="s">
        <v>2198</v>
      </c>
      <c r="F123" s="187" t="s">
        <v>2579</v>
      </c>
      <c r="G123" s="42" t="s">
        <v>2580</v>
      </c>
      <c r="H123" s="12">
        <v>16</v>
      </c>
    </row>
    <row r="124" spans="1:8" s="50" customFormat="1" ht="390" x14ac:dyDescent="0.3">
      <c r="A124" s="194" t="s">
        <v>86</v>
      </c>
      <c r="B124" s="41" t="s">
        <v>1936</v>
      </c>
      <c r="C124" s="9" t="s">
        <v>2178</v>
      </c>
      <c r="D124" s="41" t="s">
        <v>2012</v>
      </c>
      <c r="E124" s="9" t="s">
        <v>2189</v>
      </c>
      <c r="F124" s="8" t="s">
        <v>3736</v>
      </c>
      <c r="G124" s="58" t="s">
        <v>2360</v>
      </c>
      <c r="H124" s="12">
        <v>16</v>
      </c>
    </row>
    <row r="125" spans="1:8" s="50" customFormat="1" ht="377" x14ac:dyDescent="0.3">
      <c r="A125" s="195" t="s">
        <v>86</v>
      </c>
      <c r="B125" s="153" t="s">
        <v>1937</v>
      </c>
      <c r="C125" s="155" t="s">
        <v>2178</v>
      </c>
      <c r="D125" s="153" t="s">
        <v>2013</v>
      </c>
      <c r="E125" s="155" t="s">
        <v>2201</v>
      </c>
      <c r="F125" s="223" t="s">
        <v>3737</v>
      </c>
      <c r="G125" s="58" t="s">
        <v>2360</v>
      </c>
      <c r="H125" s="12">
        <v>16</v>
      </c>
    </row>
    <row r="126" spans="1:8" s="50" customFormat="1" ht="286" x14ac:dyDescent="0.3">
      <c r="A126" s="87" t="s">
        <v>86</v>
      </c>
      <c r="B126" s="45" t="s">
        <v>173</v>
      </c>
      <c r="C126" s="9" t="s">
        <v>174</v>
      </c>
      <c r="D126" s="9" t="s">
        <v>175</v>
      </c>
      <c r="E126" s="9" t="s">
        <v>1889</v>
      </c>
      <c r="F126" s="9" t="s">
        <v>2581</v>
      </c>
      <c r="G126" s="9" t="s">
        <v>2582</v>
      </c>
      <c r="H126" s="97" t="s">
        <v>2360</v>
      </c>
    </row>
    <row r="127" spans="1:8" s="50" customFormat="1" ht="286" x14ac:dyDescent="0.3">
      <c r="A127" s="40" t="s">
        <v>86</v>
      </c>
      <c r="B127" s="41" t="s">
        <v>2199</v>
      </c>
      <c r="C127" s="41" t="s">
        <v>2178</v>
      </c>
      <c r="D127" s="41" t="s">
        <v>1982</v>
      </c>
      <c r="E127" s="41" t="s">
        <v>2200</v>
      </c>
      <c r="F127" s="42" t="s">
        <v>2583</v>
      </c>
      <c r="G127" s="42" t="s">
        <v>2570</v>
      </c>
      <c r="H127" s="12">
        <v>16</v>
      </c>
    </row>
    <row r="128" spans="1:8" s="50" customFormat="1" ht="299" x14ac:dyDescent="0.3">
      <c r="A128" s="40" t="s">
        <v>86</v>
      </c>
      <c r="B128" s="41" t="s">
        <v>2210</v>
      </c>
      <c r="C128" s="41" t="s">
        <v>2178</v>
      </c>
      <c r="D128" s="41" t="s">
        <v>2211</v>
      </c>
      <c r="E128" s="41" t="s">
        <v>2212</v>
      </c>
      <c r="F128" s="42" t="s">
        <v>2584</v>
      </c>
      <c r="G128" s="42" t="s">
        <v>2570</v>
      </c>
      <c r="H128" s="12">
        <v>16</v>
      </c>
    </row>
    <row r="129" spans="1:8" s="50" customFormat="1" ht="286" x14ac:dyDescent="0.3">
      <c r="A129" s="40" t="s">
        <v>86</v>
      </c>
      <c r="B129" s="41" t="s">
        <v>2207</v>
      </c>
      <c r="C129" s="41" t="s">
        <v>2178</v>
      </c>
      <c r="D129" s="41" t="s">
        <v>2208</v>
      </c>
      <c r="E129" s="41" t="s">
        <v>2209</v>
      </c>
      <c r="F129" s="42" t="s">
        <v>2585</v>
      </c>
      <c r="G129" s="42" t="s">
        <v>2570</v>
      </c>
      <c r="H129" s="12">
        <v>16</v>
      </c>
    </row>
    <row r="130" spans="1:8" s="50" customFormat="1" ht="390" x14ac:dyDescent="0.3">
      <c r="A130" s="194" t="s">
        <v>89</v>
      </c>
      <c r="B130" s="41" t="s">
        <v>1938</v>
      </c>
      <c r="C130" s="9" t="s">
        <v>2178</v>
      </c>
      <c r="D130" s="41" t="s">
        <v>2012</v>
      </c>
      <c r="E130" s="9" t="s">
        <v>2202</v>
      </c>
      <c r="F130" s="9" t="s">
        <v>3738</v>
      </c>
      <c r="G130" s="58" t="s">
        <v>2360</v>
      </c>
      <c r="H130" s="12">
        <v>16</v>
      </c>
    </row>
    <row r="131" spans="1:8" s="50" customFormat="1" ht="377" x14ac:dyDescent="0.3">
      <c r="A131" s="194" t="s">
        <v>89</v>
      </c>
      <c r="B131" s="41" t="s">
        <v>1939</v>
      </c>
      <c r="C131" s="9" t="s">
        <v>2178</v>
      </c>
      <c r="D131" s="41" t="s">
        <v>2013</v>
      </c>
      <c r="E131" s="9" t="s">
        <v>2203</v>
      </c>
      <c r="F131" s="9" t="s">
        <v>3739</v>
      </c>
      <c r="G131" s="58" t="s">
        <v>2360</v>
      </c>
      <c r="H131" s="12">
        <v>16</v>
      </c>
    </row>
    <row r="132" spans="1:8" s="50" customFormat="1" ht="299" x14ac:dyDescent="0.3">
      <c r="A132" s="40" t="s">
        <v>89</v>
      </c>
      <c r="B132" s="41" t="s">
        <v>2215</v>
      </c>
      <c r="C132" s="41" t="s">
        <v>2178</v>
      </c>
      <c r="D132" s="41" t="s">
        <v>2211</v>
      </c>
      <c r="E132" s="41" t="s">
        <v>2216</v>
      </c>
      <c r="F132" s="42" t="s">
        <v>2586</v>
      </c>
      <c r="G132" s="42" t="s">
        <v>2570</v>
      </c>
      <c r="H132" s="12">
        <v>16</v>
      </c>
    </row>
    <row r="133" spans="1:8" s="50" customFormat="1" ht="286" x14ac:dyDescent="0.3">
      <c r="A133" s="40" t="s">
        <v>89</v>
      </c>
      <c r="B133" s="41" t="s">
        <v>2213</v>
      </c>
      <c r="C133" s="41" t="s">
        <v>2178</v>
      </c>
      <c r="D133" s="41" t="s">
        <v>2208</v>
      </c>
      <c r="E133" s="41" t="s">
        <v>2214</v>
      </c>
      <c r="F133" s="42" t="s">
        <v>2587</v>
      </c>
      <c r="G133" s="42" t="s">
        <v>2570</v>
      </c>
      <c r="H133" s="12">
        <v>16</v>
      </c>
    </row>
    <row r="134" spans="1:8" s="50" customFormat="1" ht="364" x14ac:dyDescent="0.3">
      <c r="A134" s="194" t="s">
        <v>8</v>
      </c>
      <c r="B134" s="41" t="s">
        <v>2204</v>
      </c>
      <c r="C134" s="9" t="s">
        <v>2181</v>
      </c>
      <c r="D134" s="41" t="s">
        <v>2012</v>
      </c>
      <c r="E134" s="9" t="s">
        <v>2205</v>
      </c>
      <c r="F134" s="9" t="s">
        <v>3740</v>
      </c>
      <c r="G134" s="13" t="s">
        <v>3741</v>
      </c>
      <c r="H134" s="12">
        <v>16</v>
      </c>
    </row>
    <row r="135" spans="1:8" s="50" customFormat="1" ht="377" x14ac:dyDescent="0.3">
      <c r="A135" s="194" t="s">
        <v>8</v>
      </c>
      <c r="B135" s="41" t="s">
        <v>1940</v>
      </c>
      <c r="C135" s="9" t="s">
        <v>2178</v>
      </c>
      <c r="D135" s="41" t="s">
        <v>2013</v>
      </c>
      <c r="E135" s="9" t="s">
        <v>2206</v>
      </c>
      <c r="F135" s="9" t="s">
        <v>3742</v>
      </c>
      <c r="G135" s="58" t="s">
        <v>2360</v>
      </c>
      <c r="H135" s="12">
        <v>16</v>
      </c>
    </row>
    <row r="136" spans="1:8" s="50" customFormat="1" ht="312" x14ac:dyDescent="0.3">
      <c r="A136" s="40" t="s">
        <v>8</v>
      </c>
      <c r="B136" s="41" t="s">
        <v>2305</v>
      </c>
      <c r="C136" s="41" t="s">
        <v>2181</v>
      </c>
      <c r="D136" s="41" t="s">
        <v>2211</v>
      </c>
      <c r="E136" s="41" t="s">
        <v>2217</v>
      </c>
      <c r="F136" s="42" t="s">
        <v>2588</v>
      </c>
      <c r="G136" s="42" t="s">
        <v>2589</v>
      </c>
      <c r="H136" s="12">
        <v>16</v>
      </c>
    </row>
    <row r="137" spans="1:8" s="50" customFormat="1" ht="117" x14ac:dyDescent="0.3">
      <c r="A137" s="40" t="s">
        <v>8</v>
      </c>
      <c r="B137" s="41" t="s">
        <v>2306</v>
      </c>
      <c r="C137" s="41" t="s">
        <v>2181</v>
      </c>
      <c r="D137" s="41" t="s">
        <v>2211</v>
      </c>
      <c r="E137" s="41" t="s">
        <v>2217</v>
      </c>
      <c r="F137" s="42" t="s">
        <v>2560</v>
      </c>
      <c r="G137" s="58" t="s">
        <v>2360</v>
      </c>
      <c r="H137" s="12">
        <v>16</v>
      </c>
    </row>
    <row r="138" spans="1:8" s="50" customFormat="1" ht="286" x14ac:dyDescent="0.3">
      <c r="A138" s="40" t="s">
        <v>8</v>
      </c>
      <c r="B138" s="41" t="s">
        <v>2221</v>
      </c>
      <c r="C138" s="41" t="s">
        <v>2178</v>
      </c>
      <c r="D138" s="41" t="s">
        <v>2208</v>
      </c>
      <c r="E138" s="41" t="s">
        <v>2222</v>
      </c>
      <c r="F138" s="42" t="s">
        <v>2590</v>
      </c>
      <c r="G138" s="42" t="s">
        <v>9605</v>
      </c>
      <c r="H138" s="12">
        <v>16</v>
      </c>
    </row>
    <row r="139" spans="1:8" s="50" customFormat="1" ht="286" x14ac:dyDescent="0.3">
      <c r="A139" s="40" t="s">
        <v>86</v>
      </c>
      <c r="B139" s="41" t="s">
        <v>2218</v>
      </c>
      <c r="C139" s="41" t="s">
        <v>2178</v>
      </c>
      <c r="D139" s="41" t="s">
        <v>2197</v>
      </c>
      <c r="E139" s="41" t="s">
        <v>2219</v>
      </c>
      <c r="F139" s="42" t="s">
        <v>2591</v>
      </c>
      <c r="G139" s="42" t="s">
        <v>9605</v>
      </c>
      <c r="H139" s="12">
        <v>16</v>
      </c>
    </row>
    <row r="140" spans="1:8" s="50" customFormat="1" ht="390" x14ac:dyDescent="0.3">
      <c r="A140" s="194" t="s">
        <v>185</v>
      </c>
      <c r="B140" s="41" t="s">
        <v>1941</v>
      </c>
      <c r="C140" s="9" t="s">
        <v>2178</v>
      </c>
      <c r="D140" s="41" t="s">
        <v>2012</v>
      </c>
      <c r="E140" s="9" t="s">
        <v>2220</v>
      </c>
      <c r="F140" s="9" t="s">
        <v>3743</v>
      </c>
      <c r="G140" s="58" t="s">
        <v>2360</v>
      </c>
      <c r="H140" s="12">
        <v>16</v>
      </c>
    </row>
    <row r="141" spans="1:8" s="50" customFormat="1" ht="299" x14ac:dyDescent="0.3">
      <c r="A141" s="40" t="s">
        <v>185</v>
      </c>
      <c r="B141" s="41" t="s">
        <v>2223</v>
      </c>
      <c r="C141" s="41" t="s">
        <v>2178</v>
      </c>
      <c r="D141" s="41" t="s">
        <v>2211</v>
      </c>
      <c r="E141" s="41" t="s">
        <v>2224</v>
      </c>
      <c r="F141" s="42" t="s">
        <v>2592</v>
      </c>
      <c r="G141" s="42" t="s">
        <v>9605</v>
      </c>
      <c r="H141" s="12">
        <v>16</v>
      </c>
    </row>
    <row r="142" spans="1:8" s="50" customFormat="1" ht="273" x14ac:dyDescent="0.3">
      <c r="A142" s="194" t="s">
        <v>89</v>
      </c>
      <c r="B142" s="41" t="s">
        <v>1984</v>
      </c>
      <c r="C142" s="41" t="s">
        <v>174</v>
      </c>
      <c r="D142" s="41" t="s">
        <v>66</v>
      </c>
      <c r="E142" s="41" t="s">
        <v>1985</v>
      </c>
      <c r="F142" s="42" t="s">
        <v>3744</v>
      </c>
      <c r="G142" s="42" t="s">
        <v>2539</v>
      </c>
      <c r="H142" s="97" t="s">
        <v>2360</v>
      </c>
    </row>
    <row r="143" spans="1:8" s="50" customFormat="1" ht="195" x14ac:dyDescent="0.3">
      <c r="A143" s="194" t="s">
        <v>89</v>
      </c>
      <c r="B143" s="41" t="s">
        <v>722</v>
      </c>
      <c r="C143" s="41" t="s">
        <v>713</v>
      </c>
      <c r="D143" s="41" t="s">
        <v>66</v>
      </c>
      <c r="E143" s="41" t="s">
        <v>804</v>
      </c>
      <c r="F143" s="42" t="s">
        <v>2960</v>
      </c>
      <c r="G143" s="41" t="s">
        <v>2594</v>
      </c>
      <c r="H143" s="97" t="s">
        <v>2360</v>
      </c>
    </row>
    <row r="144" spans="1:8" s="50" customFormat="1" ht="390" x14ac:dyDescent="0.3">
      <c r="A144" s="194" t="s">
        <v>89</v>
      </c>
      <c r="B144" s="41" t="s">
        <v>723</v>
      </c>
      <c r="C144" s="9" t="s">
        <v>2178</v>
      </c>
      <c r="D144" s="41" t="s">
        <v>66</v>
      </c>
      <c r="E144" s="9" t="s">
        <v>2225</v>
      </c>
      <c r="F144" s="9" t="s">
        <v>2595</v>
      </c>
      <c r="G144" s="58" t="s">
        <v>2360</v>
      </c>
      <c r="H144" s="12">
        <v>16</v>
      </c>
    </row>
    <row r="145" spans="1:8" s="50" customFormat="1" ht="390" x14ac:dyDescent="0.3">
      <c r="A145" s="87" t="s">
        <v>89</v>
      </c>
      <c r="B145" s="9" t="s">
        <v>360</v>
      </c>
      <c r="C145" s="9" t="s">
        <v>2178</v>
      </c>
      <c r="D145" s="9" t="s">
        <v>392</v>
      </c>
      <c r="E145" s="9" t="s">
        <v>2226</v>
      </c>
      <c r="F145" s="9" t="s">
        <v>2596</v>
      </c>
      <c r="G145" s="58" t="s">
        <v>2360</v>
      </c>
      <c r="H145" s="12">
        <v>16</v>
      </c>
    </row>
    <row r="146" spans="1:8" s="50" customFormat="1" ht="273" x14ac:dyDescent="0.3">
      <c r="A146" s="44" t="s">
        <v>89</v>
      </c>
      <c r="B146" s="45" t="s">
        <v>177</v>
      </c>
      <c r="C146" s="9" t="s">
        <v>174</v>
      </c>
      <c r="D146" s="9" t="s">
        <v>175</v>
      </c>
      <c r="E146" s="9" t="s">
        <v>1890</v>
      </c>
      <c r="F146" s="9" t="s">
        <v>3745</v>
      </c>
      <c r="G146" s="9" t="s">
        <v>2597</v>
      </c>
      <c r="H146" s="97" t="s">
        <v>2360</v>
      </c>
    </row>
    <row r="147" spans="1:8" s="50" customFormat="1" ht="299" x14ac:dyDescent="0.3">
      <c r="A147" s="39" t="s">
        <v>89</v>
      </c>
      <c r="B147" s="41" t="s">
        <v>2229</v>
      </c>
      <c r="C147" s="41" t="s">
        <v>2178</v>
      </c>
      <c r="D147" s="41" t="s">
        <v>1982</v>
      </c>
      <c r="E147" s="41" t="s">
        <v>2230</v>
      </c>
      <c r="F147" s="42" t="s">
        <v>2598</v>
      </c>
      <c r="G147" s="42" t="s">
        <v>9605</v>
      </c>
      <c r="H147" s="12">
        <v>16</v>
      </c>
    </row>
    <row r="148" spans="1:8" s="50" customFormat="1" ht="286" x14ac:dyDescent="0.3">
      <c r="A148" s="39" t="s">
        <v>89</v>
      </c>
      <c r="B148" s="41" t="s">
        <v>2227</v>
      </c>
      <c r="C148" s="41" t="s">
        <v>2178</v>
      </c>
      <c r="D148" s="41" t="s">
        <v>2197</v>
      </c>
      <c r="E148" s="41" t="s">
        <v>2228</v>
      </c>
      <c r="F148" s="42" t="s">
        <v>2599</v>
      </c>
      <c r="G148" s="42" t="s">
        <v>9605</v>
      </c>
      <c r="H148" s="12">
        <v>16</v>
      </c>
    </row>
    <row r="149" spans="1:8" s="50" customFormat="1" ht="260" x14ac:dyDescent="0.3">
      <c r="A149" s="43" t="s">
        <v>8</v>
      </c>
      <c r="B149" s="41" t="s">
        <v>885</v>
      </c>
      <c r="C149" s="41" t="s">
        <v>724</v>
      </c>
      <c r="D149" s="41" t="s">
        <v>392</v>
      </c>
      <c r="E149" s="41" t="s">
        <v>10051</v>
      </c>
      <c r="F149" s="42" t="s">
        <v>3746</v>
      </c>
      <c r="G149" s="41" t="s">
        <v>2601</v>
      </c>
      <c r="H149" s="97" t="s">
        <v>2360</v>
      </c>
    </row>
    <row r="150" spans="1:8" s="50" customFormat="1" ht="182" x14ac:dyDescent="0.3">
      <c r="A150" s="43" t="s">
        <v>8</v>
      </c>
      <c r="B150" s="41" t="s">
        <v>886</v>
      </c>
      <c r="C150" s="41" t="s">
        <v>724</v>
      </c>
      <c r="D150" s="41" t="s">
        <v>392</v>
      </c>
      <c r="E150" s="41" t="s">
        <v>10051</v>
      </c>
      <c r="F150" s="42" t="s">
        <v>2602</v>
      </c>
      <c r="G150" s="58" t="s">
        <v>2360</v>
      </c>
      <c r="H150" s="97" t="s">
        <v>2360</v>
      </c>
    </row>
    <row r="151" spans="1:8" s="50" customFormat="1" ht="299" x14ac:dyDescent="0.3">
      <c r="A151" s="43" t="s">
        <v>8</v>
      </c>
      <c r="B151" s="41" t="s">
        <v>887</v>
      </c>
      <c r="C151" s="41" t="s">
        <v>725</v>
      </c>
      <c r="D151" s="41" t="s">
        <v>392</v>
      </c>
      <c r="E151" s="41" t="s">
        <v>806</v>
      </c>
      <c r="F151" s="42" t="s">
        <v>2492</v>
      </c>
      <c r="G151" s="41" t="s">
        <v>2603</v>
      </c>
      <c r="H151" s="97" t="s">
        <v>2360</v>
      </c>
    </row>
    <row r="152" spans="1:8" s="50" customFormat="1" ht="104" x14ac:dyDescent="0.3">
      <c r="A152" s="43" t="s">
        <v>8</v>
      </c>
      <c r="B152" s="41" t="s">
        <v>888</v>
      </c>
      <c r="C152" s="41" t="s">
        <v>725</v>
      </c>
      <c r="D152" s="41" t="s">
        <v>392</v>
      </c>
      <c r="E152" s="41" t="s">
        <v>806</v>
      </c>
      <c r="F152" s="42" t="s">
        <v>2604</v>
      </c>
      <c r="G152" s="58" t="s">
        <v>2360</v>
      </c>
      <c r="H152" s="97" t="s">
        <v>2360</v>
      </c>
    </row>
    <row r="153" spans="1:8" s="50" customFormat="1" ht="299" x14ac:dyDescent="0.3">
      <c r="A153" s="43" t="s">
        <v>8</v>
      </c>
      <c r="B153" s="41" t="s">
        <v>889</v>
      </c>
      <c r="C153" s="41" t="s">
        <v>726</v>
      </c>
      <c r="D153" s="41" t="s">
        <v>392</v>
      </c>
      <c r="E153" s="41" t="s">
        <v>807</v>
      </c>
      <c r="F153" s="42" t="s">
        <v>2552</v>
      </c>
      <c r="G153" s="41" t="s">
        <v>2603</v>
      </c>
      <c r="H153" s="97" t="s">
        <v>2360</v>
      </c>
    </row>
    <row r="154" spans="1:8" s="50" customFormat="1" ht="104" x14ac:dyDescent="0.3">
      <c r="A154" s="43" t="s">
        <v>8</v>
      </c>
      <c r="B154" s="41" t="s">
        <v>890</v>
      </c>
      <c r="C154" s="41" t="s">
        <v>726</v>
      </c>
      <c r="D154" s="41" t="s">
        <v>392</v>
      </c>
      <c r="E154" s="41" t="s">
        <v>807</v>
      </c>
      <c r="F154" s="42" t="s">
        <v>2605</v>
      </c>
      <c r="G154" s="58" t="s">
        <v>2360</v>
      </c>
      <c r="H154" s="97" t="s">
        <v>2360</v>
      </c>
    </row>
    <row r="155" spans="1:8" s="50" customFormat="1" ht="312" x14ac:dyDescent="0.3">
      <c r="A155" s="39" t="s">
        <v>8</v>
      </c>
      <c r="B155" s="41" t="s">
        <v>2279</v>
      </c>
      <c r="C155" s="41" t="s">
        <v>2099</v>
      </c>
      <c r="D155" s="41" t="s">
        <v>392</v>
      </c>
      <c r="E155" s="41" t="s">
        <v>9633</v>
      </c>
      <c r="F155" s="42" t="s">
        <v>2558</v>
      </c>
      <c r="G155" s="42" t="s">
        <v>2606</v>
      </c>
      <c r="H155" s="97" t="s">
        <v>2360</v>
      </c>
    </row>
    <row r="156" spans="1:8" s="50" customFormat="1" ht="143" x14ac:dyDescent="0.3">
      <c r="A156" s="39" t="s">
        <v>8</v>
      </c>
      <c r="B156" s="41" t="s">
        <v>2280</v>
      </c>
      <c r="C156" s="41" t="s">
        <v>2099</v>
      </c>
      <c r="D156" s="41" t="s">
        <v>392</v>
      </c>
      <c r="E156" s="41" t="s">
        <v>9633</v>
      </c>
      <c r="F156" s="42" t="s">
        <v>2607</v>
      </c>
      <c r="G156" s="58" t="s">
        <v>2360</v>
      </c>
      <c r="H156" s="97" t="s">
        <v>2360</v>
      </c>
    </row>
    <row r="157" spans="1:8" s="50" customFormat="1" ht="299" x14ac:dyDescent="0.3">
      <c r="A157" s="43" t="s">
        <v>8</v>
      </c>
      <c r="B157" s="41" t="s">
        <v>891</v>
      </c>
      <c r="C157" s="41" t="s">
        <v>727</v>
      </c>
      <c r="D157" s="41" t="s">
        <v>392</v>
      </c>
      <c r="E157" s="41" t="s">
        <v>808</v>
      </c>
      <c r="F157" s="42" t="s">
        <v>2492</v>
      </c>
      <c r="G157" s="41" t="s">
        <v>9631</v>
      </c>
      <c r="H157" s="97" t="s">
        <v>2360</v>
      </c>
    </row>
    <row r="158" spans="1:8" ht="104" x14ac:dyDescent="0.3">
      <c r="A158" s="43" t="s">
        <v>8</v>
      </c>
      <c r="B158" s="41" t="s">
        <v>892</v>
      </c>
      <c r="C158" s="41" t="s">
        <v>727</v>
      </c>
      <c r="D158" s="41" t="s">
        <v>392</v>
      </c>
      <c r="E158" s="41" t="s">
        <v>808</v>
      </c>
      <c r="F158" s="42" t="s">
        <v>9632</v>
      </c>
      <c r="G158" s="58" t="s">
        <v>2360</v>
      </c>
      <c r="H158" s="97" t="s">
        <v>2360</v>
      </c>
    </row>
    <row r="159" spans="1:8" ht="273" x14ac:dyDescent="0.3">
      <c r="A159" s="43" t="s">
        <v>86</v>
      </c>
      <c r="B159" s="41" t="s">
        <v>1986</v>
      </c>
      <c r="C159" s="41" t="s">
        <v>423</v>
      </c>
      <c r="D159" s="41" t="s">
        <v>66</v>
      </c>
      <c r="E159" s="41" t="s">
        <v>1987</v>
      </c>
      <c r="F159" s="42" t="s">
        <v>3747</v>
      </c>
      <c r="G159" s="42" t="s">
        <v>2610</v>
      </c>
      <c r="H159" s="97" t="s">
        <v>2360</v>
      </c>
    </row>
    <row r="160" spans="1:8" ht="234" x14ac:dyDescent="0.3">
      <c r="A160" s="44" t="s">
        <v>86</v>
      </c>
      <c r="B160" s="10" t="s">
        <v>451</v>
      </c>
      <c r="C160" s="9" t="s">
        <v>411</v>
      </c>
      <c r="D160" s="9" t="s">
        <v>66</v>
      </c>
      <c r="E160" s="9" t="s">
        <v>412</v>
      </c>
      <c r="F160" s="9" t="s">
        <v>2846</v>
      </c>
      <c r="G160" s="40" t="s">
        <v>2612</v>
      </c>
      <c r="H160" s="97" t="s">
        <v>2360</v>
      </c>
    </row>
    <row r="161" spans="1:8" ht="117" x14ac:dyDescent="0.3">
      <c r="A161" s="44" t="s">
        <v>86</v>
      </c>
      <c r="B161" s="10" t="s">
        <v>452</v>
      </c>
      <c r="C161" s="9" t="s">
        <v>411</v>
      </c>
      <c r="D161" s="9" t="s">
        <v>66</v>
      </c>
      <c r="E161" s="9" t="s">
        <v>412</v>
      </c>
      <c r="F161" s="9" t="s">
        <v>2613</v>
      </c>
      <c r="G161" s="58" t="s">
        <v>2360</v>
      </c>
      <c r="H161" s="97" t="s">
        <v>2360</v>
      </c>
    </row>
    <row r="162" spans="1:8" ht="195" x14ac:dyDescent="0.3">
      <c r="A162" s="43" t="s">
        <v>86</v>
      </c>
      <c r="B162" s="41" t="s">
        <v>728</v>
      </c>
      <c r="C162" s="41" t="s">
        <v>729</v>
      </c>
      <c r="D162" s="41" t="s">
        <v>66</v>
      </c>
      <c r="E162" s="41" t="s">
        <v>809</v>
      </c>
      <c r="F162" s="42" t="s">
        <v>2851</v>
      </c>
      <c r="G162" s="41" t="s">
        <v>2614</v>
      </c>
      <c r="H162" s="12">
        <v>20</v>
      </c>
    </row>
    <row r="163" spans="1:8" ht="247" x14ac:dyDescent="0.3">
      <c r="A163" s="43" t="s">
        <v>86</v>
      </c>
      <c r="B163" s="41" t="s">
        <v>730</v>
      </c>
      <c r="C163" s="41" t="s">
        <v>731</v>
      </c>
      <c r="D163" s="41" t="s">
        <v>66</v>
      </c>
      <c r="E163" s="41" t="s">
        <v>810</v>
      </c>
      <c r="F163" s="42" t="s">
        <v>2851</v>
      </c>
      <c r="G163" s="41" t="s">
        <v>2615</v>
      </c>
      <c r="H163" s="12">
        <v>20</v>
      </c>
    </row>
    <row r="164" spans="1:8" ht="208" x14ac:dyDescent="0.3">
      <c r="A164" s="43" t="s">
        <v>86</v>
      </c>
      <c r="B164" s="41" t="s">
        <v>732</v>
      </c>
      <c r="C164" s="41" t="s">
        <v>733</v>
      </c>
      <c r="D164" s="41" t="s">
        <v>66</v>
      </c>
      <c r="E164" s="41" t="s">
        <v>811</v>
      </c>
      <c r="F164" s="42" t="s">
        <v>2851</v>
      </c>
      <c r="G164" s="41" t="s">
        <v>2616</v>
      </c>
      <c r="H164" s="12">
        <v>20</v>
      </c>
    </row>
    <row r="165" spans="1:8" ht="195" x14ac:dyDescent="0.3">
      <c r="A165" s="43" t="s">
        <v>86</v>
      </c>
      <c r="B165" s="41" t="s">
        <v>734</v>
      </c>
      <c r="C165" s="41" t="s">
        <v>735</v>
      </c>
      <c r="D165" s="41" t="s">
        <v>66</v>
      </c>
      <c r="E165" s="41" t="s">
        <v>812</v>
      </c>
      <c r="F165" s="42" t="s">
        <v>2851</v>
      </c>
      <c r="G165" s="41" t="s">
        <v>2617</v>
      </c>
      <c r="H165" s="12">
        <v>20</v>
      </c>
    </row>
    <row r="166" spans="1:8" ht="286" x14ac:dyDescent="0.3">
      <c r="A166" s="39" t="s">
        <v>86</v>
      </c>
      <c r="B166" s="41" t="s">
        <v>2101</v>
      </c>
      <c r="C166" s="41" t="s">
        <v>2102</v>
      </c>
      <c r="D166" s="41" t="s">
        <v>66</v>
      </c>
      <c r="E166" s="41" t="s">
        <v>10052</v>
      </c>
      <c r="F166" s="42" t="s">
        <v>2618</v>
      </c>
      <c r="G166" s="42" t="s">
        <v>3748</v>
      </c>
      <c r="H166" s="97" t="s">
        <v>2360</v>
      </c>
    </row>
    <row r="167" spans="1:8" ht="234" x14ac:dyDescent="0.3">
      <c r="A167" s="43" t="s">
        <v>86</v>
      </c>
      <c r="B167" s="41" t="s">
        <v>736</v>
      </c>
      <c r="C167" s="41" t="s">
        <v>737</v>
      </c>
      <c r="D167" s="41" t="s">
        <v>66</v>
      </c>
      <c r="E167" s="41" t="s">
        <v>813</v>
      </c>
      <c r="F167" s="42" t="s">
        <v>2619</v>
      </c>
      <c r="G167" s="41" t="s">
        <v>2620</v>
      </c>
      <c r="H167" s="97" t="s">
        <v>2360</v>
      </c>
    </row>
    <row r="168" spans="1:8" ht="208" x14ac:dyDescent="0.3">
      <c r="A168" s="43" t="s">
        <v>86</v>
      </c>
      <c r="B168" s="41" t="s">
        <v>738</v>
      </c>
      <c r="C168" s="41" t="s">
        <v>389</v>
      </c>
      <c r="D168" s="41" t="s">
        <v>66</v>
      </c>
      <c r="E168" s="41" t="s">
        <v>814</v>
      </c>
      <c r="F168" s="42" t="s">
        <v>2862</v>
      </c>
      <c r="G168" s="41" t="s">
        <v>9606</v>
      </c>
      <c r="H168" s="97" t="s">
        <v>2360</v>
      </c>
    </row>
    <row r="169" spans="1:8" ht="234" x14ac:dyDescent="0.3">
      <c r="A169" s="43" t="s">
        <v>86</v>
      </c>
      <c r="B169" s="41" t="s">
        <v>739</v>
      </c>
      <c r="C169" s="41" t="s">
        <v>402</v>
      </c>
      <c r="D169" s="41" t="s">
        <v>66</v>
      </c>
      <c r="E169" s="41" t="s">
        <v>815</v>
      </c>
      <c r="F169" s="42" t="s">
        <v>2862</v>
      </c>
      <c r="G169" s="41" t="s">
        <v>9607</v>
      </c>
      <c r="H169" s="97" t="s">
        <v>2360</v>
      </c>
    </row>
    <row r="170" spans="1:8" ht="195" x14ac:dyDescent="0.3">
      <c r="A170" s="43" t="s">
        <v>86</v>
      </c>
      <c r="B170" s="41" t="s">
        <v>740</v>
      </c>
      <c r="C170" s="41" t="s">
        <v>400</v>
      </c>
      <c r="D170" s="41" t="s">
        <v>66</v>
      </c>
      <c r="E170" s="41" t="s">
        <v>10053</v>
      </c>
      <c r="F170" s="42" t="s">
        <v>3749</v>
      </c>
      <c r="G170" s="41" t="s">
        <v>9608</v>
      </c>
      <c r="H170" s="97" t="s">
        <v>2360</v>
      </c>
    </row>
    <row r="171" spans="1:8" ht="195" x14ac:dyDescent="0.3">
      <c r="A171" s="44" t="s">
        <v>86</v>
      </c>
      <c r="B171" s="9" t="s">
        <v>363</v>
      </c>
      <c r="C171" s="9" t="s">
        <v>404</v>
      </c>
      <c r="D171" s="9" t="s">
        <v>405</v>
      </c>
      <c r="E171" s="9" t="s">
        <v>406</v>
      </c>
      <c r="F171" s="9" t="s">
        <v>2857</v>
      </c>
      <c r="G171" s="40" t="s">
        <v>9609</v>
      </c>
      <c r="H171" s="97" t="s">
        <v>2360</v>
      </c>
    </row>
    <row r="172" spans="1:8" ht="364" x14ac:dyDescent="0.3">
      <c r="A172" s="44" t="s">
        <v>86</v>
      </c>
      <c r="B172" s="10" t="s">
        <v>10415</v>
      </c>
      <c r="C172" s="9" t="s">
        <v>380</v>
      </c>
      <c r="D172" s="9" t="s">
        <v>66</v>
      </c>
      <c r="E172" s="9" t="s">
        <v>381</v>
      </c>
      <c r="F172" s="9" t="s">
        <v>10302</v>
      </c>
      <c r="G172" s="40" t="s">
        <v>10419</v>
      </c>
      <c r="H172" s="97" t="s">
        <v>2360</v>
      </c>
    </row>
    <row r="173" spans="1:8" ht="312" x14ac:dyDescent="0.3">
      <c r="A173" s="43" t="s">
        <v>86</v>
      </c>
      <c r="B173" s="41" t="s">
        <v>893</v>
      </c>
      <c r="C173" s="41" t="s">
        <v>741</v>
      </c>
      <c r="D173" s="41" t="s">
        <v>66</v>
      </c>
      <c r="E173" s="41" t="s">
        <v>817</v>
      </c>
      <c r="F173" s="42" t="s">
        <v>2628</v>
      </c>
      <c r="G173" s="41" t="s">
        <v>2629</v>
      </c>
      <c r="H173" s="97" t="s">
        <v>2360</v>
      </c>
    </row>
    <row r="174" spans="1:8" ht="104" x14ac:dyDescent="0.3">
      <c r="A174" s="43" t="s">
        <v>86</v>
      </c>
      <c r="B174" s="41" t="s">
        <v>894</v>
      </c>
      <c r="C174" s="41" t="s">
        <v>741</v>
      </c>
      <c r="D174" s="41" t="s">
        <v>66</v>
      </c>
      <c r="E174" s="41" t="s">
        <v>817</v>
      </c>
      <c r="F174" s="42" t="s">
        <v>2630</v>
      </c>
      <c r="G174" s="58" t="s">
        <v>2360</v>
      </c>
      <c r="H174" s="97" t="s">
        <v>2360</v>
      </c>
    </row>
    <row r="175" spans="1:8" ht="364" x14ac:dyDescent="0.3">
      <c r="A175" s="43" t="s">
        <v>86</v>
      </c>
      <c r="B175" s="41" t="s">
        <v>10421</v>
      </c>
      <c r="C175" s="41" t="s">
        <v>1022</v>
      </c>
      <c r="D175" s="41" t="s">
        <v>66</v>
      </c>
      <c r="E175" s="41" t="s">
        <v>2356</v>
      </c>
      <c r="F175" s="42" t="s">
        <v>10420</v>
      </c>
      <c r="G175" s="42" t="s">
        <v>10432</v>
      </c>
      <c r="H175" s="97" t="s">
        <v>2360</v>
      </c>
    </row>
    <row r="176" spans="1:8" ht="312" x14ac:dyDescent="0.3">
      <c r="A176" s="43" t="s">
        <v>86</v>
      </c>
      <c r="B176" s="41" t="s">
        <v>3835</v>
      </c>
      <c r="C176" s="41" t="s">
        <v>1020</v>
      </c>
      <c r="D176" s="41" t="s">
        <v>66</v>
      </c>
      <c r="E176" s="41" t="s">
        <v>818</v>
      </c>
      <c r="F176" s="42" t="s">
        <v>2634</v>
      </c>
      <c r="G176" s="42" t="s">
        <v>2635</v>
      </c>
      <c r="H176" s="97" t="s">
        <v>2360</v>
      </c>
    </row>
    <row r="177" spans="1:8" ht="130" x14ac:dyDescent="0.3">
      <c r="A177" s="43" t="s">
        <v>86</v>
      </c>
      <c r="B177" s="41" t="s">
        <v>3836</v>
      </c>
      <c r="C177" s="41" t="s">
        <v>1020</v>
      </c>
      <c r="D177" s="41" t="s">
        <v>66</v>
      </c>
      <c r="E177" s="41" t="s">
        <v>818</v>
      </c>
      <c r="F177" s="42" t="s">
        <v>2636</v>
      </c>
      <c r="G177" s="58" t="s">
        <v>2360</v>
      </c>
      <c r="H177" s="97" t="s">
        <v>2360</v>
      </c>
    </row>
    <row r="178" spans="1:8" ht="299" x14ac:dyDescent="0.3">
      <c r="A178" s="39" t="s">
        <v>86</v>
      </c>
      <c r="B178" s="41" t="s">
        <v>2281</v>
      </c>
      <c r="C178" s="41" t="s">
        <v>2104</v>
      </c>
      <c r="D178" s="41" t="s">
        <v>66</v>
      </c>
      <c r="E178" s="41" t="s">
        <v>10054</v>
      </c>
      <c r="F178" s="42" t="s">
        <v>2637</v>
      </c>
      <c r="G178" s="42" t="s">
        <v>2638</v>
      </c>
      <c r="H178" s="97" t="s">
        <v>2360</v>
      </c>
    </row>
    <row r="179" spans="1:8" ht="104" x14ac:dyDescent="0.3">
      <c r="A179" s="39" t="s">
        <v>86</v>
      </c>
      <c r="B179" s="41" t="s">
        <v>2282</v>
      </c>
      <c r="C179" s="41" t="s">
        <v>2104</v>
      </c>
      <c r="D179" s="41" t="s">
        <v>66</v>
      </c>
      <c r="E179" s="41" t="s">
        <v>10054</v>
      </c>
      <c r="F179" s="42" t="s">
        <v>2639</v>
      </c>
      <c r="G179" s="58" t="s">
        <v>2360</v>
      </c>
      <c r="H179" s="97" t="s">
        <v>2360</v>
      </c>
    </row>
    <row r="180" spans="1:8" ht="286" x14ac:dyDescent="0.3">
      <c r="A180" s="43" t="s">
        <v>8</v>
      </c>
      <c r="B180" s="41" t="s">
        <v>1988</v>
      </c>
      <c r="C180" s="41" t="s">
        <v>420</v>
      </c>
      <c r="D180" s="41" t="s">
        <v>1982</v>
      </c>
      <c r="E180" s="41" t="s">
        <v>10055</v>
      </c>
      <c r="F180" s="42" t="s">
        <v>2545</v>
      </c>
      <c r="G180" s="42" t="s">
        <v>2640</v>
      </c>
      <c r="H180" s="97" t="s">
        <v>2360</v>
      </c>
    </row>
    <row r="181" spans="1:8" ht="377" x14ac:dyDescent="0.3">
      <c r="A181" s="8" t="s">
        <v>8</v>
      </c>
      <c r="B181" s="9" t="s">
        <v>4229</v>
      </c>
      <c r="C181" s="9" t="s">
        <v>766</v>
      </c>
      <c r="D181" s="15" t="s">
        <v>1982</v>
      </c>
      <c r="E181" s="9" t="s">
        <v>4230</v>
      </c>
      <c r="F181" s="9" t="s">
        <v>4245</v>
      </c>
      <c r="G181" s="42" t="s">
        <v>4246</v>
      </c>
      <c r="H181" s="69">
        <v>20</v>
      </c>
    </row>
    <row r="182" spans="1:8" ht="195" x14ac:dyDescent="0.3">
      <c r="A182" s="44" t="s">
        <v>185</v>
      </c>
      <c r="B182" s="9" t="s">
        <v>369</v>
      </c>
      <c r="C182" s="9" t="s">
        <v>423</v>
      </c>
      <c r="D182" s="9" t="s">
        <v>66</v>
      </c>
      <c r="E182" s="9" t="s">
        <v>10056</v>
      </c>
      <c r="F182" s="9" t="s">
        <v>2641</v>
      </c>
      <c r="G182" s="40" t="s">
        <v>2642</v>
      </c>
      <c r="H182" s="97" t="s">
        <v>2360</v>
      </c>
    </row>
    <row r="183" spans="1:8" ht="208" x14ac:dyDescent="0.3">
      <c r="A183" s="43" t="s">
        <v>185</v>
      </c>
      <c r="B183" s="41" t="s">
        <v>744</v>
      </c>
      <c r="C183" s="41" t="s">
        <v>387</v>
      </c>
      <c r="D183" s="41" t="s">
        <v>66</v>
      </c>
      <c r="E183" s="41" t="s">
        <v>819</v>
      </c>
      <c r="F183" s="42" t="s">
        <v>2643</v>
      </c>
      <c r="G183" s="41" t="s">
        <v>2644</v>
      </c>
      <c r="H183" s="97" t="s">
        <v>2360</v>
      </c>
    </row>
    <row r="184" spans="1:8" ht="208" x14ac:dyDescent="0.3">
      <c r="A184" s="49" t="s">
        <v>185</v>
      </c>
      <c r="B184" s="9" t="s">
        <v>356</v>
      </c>
      <c r="C184" s="14" t="s">
        <v>385</v>
      </c>
      <c r="D184" s="15" t="s">
        <v>66</v>
      </c>
      <c r="E184" s="9" t="s">
        <v>386</v>
      </c>
      <c r="F184" s="9" t="s">
        <v>2645</v>
      </c>
      <c r="G184" s="40" t="s">
        <v>2646</v>
      </c>
      <c r="H184" s="97" t="s">
        <v>2360</v>
      </c>
    </row>
    <row r="185" spans="1:8" ht="299" x14ac:dyDescent="0.3">
      <c r="A185" s="43" t="s">
        <v>185</v>
      </c>
      <c r="B185" s="41" t="s">
        <v>899</v>
      </c>
      <c r="C185" s="41" t="s">
        <v>745</v>
      </c>
      <c r="D185" s="41" t="s">
        <v>66</v>
      </c>
      <c r="E185" s="41" t="s">
        <v>820</v>
      </c>
      <c r="F185" s="42" t="s">
        <v>2647</v>
      </c>
      <c r="G185" s="41" t="s">
        <v>2648</v>
      </c>
      <c r="H185" s="97" t="s">
        <v>2360</v>
      </c>
    </row>
    <row r="186" spans="1:8" ht="91" x14ac:dyDescent="0.3">
      <c r="A186" s="43" t="s">
        <v>185</v>
      </c>
      <c r="B186" s="41" t="s">
        <v>900</v>
      </c>
      <c r="C186" s="41" t="s">
        <v>745</v>
      </c>
      <c r="D186" s="41" t="s">
        <v>66</v>
      </c>
      <c r="E186" s="41" t="s">
        <v>820</v>
      </c>
      <c r="F186" s="42" t="s">
        <v>2537</v>
      </c>
      <c r="G186" s="58" t="s">
        <v>2360</v>
      </c>
      <c r="H186" s="97" t="s">
        <v>2360</v>
      </c>
    </row>
    <row r="187" spans="1:8" ht="299" x14ac:dyDescent="0.3">
      <c r="A187" s="43" t="s">
        <v>185</v>
      </c>
      <c r="B187" s="41" t="s">
        <v>901</v>
      </c>
      <c r="C187" s="41" t="s">
        <v>746</v>
      </c>
      <c r="D187" s="41" t="s">
        <v>66</v>
      </c>
      <c r="E187" s="41" t="s">
        <v>821</v>
      </c>
      <c r="F187" s="42" t="s">
        <v>2649</v>
      </c>
      <c r="G187" s="41" t="s">
        <v>2650</v>
      </c>
      <c r="H187" s="12">
        <v>20</v>
      </c>
    </row>
    <row r="188" spans="1:8" ht="104" x14ac:dyDescent="0.3">
      <c r="A188" s="43" t="s">
        <v>185</v>
      </c>
      <c r="B188" s="41" t="s">
        <v>902</v>
      </c>
      <c r="C188" s="41" t="s">
        <v>746</v>
      </c>
      <c r="D188" s="41" t="s">
        <v>66</v>
      </c>
      <c r="E188" s="41" t="s">
        <v>821</v>
      </c>
      <c r="F188" s="42" t="s">
        <v>2537</v>
      </c>
      <c r="G188" s="58" t="s">
        <v>2360</v>
      </c>
      <c r="H188" s="12">
        <v>20</v>
      </c>
    </row>
    <row r="189" spans="1:8" ht="260" x14ac:dyDescent="0.3">
      <c r="A189" s="43" t="s">
        <v>185</v>
      </c>
      <c r="B189" s="41" t="s">
        <v>903</v>
      </c>
      <c r="C189" s="41" t="s">
        <v>747</v>
      </c>
      <c r="D189" s="41" t="s">
        <v>66</v>
      </c>
      <c r="E189" s="41" t="s">
        <v>822</v>
      </c>
      <c r="F189" s="42" t="s">
        <v>2651</v>
      </c>
      <c r="G189" s="41" t="s">
        <v>2652</v>
      </c>
      <c r="H189" s="97">
        <v>20</v>
      </c>
    </row>
    <row r="190" spans="1:8" ht="104" x14ac:dyDescent="0.3">
      <c r="A190" s="43" t="s">
        <v>185</v>
      </c>
      <c r="B190" s="41" t="s">
        <v>904</v>
      </c>
      <c r="C190" s="41" t="s">
        <v>747</v>
      </c>
      <c r="D190" s="41" t="s">
        <v>66</v>
      </c>
      <c r="E190" s="41" t="s">
        <v>822</v>
      </c>
      <c r="F190" s="42" t="s">
        <v>2653</v>
      </c>
      <c r="G190" s="58" t="s">
        <v>2360</v>
      </c>
      <c r="H190" s="97">
        <v>20</v>
      </c>
    </row>
    <row r="191" spans="1:8" ht="260" x14ac:dyDescent="0.3">
      <c r="A191" s="43" t="s">
        <v>185</v>
      </c>
      <c r="B191" s="41" t="s">
        <v>905</v>
      </c>
      <c r="C191" s="41" t="s">
        <v>407</v>
      </c>
      <c r="D191" s="41" t="s">
        <v>66</v>
      </c>
      <c r="E191" s="41" t="s">
        <v>823</v>
      </c>
      <c r="F191" s="42" t="s">
        <v>2654</v>
      </c>
      <c r="G191" s="41" t="s">
        <v>2652</v>
      </c>
      <c r="H191" s="97" t="s">
        <v>2360</v>
      </c>
    </row>
    <row r="192" spans="1:8" ht="143" x14ac:dyDescent="0.3">
      <c r="A192" s="43" t="s">
        <v>185</v>
      </c>
      <c r="B192" s="41" t="s">
        <v>906</v>
      </c>
      <c r="C192" s="41" t="s">
        <v>407</v>
      </c>
      <c r="D192" s="41" t="s">
        <v>66</v>
      </c>
      <c r="E192" s="41" t="s">
        <v>823</v>
      </c>
      <c r="F192" s="42" t="s">
        <v>9610</v>
      </c>
      <c r="G192" s="58" t="s">
        <v>2360</v>
      </c>
      <c r="H192" s="97" t="s">
        <v>2360</v>
      </c>
    </row>
    <row r="193" spans="1:8" ht="299" x14ac:dyDescent="0.3">
      <c r="A193" s="43" t="s">
        <v>185</v>
      </c>
      <c r="B193" s="41" t="s">
        <v>907</v>
      </c>
      <c r="C193" s="41" t="s">
        <v>748</v>
      </c>
      <c r="D193" s="41" t="s">
        <v>66</v>
      </c>
      <c r="E193" s="41" t="s">
        <v>824</v>
      </c>
      <c r="F193" s="42" t="s">
        <v>2649</v>
      </c>
      <c r="G193" s="41" t="s">
        <v>2656</v>
      </c>
      <c r="H193" s="12">
        <v>20</v>
      </c>
    </row>
    <row r="194" spans="1:8" ht="91" x14ac:dyDescent="0.3">
      <c r="A194" s="43" t="s">
        <v>185</v>
      </c>
      <c r="B194" s="41" t="s">
        <v>908</v>
      </c>
      <c r="C194" s="41" t="s">
        <v>748</v>
      </c>
      <c r="D194" s="41" t="s">
        <v>66</v>
      </c>
      <c r="E194" s="41" t="s">
        <v>824</v>
      </c>
      <c r="F194" s="42" t="s">
        <v>2537</v>
      </c>
      <c r="G194" s="58" t="s">
        <v>2360</v>
      </c>
      <c r="H194" s="12">
        <v>20</v>
      </c>
    </row>
    <row r="195" spans="1:8" ht="273" x14ac:dyDescent="0.3">
      <c r="A195" s="43" t="s">
        <v>185</v>
      </c>
      <c r="B195" s="41" t="s">
        <v>1990</v>
      </c>
      <c r="C195" s="41" t="s">
        <v>423</v>
      </c>
      <c r="D195" s="41" t="s">
        <v>1982</v>
      </c>
      <c r="E195" s="41" t="s">
        <v>10057</v>
      </c>
      <c r="F195" s="42" t="s">
        <v>3750</v>
      </c>
      <c r="G195" s="42" t="s">
        <v>2657</v>
      </c>
      <c r="H195" s="97" t="s">
        <v>2360</v>
      </c>
    </row>
    <row r="196" spans="1:8" ht="403" x14ac:dyDescent="0.3">
      <c r="A196" s="8" t="s">
        <v>185</v>
      </c>
      <c r="B196" s="9" t="s">
        <v>4282</v>
      </c>
      <c r="C196" s="9" t="s">
        <v>746</v>
      </c>
      <c r="D196" s="9" t="s">
        <v>1982</v>
      </c>
      <c r="E196" s="9" t="s">
        <v>4283</v>
      </c>
      <c r="F196" s="9" t="s">
        <v>4285</v>
      </c>
      <c r="G196" s="42" t="s">
        <v>4286</v>
      </c>
      <c r="H196" s="69">
        <v>20</v>
      </c>
    </row>
    <row r="197" spans="1:8" ht="377" x14ac:dyDescent="0.3">
      <c r="A197" s="8" t="s">
        <v>185</v>
      </c>
      <c r="B197" s="9" t="s">
        <v>4274</v>
      </c>
      <c r="C197" s="9" t="s">
        <v>747</v>
      </c>
      <c r="D197" s="9" t="s">
        <v>1982</v>
      </c>
      <c r="E197" s="9" t="s">
        <v>4275</v>
      </c>
      <c r="F197" s="9" t="s">
        <v>4278</v>
      </c>
      <c r="G197" s="42" t="s">
        <v>4280</v>
      </c>
      <c r="H197" s="69">
        <v>20</v>
      </c>
    </row>
    <row r="198" spans="1:8" ht="403" x14ac:dyDescent="0.3">
      <c r="A198" s="8" t="s">
        <v>185</v>
      </c>
      <c r="B198" s="9" t="s">
        <v>4288</v>
      </c>
      <c r="C198" s="9" t="s">
        <v>748</v>
      </c>
      <c r="D198" s="9" t="s">
        <v>1982</v>
      </c>
      <c r="E198" s="9" t="s">
        <v>4289</v>
      </c>
      <c r="F198" s="9" t="s">
        <v>4292</v>
      </c>
      <c r="G198" s="42" t="s">
        <v>4293</v>
      </c>
      <c r="H198" s="69">
        <v>20</v>
      </c>
    </row>
    <row r="199" spans="1:8" ht="260" x14ac:dyDescent="0.3">
      <c r="A199" s="43" t="s">
        <v>8</v>
      </c>
      <c r="B199" s="41" t="s">
        <v>909</v>
      </c>
      <c r="C199" s="41" t="s">
        <v>749</v>
      </c>
      <c r="D199" s="41" t="s">
        <v>66</v>
      </c>
      <c r="E199" s="41" t="s">
        <v>825</v>
      </c>
      <c r="F199" s="42" t="s">
        <v>2834</v>
      </c>
      <c r="G199" s="41" t="s">
        <v>2658</v>
      </c>
      <c r="H199" s="97" t="s">
        <v>2360</v>
      </c>
    </row>
    <row r="200" spans="1:8" ht="208" x14ac:dyDescent="0.3">
      <c r="A200" s="43" t="s">
        <v>8</v>
      </c>
      <c r="B200" s="41" t="s">
        <v>910</v>
      </c>
      <c r="C200" s="41" t="s">
        <v>749</v>
      </c>
      <c r="D200" s="41" t="s">
        <v>66</v>
      </c>
      <c r="E200" s="41" t="s">
        <v>825</v>
      </c>
      <c r="F200" s="42" t="s">
        <v>2659</v>
      </c>
      <c r="G200" s="58" t="s">
        <v>2360</v>
      </c>
      <c r="H200" s="97" t="s">
        <v>2360</v>
      </c>
    </row>
    <row r="201" spans="1:8" ht="299" x14ac:dyDescent="0.3">
      <c r="A201" s="43" t="s">
        <v>8</v>
      </c>
      <c r="B201" s="45" t="s">
        <v>282</v>
      </c>
      <c r="C201" s="48" t="s">
        <v>65</v>
      </c>
      <c r="D201" s="40" t="s">
        <v>66</v>
      </c>
      <c r="E201" s="40" t="s">
        <v>67</v>
      </c>
      <c r="F201" s="47" t="s">
        <v>2660</v>
      </c>
      <c r="G201" s="40" t="s">
        <v>2661</v>
      </c>
      <c r="H201" s="97" t="s">
        <v>2360</v>
      </c>
    </row>
    <row r="202" spans="1:8" ht="104" x14ac:dyDescent="0.3">
      <c r="A202" s="43" t="s">
        <v>8</v>
      </c>
      <c r="B202" s="45" t="s">
        <v>283</v>
      </c>
      <c r="C202" s="48" t="s">
        <v>65</v>
      </c>
      <c r="D202" s="40" t="s">
        <v>66</v>
      </c>
      <c r="E202" s="40" t="s">
        <v>67</v>
      </c>
      <c r="F202" s="40" t="s">
        <v>2662</v>
      </c>
      <c r="G202" s="58" t="s">
        <v>2360</v>
      </c>
      <c r="H202" s="97" t="s">
        <v>2360</v>
      </c>
    </row>
    <row r="203" spans="1:8" ht="312" x14ac:dyDescent="0.3">
      <c r="A203" s="39" t="s">
        <v>8</v>
      </c>
      <c r="B203" s="41" t="s">
        <v>2283</v>
      </c>
      <c r="C203" s="41" t="s">
        <v>2106</v>
      </c>
      <c r="D203" s="41" t="s">
        <v>392</v>
      </c>
      <c r="E203" s="41" t="s">
        <v>2107</v>
      </c>
      <c r="F203" s="42" t="s">
        <v>2663</v>
      </c>
      <c r="G203" s="42" t="s">
        <v>2664</v>
      </c>
      <c r="H203" s="97" t="s">
        <v>2360</v>
      </c>
    </row>
    <row r="204" spans="1:8" ht="143" x14ac:dyDescent="0.3">
      <c r="A204" s="39" t="s">
        <v>8</v>
      </c>
      <c r="B204" s="41" t="s">
        <v>2284</v>
      </c>
      <c r="C204" s="41" t="s">
        <v>2106</v>
      </c>
      <c r="D204" s="41" t="s">
        <v>392</v>
      </c>
      <c r="E204" s="41" t="s">
        <v>2107</v>
      </c>
      <c r="F204" s="42" t="s">
        <v>2665</v>
      </c>
      <c r="G204" s="58" t="s">
        <v>2360</v>
      </c>
      <c r="H204" s="97" t="s">
        <v>2360</v>
      </c>
    </row>
    <row r="205" spans="1:8" ht="299" x14ac:dyDescent="0.3">
      <c r="A205" s="39" t="s">
        <v>86</v>
      </c>
      <c r="B205" s="41" t="s">
        <v>2285</v>
      </c>
      <c r="C205" s="41" t="s">
        <v>2104</v>
      </c>
      <c r="D205" s="41" t="s">
        <v>392</v>
      </c>
      <c r="E205" s="41" t="s">
        <v>10058</v>
      </c>
      <c r="F205" s="42" t="s">
        <v>2637</v>
      </c>
      <c r="G205" s="42" t="s">
        <v>2671</v>
      </c>
      <c r="H205" s="97" t="s">
        <v>2360</v>
      </c>
    </row>
    <row r="206" spans="1:8" ht="104" x14ac:dyDescent="0.3">
      <c r="A206" s="39" t="s">
        <v>86</v>
      </c>
      <c r="B206" s="41" t="s">
        <v>2286</v>
      </c>
      <c r="C206" s="41" t="s">
        <v>2104</v>
      </c>
      <c r="D206" s="41" t="s">
        <v>392</v>
      </c>
      <c r="E206" s="41" t="s">
        <v>10058</v>
      </c>
      <c r="F206" s="42" t="s">
        <v>2639</v>
      </c>
      <c r="G206" s="58" t="s">
        <v>2360</v>
      </c>
      <c r="H206" s="97" t="s">
        <v>2360</v>
      </c>
    </row>
    <row r="207" spans="1:8" ht="260" x14ac:dyDescent="0.3">
      <c r="A207" s="44" t="s">
        <v>86</v>
      </c>
      <c r="B207" s="45" t="s">
        <v>117</v>
      </c>
      <c r="C207" s="51" t="s">
        <v>118</v>
      </c>
      <c r="D207" s="9" t="s">
        <v>14</v>
      </c>
      <c r="E207" s="9" t="s">
        <v>119</v>
      </c>
      <c r="F207" s="9" t="s">
        <v>2672</v>
      </c>
      <c r="G207" s="9" t="s">
        <v>2673</v>
      </c>
      <c r="H207" s="69">
        <v>1</v>
      </c>
    </row>
    <row r="208" spans="1:8" ht="260" x14ac:dyDescent="0.3">
      <c r="A208" s="44" t="s">
        <v>89</v>
      </c>
      <c r="B208" s="45" t="s">
        <v>137</v>
      </c>
      <c r="C208" s="51" t="s">
        <v>138</v>
      </c>
      <c r="D208" s="9" t="s">
        <v>14</v>
      </c>
      <c r="E208" s="9" t="s">
        <v>139</v>
      </c>
      <c r="F208" s="9" t="s">
        <v>2674</v>
      </c>
      <c r="G208" s="9" t="s">
        <v>2673</v>
      </c>
      <c r="H208" s="69">
        <v>1</v>
      </c>
    </row>
    <row r="209" spans="1:8" ht="247" x14ac:dyDescent="0.3">
      <c r="A209" s="43" t="s">
        <v>8</v>
      </c>
      <c r="B209" s="45" t="s">
        <v>47</v>
      </c>
      <c r="C209" s="48" t="s">
        <v>48</v>
      </c>
      <c r="D209" s="40" t="s">
        <v>14</v>
      </c>
      <c r="E209" s="40" t="s">
        <v>49</v>
      </c>
      <c r="F209" s="47" t="s">
        <v>2675</v>
      </c>
      <c r="G209" s="40" t="s">
        <v>2676</v>
      </c>
      <c r="H209" s="69">
        <v>1</v>
      </c>
    </row>
    <row r="210" spans="1:8" ht="247" x14ac:dyDescent="0.3">
      <c r="A210" s="39" t="s">
        <v>185</v>
      </c>
      <c r="B210" s="40" t="s">
        <v>196</v>
      </c>
      <c r="C210" s="40" t="s">
        <v>197</v>
      </c>
      <c r="D210" s="40" t="s">
        <v>14</v>
      </c>
      <c r="E210" s="40" t="s">
        <v>198</v>
      </c>
      <c r="F210" s="40" t="s">
        <v>2677</v>
      </c>
      <c r="G210" s="40" t="s">
        <v>2678</v>
      </c>
      <c r="H210" s="12">
        <v>1</v>
      </c>
    </row>
    <row r="211" spans="1:8" ht="273" x14ac:dyDescent="0.3">
      <c r="A211" s="44" t="s">
        <v>86</v>
      </c>
      <c r="B211" s="45" t="s">
        <v>127</v>
      </c>
      <c r="C211" s="51" t="s">
        <v>128</v>
      </c>
      <c r="D211" s="9" t="s">
        <v>11</v>
      </c>
      <c r="E211" s="9" t="s">
        <v>129</v>
      </c>
      <c r="F211" s="9" t="s">
        <v>2679</v>
      </c>
      <c r="G211" s="9" t="s">
        <v>2673</v>
      </c>
      <c r="H211" s="69">
        <v>1</v>
      </c>
    </row>
    <row r="212" spans="1:8" ht="273" x14ac:dyDescent="0.3">
      <c r="A212" s="44" t="s">
        <v>89</v>
      </c>
      <c r="B212" s="45" t="s">
        <v>147</v>
      </c>
      <c r="C212" s="51" t="s">
        <v>148</v>
      </c>
      <c r="D212" s="9" t="s">
        <v>11</v>
      </c>
      <c r="E212" s="9" t="s">
        <v>149</v>
      </c>
      <c r="F212" s="9" t="s">
        <v>2680</v>
      </c>
      <c r="G212" s="9" t="s">
        <v>2673</v>
      </c>
      <c r="H212" s="69">
        <v>1</v>
      </c>
    </row>
    <row r="213" spans="1:8" ht="247" x14ac:dyDescent="0.3">
      <c r="A213" s="43" t="s">
        <v>8</v>
      </c>
      <c r="B213" s="45" t="s">
        <v>62</v>
      </c>
      <c r="C213" s="48" t="s">
        <v>63</v>
      </c>
      <c r="D213" s="40" t="s">
        <v>11</v>
      </c>
      <c r="E213" s="40" t="s">
        <v>64</v>
      </c>
      <c r="F213" s="47" t="s">
        <v>2681</v>
      </c>
      <c r="G213" s="40" t="s">
        <v>2676</v>
      </c>
      <c r="H213" s="69">
        <v>1</v>
      </c>
    </row>
    <row r="214" spans="1:8" ht="247" x14ac:dyDescent="0.3">
      <c r="A214" s="39" t="s">
        <v>185</v>
      </c>
      <c r="B214" s="40" t="s">
        <v>199</v>
      </c>
      <c r="C214" s="40" t="s">
        <v>200</v>
      </c>
      <c r="D214" s="40" t="s">
        <v>11</v>
      </c>
      <c r="E214" s="40" t="s">
        <v>201</v>
      </c>
      <c r="F214" s="40" t="s">
        <v>2682</v>
      </c>
      <c r="G214" s="40" t="s">
        <v>2683</v>
      </c>
      <c r="H214" s="12">
        <v>1</v>
      </c>
    </row>
    <row r="215" spans="1:8" ht="286" x14ac:dyDescent="0.3">
      <c r="A215" s="44" t="s">
        <v>86</v>
      </c>
      <c r="B215" s="45" t="s">
        <v>585</v>
      </c>
      <c r="C215" s="51" t="s">
        <v>115</v>
      </c>
      <c r="D215" s="15" t="s">
        <v>14</v>
      </c>
      <c r="E215" s="9" t="s">
        <v>116</v>
      </c>
      <c r="F215" s="47" t="s">
        <v>2684</v>
      </c>
      <c r="G215" s="47" t="s">
        <v>2685</v>
      </c>
      <c r="H215" s="69">
        <v>1</v>
      </c>
    </row>
    <row r="216" spans="1:8" ht="169" x14ac:dyDescent="0.3">
      <c r="A216" s="44" t="s">
        <v>86</v>
      </c>
      <c r="B216" s="45" t="s">
        <v>593</v>
      </c>
      <c r="C216" s="51" t="s">
        <v>115</v>
      </c>
      <c r="D216" s="15" t="s">
        <v>14</v>
      </c>
      <c r="E216" s="9" t="s">
        <v>116</v>
      </c>
      <c r="F216" s="47" t="s">
        <v>2686</v>
      </c>
      <c r="G216" s="58" t="s">
        <v>2360</v>
      </c>
      <c r="H216" s="69">
        <v>1</v>
      </c>
    </row>
    <row r="217" spans="1:8" ht="312" x14ac:dyDescent="0.3">
      <c r="A217" s="44" t="s">
        <v>89</v>
      </c>
      <c r="B217" s="45" t="s">
        <v>586</v>
      </c>
      <c r="C217" s="51" t="s">
        <v>135</v>
      </c>
      <c r="D217" s="15" t="s">
        <v>14</v>
      </c>
      <c r="E217" s="9" t="s">
        <v>136</v>
      </c>
      <c r="F217" s="47" t="s">
        <v>2687</v>
      </c>
      <c r="G217" s="47" t="s">
        <v>2688</v>
      </c>
      <c r="H217" s="69">
        <v>1</v>
      </c>
    </row>
    <row r="218" spans="1:8" ht="169" x14ac:dyDescent="0.3">
      <c r="A218" s="44" t="s">
        <v>89</v>
      </c>
      <c r="B218" s="45" t="s">
        <v>594</v>
      </c>
      <c r="C218" s="51" t="s">
        <v>135</v>
      </c>
      <c r="D218" s="15" t="s">
        <v>14</v>
      </c>
      <c r="E218" s="9" t="s">
        <v>136</v>
      </c>
      <c r="F218" s="47" t="s">
        <v>2686</v>
      </c>
      <c r="G218" s="58" t="s">
        <v>2360</v>
      </c>
      <c r="H218" s="69">
        <v>1</v>
      </c>
    </row>
    <row r="219" spans="1:8" ht="299" x14ac:dyDescent="0.3">
      <c r="A219" s="43" t="s">
        <v>8</v>
      </c>
      <c r="B219" s="45" t="s">
        <v>587</v>
      </c>
      <c r="C219" s="48" t="s">
        <v>45</v>
      </c>
      <c r="D219" s="40" t="s">
        <v>14</v>
      </c>
      <c r="E219" s="40" t="s">
        <v>46</v>
      </c>
      <c r="F219" s="47" t="s">
        <v>2689</v>
      </c>
      <c r="G219" s="40" t="s">
        <v>2690</v>
      </c>
      <c r="H219" s="69">
        <v>1</v>
      </c>
    </row>
    <row r="220" spans="1:8" ht="169" x14ac:dyDescent="0.3">
      <c r="A220" s="43" t="s">
        <v>8</v>
      </c>
      <c r="B220" s="45" t="s">
        <v>595</v>
      </c>
      <c r="C220" s="48" t="s">
        <v>45</v>
      </c>
      <c r="D220" s="40" t="s">
        <v>14</v>
      </c>
      <c r="E220" s="40" t="s">
        <v>46</v>
      </c>
      <c r="F220" s="47" t="s">
        <v>2686</v>
      </c>
      <c r="G220" s="58" t="s">
        <v>2360</v>
      </c>
      <c r="H220" s="69">
        <v>1</v>
      </c>
    </row>
    <row r="221" spans="1:8" ht="286" x14ac:dyDescent="0.3">
      <c r="A221" s="39" t="s">
        <v>185</v>
      </c>
      <c r="B221" s="40" t="s">
        <v>588</v>
      </c>
      <c r="C221" s="40" t="s">
        <v>192</v>
      </c>
      <c r="D221" s="40" t="s">
        <v>14</v>
      </c>
      <c r="E221" s="40" t="s">
        <v>193</v>
      </c>
      <c r="F221" s="40" t="s">
        <v>2677</v>
      </c>
      <c r="G221" s="40" t="s">
        <v>2691</v>
      </c>
      <c r="H221" s="12">
        <v>1</v>
      </c>
    </row>
    <row r="222" spans="1:8" ht="182" x14ac:dyDescent="0.3">
      <c r="A222" s="39" t="s">
        <v>185</v>
      </c>
      <c r="B222" s="40" t="s">
        <v>596</v>
      </c>
      <c r="C222" s="40" t="s">
        <v>192</v>
      </c>
      <c r="D222" s="40" t="s">
        <v>14</v>
      </c>
      <c r="E222" s="40" t="s">
        <v>193</v>
      </c>
      <c r="F222" s="47" t="s">
        <v>2686</v>
      </c>
      <c r="G222" s="58" t="s">
        <v>2360</v>
      </c>
      <c r="H222" s="69">
        <v>1</v>
      </c>
    </row>
    <row r="223" spans="1:8" ht="286" x14ac:dyDescent="0.3">
      <c r="A223" s="44" t="s">
        <v>86</v>
      </c>
      <c r="B223" s="45" t="s">
        <v>589</v>
      </c>
      <c r="C223" s="51" t="s">
        <v>125</v>
      </c>
      <c r="D223" s="15" t="s">
        <v>11</v>
      </c>
      <c r="E223" s="9" t="s">
        <v>126</v>
      </c>
      <c r="F223" s="47" t="s">
        <v>2692</v>
      </c>
      <c r="G223" s="47" t="s">
        <v>2685</v>
      </c>
      <c r="H223" s="69">
        <v>1</v>
      </c>
    </row>
    <row r="224" spans="1:8" ht="169" x14ac:dyDescent="0.3">
      <c r="A224" s="44" t="s">
        <v>86</v>
      </c>
      <c r="B224" s="45" t="s">
        <v>597</v>
      </c>
      <c r="C224" s="51" t="s">
        <v>125</v>
      </c>
      <c r="D224" s="15" t="s">
        <v>11</v>
      </c>
      <c r="E224" s="9" t="s">
        <v>126</v>
      </c>
      <c r="F224" s="47" t="s">
        <v>2686</v>
      </c>
      <c r="G224" s="58" t="s">
        <v>2360</v>
      </c>
      <c r="H224" s="69">
        <v>1</v>
      </c>
    </row>
    <row r="225" spans="1:8" ht="299" x14ac:dyDescent="0.3">
      <c r="A225" s="44" t="s">
        <v>89</v>
      </c>
      <c r="B225" s="45" t="s">
        <v>590</v>
      </c>
      <c r="C225" s="51" t="s">
        <v>145</v>
      </c>
      <c r="D225" s="15" t="s">
        <v>11</v>
      </c>
      <c r="E225" s="9" t="s">
        <v>146</v>
      </c>
      <c r="F225" s="47" t="s">
        <v>2693</v>
      </c>
      <c r="G225" s="47" t="s">
        <v>2694</v>
      </c>
      <c r="H225" s="69">
        <v>1</v>
      </c>
    </row>
    <row r="226" spans="1:8" ht="169" x14ac:dyDescent="0.3">
      <c r="A226" s="44" t="s">
        <v>89</v>
      </c>
      <c r="B226" s="45" t="s">
        <v>598</v>
      </c>
      <c r="C226" s="51" t="s">
        <v>145</v>
      </c>
      <c r="D226" s="15" t="s">
        <v>11</v>
      </c>
      <c r="E226" s="9" t="s">
        <v>146</v>
      </c>
      <c r="F226" s="47" t="s">
        <v>2686</v>
      </c>
      <c r="G226" s="58" t="s">
        <v>2360</v>
      </c>
      <c r="H226" s="69">
        <v>1</v>
      </c>
    </row>
    <row r="227" spans="1:8" ht="299" x14ac:dyDescent="0.3">
      <c r="A227" s="43" t="s">
        <v>8</v>
      </c>
      <c r="B227" s="45" t="s">
        <v>591</v>
      </c>
      <c r="C227" s="48" t="s">
        <v>60</v>
      </c>
      <c r="D227" s="40" t="s">
        <v>11</v>
      </c>
      <c r="E227" s="40" t="s">
        <v>61</v>
      </c>
      <c r="F227" s="47" t="s">
        <v>2695</v>
      </c>
      <c r="G227" s="40" t="s">
        <v>2696</v>
      </c>
      <c r="H227" s="69">
        <v>1</v>
      </c>
    </row>
    <row r="228" spans="1:8" ht="169" x14ac:dyDescent="0.3">
      <c r="A228" s="43" t="s">
        <v>8</v>
      </c>
      <c r="B228" s="45" t="s">
        <v>599</v>
      </c>
      <c r="C228" s="48" t="s">
        <v>60</v>
      </c>
      <c r="D228" s="40" t="s">
        <v>11</v>
      </c>
      <c r="E228" s="40" t="s">
        <v>61</v>
      </c>
      <c r="F228" s="47" t="s">
        <v>2686</v>
      </c>
      <c r="G228" s="58" t="s">
        <v>2360</v>
      </c>
      <c r="H228" s="69">
        <v>1</v>
      </c>
    </row>
    <row r="229" spans="1:8" ht="286" x14ac:dyDescent="0.3">
      <c r="A229" s="39" t="s">
        <v>185</v>
      </c>
      <c r="B229" s="40" t="s">
        <v>592</v>
      </c>
      <c r="C229" s="40" t="s">
        <v>194</v>
      </c>
      <c r="D229" s="40" t="s">
        <v>11</v>
      </c>
      <c r="E229" s="40" t="s">
        <v>195</v>
      </c>
      <c r="F229" s="40" t="s">
        <v>2697</v>
      </c>
      <c r="G229" s="40" t="s">
        <v>2698</v>
      </c>
      <c r="H229" s="12">
        <v>1</v>
      </c>
    </row>
    <row r="230" spans="1:8" ht="182" x14ac:dyDescent="0.3">
      <c r="A230" s="39" t="s">
        <v>185</v>
      </c>
      <c r="B230" s="40" t="s">
        <v>600</v>
      </c>
      <c r="C230" s="40" t="s">
        <v>194</v>
      </c>
      <c r="D230" s="40" t="s">
        <v>11</v>
      </c>
      <c r="E230" s="40" t="s">
        <v>195</v>
      </c>
      <c r="F230" s="47" t="s">
        <v>2686</v>
      </c>
      <c r="G230" s="58" t="s">
        <v>2360</v>
      </c>
      <c r="H230" s="69">
        <v>1</v>
      </c>
    </row>
    <row r="231" spans="1:8" ht="260" x14ac:dyDescent="0.3">
      <c r="A231" s="44" t="s">
        <v>86</v>
      </c>
      <c r="B231" s="45" t="s">
        <v>87</v>
      </c>
      <c r="C231" s="14" t="s">
        <v>10</v>
      </c>
      <c r="D231" s="9" t="s">
        <v>14</v>
      </c>
      <c r="E231" s="9" t="s">
        <v>88</v>
      </c>
      <c r="F231" s="9" t="s">
        <v>2699</v>
      </c>
      <c r="G231" s="9" t="s">
        <v>2700</v>
      </c>
      <c r="H231" s="69">
        <v>11</v>
      </c>
    </row>
    <row r="232" spans="1:8" ht="260" x14ac:dyDescent="0.3">
      <c r="A232" s="44" t="s">
        <v>86</v>
      </c>
      <c r="B232" s="45" t="s">
        <v>240</v>
      </c>
      <c r="C232" s="14" t="s">
        <v>16</v>
      </c>
      <c r="D232" s="9" t="s">
        <v>14</v>
      </c>
      <c r="E232" s="9" t="s">
        <v>103</v>
      </c>
      <c r="F232" s="9" t="s">
        <v>2701</v>
      </c>
      <c r="G232" s="9" t="s">
        <v>2702</v>
      </c>
      <c r="H232" s="69">
        <v>11</v>
      </c>
    </row>
    <row r="233" spans="1:8" ht="143" x14ac:dyDescent="0.3">
      <c r="A233" s="44" t="s">
        <v>86</v>
      </c>
      <c r="B233" s="45" t="s">
        <v>241</v>
      </c>
      <c r="C233" s="14" t="s">
        <v>16</v>
      </c>
      <c r="D233" s="9" t="s">
        <v>14</v>
      </c>
      <c r="E233" s="9" t="s">
        <v>103</v>
      </c>
      <c r="F233" s="9" t="s">
        <v>2703</v>
      </c>
      <c r="G233" s="58" t="s">
        <v>2360</v>
      </c>
      <c r="H233" s="69">
        <v>11</v>
      </c>
    </row>
    <row r="234" spans="1:8" ht="247" x14ac:dyDescent="0.3">
      <c r="A234" s="44" t="s">
        <v>89</v>
      </c>
      <c r="B234" s="45" t="s">
        <v>90</v>
      </c>
      <c r="C234" s="14" t="s">
        <v>10</v>
      </c>
      <c r="D234" s="9" t="s">
        <v>14</v>
      </c>
      <c r="E234" s="9" t="s">
        <v>91</v>
      </c>
      <c r="F234" s="9" t="s">
        <v>3625</v>
      </c>
      <c r="G234" s="9" t="s">
        <v>2705</v>
      </c>
      <c r="H234" s="69">
        <v>11</v>
      </c>
    </row>
    <row r="235" spans="1:8" ht="273" x14ac:dyDescent="0.3">
      <c r="A235" s="44" t="s">
        <v>89</v>
      </c>
      <c r="B235" s="45" t="s">
        <v>242</v>
      </c>
      <c r="C235" s="14" t="s">
        <v>16</v>
      </c>
      <c r="D235" s="9" t="s">
        <v>14</v>
      </c>
      <c r="E235" s="9" t="s">
        <v>104</v>
      </c>
      <c r="F235" s="9" t="s">
        <v>2706</v>
      </c>
      <c r="G235" s="9" t="s">
        <v>2707</v>
      </c>
      <c r="H235" s="69">
        <v>11</v>
      </c>
    </row>
    <row r="236" spans="1:8" ht="143" x14ac:dyDescent="0.3">
      <c r="A236" s="44" t="s">
        <v>89</v>
      </c>
      <c r="B236" s="45" t="s">
        <v>243</v>
      </c>
      <c r="C236" s="14" t="s">
        <v>16</v>
      </c>
      <c r="D236" s="9" t="s">
        <v>14</v>
      </c>
      <c r="E236" s="9" t="s">
        <v>104</v>
      </c>
      <c r="F236" s="9" t="s">
        <v>2703</v>
      </c>
      <c r="G236" s="58" t="s">
        <v>2360</v>
      </c>
      <c r="H236" s="69">
        <v>11</v>
      </c>
    </row>
    <row r="237" spans="1:8" ht="260" x14ac:dyDescent="0.3">
      <c r="A237" s="43" t="s">
        <v>8</v>
      </c>
      <c r="B237" s="45" t="s">
        <v>13</v>
      </c>
      <c r="C237" s="48" t="s">
        <v>10</v>
      </c>
      <c r="D237" s="40" t="s">
        <v>14</v>
      </c>
      <c r="E237" s="40" t="s">
        <v>15</v>
      </c>
      <c r="F237" s="40" t="s">
        <v>2708</v>
      </c>
      <c r="G237" s="40" t="s">
        <v>2709</v>
      </c>
      <c r="H237" s="69">
        <v>11</v>
      </c>
    </row>
    <row r="238" spans="1:8" ht="273" x14ac:dyDescent="0.3">
      <c r="A238" s="43" t="s">
        <v>8</v>
      </c>
      <c r="B238" s="45" t="s">
        <v>224</v>
      </c>
      <c r="C238" s="48" t="s">
        <v>16</v>
      </c>
      <c r="D238" s="40" t="s">
        <v>14</v>
      </c>
      <c r="E238" s="40" t="s">
        <v>17</v>
      </c>
      <c r="F238" s="40" t="s">
        <v>2710</v>
      </c>
      <c r="G238" s="40" t="s">
        <v>2711</v>
      </c>
      <c r="H238" s="69">
        <v>11</v>
      </c>
    </row>
    <row r="239" spans="1:8" ht="143" x14ac:dyDescent="0.3">
      <c r="A239" s="43" t="s">
        <v>8</v>
      </c>
      <c r="B239" s="45" t="s">
        <v>225</v>
      </c>
      <c r="C239" s="48" t="s">
        <v>16</v>
      </c>
      <c r="D239" s="40" t="s">
        <v>14</v>
      </c>
      <c r="E239" s="40" t="s">
        <v>17</v>
      </c>
      <c r="F239" s="40" t="s">
        <v>2712</v>
      </c>
      <c r="G239" s="58" t="s">
        <v>2360</v>
      </c>
      <c r="H239" s="69">
        <v>11</v>
      </c>
    </row>
    <row r="240" spans="1:8" ht="273" x14ac:dyDescent="0.3">
      <c r="A240" s="44" t="s">
        <v>185</v>
      </c>
      <c r="B240" s="45" t="s">
        <v>186</v>
      </c>
      <c r="C240" s="9" t="s">
        <v>10</v>
      </c>
      <c r="D240" s="9" t="s">
        <v>14</v>
      </c>
      <c r="E240" s="9" t="s">
        <v>187</v>
      </c>
      <c r="F240" s="9" t="s">
        <v>2713</v>
      </c>
      <c r="G240" s="40" t="s">
        <v>2714</v>
      </c>
      <c r="H240" s="69">
        <v>11</v>
      </c>
    </row>
    <row r="241" spans="1:8" ht="260" x14ac:dyDescent="0.3">
      <c r="A241" s="44" t="s">
        <v>185</v>
      </c>
      <c r="B241" s="14" t="s">
        <v>291</v>
      </c>
      <c r="C241" s="9" t="s">
        <v>16</v>
      </c>
      <c r="D241" s="9" t="s">
        <v>14</v>
      </c>
      <c r="E241" s="9" t="s">
        <v>190</v>
      </c>
      <c r="F241" s="9" t="s">
        <v>2715</v>
      </c>
      <c r="G241" s="40" t="s">
        <v>2716</v>
      </c>
      <c r="H241" s="69">
        <v>11</v>
      </c>
    </row>
    <row r="242" spans="1:8" ht="143" x14ac:dyDescent="0.3">
      <c r="A242" s="44" t="s">
        <v>185</v>
      </c>
      <c r="B242" s="14" t="s">
        <v>292</v>
      </c>
      <c r="C242" s="9" t="s">
        <v>16</v>
      </c>
      <c r="D242" s="9" t="s">
        <v>14</v>
      </c>
      <c r="E242" s="9" t="s">
        <v>190</v>
      </c>
      <c r="F242" s="9" t="s">
        <v>2717</v>
      </c>
      <c r="G242" s="58" t="s">
        <v>2360</v>
      </c>
      <c r="H242" s="69">
        <v>11</v>
      </c>
    </row>
    <row r="243" spans="1:8" ht="247" x14ac:dyDescent="0.3">
      <c r="A243" s="44" t="s">
        <v>86</v>
      </c>
      <c r="B243" s="45" t="s">
        <v>92</v>
      </c>
      <c r="C243" s="14" t="s">
        <v>10</v>
      </c>
      <c r="D243" s="9" t="s">
        <v>11</v>
      </c>
      <c r="E243" s="9" t="s">
        <v>93</v>
      </c>
      <c r="F243" s="9" t="s">
        <v>3629</v>
      </c>
      <c r="G243" s="9" t="s">
        <v>2700</v>
      </c>
      <c r="H243" s="69">
        <v>11</v>
      </c>
    </row>
    <row r="244" spans="1:8" ht="260" x14ac:dyDescent="0.3">
      <c r="A244" s="44" t="s">
        <v>86</v>
      </c>
      <c r="B244" s="45" t="s">
        <v>244</v>
      </c>
      <c r="C244" s="14" t="s">
        <v>16</v>
      </c>
      <c r="D244" s="9" t="s">
        <v>11</v>
      </c>
      <c r="E244" s="9" t="s">
        <v>105</v>
      </c>
      <c r="F244" s="9" t="s">
        <v>2701</v>
      </c>
      <c r="G244" s="9" t="s">
        <v>2719</v>
      </c>
      <c r="H244" s="69">
        <v>11</v>
      </c>
    </row>
    <row r="245" spans="1:8" ht="143" x14ac:dyDescent="0.3">
      <c r="A245" s="44" t="s">
        <v>86</v>
      </c>
      <c r="B245" s="45" t="s">
        <v>245</v>
      </c>
      <c r="C245" s="14" t="s">
        <v>16</v>
      </c>
      <c r="D245" s="9" t="s">
        <v>11</v>
      </c>
      <c r="E245" s="9" t="s">
        <v>105</v>
      </c>
      <c r="F245" s="9" t="s">
        <v>2720</v>
      </c>
      <c r="G245" s="58" t="s">
        <v>2360</v>
      </c>
      <c r="H245" s="69">
        <v>11</v>
      </c>
    </row>
    <row r="246" spans="1:8" ht="260" x14ac:dyDescent="0.3">
      <c r="A246" s="44" t="s">
        <v>89</v>
      </c>
      <c r="B246" s="45" t="s">
        <v>94</v>
      </c>
      <c r="C246" s="14" t="s">
        <v>10</v>
      </c>
      <c r="D246" s="9" t="s">
        <v>11</v>
      </c>
      <c r="E246" s="9" t="s">
        <v>95</v>
      </c>
      <c r="F246" s="9" t="s">
        <v>2721</v>
      </c>
      <c r="G246" s="9" t="s">
        <v>2722</v>
      </c>
      <c r="H246" s="69">
        <v>11</v>
      </c>
    </row>
    <row r="247" spans="1:8" ht="273" x14ac:dyDescent="0.3">
      <c r="A247" s="44" t="s">
        <v>89</v>
      </c>
      <c r="B247" s="45" t="s">
        <v>246</v>
      </c>
      <c r="C247" s="14" t="s">
        <v>16</v>
      </c>
      <c r="D247" s="9" t="s">
        <v>11</v>
      </c>
      <c r="E247" s="9" t="s">
        <v>106</v>
      </c>
      <c r="F247" s="9" t="s">
        <v>2723</v>
      </c>
      <c r="G247" s="9" t="s">
        <v>2724</v>
      </c>
      <c r="H247" s="69">
        <v>11</v>
      </c>
    </row>
    <row r="248" spans="1:8" ht="143" x14ac:dyDescent="0.3">
      <c r="A248" s="44" t="s">
        <v>89</v>
      </c>
      <c r="B248" s="45" t="s">
        <v>247</v>
      </c>
      <c r="C248" s="14" t="s">
        <v>16</v>
      </c>
      <c r="D248" s="9" t="s">
        <v>11</v>
      </c>
      <c r="E248" s="9" t="s">
        <v>106</v>
      </c>
      <c r="F248" s="9" t="s">
        <v>2703</v>
      </c>
      <c r="G248" s="58" t="s">
        <v>2360</v>
      </c>
      <c r="H248" s="69">
        <v>11</v>
      </c>
    </row>
    <row r="249" spans="1:8" ht="247" x14ac:dyDescent="0.3">
      <c r="A249" s="43" t="s">
        <v>8</v>
      </c>
      <c r="B249" s="45" t="s">
        <v>9</v>
      </c>
      <c r="C249" s="48" t="s">
        <v>10</v>
      </c>
      <c r="D249" s="40" t="s">
        <v>11</v>
      </c>
      <c r="E249" s="40" t="s">
        <v>12</v>
      </c>
      <c r="F249" s="40" t="s">
        <v>2725</v>
      </c>
      <c r="G249" s="40" t="s">
        <v>2726</v>
      </c>
      <c r="H249" s="69">
        <v>11</v>
      </c>
    </row>
    <row r="250" spans="1:8" ht="286" x14ac:dyDescent="0.3">
      <c r="A250" s="43" t="s">
        <v>8</v>
      </c>
      <c r="B250" s="45" t="s">
        <v>227</v>
      </c>
      <c r="C250" s="48" t="s">
        <v>16</v>
      </c>
      <c r="D250" s="40" t="s">
        <v>11</v>
      </c>
      <c r="E250" s="40" t="s">
        <v>18</v>
      </c>
      <c r="F250" s="40" t="s">
        <v>2710</v>
      </c>
      <c r="G250" s="40" t="s">
        <v>2727</v>
      </c>
      <c r="H250" s="69">
        <v>11</v>
      </c>
    </row>
    <row r="251" spans="1:8" ht="143" x14ac:dyDescent="0.3">
      <c r="A251" s="43" t="s">
        <v>8</v>
      </c>
      <c r="B251" s="45" t="s">
        <v>226</v>
      </c>
      <c r="C251" s="48" t="s">
        <v>16</v>
      </c>
      <c r="D251" s="40" t="s">
        <v>11</v>
      </c>
      <c r="E251" s="40" t="s">
        <v>18</v>
      </c>
      <c r="F251" s="40" t="s">
        <v>2728</v>
      </c>
      <c r="G251" s="58" t="s">
        <v>2360</v>
      </c>
      <c r="H251" s="69">
        <v>11</v>
      </c>
    </row>
    <row r="252" spans="1:8" ht="260" x14ac:dyDescent="0.3">
      <c r="A252" s="44" t="s">
        <v>185</v>
      </c>
      <c r="B252" s="45" t="s">
        <v>188</v>
      </c>
      <c r="C252" s="9" t="s">
        <v>10</v>
      </c>
      <c r="D252" s="9" t="s">
        <v>11</v>
      </c>
      <c r="E252" s="9" t="s">
        <v>189</v>
      </c>
      <c r="F252" s="9" t="s">
        <v>2729</v>
      </c>
      <c r="G252" s="40" t="s">
        <v>2730</v>
      </c>
      <c r="H252" s="69">
        <v>11</v>
      </c>
    </row>
    <row r="253" spans="1:8" ht="260" x14ac:dyDescent="0.3">
      <c r="A253" s="39" t="s">
        <v>185</v>
      </c>
      <c r="B253" s="40" t="s">
        <v>293</v>
      </c>
      <c r="C253" s="40" t="s">
        <v>16</v>
      </c>
      <c r="D253" s="40" t="s">
        <v>11</v>
      </c>
      <c r="E253" s="40" t="s">
        <v>191</v>
      </c>
      <c r="F253" s="40" t="s">
        <v>2731</v>
      </c>
      <c r="G253" s="40" t="s">
        <v>2732</v>
      </c>
      <c r="H253" s="69">
        <v>11</v>
      </c>
    </row>
    <row r="254" spans="1:8" ht="143" x14ac:dyDescent="0.3">
      <c r="A254" s="39" t="s">
        <v>185</v>
      </c>
      <c r="B254" s="40" t="s">
        <v>294</v>
      </c>
      <c r="C254" s="40" t="s">
        <v>16</v>
      </c>
      <c r="D254" s="40" t="s">
        <v>11</v>
      </c>
      <c r="E254" s="40" t="s">
        <v>191</v>
      </c>
      <c r="F254" s="40" t="s">
        <v>2728</v>
      </c>
      <c r="G254" s="58" t="s">
        <v>2360</v>
      </c>
      <c r="H254" s="69">
        <v>11</v>
      </c>
    </row>
    <row r="255" spans="1:8" ht="299" x14ac:dyDescent="0.3">
      <c r="A255" s="43" t="s">
        <v>86</v>
      </c>
      <c r="B255" s="41" t="s">
        <v>1992</v>
      </c>
      <c r="C255" s="41" t="s">
        <v>423</v>
      </c>
      <c r="D255" s="41" t="s">
        <v>1982</v>
      </c>
      <c r="E255" s="41" t="s">
        <v>10059</v>
      </c>
      <c r="F255" s="42" t="s">
        <v>2733</v>
      </c>
      <c r="G255" s="42" t="s">
        <v>2657</v>
      </c>
      <c r="H255" s="97" t="s">
        <v>2360</v>
      </c>
    </row>
    <row r="256" spans="1:8" ht="390" x14ac:dyDescent="0.3">
      <c r="A256" s="8" t="s">
        <v>86</v>
      </c>
      <c r="B256" s="9" t="s">
        <v>4231</v>
      </c>
      <c r="C256" s="9" t="s">
        <v>729</v>
      </c>
      <c r="D256" s="9" t="s">
        <v>1982</v>
      </c>
      <c r="E256" s="9" t="s">
        <v>4232</v>
      </c>
      <c r="F256" s="9" t="s">
        <v>4241</v>
      </c>
      <c r="G256" s="58" t="s">
        <v>2360</v>
      </c>
      <c r="H256" s="69">
        <v>20</v>
      </c>
    </row>
    <row r="257" spans="1:8" ht="390" x14ac:dyDescent="0.3">
      <c r="A257" s="8" t="s">
        <v>86</v>
      </c>
      <c r="B257" s="9" t="s">
        <v>4249</v>
      </c>
      <c r="C257" s="87" t="s">
        <v>731</v>
      </c>
      <c r="D257" s="9" t="s">
        <v>1982</v>
      </c>
      <c r="E257" s="189" t="s">
        <v>4250</v>
      </c>
      <c r="F257" s="9" t="s">
        <v>4253</v>
      </c>
      <c r="G257" s="42" t="s">
        <v>4255</v>
      </c>
      <c r="H257" s="69">
        <v>20</v>
      </c>
    </row>
    <row r="258" spans="1:8" ht="273" x14ac:dyDescent="0.3">
      <c r="A258" s="8" t="s">
        <v>86</v>
      </c>
      <c r="B258" s="188" t="s">
        <v>4222</v>
      </c>
      <c r="C258" s="9" t="s">
        <v>733</v>
      </c>
      <c r="D258" s="9" t="s">
        <v>1982</v>
      </c>
      <c r="E258" s="9" t="s">
        <v>4224</v>
      </c>
      <c r="F258" s="13" t="s">
        <v>4227</v>
      </c>
      <c r="G258" s="42" t="s">
        <v>4226</v>
      </c>
      <c r="H258" s="69">
        <v>20</v>
      </c>
    </row>
    <row r="259" spans="1:8" ht="390" x14ac:dyDescent="0.3">
      <c r="A259" s="8" t="s">
        <v>86</v>
      </c>
      <c r="B259" s="188" t="s">
        <v>4268</v>
      </c>
      <c r="C259" s="9" t="s">
        <v>735</v>
      </c>
      <c r="D259" s="9" t="s">
        <v>1982</v>
      </c>
      <c r="E259" s="9" t="s">
        <v>4269</v>
      </c>
      <c r="F259" s="9" t="s">
        <v>4272</v>
      </c>
      <c r="G259" s="58" t="s">
        <v>2360</v>
      </c>
      <c r="H259" s="69">
        <v>20</v>
      </c>
    </row>
    <row r="260" spans="1:8" ht="299" x14ac:dyDescent="0.3">
      <c r="A260" s="39" t="s">
        <v>86</v>
      </c>
      <c r="B260" s="41" t="s">
        <v>1906</v>
      </c>
      <c r="C260" s="41" t="s">
        <v>1907</v>
      </c>
      <c r="D260" s="41" t="s">
        <v>1913</v>
      </c>
      <c r="E260" s="41" t="s">
        <v>1914</v>
      </c>
      <c r="F260" s="41" t="s">
        <v>2734</v>
      </c>
      <c r="G260" s="41" t="s">
        <v>2735</v>
      </c>
      <c r="H260" s="97" t="s">
        <v>2360</v>
      </c>
    </row>
    <row r="261" spans="1:8" ht="299" x14ac:dyDescent="0.3">
      <c r="A261" s="39" t="s">
        <v>89</v>
      </c>
      <c r="B261" s="41" t="s">
        <v>1908</v>
      </c>
      <c r="C261" s="41" t="s">
        <v>1907</v>
      </c>
      <c r="D261" s="41" t="s">
        <v>1913</v>
      </c>
      <c r="E261" s="41" t="s">
        <v>1915</v>
      </c>
      <c r="F261" s="41" t="s">
        <v>2736</v>
      </c>
      <c r="G261" s="41" t="s">
        <v>2737</v>
      </c>
      <c r="H261" s="97" t="s">
        <v>2360</v>
      </c>
    </row>
    <row r="262" spans="1:8" ht="299" x14ac:dyDescent="0.3">
      <c r="A262" s="39" t="s">
        <v>8</v>
      </c>
      <c r="B262" s="41" t="s">
        <v>1909</v>
      </c>
      <c r="C262" s="41" t="s">
        <v>1907</v>
      </c>
      <c r="D262" s="41" t="s">
        <v>1913</v>
      </c>
      <c r="E262" s="41" t="s">
        <v>1916</v>
      </c>
      <c r="F262" s="41" t="s">
        <v>2738</v>
      </c>
      <c r="G262" s="41" t="s">
        <v>2737</v>
      </c>
      <c r="H262" s="97" t="s">
        <v>2360</v>
      </c>
    </row>
    <row r="263" spans="1:8" ht="377" x14ac:dyDescent="0.3">
      <c r="A263" s="39" t="s">
        <v>86</v>
      </c>
      <c r="B263" s="41" t="s">
        <v>1910</v>
      </c>
      <c r="C263" s="45" t="s">
        <v>1911</v>
      </c>
      <c r="D263" s="41" t="s">
        <v>14</v>
      </c>
      <c r="E263" s="9" t="s">
        <v>2010</v>
      </c>
      <c r="F263" s="9" t="s">
        <v>3752</v>
      </c>
      <c r="G263" s="13" t="s">
        <v>3753</v>
      </c>
      <c r="H263" s="12">
        <v>17</v>
      </c>
    </row>
    <row r="264" spans="1:8" ht="377" x14ac:dyDescent="0.3">
      <c r="A264" s="39" t="s">
        <v>86</v>
      </c>
      <c r="B264" s="41" t="s">
        <v>1912</v>
      </c>
      <c r="C264" s="41" t="s">
        <v>1911</v>
      </c>
      <c r="D264" s="41" t="s">
        <v>11</v>
      </c>
      <c r="E264" s="41" t="s">
        <v>2011</v>
      </c>
      <c r="F264" s="9" t="s">
        <v>3751</v>
      </c>
      <c r="G264" s="13" t="s">
        <v>3753</v>
      </c>
      <c r="H264" s="12">
        <v>17</v>
      </c>
    </row>
    <row r="265" spans="1:8" ht="273" x14ac:dyDescent="0.3">
      <c r="A265" s="39" t="s">
        <v>86</v>
      </c>
      <c r="B265" s="41" t="s">
        <v>2287</v>
      </c>
      <c r="C265" s="41" t="s">
        <v>2093</v>
      </c>
      <c r="D265" s="40" t="s">
        <v>2233</v>
      </c>
      <c r="E265" s="41" t="s">
        <v>2329</v>
      </c>
      <c r="F265" s="42" t="s">
        <v>2739</v>
      </c>
      <c r="G265" s="42" t="s">
        <v>3814</v>
      </c>
      <c r="H265" s="12">
        <v>16</v>
      </c>
    </row>
    <row r="266" spans="1:8" ht="195" x14ac:dyDescent="0.3">
      <c r="A266" s="39" t="s">
        <v>86</v>
      </c>
      <c r="B266" s="41" t="s">
        <v>2288</v>
      </c>
      <c r="C266" s="41" t="s">
        <v>2093</v>
      </c>
      <c r="D266" s="40" t="s">
        <v>2233</v>
      </c>
      <c r="E266" s="41" t="s">
        <v>2329</v>
      </c>
      <c r="F266" s="42" t="s">
        <v>3811</v>
      </c>
      <c r="G266" s="58" t="s">
        <v>2360</v>
      </c>
      <c r="H266" s="12">
        <v>16</v>
      </c>
    </row>
    <row r="267" spans="1:8" ht="273" x14ac:dyDescent="0.3">
      <c r="A267" s="39" t="s">
        <v>89</v>
      </c>
      <c r="B267" s="41" t="s">
        <v>2289</v>
      </c>
      <c r="C267" s="41" t="s">
        <v>2093</v>
      </c>
      <c r="D267" s="40" t="s">
        <v>2233</v>
      </c>
      <c r="E267" s="41" t="s">
        <v>2326</v>
      </c>
      <c r="F267" s="42" t="s">
        <v>2740</v>
      </c>
      <c r="G267" s="42" t="s">
        <v>3814</v>
      </c>
      <c r="H267" s="12">
        <v>16</v>
      </c>
    </row>
    <row r="268" spans="1:8" ht="195" x14ac:dyDescent="0.3">
      <c r="A268" s="39" t="s">
        <v>89</v>
      </c>
      <c r="B268" s="41" t="s">
        <v>2290</v>
      </c>
      <c r="C268" s="41" t="s">
        <v>2093</v>
      </c>
      <c r="D268" s="40" t="s">
        <v>2233</v>
      </c>
      <c r="E268" s="41" t="s">
        <v>2326</v>
      </c>
      <c r="F268" s="42" t="s">
        <v>3811</v>
      </c>
      <c r="G268" s="58" t="s">
        <v>2360</v>
      </c>
      <c r="H268" s="12">
        <v>16</v>
      </c>
    </row>
    <row r="269" spans="1:8" ht="273" x14ac:dyDescent="0.3">
      <c r="A269" s="39" t="s">
        <v>8</v>
      </c>
      <c r="B269" s="41" t="s">
        <v>2291</v>
      </c>
      <c r="C269" s="41" t="s">
        <v>2093</v>
      </c>
      <c r="D269" s="40" t="s">
        <v>2233</v>
      </c>
      <c r="E269" s="41" t="s">
        <v>2327</v>
      </c>
      <c r="F269" s="42" t="s">
        <v>2741</v>
      </c>
      <c r="G269" s="42" t="s">
        <v>3814</v>
      </c>
      <c r="H269" s="12">
        <v>16</v>
      </c>
    </row>
    <row r="270" spans="1:8" ht="195" x14ac:dyDescent="0.3">
      <c r="A270" s="39" t="s">
        <v>8</v>
      </c>
      <c r="B270" s="41" t="s">
        <v>2292</v>
      </c>
      <c r="C270" s="41" t="s">
        <v>2093</v>
      </c>
      <c r="D270" s="40" t="s">
        <v>2233</v>
      </c>
      <c r="E270" s="41" t="s">
        <v>2327</v>
      </c>
      <c r="F270" s="42" t="s">
        <v>3811</v>
      </c>
      <c r="G270" s="58" t="s">
        <v>2360</v>
      </c>
      <c r="H270" s="12">
        <v>16</v>
      </c>
    </row>
    <row r="271" spans="1:8" ht="273" x14ac:dyDescent="0.3">
      <c r="A271" s="39" t="s">
        <v>185</v>
      </c>
      <c r="B271" s="41" t="s">
        <v>2293</v>
      </c>
      <c r="C271" s="41" t="s">
        <v>2093</v>
      </c>
      <c r="D271" s="40" t="s">
        <v>2233</v>
      </c>
      <c r="E271" s="41" t="s">
        <v>2328</v>
      </c>
      <c r="F271" s="42" t="s">
        <v>2742</v>
      </c>
      <c r="G271" s="42" t="s">
        <v>3814</v>
      </c>
      <c r="H271" s="12">
        <v>16</v>
      </c>
    </row>
    <row r="272" spans="1:8" ht="195" x14ac:dyDescent="0.3">
      <c r="A272" s="39" t="s">
        <v>185</v>
      </c>
      <c r="B272" s="41" t="s">
        <v>2294</v>
      </c>
      <c r="C272" s="41" t="s">
        <v>2093</v>
      </c>
      <c r="D272" s="40" t="s">
        <v>2233</v>
      </c>
      <c r="E272" s="41" t="s">
        <v>2328</v>
      </c>
      <c r="F272" s="42" t="s">
        <v>3811</v>
      </c>
      <c r="G272" s="58" t="s">
        <v>2360</v>
      </c>
      <c r="H272" s="12">
        <v>16</v>
      </c>
    </row>
    <row r="273" spans="1:8" ht="260" x14ac:dyDescent="0.3">
      <c r="A273" s="39" t="s">
        <v>86</v>
      </c>
      <c r="B273" s="41" t="s">
        <v>2231</v>
      </c>
      <c r="C273" s="41" t="s">
        <v>2232</v>
      </c>
      <c r="D273" s="40" t="s">
        <v>2233</v>
      </c>
      <c r="E273" s="41" t="s">
        <v>10060</v>
      </c>
      <c r="F273" s="42" t="s">
        <v>2743</v>
      </c>
      <c r="G273" s="42" t="s">
        <v>2744</v>
      </c>
      <c r="H273" s="12">
        <v>16</v>
      </c>
    </row>
    <row r="274" spans="1:8" ht="260" x14ac:dyDescent="0.3">
      <c r="A274" s="39" t="s">
        <v>89</v>
      </c>
      <c r="B274" s="41" t="s">
        <v>2235</v>
      </c>
      <c r="C274" s="41" t="s">
        <v>2232</v>
      </c>
      <c r="D274" s="40" t="s">
        <v>2233</v>
      </c>
      <c r="E274" s="41" t="s">
        <v>10061</v>
      </c>
      <c r="F274" s="42" t="s">
        <v>2745</v>
      </c>
      <c r="G274" s="42" t="s">
        <v>2746</v>
      </c>
      <c r="H274" s="12">
        <v>16</v>
      </c>
    </row>
    <row r="275" spans="1:8" ht="260" x14ac:dyDescent="0.3">
      <c r="A275" s="39" t="s">
        <v>8</v>
      </c>
      <c r="B275" s="41" t="s">
        <v>2236</v>
      </c>
      <c r="C275" s="41" t="s">
        <v>2232</v>
      </c>
      <c r="D275" s="40" t="s">
        <v>2233</v>
      </c>
      <c r="E275" s="41" t="s">
        <v>10062</v>
      </c>
      <c r="F275" s="42" t="s">
        <v>2747</v>
      </c>
      <c r="G275" s="42" t="s">
        <v>2746</v>
      </c>
      <c r="H275" s="12">
        <v>16</v>
      </c>
    </row>
    <row r="276" spans="1:8" ht="260" x14ac:dyDescent="0.3">
      <c r="A276" s="39" t="s">
        <v>185</v>
      </c>
      <c r="B276" s="41" t="s">
        <v>2237</v>
      </c>
      <c r="C276" s="41" t="s">
        <v>2232</v>
      </c>
      <c r="D276" s="40" t="s">
        <v>2233</v>
      </c>
      <c r="E276" s="41" t="s">
        <v>10063</v>
      </c>
      <c r="F276" s="42" t="s">
        <v>2748</v>
      </c>
      <c r="G276" s="42" t="s">
        <v>2746</v>
      </c>
      <c r="H276" s="97" t="s">
        <v>2360</v>
      </c>
    </row>
    <row r="277" spans="1:8" ht="286" x14ac:dyDescent="0.3">
      <c r="A277" s="39" t="s">
        <v>86</v>
      </c>
      <c r="B277" s="41" t="s">
        <v>2307</v>
      </c>
      <c r="C277" s="41" t="s">
        <v>2238</v>
      </c>
      <c r="D277" s="40" t="s">
        <v>2233</v>
      </c>
      <c r="E277" s="41" t="s">
        <v>2239</v>
      </c>
      <c r="F277" s="42" t="s">
        <v>2749</v>
      </c>
      <c r="G277" s="42" t="s">
        <v>2750</v>
      </c>
      <c r="H277" s="97" t="s">
        <v>2360</v>
      </c>
    </row>
    <row r="278" spans="1:8" ht="195" x14ac:dyDescent="0.3">
      <c r="A278" s="39" t="s">
        <v>86</v>
      </c>
      <c r="B278" s="41" t="s">
        <v>2308</v>
      </c>
      <c r="C278" s="41" t="s">
        <v>2238</v>
      </c>
      <c r="D278" s="40" t="s">
        <v>2233</v>
      </c>
      <c r="E278" s="41" t="s">
        <v>2239</v>
      </c>
      <c r="F278" s="42" t="s">
        <v>2751</v>
      </c>
      <c r="G278" s="58" t="s">
        <v>2360</v>
      </c>
      <c r="H278" s="97" t="s">
        <v>2360</v>
      </c>
    </row>
    <row r="279" spans="1:8" ht="286" x14ac:dyDescent="0.3">
      <c r="A279" s="39" t="s">
        <v>89</v>
      </c>
      <c r="B279" s="41" t="s">
        <v>2309</v>
      </c>
      <c r="C279" s="41" t="s">
        <v>2238</v>
      </c>
      <c r="D279" s="40" t="s">
        <v>2233</v>
      </c>
      <c r="E279" s="41" t="s">
        <v>2240</v>
      </c>
      <c r="F279" s="42" t="s">
        <v>2752</v>
      </c>
      <c r="G279" s="42" t="s">
        <v>2750</v>
      </c>
      <c r="H279" s="97" t="s">
        <v>2360</v>
      </c>
    </row>
    <row r="280" spans="1:8" ht="195" x14ac:dyDescent="0.3">
      <c r="A280" s="39" t="s">
        <v>89</v>
      </c>
      <c r="B280" s="41" t="s">
        <v>2310</v>
      </c>
      <c r="C280" s="41" t="s">
        <v>2238</v>
      </c>
      <c r="D280" s="40" t="s">
        <v>2233</v>
      </c>
      <c r="E280" s="41" t="s">
        <v>2240</v>
      </c>
      <c r="F280" s="42" t="s">
        <v>2751</v>
      </c>
      <c r="G280" s="58" t="s">
        <v>2360</v>
      </c>
      <c r="H280" s="97" t="s">
        <v>2360</v>
      </c>
    </row>
    <row r="281" spans="1:8" ht="299" x14ac:dyDescent="0.3">
      <c r="A281" s="39" t="s">
        <v>8</v>
      </c>
      <c r="B281" s="41" t="s">
        <v>2311</v>
      </c>
      <c r="C281" s="41" t="s">
        <v>2238</v>
      </c>
      <c r="D281" s="40" t="s">
        <v>2233</v>
      </c>
      <c r="E281" s="41" t="s">
        <v>2241</v>
      </c>
      <c r="F281" s="42" t="s">
        <v>2753</v>
      </c>
      <c r="G281" s="42" t="s">
        <v>2754</v>
      </c>
      <c r="H281" s="12">
        <v>16</v>
      </c>
    </row>
    <row r="282" spans="1:8" ht="195" x14ac:dyDescent="0.3">
      <c r="A282" s="39" t="s">
        <v>8</v>
      </c>
      <c r="B282" s="41" t="s">
        <v>2312</v>
      </c>
      <c r="C282" s="41" t="s">
        <v>2238</v>
      </c>
      <c r="D282" s="40" t="s">
        <v>2233</v>
      </c>
      <c r="E282" s="41" t="s">
        <v>2241</v>
      </c>
      <c r="F282" s="42" t="s">
        <v>2751</v>
      </c>
      <c r="G282" s="58" t="s">
        <v>2360</v>
      </c>
      <c r="H282" s="12">
        <v>16</v>
      </c>
    </row>
    <row r="283" spans="1:8" ht="286" x14ac:dyDescent="0.3">
      <c r="A283" s="39" t="s">
        <v>185</v>
      </c>
      <c r="B283" s="41" t="s">
        <v>2313</v>
      </c>
      <c r="C283" s="41" t="s">
        <v>2238</v>
      </c>
      <c r="D283" s="40" t="s">
        <v>2233</v>
      </c>
      <c r="E283" s="41" t="s">
        <v>2242</v>
      </c>
      <c r="F283" s="42" t="s">
        <v>2755</v>
      </c>
      <c r="G283" s="42" t="s">
        <v>2756</v>
      </c>
      <c r="H283" s="97" t="s">
        <v>2360</v>
      </c>
    </row>
    <row r="284" spans="1:8" ht="195" x14ac:dyDescent="0.3">
      <c r="A284" s="39" t="s">
        <v>185</v>
      </c>
      <c r="B284" s="41" t="s">
        <v>2314</v>
      </c>
      <c r="C284" s="41" t="s">
        <v>2238</v>
      </c>
      <c r="D284" s="40" t="s">
        <v>2233</v>
      </c>
      <c r="E284" s="41" t="s">
        <v>2242</v>
      </c>
      <c r="F284" s="42" t="s">
        <v>2751</v>
      </c>
      <c r="G284" s="58" t="s">
        <v>2360</v>
      </c>
      <c r="H284" s="97" t="s">
        <v>2360</v>
      </c>
    </row>
    <row r="285" spans="1:8" ht="221" x14ac:dyDescent="0.3">
      <c r="A285" s="8" t="s">
        <v>86</v>
      </c>
      <c r="B285" s="9" t="s">
        <v>3882</v>
      </c>
      <c r="C285" s="40" t="s">
        <v>3883</v>
      </c>
      <c r="D285" s="40" t="s">
        <v>14</v>
      </c>
      <c r="E285" s="9" t="s">
        <v>3884</v>
      </c>
      <c r="F285" s="40" t="s">
        <v>3885</v>
      </c>
      <c r="G285" s="40" t="s">
        <v>4192</v>
      </c>
      <c r="H285" s="146">
        <v>22</v>
      </c>
    </row>
    <row r="286" spans="1:8" ht="221" x14ac:dyDescent="0.3">
      <c r="A286" s="8" t="s">
        <v>89</v>
      </c>
      <c r="B286" s="9" t="s">
        <v>3886</v>
      </c>
      <c r="C286" s="40" t="s">
        <v>3883</v>
      </c>
      <c r="D286" s="40" t="s">
        <v>14</v>
      </c>
      <c r="E286" s="9" t="s">
        <v>3887</v>
      </c>
      <c r="F286" s="9" t="s">
        <v>3892</v>
      </c>
      <c r="G286" s="9" t="s">
        <v>4193</v>
      </c>
      <c r="H286" s="69">
        <v>22</v>
      </c>
    </row>
    <row r="287" spans="1:8" ht="221" x14ac:dyDescent="0.3">
      <c r="A287" s="8" t="s">
        <v>8</v>
      </c>
      <c r="B287" s="9" t="s">
        <v>3888</v>
      </c>
      <c r="C287" s="40" t="s">
        <v>3883</v>
      </c>
      <c r="D287" s="40" t="s">
        <v>14</v>
      </c>
      <c r="E287" s="9" t="s">
        <v>3889</v>
      </c>
      <c r="F287" s="9" t="s">
        <v>3893</v>
      </c>
      <c r="G287" s="9" t="s">
        <v>4194</v>
      </c>
      <c r="H287" s="69">
        <v>22</v>
      </c>
    </row>
    <row r="288" spans="1:8" ht="364" x14ac:dyDescent="0.3">
      <c r="A288" s="43" t="s">
        <v>86</v>
      </c>
      <c r="B288" s="41" t="s">
        <v>4137</v>
      </c>
      <c r="C288" s="41" t="s">
        <v>4002</v>
      </c>
      <c r="D288" s="41" t="s">
        <v>14</v>
      </c>
      <c r="E288" s="41" t="s">
        <v>4139</v>
      </c>
      <c r="F288" s="41" t="s">
        <v>4140</v>
      </c>
      <c r="G288" s="41" t="s">
        <v>4004</v>
      </c>
      <c r="H288" s="69">
        <v>22</v>
      </c>
    </row>
    <row r="289" spans="1:8" ht="143" x14ac:dyDescent="0.3">
      <c r="A289" s="43" t="s">
        <v>86</v>
      </c>
      <c r="B289" s="41" t="s">
        <v>4138</v>
      </c>
      <c r="C289" s="41" t="s">
        <v>4002</v>
      </c>
      <c r="D289" s="41" t="s">
        <v>14</v>
      </c>
      <c r="E289" s="41" t="s">
        <v>4139</v>
      </c>
      <c r="F289" s="41" t="s">
        <v>4118</v>
      </c>
      <c r="G289" s="167" t="s">
        <v>2360</v>
      </c>
      <c r="H289" s="168">
        <v>22</v>
      </c>
    </row>
    <row r="290" spans="1:8" ht="364" x14ac:dyDescent="0.3">
      <c r="A290" s="43" t="s">
        <v>89</v>
      </c>
      <c r="B290" s="41" t="s">
        <v>4005</v>
      </c>
      <c r="C290" s="41" t="s">
        <v>4002</v>
      </c>
      <c r="D290" s="41" t="s">
        <v>14</v>
      </c>
      <c r="E290" s="41" t="s">
        <v>4003</v>
      </c>
      <c r="F290" s="41" t="s">
        <v>4119</v>
      </c>
      <c r="G290" s="41" t="s">
        <v>4004</v>
      </c>
      <c r="H290" s="69">
        <v>22</v>
      </c>
    </row>
    <row r="291" spans="1:8" ht="143" x14ac:dyDescent="0.3">
      <c r="A291" s="43" t="s">
        <v>89</v>
      </c>
      <c r="B291" s="41" t="s">
        <v>4007</v>
      </c>
      <c r="C291" s="41" t="s">
        <v>4002</v>
      </c>
      <c r="D291" s="41" t="s">
        <v>14</v>
      </c>
      <c r="E291" s="41" t="s">
        <v>4003</v>
      </c>
      <c r="F291" s="41" t="s">
        <v>4118</v>
      </c>
      <c r="G291" s="167" t="s">
        <v>2360</v>
      </c>
      <c r="H291" s="69">
        <v>22</v>
      </c>
    </row>
    <row r="292" spans="1:8" ht="351" x14ac:dyDescent="0.3">
      <c r="A292" s="174" t="s">
        <v>8</v>
      </c>
      <c r="B292" s="164" t="s">
        <v>4006</v>
      </c>
      <c r="C292" s="164" t="s">
        <v>4002</v>
      </c>
      <c r="D292" s="164" t="s">
        <v>14</v>
      </c>
      <c r="E292" s="164" t="s">
        <v>4009</v>
      </c>
      <c r="F292" s="41" t="s">
        <v>4120</v>
      </c>
      <c r="G292" s="41" t="s">
        <v>4010</v>
      </c>
      <c r="H292" s="146">
        <v>22</v>
      </c>
    </row>
    <row r="293" spans="1:8" ht="130" x14ac:dyDescent="0.3">
      <c r="A293" s="174" t="s">
        <v>8</v>
      </c>
      <c r="B293" s="164" t="s">
        <v>4008</v>
      </c>
      <c r="C293" s="164" t="s">
        <v>4002</v>
      </c>
      <c r="D293" s="164" t="s">
        <v>14</v>
      </c>
      <c r="E293" s="164" t="s">
        <v>4009</v>
      </c>
      <c r="F293" s="41" t="s">
        <v>4121</v>
      </c>
      <c r="G293" s="167" t="s">
        <v>2360</v>
      </c>
      <c r="H293" s="146">
        <v>22</v>
      </c>
    </row>
    <row r="294" spans="1:8" ht="377" x14ac:dyDescent="0.3">
      <c r="A294" s="43" t="s">
        <v>185</v>
      </c>
      <c r="B294" s="41" t="s">
        <v>4014</v>
      </c>
      <c r="C294" s="41" t="s">
        <v>4002</v>
      </c>
      <c r="D294" s="41" t="s">
        <v>14</v>
      </c>
      <c r="E294" s="41" t="s">
        <v>4011</v>
      </c>
      <c r="F294" s="41" t="s">
        <v>4122</v>
      </c>
      <c r="G294" s="41" t="s">
        <v>4012</v>
      </c>
      <c r="H294" s="69">
        <v>22</v>
      </c>
    </row>
    <row r="295" spans="1:8" ht="130" x14ac:dyDescent="0.3">
      <c r="A295" s="43" t="s">
        <v>185</v>
      </c>
      <c r="B295" s="41" t="s">
        <v>4013</v>
      </c>
      <c r="C295" s="41" t="s">
        <v>4002</v>
      </c>
      <c r="D295" s="41" t="s">
        <v>14</v>
      </c>
      <c r="E295" s="41" t="s">
        <v>4011</v>
      </c>
      <c r="F295" s="41" t="s">
        <v>4123</v>
      </c>
      <c r="G295" s="167" t="s">
        <v>2360</v>
      </c>
      <c r="H295" s="69">
        <v>22</v>
      </c>
    </row>
    <row r="296" spans="1:8" ht="273" x14ac:dyDescent="0.3">
      <c r="A296" s="43" t="s">
        <v>89</v>
      </c>
      <c r="B296" s="41" t="s">
        <v>1994</v>
      </c>
      <c r="C296" s="41" t="s">
        <v>423</v>
      </c>
      <c r="D296" s="41" t="s">
        <v>66</v>
      </c>
      <c r="E296" s="41" t="s">
        <v>10064</v>
      </c>
      <c r="F296" s="42" t="s">
        <v>3754</v>
      </c>
      <c r="G296" s="42" t="s">
        <v>2757</v>
      </c>
      <c r="H296" s="97" t="s">
        <v>2360</v>
      </c>
    </row>
    <row r="297" spans="1:8" ht="208" x14ac:dyDescent="0.3">
      <c r="A297" s="43" t="s">
        <v>89</v>
      </c>
      <c r="B297" s="41" t="s">
        <v>750</v>
      </c>
      <c r="C297" s="41" t="s">
        <v>411</v>
      </c>
      <c r="D297" s="41" t="s">
        <v>66</v>
      </c>
      <c r="E297" s="41" t="s">
        <v>826</v>
      </c>
      <c r="F297" s="42" t="s">
        <v>2758</v>
      </c>
      <c r="G297" s="41" t="s">
        <v>2759</v>
      </c>
      <c r="H297" s="97" t="s">
        <v>2360</v>
      </c>
    </row>
    <row r="298" spans="1:8" ht="208" x14ac:dyDescent="0.3">
      <c r="A298" s="43" t="s">
        <v>89</v>
      </c>
      <c r="B298" s="41" t="s">
        <v>751</v>
      </c>
      <c r="C298" s="41" t="s">
        <v>729</v>
      </c>
      <c r="D298" s="41" t="s">
        <v>66</v>
      </c>
      <c r="E298" s="41" t="s">
        <v>827</v>
      </c>
      <c r="F298" s="42" t="s">
        <v>2593</v>
      </c>
      <c r="G298" s="41" t="s">
        <v>2614</v>
      </c>
      <c r="H298" s="12">
        <v>20</v>
      </c>
    </row>
    <row r="299" spans="1:8" ht="390" x14ac:dyDescent="0.3">
      <c r="A299" s="8" t="s">
        <v>89</v>
      </c>
      <c r="B299" s="9" t="s">
        <v>4256</v>
      </c>
      <c r="C299" s="9" t="s">
        <v>731</v>
      </c>
      <c r="D299" s="9" t="s">
        <v>66</v>
      </c>
      <c r="E299" s="189" t="s">
        <v>4257</v>
      </c>
      <c r="F299" s="9" t="s">
        <v>4264</v>
      </c>
      <c r="G299" s="42" t="s">
        <v>4255</v>
      </c>
      <c r="H299" s="69">
        <v>20</v>
      </c>
    </row>
    <row r="300" spans="1:8" ht="208" x14ac:dyDescent="0.3">
      <c r="A300" s="43" t="s">
        <v>89</v>
      </c>
      <c r="B300" s="41" t="s">
        <v>752</v>
      </c>
      <c r="C300" s="41" t="s">
        <v>404</v>
      </c>
      <c r="D300" s="41" t="s">
        <v>66</v>
      </c>
      <c r="E300" s="41" t="s">
        <v>828</v>
      </c>
      <c r="F300" s="42" t="s">
        <v>2760</v>
      </c>
      <c r="G300" s="41" t="s">
        <v>2625</v>
      </c>
      <c r="H300" s="97" t="s">
        <v>2360</v>
      </c>
    </row>
    <row r="301" spans="1:8" ht="221" x14ac:dyDescent="0.3">
      <c r="A301" s="43" t="s">
        <v>89</v>
      </c>
      <c r="B301" s="41" t="s">
        <v>753</v>
      </c>
      <c r="C301" s="41" t="s">
        <v>389</v>
      </c>
      <c r="D301" s="41" t="s">
        <v>66</v>
      </c>
      <c r="E301" s="41" t="s">
        <v>829</v>
      </c>
      <c r="F301" s="42" t="s">
        <v>2760</v>
      </c>
      <c r="G301" s="41" t="s">
        <v>2761</v>
      </c>
      <c r="H301" s="97" t="s">
        <v>2360</v>
      </c>
    </row>
    <row r="302" spans="1:8" ht="208" x14ac:dyDescent="0.3">
      <c r="A302" s="43" t="s">
        <v>89</v>
      </c>
      <c r="B302" s="41" t="s">
        <v>754</v>
      </c>
      <c r="C302" s="41" t="s">
        <v>400</v>
      </c>
      <c r="D302" s="41" t="s">
        <v>66</v>
      </c>
      <c r="E302" s="41" t="s">
        <v>10065</v>
      </c>
      <c r="F302" s="42" t="s">
        <v>2762</v>
      </c>
      <c r="G302" s="41" t="s">
        <v>2623</v>
      </c>
      <c r="H302" s="97" t="s">
        <v>2360</v>
      </c>
    </row>
    <row r="303" spans="1:8" ht="260" x14ac:dyDescent="0.3">
      <c r="A303" s="43" t="s">
        <v>89</v>
      </c>
      <c r="B303" s="41" t="s">
        <v>755</v>
      </c>
      <c r="C303" s="41" t="s">
        <v>756</v>
      </c>
      <c r="D303" s="41" t="s">
        <v>66</v>
      </c>
      <c r="E303" s="41" t="s">
        <v>2357</v>
      </c>
      <c r="F303" s="42" t="s">
        <v>2593</v>
      </c>
      <c r="G303" s="41" t="s">
        <v>2763</v>
      </c>
      <c r="H303" s="97" t="s">
        <v>2360</v>
      </c>
    </row>
    <row r="304" spans="1:8" ht="195" x14ac:dyDescent="0.3">
      <c r="A304" s="43" t="s">
        <v>89</v>
      </c>
      <c r="B304" s="41" t="s">
        <v>757</v>
      </c>
      <c r="C304" s="41" t="s">
        <v>758</v>
      </c>
      <c r="D304" s="41" t="s">
        <v>66</v>
      </c>
      <c r="E304" s="41" t="s">
        <v>831</v>
      </c>
      <c r="F304" s="42" t="s">
        <v>3755</v>
      </c>
      <c r="G304" s="41" t="s">
        <v>3756</v>
      </c>
      <c r="H304" s="97" t="s">
        <v>2360</v>
      </c>
    </row>
    <row r="305" spans="1:8" ht="182" x14ac:dyDescent="0.3">
      <c r="A305" s="43" t="s">
        <v>89</v>
      </c>
      <c r="B305" s="41" t="s">
        <v>759</v>
      </c>
      <c r="C305" s="41" t="s">
        <v>760</v>
      </c>
      <c r="D305" s="41" t="s">
        <v>66</v>
      </c>
      <c r="E305" s="41" t="s">
        <v>832</v>
      </c>
      <c r="F305" s="42" t="s">
        <v>3757</v>
      </c>
      <c r="G305" s="41" t="s">
        <v>2764</v>
      </c>
      <c r="H305" s="97" t="s">
        <v>2360</v>
      </c>
    </row>
    <row r="306" spans="1:8" ht="299" x14ac:dyDescent="0.3">
      <c r="A306" s="44" t="s">
        <v>89</v>
      </c>
      <c r="B306" s="45" t="s">
        <v>260</v>
      </c>
      <c r="C306" s="9" t="s">
        <v>150</v>
      </c>
      <c r="D306" s="9" t="s">
        <v>66</v>
      </c>
      <c r="E306" s="9" t="s">
        <v>151</v>
      </c>
      <c r="F306" s="9" t="s">
        <v>2765</v>
      </c>
      <c r="G306" s="9" t="s">
        <v>2766</v>
      </c>
      <c r="H306" s="97" t="s">
        <v>2360</v>
      </c>
    </row>
    <row r="307" spans="1:8" ht="104" x14ac:dyDescent="0.3">
      <c r="A307" s="44" t="s">
        <v>89</v>
      </c>
      <c r="B307" s="45" t="s">
        <v>261</v>
      </c>
      <c r="C307" s="9" t="s">
        <v>150</v>
      </c>
      <c r="D307" s="9" t="s">
        <v>66</v>
      </c>
      <c r="E307" s="9" t="s">
        <v>151</v>
      </c>
      <c r="F307" s="9" t="s">
        <v>2767</v>
      </c>
      <c r="G307" s="58" t="s">
        <v>2360</v>
      </c>
      <c r="H307" s="97" t="s">
        <v>2360</v>
      </c>
    </row>
    <row r="308" spans="1:8" ht="234" x14ac:dyDescent="0.3">
      <c r="A308" s="43" t="s">
        <v>89</v>
      </c>
      <c r="B308" s="41" t="s">
        <v>911</v>
      </c>
      <c r="C308" s="41" t="s">
        <v>761</v>
      </c>
      <c r="D308" s="41" t="s">
        <v>66</v>
      </c>
      <c r="E308" s="41" t="s">
        <v>10066</v>
      </c>
      <c r="F308" s="42" t="s">
        <v>3758</v>
      </c>
      <c r="G308" s="41" t="s">
        <v>2612</v>
      </c>
      <c r="H308" s="97" t="s">
        <v>2360</v>
      </c>
    </row>
    <row r="309" spans="1:8" ht="182" x14ac:dyDescent="0.3">
      <c r="A309" s="43" t="s">
        <v>89</v>
      </c>
      <c r="B309" s="41" t="s">
        <v>912</v>
      </c>
      <c r="C309" s="41" t="s">
        <v>761</v>
      </c>
      <c r="D309" s="41" t="s">
        <v>66</v>
      </c>
      <c r="E309" s="41" t="s">
        <v>10066</v>
      </c>
      <c r="F309" s="42" t="s">
        <v>2769</v>
      </c>
      <c r="G309" s="58" t="s">
        <v>2360</v>
      </c>
      <c r="H309" s="97" t="s">
        <v>2360</v>
      </c>
    </row>
    <row r="310" spans="1:8" ht="299" x14ac:dyDescent="0.3">
      <c r="A310" s="44" t="s">
        <v>89</v>
      </c>
      <c r="B310" s="45" t="s">
        <v>264</v>
      </c>
      <c r="C310" s="9" t="s">
        <v>153</v>
      </c>
      <c r="D310" s="9" t="s">
        <v>66</v>
      </c>
      <c r="E310" s="9" t="s">
        <v>10067</v>
      </c>
      <c r="F310" s="9" t="s">
        <v>2770</v>
      </c>
      <c r="G310" s="9" t="s">
        <v>2771</v>
      </c>
      <c r="H310" s="97" t="s">
        <v>2360</v>
      </c>
    </row>
    <row r="311" spans="1:8" ht="104" x14ac:dyDescent="0.3">
      <c r="A311" s="44" t="s">
        <v>89</v>
      </c>
      <c r="B311" s="45" t="s">
        <v>265</v>
      </c>
      <c r="C311" s="9" t="s">
        <v>153</v>
      </c>
      <c r="D311" s="9" t="s">
        <v>66</v>
      </c>
      <c r="E311" s="9" t="s">
        <v>10067</v>
      </c>
      <c r="F311" s="9" t="s">
        <v>2772</v>
      </c>
      <c r="G311" s="58" t="s">
        <v>2360</v>
      </c>
      <c r="H311" s="97" t="s">
        <v>2360</v>
      </c>
    </row>
    <row r="312" spans="1:8" ht="299" x14ac:dyDescent="0.3">
      <c r="A312" s="43" t="s">
        <v>89</v>
      </c>
      <c r="B312" s="41" t="s">
        <v>913</v>
      </c>
      <c r="C312" s="41" t="s">
        <v>762</v>
      </c>
      <c r="D312" s="41" t="s">
        <v>66</v>
      </c>
      <c r="E312" s="41" t="s">
        <v>834</v>
      </c>
      <c r="F312" s="42" t="s">
        <v>2773</v>
      </c>
      <c r="G312" s="41" t="s">
        <v>3759</v>
      </c>
      <c r="H312" s="97" t="s">
        <v>2360</v>
      </c>
    </row>
    <row r="313" spans="1:8" ht="130" x14ac:dyDescent="0.3">
      <c r="A313" s="43" t="s">
        <v>89</v>
      </c>
      <c r="B313" s="41" t="s">
        <v>914</v>
      </c>
      <c r="C313" s="41" t="s">
        <v>762</v>
      </c>
      <c r="D313" s="41" t="s">
        <v>66</v>
      </c>
      <c r="E313" s="41" t="s">
        <v>834</v>
      </c>
      <c r="F313" s="42" t="s">
        <v>2774</v>
      </c>
      <c r="G313" s="58" t="s">
        <v>2360</v>
      </c>
      <c r="H313" s="97" t="s">
        <v>2360</v>
      </c>
    </row>
    <row r="314" spans="1:8" ht="247" x14ac:dyDescent="0.3">
      <c r="A314" s="44" t="s">
        <v>89</v>
      </c>
      <c r="B314" s="45" t="s">
        <v>268</v>
      </c>
      <c r="C314" s="9" t="s">
        <v>156</v>
      </c>
      <c r="D314" s="9" t="s">
        <v>66</v>
      </c>
      <c r="E314" s="9" t="s">
        <v>157</v>
      </c>
      <c r="F314" s="9" t="s">
        <v>2775</v>
      </c>
      <c r="G314" s="9" t="s">
        <v>2776</v>
      </c>
      <c r="H314" s="97" t="s">
        <v>2360</v>
      </c>
    </row>
    <row r="315" spans="1:8" ht="195" x14ac:dyDescent="0.3">
      <c r="A315" s="44" t="s">
        <v>89</v>
      </c>
      <c r="B315" s="45" t="s">
        <v>269</v>
      </c>
      <c r="C315" s="9" t="s">
        <v>156</v>
      </c>
      <c r="D315" s="9" t="s">
        <v>66</v>
      </c>
      <c r="E315" s="9" t="s">
        <v>157</v>
      </c>
      <c r="F315" s="9" t="s">
        <v>2777</v>
      </c>
      <c r="G315" s="58" t="s">
        <v>2360</v>
      </c>
      <c r="H315" s="97" t="s">
        <v>2360</v>
      </c>
    </row>
    <row r="316" spans="1:8" ht="312" x14ac:dyDescent="0.3">
      <c r="A316" s="43" t="s">
        <v>89</v>
      </c>
      <c r="B316" s="41" t="s">
        <v>915</v>
      </c>
      <c r="C316" s="41" t="s">
        <v>763</v>
      </c>
      <c r="D316" s="41" t="s">
        <v>66</v>
      </c>
      <c r="E316" s="41" t="s">
        <v>10068</v>
      </c>
      <c r="F316" s="42" t="s">
        <v>2778</v>
      </c>
      <c r="G316" s="41" t="s">
        <v>2779</v>
      </c>
      <c r="H316" s="97" t="s">
        <v>2360</v>
      </c>
    </row>
    <row r="317" spans="1:8" ht="130" x14ac:dyDescent="0.3">
      <c r="A317" s="43" t="s">
        <v>89</v>
      </c>
      <c r="B317" s="41" t="s">
        <v>916</v>
      </c>
      <c r="C317" s="41" t="s">
        <v>763</v>
      </c>
      <c r="D317" s="41" t="s">
        <v>66</v>
      </c>
      <c r="E317" s="41" t="s">
        <v>10068</v>
      </c>
      <c r="F317" s="42" t="s">
        <v>2780</v>
      </c>
      <c r="G317" s="58" t="s">
        <v>2360</v>
      </c>
      <c r="H317" s="97" t="s">
        <v>2360</v>
      </c>
    </row>
    <row r="318" spans="1:8" ht="260" x14ac:dyDescent="0.3">
      <c r="A318" s="43" t="s">
        <v>89</v>
      </c>
      <c r="B318" s="41" t="s">
        <v>917</v>
      </c>
      <c r="C318" s="41" t="s">
        <v>764</v>
      </c>
      <c r="D318" s="41" t="s">
        <v>66</v>
      </c>
      <c r="E318" s="41" t="s">
        <v>10069</v>
      </c>
      <c r="F318" s="42" t="s">
        <v>2768</v>
      </c>
      <c r="G318" s="41" t="s">
        <v>2658</v>
      </c>
      <c r="H318" s="97" t="s">
        <v>2360</v>
      </c>
    </row>
    <row r="319" spans="1:8" ht="195" x14ac:dyDescent="0.3">
      <c r="A319" s="43" t="s">
        <v>89</v>
      </c>
      <c r="B319" s="41" t="s">
        <v>918</v>
      </c>
      <c r="C319" s="41" t="s">
        <v>764</v>
      </c>
      <c r="D319" s="41" t="s">
        <v>66</v>
      </c>
      <c r="E319" s="41" t="s">
        <v>10069</v>
      </c>
      <c r="F319" s="42" t="s">
        <v>2781</v>
      </c>
      <c r="G319" s="58" t="s">
        <v>2360</v>
      </c>
      <c r="H319" s="97" t="s">
        <v>2360</v>
      </c>
    </row>
    <row r="320" spans="1:8" ht="299" x14ac:dyDescent="0.3">
      <c r="A320" s="44" t="s">
        <v>89</v>
      </c>
      <c r="B320" s="45" t="s">
        <v>270</v>
      </c>
      <c r="C320" s="9" t="s">
        <v>158</v>
      </c>
      <c r="D320" s="9" t="s">
        <v>66</v>
      </c>
      <c r="E320" s="9" t="s">
        <v>159</v>
      </c>
      <c r="F320" s="9" t="s">
        <v>2775</v>
      </c>
      <c r="G320" s="9" t="s">
        <v>2782</v>
      </c>
      <c r="H320" s="97" t="s">
        <v>2360</v>
      </c>
    </row>
    <row r="321" spans="1:8" ht="130" x14ac:dyDescent="0.3">
      <c r="A321" s="44" t="s">
        <v>89</v>
      </c>
      <c r="B321" s="45" t="s">
        <v>271</v>
      </c>
      <c r="C321" s="9" t="s">
        <v>158</v>
      </c>
      <c r="D321" s="9" t="s">
        <v>66</v>
      </c>
      <c r="E321" s="9" t="s">
        <v>159</v>
      </c>
      <c r="F321" s="9" t="s">
        <v>2783</v>
      </c>
      <c r="G321" s="58" t="s">
        <v>2360</v>
      </c>
      <c r="H321" s="97" t="s">
        <v>2360</v>
      </c>
    </row>
    <row r="322" spans="1:8" ht="234" x14ac:dyDescent="0.3">
      <c r="A322" s="8" t="s">
        <v>86</v>
      </c>
      <c r="B322" s="9" t="s">
        <v>3895</v>
      </c>
      <c r="C322" s="40" t="s">
        <v>3883</v>
      </c>
      <c r="D322" s="40" t="s">
        <v>11</v>
      </c>
      <c r="E322" s="9" t="s">
        <v>3899</v>
      </c>
      <c r="F322" s="40" t="s">
        <v>3903</v>
      </c>
      <c r="G322" s="40" t="s">
        <v>4196</v>
      </c>
      <c r="H322" s="69">
        <v>22</v>
      </c>
    </row>
    <row r="323" spans="1:8" ht="234" x14ac:dyDescent="0.3">
      <c r="A323" s="8" t="s">
        <v>89</v>
      </c>
      <c r="B323" s="9" t="s">
        <v>3896</v>
      </c>
      <c r="C323" s="40" t="s">
        <v>3883</v>
      </c>
      <c r="D323" s="40" t="s">
        <v>11</v>
      </c>
      <c r="E323" s="9" t="s">
        <v>3900</v>
      </c>
      <c r="F323" s="9" t="s">
        <v>3904</v>
      </c>
      <c r="G323" s="9" t="s">
        <v>4197</v>
      </c>
      <c r="H323" s="69">
        <v>22</v>
      </c>
    </row>
    <row r="324" spans="1:8" ht="234" x14ac:dyDescent="0.3">
      <c r="A324" s="8" t="s">
        <v>8</v>
      </c>
      <c r="B324" s="9" t="s">
        <v>3897</v>
      </c>
      <c r="C324" s="40" t="s">
        <v>3883</v>
      </c>
      <c r="D324" s="40" t="s">
        <v>11</v>
      </c>
      <c r="E324" s="9" t="s">
        <v>3901</v>
      </c>
      <c r="F324" s="9" t="s">
        <v>3893</v>
      </c>
      <c r="G324" s="9" t="s">
        <v>4198</v>
      </c>
      <c r="H324" s="69">
        <v>22</v>
      </c>
    </row>
    <row r="325" spans="1:8" ht="364" x14ac:dyDescent="0.3">
      <c r="A325" s="43" t="s">
        <v>86</v>
      </c>
      <c r="B325" s="41" t="s">
        <v>4016</v>
      </c>
      <c r="C325" s="41" t="s">
        <v>4002</v>
      </c>
      <c r="D325" s="41" t="s">
        <v>11</v>
      </c>
      <c r="E325" s="41" t="s">
        <v>4015</v>
      </c>
      <c r="F325" s="41" t="s">
        <v>4124</v>
      </c>
      <c r="G325" s="41" t="s">
        <v>4004</v>
      </c>
      <c r="H325" s="69">
        <v>22</v>
      </c>
    </row>
    <row r="326" spans="1:8" ht="130" x14ac:dyDescent="0.3">
      <c r="A326" s="43" t="s">
        <v>86</v>
      </c>
      <c r="B326" s="41" t="s">
        <v>4017</v>
      </c>
      <c r="C326" s="41" t="s">
        <v>4002</v>
      </c>
      <c r="D326" s="41" t="s">
        <v>11</v>
      </c>
      <c r="E326" s="41" t="s">
        <v>4015</v>
      </c>
      <c r="F326" s="41" t="s">
        <v>4121</v>
      </c>
      <c r="G326" s="167" t="s">
        <v>2360</v>
      </c>
      <c r="H326" s="69">
        <v>22</v>
      </c>
    </row>
    <row r="327" spans="1:8" ht="377" x14ac:dyDescent="0.3">
      <c r="A327" s="43" t="s">
        <v>89</v>
      </c>
      <c r="B327" s="41" t="s">
        <v>4019</v>
      </c>
      <c r="C327" s="41" t="s">
        <v>4002</v>
      </c>
      <c r="D327" s="41" t="s">
        <v>11</v>
      </c>
      <c r="E327" s="41" t="s">
        <v>4018</v>
      </c>
      <c r="F327" s="41" t="s">
        <v>4125</v>
      </c>
      <c r="G327" s="41" t="s">
        <v>4012</v>
      </c>
      <c r="H327" s="69">
        <v>22</v>
      </c>
    </row>
    <row r="328" spans="1:8" ht="130" x14ac:dyDescent="0.3">
      <c r="A328" s="43" t="s">
        <v>89</v>
      </c>
      <c r="B328" s="41" t="s">
        <v>4020</v>
      </c>
      <c r="C328" s="41" t="s">
        <v>4002</v>
      </c>
      <c r="D328" s="41" t="s">
        <v>11</v>
      </c>
      <c r="E328" s="41" t="s">
        <v>4018</v>
      </c>
      <c r="F328" s="41" t="s">
        <v>4121</v>
      </c>
      <c r="G328" s="167" t="s">
        <v>2360</v>
      </c>
      <c r="H328" s="69">
        <v>22</v>
      </c>
    </row>
    <row r="329" spans="1:8" ht="377" x14ac:dyDescent="0.3">
      <c r="A329" s="43" t="s">
        <v>8</v>
      </c>
      <c r="B329" s="41" t="s">
        <v>4022</v>
      </c>
      <c r="C329" s="41" t="s">
        <v>4002</v>
      </c>
      <c r="D329" s="41" t="s">
        <v>11</v>
      </c>
      <c r="E329" s="41" t="s">
        <v>4021</v>
      </c>
      <c r="F329" s="41" t="s">
        <v>4126</v>
      </c>
      <c r="G329" s="41" t="s">
        <v>4012</v>
      </c>
      <c r="H329" s="69">
        <v>22</v>
      </c>
    </row>
    <row r="330" spans="1:8" ht="130" x14ac:dyDescent="0.3">
      <c r="A330" s="43" t="s">
        <v>8</v>
      </c>
      <c r="B330" s="41" t="s">
        <v>4023</v>
      </c>
      <c r="C330" s="41" t="s">
        <v>4002</v>
      </c>
      <c r="D330" s="41" t="s">
        <v>11</v>
      </c>
      <c r="E330" s="41" t="s">
        <v>4021</v>
      </c>
      <c r="F330" s="41" t="s">
        <v>4123</v>
      </c>
      <c r="G330" s="167" t="s">
        <v>2360</v>
      </c>
      <c r="H330" s="69">
        <v>22</v>
      </c>
    </row>
    <row r="331" spans="1:8" ht="377" x14ac:dyDescent="0.3">
      <c r="A331" s="43" t="s">
        <v>185</v>
      </c>
      <c r="B331" s="41" t="s">
        <v>4025</v>
      </c>
      <c r="C331" s="41" t="s">
        <v>4002</v>
      </c>
      <c r="D331" s="41" t="s">
        <v>11</v>
      </c>
      <c r="E331" s="41" t="s">
        <v>4024</v>
      </c>
      <c r="F331" s="41" t="s">
        <v>4127</v>
      </c>
      <c r="G331" s="41" t="s">
        <v>4012</v>
      </c>
      <c r="H331" s="69">
        <v>22</v>
      </c>
    </row>
    <row r="332" spans="1:8" ht="130" x14ac:dyDescent="0.3">
      <c r="A332" s="43" t="s">
        <v>185</v>
      </c>
      <c r="B332" s="41" t="s">
        <v>4026</v>
      </c>
      <c r="C332" s="41" t="s">
        <v>4002</v>
      </c>
      <c r="D332" s="41" t="s">
        <v>11</v>
      </c>
      <c r="E332" s="41" t="s">
        <v>4024</v>
      </c>
      <c r="F332" s="41" t="s">
        <v>4123</v>
      </c>
      <c r="G332" s="167" t="s">
        <v>2360</v>
      </c>
      <c r="H332" s="69">
        <v>22</v>
      </c>
    </row>
    <row r="333" spans="1:8" ht="286" x14ac:dyDescent="0.3">
      <c r="A333" s="43" t="s">
        <v>86</v>
      </c>
      <c r="B333" s="9" t="s">
        <v>4059</v>
      </c>
      <c r="C333" s="41" t="s">
        <v>9713</v>
      </c>
      <c r="D333" s="41" t="s">
        <v>4061</v>
      </c>
      <c r="E333" s="41" t="s">
        <v>10070</v>
      </c>
      <c r="F333" s="41" t="s">
        <v>4066</v>
      </c>
      <c r="G333" s="41" t="s">
        <v>9723</v>
      </c>
      <c r="H333" s="69">
        <v>22</v>
      </c>
    </row>
    <row r="334" spans="1:8" ht="293.25" customHeight="1" x14ac:dyDescent="0.3">
      <c r="A334" s="43" t="s">
        <v>89</v>
      </c>
      <c r="B334" s="41" t="s">
        <v>4063</v>
      </c>
      <c r="C334" s="41" t="s">
        <v>4064</v>
      </c>
      <c r="D334" s="41" t="s">
        <v>3864</v>
      </c>
      <c r="E334" s="41" t="s">
        <v>10071</v>
      </c>
      <c r="F334" s="41" t="s">
        <v>4067</v>
      </c>
      <c r="G334" s="41" t="s">
        <v>4102</v>
      </c>
      <c r="H334" s="69">
        <v>22</v>
      </c>
    </row>
    <row r="335" spans="1:8" ht="377" x14ac:dyDescent="0.3">
      <c r="A335" s="43" t="s">
        <v>8</v>
      </c>
      <c r="B335" s="41" t="s">
        <v>4072</v>
      </c>
      <c r="C335" s="41" t="s">
        <v>4296</v>
      </c>
      <c r="D335" s="41" t="s">
        <v>3864</v>
      </c>
      <c r="E335" s="41" t="s">
        <v>10434</v>
      </c>
      <c r="F335" s="41" t="s">
        <v>10426</v>
      </c>
      <c r="G335" s="41" t="s">
        <v>10583</v>
      </c>
      <c r="H335" s="69">
        <v>22</v>
      </c>
    </row>
    <row r="336" spans="1:8" ht="408" customHeight="1" x14ac:dyDescent="0.3">
      <c r="A336" s="144" t="s">
        <v>86</v>
      </c>
      <c r="B336" s="141" t="s">
        <v>3863</v>
      </c>
      <c r="C336" s="9" t="s">
        <v>4200</v>
      </c>
      <c r="D336" s="145" t="s">
        <v>3864</v>
      </c>
      <c r="E336" s="41" t="s">
        <v>4106</v>
      </c>
      <c r="F336" s="9" t="s">
        <v>3865</v>
      </c>
      <c r="G336" s="13" t="s">
        <v>4113</v>
      </c>
      <c r="H336" s="143">
        <v>22</v>
      </c>
    </row>
    <row r="337" spans="1:8" ht="280.5" customHeight="1" x14ac:dyDescent="0.3">
      <c r="A337" s="144" t="s">
        <v>89</v>
      </c>
      <c r="B337" s="40" t="s">
        <v>3866</v>
      </c>
      <c r="C337" s="9" t="s">
        <v>4201</v>
      </c>
      <c r="D337" s="9" t="s">
        <v>3864</v>
      </c>
      <c r="E337" s="41" t="s">
        <v>4108</v>
      </c>
      <c r="F337" s="9" t="s">
        <v>3867</v>
      </c>
      <c r="G337" s="13" t="s">
        <v>4114</v>
      </c>
      <c r="H337" s="143">
        <v>22</v>
      </c>
    </row>
    <row r="338" spans="1:8" ht="306" customHeight="1" x14ac:dyDescent="0.3">
      <c r="A338" s="144" t="s">
        <v>8</v>
      </c>
      <c r="B338" s="40" t="s">
        <v>3868</v>
      </c>
      <c r="C338" s="9" t="s">
        <v>3869</v>
      </c>
      <c r="D338" s="9" t="s">
        <v>3864</v>
      </c>
      <c r="E338" s="41" t="s">
        <v>4109</v>
      </c>
      <c r="F338" s="9" t="s">
        <v>9773</v>
      </c>
      <c r="G338" s="13" t="s">
        <v>4117</v>
      </c>
      <c r="H338" s="143">
        <v>22</v>
      </c>
    </row>
    <row r="339" spans="1:8" ht="89.25" customHeight="1" x14ac:dyDescent="0.3">
      <c r="A339" s="238" t="s">
        <v>86</v>
      </c>
      <c r="B339" s="11" t="s">
        <v>9842</v>
      </c>
      <c r="C339" s="41" t="s">
        <v>9843</v>
      </c>
      <c r="D339" s="42" t="s">
        <v>9844</v>
      </c>
      <c r="E339" s="41" t="s">
        <v>9845</v>
      </c>
      <c r="F339" s="42" t="s">
        <v>2851</v>
      </c>
      <c r="G339" s="41" t="s">
        <v>9846</v>
      </c>
      <c r="H339" s="230">
        <v>30</v>
      </c>
    </row>
    <row r="340" spans="1:8" ht="242.25" customHeight="1" x14ac:dyDescent="0.3">
      <c r="A340" s="238" t="s">
        <v>89</v>
      </c>
      <c r="B340" s="11" t="s">
        <v>9847</v>
      </c>
      <c r="C340" s="41" t="s">
        <v>9843</v>
      </c>
      <c r="D340" s="42" t="s">
        <v>9844</v>
      </c>
      <c r="E340" s="41" t="s">
        <v>9848</v>
      </c>
      <c r="F340" s="42" t="s">
        <v>3757</v>
      </c>
      <c r="G340" s="41" t="s">
        <v>9849</v>
      </c>
      <c r="H340" s="230">
        <v>30</v>
      </c>
    </row>
    <row r="341" spans="1:8" ht="114.75" customHeight="1" x14ac:dyDescent="0.3">
      <c r="A341" s="238" t="s">
        <v>8</v>
      </c>
      <c r="B341" s="11" t="s">
        <v>9850</v>
      </c>
      <c r="C341" s="41" t="s">
        <v>9843</v>
      </c>
      <c r="D341" s="42" t="s">
        <v>9844</v>
      </c>
      <c r="E341" s="41" t="s">
        <v>9851</v>
      </c>
      <c r="F341" s="42" t="s">
        <v>9852</v>
      </c>
      <c r="G341" s="41" t="s">
        <v>9853</v>
      </c>
      <c r="H341" s="230">
        <v>30</v>
      </c>
    </row>
    <row r="342" spans="1:8" ht="377" x14ac:dyDescent="0.3">
      <c r="A342" s="238" t="s">
        <v>185</v>
      </c>
      <c r="B342" s="11" t="s">
        <v>9854</v>
      </c>
      <c r="C342" s="41" t="s">
        <v>9843</v>
      </c>
      <c r="D342" s="42" t="s">
        <v>9844</v>
      </c>
      <c r="E342" s="41" t="s">
        <v>9855</v>
      </c>
      <c r="F342" s="42" t="s">
        <v>9856</v>
      </c>
      <c r="G342" s="41" t="s">
        <v>9857</v>
      </c>
      <c r="H342" s="230">
        <v>30</v>
      </c>
    </row>
    <row r="343" spans="1:8" ht="178.5" customHeight="1" x14ac:dyDescent="0.3">
      <c r="A343" s="238" t="s">
        <v>86</v>
      </c>
      <c r="B343" s="11" t="s">
        <v>9871</v>
      </c>
      <c r="C343" s="41" t="s">
        <v>9872</v>
      </c>
      <c r="D343" s="42" t="s">
        <v>9873</v>
      </c>
      <c r="E343" s="41" t="s">
        <v>9874</v>
      </c>
      <c r="F343" s="42" t="s">
        <v>2851</v>
      </c>
      <c r="G343" s="41" t="s">
        <v>9875</v>
      </c>
      <c r="H343" s="230">
        <v>30</v>
      </c>
    </row>
    <row r="344" spans="1:8" ht="293.25" customHeight="1" x14ac:dyDescent="0.3">
      <c r="A344" s="238" t="s">
        <v>89</v>
      </c>
      <c r="B344" s="11" t="s">
        <v>9876</v>
      </c>
      <c r="C344" s="41" t="s">
        <v>9872</v>
      </c>
      <c r="D344" s="42" t="s">
        <v>9873</v>
      </c>
      <c r="E344" s="41" t="s">
        <v>9877</v>
      </c>
      <c r="F344" s="42" t="s">
        <v>3757</v>
      </c>
      <c r="G344" s="41" t="s">
        <v>9878</v>
      </c>
      <c r="H344" s="230">
        <v>30</v>
      </c>
    </row>
    <row r="345" spans="1:8" ht="377" x14ac:dyDescent="0.3">
      <c r="A345" s="238" t="s">
        <v>8</v>
      </c>
      <c r="B345" s="11" t="s">
        <v>9879</v>
      </c>
      <c r="C345" s="41" t="s">
        <v>9872</v>
      </c>
      <c r="D345" s="42" t="s">
        <v>9873</v>
      </c>
      <c r="E345" s="41" t="s">
        <v>9880</v>
      </c>
      <c r="F345" s="42" t="s">
        <v>9852</v>
      </c>
      <c r="G345" s="41" t="s">
        <v>9881</v>
      </c>
      <c r="H345" s="230">
        <v>30</v>
      </c>
    </row>
    <row r="346" spans="1:8" ht="377" x14ac:dyDescent="0.3">
      <c r="A346" s="238" t="s">
        <v>185</v>
      </c>
      <c r="B346" s="11" t="s">
        <v>9882</v>
      </c>
      <c r="C346" s="41" t="s">
        <v>9872</v>
      </c>
      <c r="D346" s="42" t="s">
        <v>9873</v>
      </c>
      <c r="E346" s="41" t="s">
        <v>9883</v>
      </c>
      <c r="F346" s="42" t="s">
        <v>9856</v>
      </c>
      <c r="G346" s="41" t="s">
        <v>9881</v>
      </c>
      <c r="H346" s="230">
        <v>30</v>
      </c>
    </row>
    <row r="347" spans="1:8" ht="89.25" customHeight="1" x14ac:dyDescent="0.3">
      <c r="A347" s="43" t="s">
        <v>89</v>
      </c>
      <c r="B347" s="41" t="s">
        <v>1996</v>
      </c>
      <c r="C347" s="41" t="s">
        <v>423</v>
      </c>
      <c r="D347" s="41" t="s">
        <v>1982</v>
      </c>
      <c r="E347" s="41" t="s">
        <v>10072</v>
      </c>
      <c r="F347" s="42" t="s">
        <v>3760</v>
      </c>
      <c r="G347" s="42" t="s">
        <v>2784</v>
      </c>
      <c r="H347" s="97" t="s">
        <v>2360</v>
      </c>
    </row>
    <row r="348" spans="1:8" ht="390" x14ac:dyDescent="0.3">
      <c r="A348" s="8" t="s">
        <v>89</v>
      </c>
      <c r="B348" s="9" t="s">
        <v>4233</v>
      </c>
      <c r="C348" s="9" t="s">
        <v>729</v>
      </c>
      <c r="D348" s="9" t="s">
        <v>1982</v>
      </c>
      <c r="E348" s="9" t="s">
        <v>4234</v>
      </c>
      <c r="F348" s="9" t="s">
        <v>4242</v>
      </c>
      <c r="G348" s="58" t="s">
        <v>2360</v>
      </c>
      <c r="H348" s="69">
        <v>20</v>
      </c>
    </row>
    <row r="349" spans="1:8" ht="390" x14ac:dyDescent="0.3">
      <c r="A349" s="8" t="s">
        <v>89</v>
      </c>
      <c r="B349" s="9" t="s">
        <v>4258</v>
      </c>
      <c r="C349" s="87" t="s">
        <v>731</v>
      </c>
      <c r="D349" s="9" t="s">
        <v>1982</v>
      </c>
      <c r="E349" s="189" t="s">
        <v>4259</v>
      </c>
      <c r="F349" s="9" t="s">
        <v>4265</v>
      </c>
      <c r="G349" s="42" t="s">
        <v>4255</v>
      </c>
      <c r="H349" s="69">
        <v>20</v>
      </c>
    </row>
    <row r="350" spans="1:8" ht="286" x14ac:dyDescent="0.3">
      <c r="A350" s="44" t="s">
        <v>8</v>
      </c>
      <c r="B350" s="9" t="s">
        <v>367</v>
      </c>
      <c r="C350" s="9" t="s">
        <v>420</v>
      </c>
      <c r="D350" s="9" t="s">
        <v>66</v>
      </c>
      <c r="E350" s="41" t="s">
        <v>10073</v>
      </c>
      <c r="F350" s="9" t="s">
        <v>2785</v>
      </c>
      <c r="G350" s="52" t="s">
        <v>2786</v>
      </c>
      <c r="H350" s="97" t="s">
        <v>2360</v>
      </c>
    </row>
    <row r="351" spans="1:8" ht="312" x14ac:dyDescent="0.3">
      <c r="A351" s="43" t="s">
        <v>8</v>
      </c>
      <c r="B351" s="41" t="s">
        <v>919</v>
      </c>
      <c r="C351" s="41" t="s">
        <v>765</v>
      </c>
      <c r="D351" s="41" t="s">
        <v>66</v>
      </c>
      <c r="E351" s="41" t="s">
        <v>837</v>
      </c>
      <c r="F351" s="42" t="s">
        <v>2552</v>
      </c>
      <c r="G351" s="41" t="s">
        <v>2787</v>
      </c>
      <c r="H351" s="97" t="s">
        <v>2360</v>
      </c>
    </row>
    <row r="352" spans="1:8" ht="91" x14ac:dyDescent="0.3">
      <c r="A352" s="43" t="s">
        <v>8</v>
      </c>
      <c r="B352" s="41" t="s">
        <v>920</v>
      </c>
      <c r="C352" s="41" t="s">
        <v>765</v>
      </c>
      <c r="D352" s="41" t="s">
        <v>66</v>
      </c>
      <c r="E352" s="41" t="s">
        <v>837</v>
      </c>
      <c r="F352" s="42" t="s">
        <v>2788</v>
      </c>
      <c r="G352" s="58" t="s">
        <v>2360</v>
      </c>
      <c r="H352" s="97" t="s">
        <v>2360</v>
      </c>
    </row>
    <row r="353" spans="1:8" ht="234" x14ac:dyDescent="0.3">
      <c r="A353" s="43" t="s">
        <v>8</v>
      </c>
      <c r="B353" s="41" t="s">
        <v>921</v>
      </c>
      <c r="C353" s="41" t="s">
        <v>411</v>
      </c>
      <c r="D353" s="41" t="s">
        <v>66</v>
      </c>
      <c r="E353" s="41" t="s">
        <v>838</v>
      </c>
      <c r="F353" s="42" t="s">
        <v>2789</v>
      </c>
      <c r="G353" s="41" t="s">
        <v>2612</v>
      </c>
      <c r="H353" s="97" t="s">
        <v>2360</v>
      </c>
    </row>
    <row r="354" spans="1:8" ht="117" x14ac:dyDescent="0.3">
      <c r="A354" s="43" t="s">
        <v>8</v>
      </c>
      <c r="B354" s="41" t="s">
        <v>922</v>
      </c>
      <c r="C354" s="41" t="s">
        <v>411</v>
      </c>
      <c r="D354" s="41" t="s">
        <v>66</v>
      </c>
      <c r="E354" s="41" t="s">
        <v>838</v>
      </c>
      <c r="F354" s="42" t="s">
        <v>2790</v>
      </c>
      <c r="G354" s="58" t="s">
        <v>2360</v>
      </c>
      <c r="H354" s="97" t="s">
        <v>2360</v>
      </c>
    </row>
    <row r="355" spans="1:8" ht="234" x14ac:dyDescent="0.3">
      <c r="A355" s="43" t="s">
        <v>8</v>
      </c>
      <c r="B355" s="41" t="s">
        <v>923</v>
      </c>
      <c r="C355" s="41" t="s">
        <v>766</v>
      </c>
      <c r="D355" s="41" t="s">
        <v>66</v>
      </c>
      <c r="E355" s="41" t="s">
        <v>839</v>
      </c>
      <c r="F355" s="42" t="s">
        <v>2552</v>
      </c>
      <c r="G355" s="41" t="s">
        <v>2612</v>
      </c>
      <c r="H355" s="12">
        <v>20</v>
      </c>
    </row>
    <row r="356" spans="1:8" ht="182" x14ac:dyDescent="0.3">
      <c r="A356" s="43" t="s">
        <v>8</v>
      </c>
      <c r="B356" s="41" t="s">
        <v>924</v>
      </c>
      <c r="C356" s="41" t="s">
        <v>766</v>
      </c>
      <c r="D356" s="41" t="s">
        <v>66</v>
      </c>
      <c r="E356" s="41" t="s">
        <v>839</v>
      </c>
      <c r="F356" s="42" t="s">
        <v>2791</v>
      </c>
      <c r="G356" s="58" t="s">
        <v>2360</v>
      </c>
      <c r="H356" s="12">
        <v>20</v>
      </c>
    </row>
    <row r="357" spans="1:8" ht="299" x14ac:dyDescent="0.3">
      <c r="A357" s="49" t="s">
        <v>8</v>
      </c>
      <c r="B357" s="10" t="s">
        <v>435</v>
      </c>
      <c r="C357" s="14" t="s">
        <v>382</v>
      </c>
      <c r="D357" s="15" t="s">
        <v>66</v>
      </c>
      <c r="E357" s="41" t="s">
        <v>383</v>
      </c>
      <c r="F357" s="9" t="s">
        <v>2792</v>
      </c>
      <c r="G357" s="40" t="s">
        <v>2793</v>
      </c>
      <c r="H357" s="97" t="s">
        <v>2360</v>
      </c>
    </row>
    <row r="358" spans="1:8" ht="91" x14ac:dyDescent="0.3">
      <c r="A358" s="49" t="s">
        <v>8</v>
      </c>
      <c r="B358" s="10" t="s">
        <v>436</v>
      </c>
      <c r="C358" s="14" t="s">
        <v>382</v>
      </c>
      <c r="D358" s="15" t="s">
        <v>66</v>
      </c>
      <c r="E358" s="41" t="s">
        <v>383</v>
      </c>
      <c r="F358" s="9" t="s">
        <v>2794</v>
      </c>
      <c r="G358" s="58" t="s">
        <v>2360</v>
      </c>
      <c r="H358" s="97" t="s">
        <v>2360</v>
      </c>
    </row>
    <row r="359" spans="1:8" ht="325" x14ac:dyDescent="0.3">
      <c r="A359" s="49" t="s">
        <v>8</v>
      </c>
      <c r="B359" s="10" t="s">
        <v>443</v>
      </c>
      <c r="C359" s="14" t="s">
        <v>397</v>
      </c>
      <c r="D359" s="15" t="s">
        <v>66</v>
      </c>
      <c r="E359" s="41" t="s">
        <v>398</v>
      </c>
      <c r="F359" s="9" t="s">
        <v>2785</v>
      </c>
      <c r="G359" s="40" t="s">
        <v>2795</v>
      </c>
      <c r="H359" s="97" t="s">
        <v>2360</v>
      </c>
    </row>
    <row r="360" spans="1:8" ht="91" x14ac:dyDescent="0.3">
      <c r="A360" s="49" t="s">
        <v>8</v>
      </c>
      <c r="B360" s="10" t="s">
        <v>444</v>
      </c>
      <c r="C360" s="14" t="s">
        <v>397</v>
      </c>
      <c r="D360" s="15" t="s">
        <v>66</v>
      </c>
      <c r="E360" s="41" t="s">
        <v>398</v>
      </c>
      <c r="F360" s="9" t="s">
        <v>2794</v>
      </c>
      <c r="G360" s="58" t="s">
        <v>2360</v>
      </c>
      <c r="H360" s="97" t="s">
        <v>2360</v>
      </c>
    </row>
    <row r="361" spans="1:8" ht="312" x14ac:dyDescent="0.3">
      <c r="A361" s="43" t="s">
        <v>8</v>
      </c>
      <c r="B361" s="41" t="s">
        <v>925</v>
      </c>
      <c r="C361" s="41" t="s">
        <v>727</v>
      </c>
      <c r="D361" s="41" t="s">
        <v>66</v>
      </c>
      <c r="E361" s="41" t="s">
        <v>840</v>
      </c>
      <c r="F361" s="42" t="s">
        <v>2600</v>
      </c>
      <c r="G361" s="41" t="s">
        <v>2798</v>
      </c>
      <c r="H361" s="97" t="s">
        <v>2360</v>
      </c>
    </row>
    <row r="362" spans="1:8" ht="117" x14ac:dyDescent="0.3">
      <c r="A362" s="43" t="s">
        <v>8</v>
      </c>
      <c r="B362" s="41" t="s">
        <v>926</v>
      </c>
      <c r="C362" s="41" t="s">
        <v>727</v>
      </c>
      <c r="D362" s="41" t="s">
        <v>66</v>
      </c>
      <c r="E362" s="41" t="s">
        <v>840</v>
      </c>
      <c r="F362" s="42" t="s">
        <v>2799</v>
      </c>
      <c r="G362" s="58" t="s">
        <v>2360</v>
      </c>
      <c r="H362" s="97" t="s">
        <v>2360</v>
      </c>
    </row>
    <row r="363" spans="1:8" ht="299" x14ac:dyDescent="0.3">
      <c r="A363" s="39" t="s">
        <v>8</v>
      </c>
      <c r="B363" s="41" t="s">
        <v>2295</v>
      </c>
      <c r="C363" s="41" t="s">
        <v>2109</v>
      </c>
      <c r="D363" s="41" t="s">
        <v>66</v>
      </c>
      <c r="E363" s="41" t="s">
        <v>2110</v>
      </c>
      <c r="F363" s="42" t="s">
        <v>2800</v>
      </c>
      <c r="G363" s="42" t="s">
        <v>2801</v>
      </c>
      <c r="H363" s="97" t="s">
        <v>2360</v>
      </c>
    </row>
    <row r="364" spans="1:8" ht="143" x14ac:dyDescent="0.3">
      <c r="A364" s="39" t="s">
        <v>8</v>
      </c>
      <c r="B364" s="41" t="s">
        <v>2296</v>
      </c>
      <c r="C364" s="41" t="s">
        <v>2109</v>
      </c>
      <c r="D364" s="41" t="s">
        <v>66</v>
      </c>
      <c r="E364" s="41" t="s">
        <v>2110</v>
      </c>
      <c r="F364" s="42" t="s">
        <v>2802</v>
      </c>
      <c r="G364" s="58" t="s">
        <v>2360</v>
      </c>
      <c r="H364" s="97" t="s">
        <v>2360</v>
      </c>
    </row>
    <row r="365" spans="1:8" ht="312" x14ac:dyDescent="0.3">
      <c r="A365" s="39" t="s">
        <v>8</v>
      </c>
      <c r="B365" s="41" t="s">
        <v>2297</v>
      </c>
      <c r="C365" s="41" t="s">
        <v>2111</v>
      </c>
      <c r="D365" s="41" t="s">
        <v>66</v>
      </c>
      <c r="E365" s="41" t="s">
        <v>2112</v>
      </c>
      <c r="F365" s="42" t="s">
        <v>2800</v>
      </c>
      <c r="G365" s="42" t="s">
        <v>2803</v>
      </c>
      <c r="H365" s="97" t="s">
        <v>2360</v>
      </c>
    </row>
    <row r="366" spans="1:8" ht="130" x14ac:dyDescent="0.3">
      <c r="A366" s="39" t="s">
        <v>8</v>
      </c>
      <c r="B366" s="41" t="s">
        <v>2298</v>
      </c>
      <c r="C366" s="41" t="s">
        <v>2111</v>
      </c>
      <c r="D366" s="41" t="s">
        <v>66</v>
      </c>
      <c r="E366" s="41" t="s">
        <v>2112</v>
      </c>
      <c r="F366" s="42" t="s">
        <v>2804</v>
      </c>
      <c r="G366" s="58" t="s">
        <v>2360</v>
      </c>
      <c r="H366" s="97" t="s">
        <v>2360</v>
      </c>
    </row>
    <row r="367" spans="1:8" ht="299" x14ac:dyDescent="0.3">
      <c r="A367" s="39" t="s">
        <v>8</v>
      </c>
      <c r="B367" s="41" t="s">
        <v>2299</v>
      </c>
      <c r="C367" s="41" t="s">
        <v>2113</v>
      </c>
      <c r="D367" s="41" t="s">
        <v>66</v>
      </c>
      <c r="E367" s="41" t="s">
        <v>2114</v>
      </c>
      <c r="F367" s="42" t="s">
        <v>2753</v>
      </c>
      <c r="G367" s="42" t="s">
        <v>2801</v>
      </c>
      <c r="H367" s="97" t="s">
        <v>2360</v>
      </c>
    </row>
    <row r="368" spans="1:8" ht="130" x14ac:dyDescent="0.3">
      <c r="A368" s="39" t="s">
        <v>8</v>
      </c>
      <c r="B368" s="41" t="s">
        <v>2300</v>
      </c>
      <c r="C368" s="41" t="s">
        <v>2113</v>
      </c>
      <c r="D368" s="41" t="s">
        <v>66</v>
      </c>
      <c r="E368" s="41" t="s">
        <v>2114</v>
      </c>
      <c r="F368" s="42" t="s">
        <v>2805</v>
      </c>
      <c r="G368" s="58" t="s">
        <v>2360</v>
      </c>
      <c r="H368" s="97" t="s">
        <v>2360</v>
      </c>
    </row>
    <row r="369" spans="1:8" ht="299" x14ac:dyDescent="0.3">
      <c r="A369" s="39" t="s">
        <v>8</v>
      </c>
      <c r="B369" s="41" t="s">
        <v>2301</v>
      </c>
      <c r="C369" s="41" t="s">
        <v>2115</v>
      </c>
      <c r="D369" s="41" t="s">
        <v>66</v>
      </c>
      <c r="E369" s="41" t="s">
        <v>2116</v>
      </c>
      <c r="F369" s="42" t="s">
        <v>2800</v>
      </c>
      <c r="G369" s="42" t="s">
        <v>2801</v>
      </c>
      <c r="H369" s="97" t="s">
        <v>2360</v>
      </c>
    </row>
    <row r="370" spans="1:8" ht="130" x14ac:dyDescent="0.3">
      <c r="A370" s="39" t="s">
        <v>8</v>
      </c>
      <c r="B370" s="41" t="s">
        <v>2302</v>
      </c>
      <c r="C370" s="41" t="s">
        <v>2115</v>
      </c>
      <c r="D370" s="41" t="s">
        <v>66</v>
      </c>
      <c r="E370" s="41" t="s">
        <v>2116</v>
      </c>
      <c r="F370" s="42" t="s">
        <v>2806</v>
      </c>
      <c r="G370" s="58" t="s">
        <v>2360</v>
      </c>
      <c r="H370" s="97" t="s">
        <v>2360</v>
      </c>
    </row>
    <row r="371" spans="1:8" ht="247" x14ac:dyDescent="0.3">
      <c r="A371" s="43" t="s">
        <v>8</v>
      </c>
      <c r="B371" s="41" t="s">
        <v>927</v>
      </c>
      <c r="C371" s="41" t="s">
        <v>767</v>
      </c>
      <c r="D371" s="41" t="s">
        <v>66</v>
      </c>
      <c r="E371" s="41" t="s">
        <v>841</v>
      </c>
      <c r="F371" s="42" t="s">
        <v>2552</v>
      </c>
      <c r="G371" s="41" t="s">
        <v>2807</v>
      </c>
      <c r="H371" s="97" t="s">
        <v>2360</v>
      </c>
    </row>
    <row r="372" spans="1:8" ht="169" x14ac:dyDescent="0.3">
      <c r="A372" s="43" t="s">
        <v>8</v>
      </c>
      <c r="B372" s="41" t="s">
        <v>928</v>
      </c>
      <c r="C372" s="41" t="s">
        <v>767</v>
      </c>
      <c r="D372" s="41" t="s">
        <v>66</v>
      </c>
      <c r="E372" s="41" t="s">
        <v>841</v>
      </c>
      <c r="F372" s="42" t="s">
        <v>2808</v>
      </c>
      <c r="G372" s="58" t="s">
        <v>2360</v>
      </c>
      <c r="H372" s="97" t="s">
        <v>2360</v>
      </c>
    </row>
    <row r="373" spans="1:8" ht="364" x14ac:dyDescent="0.3">
      <c r="A373" s="43" t="s">
        <v>8</v>
      </c>
      <c r="B373" s="41" t="s">
        <v>10422</v>
      </c>
      <c r="C373" s="41" t="s">
        <v>768</v>
      </c>
      <c r="D373" s="41" t="s">
        <v>66</v>
      </c>
      <c r="E373" s="41" t="s">
        <v>10416</v>
      </c>
      <c r="F373" s="42" t="s">
        <v>10425</v>
      </c>
      <c r="G373" s="41" t="s">
        <v>10431</v>
      </c>
      <c r="H373" s="97" t="s">
        <v>2360</v>
      </c>
    </row>
    <row r="374" spans="1:8" ht="247" x14ac:dyDescent="0.3">
      <c r="A374" s="44" t="s">
        <v>8</v>
      </c>
      <c r="B374" s="9" t="s">
        <v>447</v>
      </c>
      <c r="C374" s="9" t="s">
        <v>407</v>
      </c>
      <c r="D374" s="9" t="s">
        <v>66</v>
      </c>
      <c r="E374" s="41" t="s">
        <v>408</v>
      </c>
      <c r="F374" s="9" t="s">
        <v>2812</v>
      </c>
      <c r="G374" s="40" t="s">
        <v>2813</v>
      </c>
      <c r="H374" s="97" t="s">
        <v>2360</v>
      </c>
    </row>
    <row r="375" spans="1:8" ht="143" x14ac:dyDescent="0.3">
      <c r="A375" s="44" t="s">
        <v>8</v>
      </c>
      <c r="B375" s="9" t="s">
        <v>448</v>
      </c>
      <c r="C375" s="9" t="s">
        <v>407</v>
      </c>
      <c r="D375" s="9" t="s">
        <v>66</v>
      </c>
      <c r="E375" s="41" t="s">
        <v>408</v>
      </c>
      <c r="F375" s="9" t="s">
        <v>2814</v>
      </c>
      <c r="G375" s="58" t="s">
        <v>2360</v>
      </c>
      <c r="H375" s="97" t="s">
        <v>2360</v>
      </c>
    </row>
    <row r="376" spans="1:8" ht="260" x14ac:dyDescent="0.3">
      <c r="A376" s="49" t="s">
        <v>86</v>
      </c>
      <c r="B376" s="10" t="s">
        <v>370</v>
      </c>
      <c r="C376" s="14" t="s">
        <v>423</v>
      </c>
      <c r="D376" s="9" t="s">
        <v>14</v>
      </c>
      <c r="E376" s="41" t="s">
        <v>425</v>
      </c>
      <c r="F376" s="9" t="s">
        <v>2815</v>
      </c>
      <c r="G376" s="40" t="s">
        <v>2816</v>
      </c>
      <c r="H376" s="97" t="s">
        <v>2360</v>
      </c>
    </row>
    <row r="377" spans="1:8" ht="260" x14ac:dyDescent="0.3">
      <c r="A377" s="49" t="s">
        <v>86</v>
      </c>
      <c r="B377" s="10" t="s">
        <v>354</v>
      </c>
      <c r="C377" s="14" t="s">
        <v>1894</v>
      </c>
      <c r="D377" s="15" t="s">
        <v>14</v>
      </c>
      <c r="E377" s="41" t="s">
        <v>1892</v>
      </c>
      <c r="F377" s="9" t="s">
        <v>2817</v>
      </c>
      <c r="G377" s="40" t="s">
        <v>2818</v>
      </c>
      <c r="H377" s="97" t="s">
        <v>2360</v>
      </c>
    </row>
    <row r="378" spans="1:8" ht="286" x14ac:dyDescent="0.3">
      <c r="A378" s="49" t="s">
        <v>8</v>
      </c>
      <c r="B378" s="10" t="s">
        <v>429</v>
      </c>
      <c r="C378" s="14" t="s">
        <v>1897</v>
      </c>
      <c r="D378" s="15" t="s">
        <v>14</v>
      </c>
      <c r="E378" s="41" t="s">
        <v>1899</v>
      </c>
      <c r="F378" s="9" t="s">
        <v>2792</v>
      </c>
      <c r="G378" s="40" t="s">
        <v>2819</v>
      </c>
      <c r="H378" s="97" t="s">
        <v>2360</v>
      </c>
    </row>
    <row r="379" spans="1:8" ht="91" x14ac:dyDescent="0.3">
      <c r="A379" s="49" t="s">
        <v>8</v>
      </c>
      <c r="B379" s="10" t="s">
        <v>430</v>
      </c>
      <c r="C379" s="14" t="s">
        <v>1897</v>
      </c>
      <c r="D379" s="15" t="s">
        <v>14</v>
      </c>
      <c r="E379" s="41" t="s">
        <v>1899</v>
      </c>
      <c r="F379" s="9" t="s">
        <v>2794</v>
      </c>
      <c r="G379" s="58" t="s">
        <v>2360</v>
      </c>
      <c r="H379" s="97" t="s">
        <v>2360</v>
      </c>
    </row>
    <row r="380" spans="1:8" ht="247" x14ac:dyDescent="0.3">
      <c r="A380" s="43" t="s">
        <v>89</v>
      </c>
      <c r="B380" s="41" t="s">
        <v>769</v>
      </c>
      <c r="C380" s="41" t="s">
        <v>770</v>
      </c>
      <c r="D380" s="41" t="s">
        <v>14</v>
      </c>
      <c r="E380" s="41" t="s">
        <v>1901</v>
      </c>
      <c r="F380" s="42" t="s">
        <v>3761</v>
      </c>
      <c r="G380" s="41" t="s">
        <v>2820</v>
      </c>
      <c r="H380" s="97" t="s">
        <v>2360</v>
      </c>
    </row>
    <row r="381" spans="1:8" ht="260" x14ac:dyDescent="0.3">
      <c r="A381" s="49" t="s">
        <v>185</v>
      </c>
      <c r="B381" s="10" t="s">
        <v>355</v>
      </c>
      <c r="C381" s="14" t="s">
        <v>1895</v>
      </c>
      <c r="D381" s="15" t="s">
        <v>14</v>
      </c>
      <c r="E381" s="41" t="s">
        <v>1903</v>
      </c>
      <c r="F381" s="9" t="s">
        <v>2821</v>
      </c>
      <c r="G381" s="40" t="s">
        <v>2822</v>
      </c>
      <c r="H381" s="97" t="s">
        <v>2360</v>
      </c>
    </row>
    <row r="382" spans="1:8" ht="195" x14ac:dyDescent="0.3">
      <c r="A382" s="44" t="s">
        <v>86</v>
      </c>
      <c r="B382" s="9" t="s">
        <v>365</v>
      </c>
      <c r="C382" s="15" t="s">
        <v>416</v>
      </c>
      <c r="D382" s="15" t="s">
        <v>417</v>
      </c>
      <c r="E382" s="41" t="s">
        <v>418</v>
      </c>
      <c r="F382" s="9" t="s">
        <v>2624</v>
      </c>
      <c r="G382" s="40" t="s">
        <v>2823</v>
      </c>
      <c r="H382" s="97" t="s">
        <v>2360</v>
      </c>
    </row>
    <row r="383" spans="1:8" ht="299" x14ac:dyDescent="0.3">
      <c r="A383" s="43" t="s">
        <v>8</v>
      </c>
      <c r="B383" s="41" t="s">
        <v>931</v>
      </c>
      <c r="C383" s="41" t="s">
        <v>771</v>
      </c>
      <c r="D383" s="41" t="s">
        <v>417</v>
      </c>
      <c r="E383" s="41" t="s">
        <v>844</v>
      </c>
      <c r="F383" s="42" t="s">
        <v>2824</v>
      </c>
      <c r="G383" s="41" t="s">
        <v>2825</v>
      </c>
      <c r="H383" s="97" t="s">
        <v>2360</v>
      </c>
    </row>
    <row r="384" spans="1:8" ht="78" x14ac:dyDescent="0.3">
      <c r="A384" s="43" t="s">
        <v>8</v>
      </c>
      <c r="B384" s="41" t="s">
        <v>932</v>
      </c>
      <c r="C384" s="41" t="s">
        <v>771</v>
      </c>
      <c r="D384" s="41" t="s">
        <v>417</v>
      </c>
      <c r="E384" s="41" t="s">
        <v>844</v>
      </c>
      <c r="F384" s="42" t="s">
        <v>2826</v>
      </c>
      <c r="G384" s="58" t="s">
        <v>2360</v>
      </c>
      <c r="H384" s="97" t="s">
        <v>2360</v>
      </c>
    </row>
    <row r="385" spans="1:9" ht="273" x14ac:dyDescent="0.3">
      <c r="A385" s="44" t="s">
        <v>89</v>
      </c>
      <c r="B385" s="10" t="s">
        <v>366</v>
      </c>
      <c r="C385" s="14" t="s">
        <v>416</v>
      </c>
      <c r="D385" s="15" t="s">
        <v>417</v>
      </c>
      <c r="E385" s="41" t="s">
        <v>419</v>
      </c>
      <c r="F385" s="9" t="s">
        <v>2827</v>
      </c>
      <c r="G385" s="40" t="s">
        <v>2828</v>
      </c>
      <c r="H385" s="97" t="s">
        <v>2360</v>
      </c>
    </row>
    <row r="386" spans="1:9" ht="286" x14ac:dyDescent="0.3">
      <c r="A386" s="49" t="s">
        <v>8</v>
      </c>
      <c r="B386" s="14" t="s">
        <v>368</v>
      </c>
      <c r="C386" s="15" t="s">
        <v>420</v>
      </c>
      <c r="D386" s="9" t="s">
        <v>72</v>
      </c>
      <c r="E386" s="41" t="s">
        <v>10074</v>
      </c>
      <c r="F386" s="15" t="s">
        <v>2812</v>
      </c>
      <c r="G386" s="45" t="s">
        <v>2829</v>
      </c>
      <c r="H386" s="97" t="s">
        <v>2360</v>
      </c>
    </row>
    <row r="387" spans="1:9" ht="312" x14ac:dyDescent="0.3">
      <c r="A387" s="53" t="s">
        <v>8</v>
      </c>
      <c r="B387" s="42" t="s">
        <v>933</v>
      </c>
      <c r="C387" s="42" t="s">
        <v>765</v>
      </c>
      <c r="D387" s="41" t="s">
        <v>72</v>
      </c>
      <c r="E387" s="41" t="s">
        <v>845</v>
      </c>
      <c r="F387" s="42" t="s">
        <v>2552</v>
      </c>
      <c r="G387" s="42" t="s">
        <v>2830</v>
      </c>
      <c r="H387" s="97" t="s">
        <v>2360</v>
      </c>
    </row>
    <row r="388" spans="1:9" ht="104" x14ac:dyDescent="0.3">
      <c r="A388" s="53" t="s">
        <v>8</v>
      </c>
      <c r="B388" s="42" t="s">
        <v>934</v>
      </c>
      <c r="C388" s="42" t="s">
        <v>765</v>
      </c>
      <c r="D388" s="41" t="s">
        <v>72</v>
      </c>
      <c r="E388" s="41" t="s">
        <v>845</v>
      </c>
      <c r="F388" s="42" t="s">
        <v>2788</v>
      </c>
      <c r="G388" s="58" t="s">
        <v>2360</v>
      </c>
      <c r="H388" s="97" t="s">
        <v>2360</v>
      </c>
    </row>
    <row r="389" spans="1:9" ht="247" x14ac:dyDescent="0.3">
      <c r="A389" s="49" t="s">
        <v>8</v>
      </c>
      <c r="B389" s="14" t="s">
        <v>453</v>
      </c>
      <c r="C389" s="14" t="s">
        <v>411</v>
      </c>
      <c r="D389" s="15" t="s">
        <v>72</v>
      </c>
      <c r="E389" s="41" t="s">
        <v>413</v>
      </c>
      <c r="F389" s="15" t="s">
        <v>2831</v>
      </c>
      <c r="G389" s="45" t="s">
        <v>2832</v>
      </c>
      <c r="H389" s="97" t="s">
        <v>2360</v>
      </c>
    </row>
    <row r="390" spans="1:9" s="23" customFormat="1" ht="117" x14ac:dyDescent="0.3">
      <c r="A390" s="49" t="s">
        <v>8</v>
      </c>
      <c r="B390" s="14" t="s">
        <v>454</v>
      </c>
      <c r="C390" s="14" t="s">
        <v>411</v>
      </c>
      <c r="D390" s="15" t="s">
        <v>72</v>
      </c>
      <c r="E390" s="41" t="s">
        <v>413</v>
      </c>
      <c r="F390" s="15" t="s">
        <v>2833</v>
      </c>
      <c r="G390" s="54" t="s">
        <v>2360</v>
      </c>
      <c r="H390" s="97" t="s">
        <v>2360</v>
      </c>
      <c r="I390" s="2"/>
    </row>
    <row r="391" spans="1:9" ht="247" x14ac:dyDescent="0.3">
      <c r="A391" s="53" t="s">
        <v>8</v>
      </c>
      <c r="B391" s="42" t="s">
        <v>935</v>
      </c>
      <c r="C391" s="42" t="s">
        <v>766</v>
      </c>
      <c r="D391" s="41" t="s">
        <v>72</v>
      </c>
      <c r="E391" s="41" t="s">
        <v>846</v>
      </c>
      <c r="F391" s="42" t="s">
        <v>2834</v>
      </c>
      <c r="G391" s="42" t="s">
        <v>2835</v>
      </c>
      <c r="H391" s="12">
        <v>20</v>
      </c>
    </row>
    <row r="392" spans="1:9" ht="182" x14ac:dyDescent="0.3">
      <c r="A392" s="53" t="s">
        <v>8</v>
      </c>
      <c r="B392" s="42" t="s">
        <v>936</v>
      </c>
      <c r="C392" s="42" t="s">
        <v>766</v>
      </c>
      <c r="D392" s="41" t="s">
        <v>72</v>
      </c>
      <c r="E392" s="41" t="s">
        <v>846</v>
      </c>
      <c r="F392" s="42" t="s">
        <v>2836</v>
      </c>
      <c r="G392" s="55" t="s">
        <v>2360</v>
      </c>
      <c r="H392" s="12">
        <v>20</v>
      </c>
    </row>
    <row r="393" spans="1:9" ht="312" x14ac:dyDescent="0.3">
      <c r="A393" s="49" t="s">
        <v>8</v>
      </c>
      <c r="B393" s="15" t="s">
        <v>437</v>
      </c>
      <c r="C393" s="15" t="s">
        <v>382</v>
      </c>
      <c r="D393" s="15" t="s">
        <v>72</v>
      </c>
      <c r="E393" s="41" t="s">
        <v>384</v>
      </c>
      <c r="F393" s="15" t="s">
        <v>2837</v>
      </c>
      <c r="G393" s="45" t="s">
        <v>2838</v>
      </c>
      <c r="H393" s="97" t="s">
        <v>2360</v>
      </c>
    </row>
    <row r="394" spans="1:9" ht="91" x14ac:dyDescent="0.3">
      <c r="A394" s="49" t="s">
        <v>8</v>
      </c>
      <c r="B394" s="15" t="s">
        <v>438</v>
      </c>
      <c r="C394" s="15" t="s">
        <v>382</v>
      </c>
      <c r="D394" s="15" t="s">
        <v>72</v>
      </c>
      <c r="E394" s="41" t="s">
        <v>384</v>
      </c>
      <c r="F394" s="15" t="s">
        <v>2627</v>
      </c>
      <c r="G394" s="56" t="s">
        <v>2360</v>
      </c>
      <c r="H394" s="97" t="s">
        <v>2360</v>
      </c>
    </row>
    <row r="395" spans="1:9" ht="312" x14ac:dyDescent="0.3">
      <c r="A395" s="49" t="s">
        <v>8</v>
      </c>
      <c r="B395" s="15" t="s">
        <v>445</v>
      </c>
      <c r="C395" s="15" t="s">
        <v>397</v>
      </c>
      <c r="D395" s="15" t="s">
        <v>72</v>
      </c>
      <c r="E395" s="41" t="s">
        <v>399</v>
      </c>
      <c r="F395" s="15" t="s">
        <v>2839</v>
      </c>
      <c r="G395" s="45" t="s">
        <v>2840</v>
      </c>
      <c r="H395" s="97" t="s">
        <v>2360</v>
      </c>
    </row>
    <row r="396" spans="1:9" ht="91" x14ac:dyDescent="0.3">
      <c r="A396" s="49" t="s">
        <v>8</v>
      </c>
      <c r="B396" s="15" t="s">
        <v>446</v>
      </c>
      <c r="C396" s="15" t="s">
        <v>397</v>
      </c>
      <c r="D396" s="15" t="s">
        <v>72</v>
      </c>
      <c r="E396" s="41" t="s">
        <v>399</v>
      </c>
      <c r="F396" s="15" t="s">
        <v>2627</v>
      </c>
      <c r="G396" s="56" t="s">
        <v>2360</v>
      </c>
      <c r="H396" s="97" t="s">
        <v>2360</v>
      </c>
    </row>
    <row r="397" spans="1:9" ht="182" x14ac:dyDescent="0.3">
      <c r="A397" s="49" t="s">
        <v>86</v>
      </c>
      <c r="B397" s="14" t="s">
        <v>371</v>
      </c>
      <c r="C397" s="14" t="s">
        <v>423</v>
      </c>
      <c r="D397" s="9" t="s">
        <v>72</v>
      </c>
      <c r="E397" s="41" t="s">
        <v>426</v>
      </c>
      <c r="F397" s="15" t="s">
        <v>2843</v>
      </c>
      <c r="G397" s="45" t="s">
        <v>2844</v>
      </c>
      <c r="H397" s="97" t="s">
        <v>2360</v>
      </c>
    </row>
    <row r="398" spans="1:9" ht="247" x14ac:dyDescent="0.3">
      <c r="A398" s="53" t="s">
        <v>8</v>
      </c>
      <c r="B398" s="42" t="s">
        <v>937</v>
      </c>
      <c r="C398" s="42" t="s">
        <v>767</v>
      </c>
      <c r="D398" s="41" t="s">
        <v>72</v>
      </c>
      <c r="E398" s="41" t="s">
        <v>847</v>
      </c>
      <c r="F398" s="42" t="s">
        <v>2834</v>
      </c>
      <c r="G398" s="42" t="s">
        <v>2845</v>
      </c>
      <c r="H398" s="97" t="s">
        <v>2360</v>
      </c>
    </row>
    <row r="399" spans="1:9" ht="169" x14ac:dyDescent="0.3">
      <c r="A399" s="53" t="s">
        <v>8</v>
      </c>
      <c r="B399" s="42" t="s">
        <v>938</v>
      </c>
      <c r="C399" s="42" t="s">
        <v>767</v>
      </c>
      <c r="D399" s="41" t="s">
        <v>72</v>
      </c>
      <c r="E399" s="41" t="s">
        <v>847</v>
      </c>
      <c r="F399" s="42" t="s">
        <v>2808</v>
      </c>
      <c r="G399" s="55" t="s">
        <v>2360</v>
      </c>
      <c r="H399" s="97" t="s">
        <v>2360</v>
      </c>
    </row>
    <row r="400" spans="1:9" ht="247" x14ac:dyDescent="0.3">
      <c r="A400" s="49" t="s">
        <v>86</v>
      </c>
      <c r="B400" s="14" t="s">
        <v>455</v>
      </c>
      <c r="C400" s="15" t="s">
        <v>411</v>
      </c>
      <c r="D400" s="15" t="s">
        <v>72</v>
      </c>
      <c r="E400" s="41" t="s">
        <v>414</v>
      </c>
      <c r="F400" s="15" t="s">
        <v>2846</v>
      </c>
      <c r="G400" s="45" t="s">
        <v>2835</v>
      </c>
      <c r="H400" s="97" t="s">
        <v>2360</v>
      </c>
    </row>
    <row r="401" spans="1:8" ht="117" x14ac:dyDescent="0.3">
      <c r="A401" s="49" t="s">
        <v>86</v>
      </c>
      <c r="B401" s="14" t="s">
        <v>456</v>
      </c>
      <c r="C401" s="15" t="s">
        <v>411</v>
      </c>
      <c r="D401" s="15" t="s">
        <v>72</v>
      </c>
      <c r="E401" s="41" t="s">
        <v>414</v>
      </c>
      <c r="F401" s="15" t="s">
        <v>2613</v>
      </c>
      <c r="G401" s="56" t="s">
        <v>2360</v>
      </c>
      <c r="H401" s="97" t="s">
        <v>2360</v>
      </c>
    </row>
    <row r="402" spans="1:8" ht="364" x14ac:dyDescent="0.3">
      <c r="A402" s="53" t="s">
        <v>8</v>
      </c>
      <c r="B402" s="42" t="s">
        <v>10423</v>
      </c>
      <c r="C402" s="42" t="s">
        <v>768</v>
      </c>
      <c r="D402" s="41" t="s">
        <v>72</v>
      </c>
      <c r="E402" s="41" t="s">
        <v>10417</v>
      </c>
      <c r="F402" s="42" t="s">
        <v>4100</v>
      </c>
      <c r="G402" s="42" t="s">
        <v>10424</v>
      </c>
      <c r="H402" s="97" t="s">
        <v>2360</v>
      </c>
    </row>
    <row r="403" spans="1:8" ht="247" x14ac:dyDescent="0.3">
      <c r="A403" s="49" t="s">
        <v>8</v>
      </c>
      <c r="B403" s="15" t="s">
        <v>449</v>
      </c>
      <c r="C403" s="15" t="s">
        <v>407</v>
      </c>
      <c r="D403" s="9" t="s">
        <v>409</v>
      </c>
      <c r="E403" s="41" t="s">
        <v>410</v>
      </c>
      <c r="F403" s="15" t="s">
        <v>2848</v>
      </c>
      <c r="G403" s="45" t="s">
        <v>2849</v>
      </c>
      <c r="H403" s="97" t="s">
        <v>2360</v>
      </c>
    </row>
    <row r="404" spans="1:8" ht="156" x14ac:dyDescent="0.3">
      <c r="A404" s="49" t="s">
        <v>8</v>
      </c>
      <c r="B404" s="15" t="s">
        <v>450</v>
      </c>
      <c r="C404" s="15" t="s">
        <v>407</v>
      </c>
      <c r="D404" s="9" t="s">
        <v>409</v>
      </c>
      <c r="E404" s="41" t="s">
        <v>410</v>
      </c>
      <c r="F404" s="15" t="s">
        <v>2850</v>
      </c>
      <c r="G404" s="56" t="s">
        <v>2360</v>
      </c>
      <c r="H404" s="97" t="s">
        <v>2360</v>
      </c>
    </row>
    <row r="405" spans="1:8" ht="208" x14ac:dyDescent="0.3">
      <c r="A405" s="53" t="s">
        <v>86</v>
      </c>
      <c r="B405" s="42" t="s">
        <v>772</v>
      </c>
      <c r="C405" s="42" t="s">
        <v>729</v>
      </c>
      <c r="D405" s="41" t="s">
        <v>72</v>
      </c>
      <c r="E405" s="41" t="s">
        <v>848</v>
      </c>
      <c r="F405" s="42" t="s">
        <v>2851</v>
      </c>
      <c r="G405" s="42" t="s">
        <v>2852</v>
      </c>
      <c r="H405" s="12">
        <v>20</v>
      </c>
    </row>
    <row r="406" spans="1:8" ht="260" x14ac:dyDescent="0.3">
      <c r="A406" s="53" t="s">
        <v>86</v>
      </c>
      <c r="B406" s="42" t="s">
        <v>773</v>
      </c>
      <c r="C406" s="42" t="s">
        <v>731</v>
      </c>
      <c r="D406" s="41" t="s">
        <v>72</v>
      </c>
      <c r="E406" s="41" t="s">
        <v>849</v>
      </c>
      <c r="F406" s="42" t="s">
        <v>2542</v>
      </c>
      <c r="G406" s="42" t="s">
        <v>2853</v>
      </c>
      <c r="H406" s="12">
        <v>20</v>
      </c>
    </row>
    <row r="407" spans="1:8" ht="221" x14ac:dyDescent="0.3">
      <c r="A407" s="53" t="s">
        <v>86</v>
      </c>
      <c r="B407" s="42" t="s">
        <v>774</v>
      </c>
      <c r="C407" s="42" t="s">
        <v>733</v>
      </c>
      <c r="D407" s="41" t="s">
        <v>72</v>
      </c>
      <c r="E407" s="41" t="s">
        <v>850</v>
      </c>
      <c r="F407" s="42" t="s">
        <v>2851</v>
      </c>
      <c r="G407" s="42" t="s">
        <v>2854</v>
      </c>
      <c r="H407" s="12">
        <v>20</v>
      </c>
    </row>
    <row r="408" spans="1:8" ht="208" x14ac:dyDescent="0.3">
      <c r="A408" s="53" t="s">
        <v>86</v>
      </c>
      <c r="B408" s="42" t="s">
        <v>775</v>
      </c>
      <c r="C408" s="42" t="s">
        <v>735</v>
      </c>
      <c r="D408" s="41" t="s">
        <v>72</v>
      </c>
      <c r="E408" s="41" t="s">
        <v>851</v>
      </c>
      <c r="F408" s="42" t="s">
        <v>2851</v>
      </c>
      <c r="G408" s="42" t="s">
        <v>2855</v>
      </c>
      <c r="H408" s="12">
        <v>20</v>
      </c>
    </row>
    <row r="409" spans="1:8" ht="208" x14ac:dyDescent="0.3">
      <c r="A409" s="53" t="s">
        <v>86</v>
      </c>
      <c r="B409" s="42" t="s">
        <v>776</v>
      </c>
      <c r="C409" s="42" t="s">
        <v>777</v>
      </c>
      <c r="D409" s="41" t="s">
        <v>72</v>
      </c>
      <c r="E409" s="41" t="s">
        <v>852</v>
      </c>
      <c r="F409" s="42" t="s">
        <v>2851</v>
      </c>
      <c r="G409" s="42" t="s">
        <v>2856</v>
      </c>
      <c r="H409" s="97" t="s">
        <v>2360</v>
      </c>
    </row>
    <row r="410" spans="1:8" ht="208" x14ac:dyDescent="0.3">
      <c r="A410" s="49" t="s">
        <v>86</v>
      </c>
      <c r="B410" s="15" t="s">
        <v>358</v>
      </c>
      <c r="C410" s="15" t="s">
        <v>389</v>
      </c>
      <c r="D410" s="15" t="s">
        <v>72</v>
      </c>
      <c r="E410" s="41" t="s">
        <v>390</v>
      </c>
      <c r="F410" s="15" t="s">
        <v>2857</v>
      </c>
      <c r="G410" s="45" t="s">
        <v>2858</v>
      </c>
      <c r="H410" s="97" t="s">
        <v>2360</v>
      </c>
    </row>
    <row r="411" spans="1:8" ht="195" x14ac:dyDescent="0.3">
      <c r="A411" s="53" t="s">
        <v>86</v>
      </c>
      <c r="B411" s="42" t="s">
        <v>778</v>
      </c>
      <c r="C411" s="42" t="s">
        <v>400</v>
      </c>
      <c r="D411" s="41" t="s">
        <v>72</v>
      </c>
      <c r="E411" s="41" t="s">
        <v>10075</v>
      </c>
      <c r="F411" s="42" t="s">
        <v>2859</v>
      </c>
      <c r="G411" s="42" t="s">
        <v>2860</v>
      </c>
      <c r="H411" s="97" t="s">
        <v>2360</v>
      </c>
    </row>
    <row r="412" spans="1:8" ht="247" x14ac:dyDescent="0.3">
      <c r="A412" s="49" t="s">
        <v>86</v>
      </c>
      <c r="B412" s="15" t="s">
        <v>362</v>
      </c>
      <c r="C412" s="15" t="s">
        <v>402</v>
      </c>
      <c r="D412" s="9" t="s">
        <v>72</v>
      </c>
      <c r="E412" s="41" t="s">
        <v>403</v>
      </c>
      <c r="F412" s="15" t="s">
        <v>2843</v>
      </c>
      <c r="G412" s="45" t="s">
        <v>2861</v>
      </c>
      <c r="H412" s="97" t="s">
        <v>2360</v>
      </c>
    </row>
    <row r="413" spans="1:8" ht="195" x14ac:dyDescent="0.3">
      <c r="A413" s="53" t="s">
        <v>86</v>
      </c>
      <c r="B413" s="42" t="s">
        <v>779</v>
      </c>
      <c r="C413" s="42" t="s">
        <v>404</v>
      </c>
      <c r="D413" s="41" t="s">
        <v>72</v>
      </c>
      <c r="E413" s="41" t="s">
        <v>854</v>
      </c>
      <c r="F413" s="42" t="s">
        <v>2862</v>
      </c>
      <c r="G413" s="42" t="s">
        <v>2863</v>
      </c>
      <c r="H413" s="97" t="s">
        <v>2360</v>
      </c>
    </row>
    <row r="414" spans="1:8" ht="364" x14ac:dyDescent="0.3">
      <c r="A414" s="53" t="s">
        <v>86</v>
      </c>
      <c r="B414" s="42" t="s">
        <v>10418</v>
      </c>
      <c r="C414" s="42" t="s">
        <v>380</v>
      </c>
      <c r="D414" s="41" t="s">
        <v>72</v>
      </c>
      <c r="E414" s="41" t="s">
        <v>855</v>
      </c>
      <c r="F414" s="42" t="s">
        <v>10427</v>
      </c>
      <c r="G414" s="42" t="s">
        <v>10430</v>
      </c>
      <c r="H414" s="97" t="s">
        <v>2360</v>
      </c>
    </row>
    <row r="415" spans="1:8" ht="312" x14ac:dyDescent="0.3">
      <c r="A415" s="53" t="s">
        <v>86</v>
      </c>
      <c r="B415" s="42" t="s">
        <v>943</v>
      </c>
      <c r="C415" s="42" t="s">
        <v>741</v>
      </c>
      <c r="D415" s="41" t="s">
        <v>72</v>
      </c>
      <c r="E415" s="41" t="s">
        <v>817</v>
      </c>
      <c r="F415" s="42" t="s">
        <v>2867</v>
      </c>
      <c r="G415" s="42" t="s">
        <v>2868</v>
      </c>
      <c r="H415" s="97" t="s">
        <v>2360</v>
      </c>
    </row>
    <row r="416" spans="1:8" ht="104" x14ac:dyDescent="0.3">
      <c r="A416" s="53" t="s">
        <v>86</v>
      </c>
      <c r="B416" s="42" t="s">
        <v>944</v>
      </c>
      <c r="C416" s="42" t="s">
        <v>741</v>
      </c>
      <c r="D416" s="41" t="s">
        <v>72</v>
      </c>
      <c r="E416" s="41" t="s">
        <v>817</v>
      </c>
      <c r="F416" s="42" t="s">
        <v>2551</v>
      </c>
      <c r="G416" s="56" t="s">
        <v>2360</v>
      </c>
      <c r="H416" s="97" t="s">
        <v>2360</v>
      </c>
    </row>
    <row r="417" spans="1:8" ht="364" x14ac:dyDescent="0.3">
      <c r="A417" s="43" t="s">
        <v>86</v>
      </c>
      <c r="B417" s="41" t="s">
        <v>10429</v>
      </c>
      <c r="C417" s="41" t="s">
        <v>1019</v>
      </c>
      <c r="D417" s="41" t="s">
        <v>72</v>
      </c>
      <c r="E417" s="41" t="s">
        <v>2359</v>
      </c>
      <c r="F417" s="42" t="s">
        <v>10428</v>
      </c>
      <c r="G417" s="42" t="s">
        <v>10433</v>
      </c>
      <c r="H417" s="97" t="s">
        <v>2360</v>
      </c>
    </row>
    <row r="418" spans="1:8" ht="338" x14ac:dyDescent="0.3">
      <c r="A418" s="43" t="s">
        <v>86</v>
      </c>
      <c r="B418" s="41" t="s">
        <v>2267</v>
      </c>
      <c r="C418" s="41" t="s">
        <v>1020</v>
      </c>
      <c r="D418" s="41" t="s">
        <v>72</v>
      </c>
      <c r="E418" s="41" t="s">
        <v>856</v>
      </c>
      <c r="F418" s="42" t="s">
        <v>2634</v>
      </c>
      <c r="G418" s="42" t="s">
        <v>2871</v>
      </c>
      <c r="H418" s="97" t="s">
        <v>2360</v>
      </c>
    </row>
    <row r="419" spans="1:8" ht="130" x14ac:dyDescent="0.3">
      <c r="A419" s="43" t="s">
        <v>86</v>
      </c>
      <c r="B419" s="41" t="s">
        <v>2268</v>
      </c>
      <c r="C419" s="41" t="s">
        <v>1020</v>
      </c>
      <c r="D419" s="41" t="s">
        <v>72</v>
      </c>
      <c r="E419" s="41" t="s">
        <v>856</v>
      </c>
      <c r="F419" s="42" t="s">
        <v>2872</v>
      </c>
      <c r="G419" s="56" t="s">
        <v>2360</v>
      </c>
      <c r="H419" s="97" t="s">
        <v>2360</v>
      </c>
    </row>
    <row r="420" spans="1:8" ht="286" x14ac:dyDescent="0.3">
      <c r="A420" s="53" t="s">
        <v>8</v>
      </c>
      <c r="B420" s="42" t="s">
        <v>949</v>
      </c>
      <c r="C420" s="42" t="s">
        <v>727</v>
      </c>
      <c r="D420" s="41" t="s">
        <v>461</v>
      </c>
      <c r="E420" s="41" t="s">
        <v>857</v>
      </c>
      <c r="F420" s="42" t="s">
        <v>2834</v>
      </c>
      <c r="G420" s="42" t="s">
        <v>2873</v>
      </c>
      <c r="H420" s="97" t="s">
        <v>2360</v>
      </c>
    </row>
    <row r="421" spans="1:8" ht="117" x14ac:dyDescent="0.3">
      <c r="A421" s="53" t="s">
        <v>8</v>
      </c>
      <c r="B421" s="42" t="s">
        <v>950</v>
      </c>
      <c r="C421" s="42" t="s">
        <v>727</v>
      </c>
      <c r="D421" s="41" t="s">
        <v>461</v>
      </c>
      <c r="E421" s="41" t="s">
        <v>857</v>
      </c>
      <c r="F421" s="42" t="s">
        <v>2874</v>
      </c>
      <c r="G421" s="56" t="s">
        <v>2360</v>
      </c>
      <c r="H421" s="97" t="s">
        <v>2360</v>
      </c>
    </row>
    <row r="422" spans="1:8" ht="286" x14ac:dyDescent="0.3">
      <c r="A422" s="53" t="s">
        <v>8</v>
      </c>
      <c r="B422" s="42" t="s">
        <v>571</v>
      </c>
      <c r="C422" s="42" t="s">
        <v>564</v>
      </c>
      <c r="D422" s="41" t="s">
        <v>2040</v>
      </c>
      <c r="E422" s="41" t="s">
        <v>566</v>
      </c>
      <c r="F422" s="42" t="s">
        <v>2492</v>
      </c>
      <c r="G422" s="13" t="s">
        <v>2875</v>
      </c>
      <c r="H422" s="97" t="s">
        <v>2360</v>
      </c>
    </row>
    <row r="423" spans="1:8" ht="169" x14ac:dyDescent="0.3">
      <c r="A423" s="53" t="s">
        <v>8</v>
      </c>
      <c r="B423" s="42" t="s">
        <v>572</v>
      </c>
      <c r="C423" s="42" t="s">
        <v>564</v>
      </c>
      <c r="D423" s="41" t="s">
        <v>2040</v>
      </c>
      <c r="E423" s="41" t="s">
        <v>566</v>
      </c>
      <c r="F423" s="13" t="s">
        <v>9959</v>
      </c>
      <c r="G423" s="13" t="s">
        <v>2877</v>
      </c>
      <c r="H423" s="97" t="s">
        <v>2360</v>
      </c>
    </row>
    <row r="424" spans="1:8" ht="221" x14ac:dyDescent="0.3">
      <c r="A424" s="53" t="s">
        <v>8</v>
      </c>
      <c r="B424" s="42" t="s">
        <v>573</v>
      </c>
      <c r="C424" s="42" t="s">
        <v>564</v>
      </c>
      <c r="D424" s="41" t="s">
        <v>2040</v>
      </c>
      <c r="E424" s="41" t="s">
        <v>566</v>
      </c>
      <c r="F424" s="13" t="s">
        <v>3878</v>
      </c>
      <c r="G424" s="56" t="s">
        <v>2360</v>
      </c>
      <c r="H424" s="97" t="s">
        <v>2360</v>
      </c>
    </row>
    <row r="425" spans="1:8" ht="286" x14ac:dyDescent="0.3">
      <c r="A425" s="53" t="s">
        <v>8</v>
      </c>
      <c r="B425" s="42" t="s">
        <v>574</v>
      </c>
      <c r="C425" s="42" t="s">
        <v>567</v>
      </c>
      <c r="D425" s="41" t="s">
        <v>2040</v>
      </c>
      <c r="E425" s="41" t="s">
        <v>568</v>
      </c>
      <c r="F425" s="42" t="s">
        <v>2492</v>
      </c>
      <c r="G425" s="42" t="s">
        <v>2879</v>
      </c>
      <c r="H425" s="97" t="s">
        <v>2360</v>
      </c>
    </row>
    <row r="426" spans="1:8" ht="195" x14ac:dyDescent="0.3">
      <c r="A426" s="53" t="s">
        <v>8</v>
      </c>
      <c r="B426" s="42" t="s">
        <v>575</v>
      </c>
      <c r="C426" s="42" t="s">
        <v>567</v>
      </c>
      <c r="D426" s="41" t="s">
        <v>2040</v>
      </c>
      <c r="E426" s="41" t="s">
        <v>568</v>
      </c>
      <c r="F426" s="42" t="s">
        <v>2880</v>
      </c>
      <c r="G426" s="56" t="s">
        <v>2360</v>
      </c>
      <c r="H426" s="97" t="s">
        <v>2360</v>
      </c>
    </row>
    <row r="427" spans="1:8" ht="286" x14ac:dyDescent="0.3">
      <c r="A427" s="43" t="s">
        <v>8</v>
      </c>
      <c r="B427" s="41" t="s">
        <v>1998</v>
      </c>
      <c r="C427" s="41" t="s">
        <v>420</v>
      </c>
      <c r="D427" s="41" t="s">
        <v>1999</v>
      </c>
      <c r="E427" s="41" t="s">
        <v>10076</v>
      </c>
      <c r="F427" s="42" t="s">
        <v>2881</v>
      </c>
      <c r="G427" s="42" t="s">
        <v>2882</v>
      </c>
      <c r="H427" s="97" t="s">
        <v>2360</v>
      </c>
    </row>
    <row r="428" spans="1:8" ht="377" x14ac:dyDescent="0.3">
      <c r="A428" s="8" t="s">
        <v>8</v>
      </c>
      <c r="B428" s="9" t="s">
        <v>4235</v>
      </c>
      <c r="C428" s="9" t="s">
        <v>766</v>
      </c>
      <c r="D428" s="9" t="s">
        <v>1999</v>
      </c>
      <c r="E428" s="9" t="s">
        <v>4236</v>
      </c>
      <c r="F428" s="9" t="s">
        <v>4247</v>
      </c>
      <c r="G428" s="42" t="s">
        <v>4248</v>
      </c>
      <c r="H428" s="69">
        <v>20</v>
      </c>
    </row>
    <row r="429" spans="1:8" ht="182" x14ac:dyDescent="0.3">
      <c r="A429" s="49" t="s">
        <v>185</v>
      </c>
      <c r="B429" s="14" t="s">
        <v>372</v>
      </c>
      <c r="C429" s="15" t="s">
        <v>423</v>
      </c>
      <c r="D429" s="9" t="s">
        <v>72</v>
      </c>
      <c r="E429" s="41" t="s">
        <v>10077</v>
      </c>
      <c r="F429" s="15" t="s">
        <v>2883</v>
      </c>
      <c r="G429" s="45" t="s">
        <v>2884</v>
      </c>
      <c r="H429" s="97" t="s">
        <v>2360</v>
      </c>
    </row>
    <row r="430" spans="1:8" ht="221" x14ac:dyDescent="0.3">
      <c r="A430" s="49" t="s">
        <v>185</v>
      </c>
      <c r="B430" s="14" t="s">
        <v>357</v>
      </c>
      <c r="C430" s="14" t="s">
        <v>387</v>
      </c>
      <c r="D430" s="15" t="s">
        <v>72</v>
      </c>
      <c r="E430" s="41" t="s">
        <v>388</v>
      </c>
      <c r="F430" s="15" t="s">
        <v>2883</v>
      </c>
      <c r="G430" s="45" t="s">
        <v>2885</v>
      </c>
      <c r="H430" s="97" t="s">
        <v>2360</v>
      </c>
    </row>
    <row r="431" spans="1:8" ht="208" x14ac:dyDescent="0.3">
      <c r="A431" s="53" t="s">
        <v>185</v>
      </c>
      <c r="B431" s="42" t="s">
        <v>780</v>
      </c>
      <c r="C431" s="42" t="s">
        <v>385</v>
      </c>
      <c r="D431" s="41" t="s">
        <v>72</v>
      </c>
      <c r="E431" s="41" t="s">
        <v>858</v>
      </c>
      <c r="F431" s="42" t="s">
        <v>2886</v>
      </c>
      <c r="G431" s="42" t="s">
        <v>2887</v>
      </c>
      <c r="H431" s="97" t="s">
        <v>2360</v>
      </c>
    </row>
    <row r="432" spans="1:8" ht="312" x14ac:dyDescent="0.3">
      <c r="A432" s="53" t="s">
        <v>185</v>
      </c>
      <c r="B432" s="42" t="s">
        <v>951</v>
      </c>
      <c r="C432" s="42" t="s">
        <v>745</v>
      </c>
      <c r="D432" s="41" t="s">
        <v>72</v>
      </c>
      <c r="E432" s="41" t="s">
        <v>859</v>
      </c>
      <c r="F432" s="42" t="s">
        <v>2888</v>
      </c>
      <c r="G432" s="42" t="s">
        <v>2889</v>
      </c>
      <c r="H432" s="97" t="s">
        <v>2360</v>
      </c>
    </row>
    <row r="433" spans="1:8" ht="104" x14ac:dyDescent="0.3">
      <c r="A433" s="53" t="s">
        <v>185</v>
      </c>
      <c r="B433" s="42" t="s">
        <v>952</v>
      </c>
      <c r="C433" s="42" t="s">
        <v>745</v>
      </c>
      <c r="D433" s="41" t="s">
        <v>72</v>
      </c>
      <c r="E433" s="41" t="s">
        <v>859</v>
      </c>
      <c r="F433" s="42" t="s">
        <v>2551</v>
      </c>
      <c r="G433" s="56" t="s">
        <v>2360</v>
      </c>
      <c r="H433" s="97" t="s">
        <v>2360</v>
      </c>
    </row>
    <row r="434" spans="1:8" ht="312" x14ac:dyDescent="0.3">
      <c r="A434" s="53" t="s">
        <v>185</v>
      </c>
      <c r="B434" s="42" t="s">
        <v>953</v>
      </c>
      <c r="C434" s="42" t="s">
        <v>746</v>
      </c>
      <c r="D434" s="41" t="s">
        <v>72</v>
      </c>
      <c r="E434" s="41" t="s">
        <v>860</v>
      </c>
      <c r="F434" s="42" t="s">
        <v>2888</v>
      </c>
      <c r="G434" s="42" t="s">
        <v>2890</v>
      </c>
      <c r="H434" s="12">
        <v>20</v>
      </c>
    </row>
    <row r="435" spans="1:8" ht="91" x14ac:dyDescent="0.3">
      <c r="A435" s="53" t="s">
        <v>185</v>
      </c>
      <c r="B435" s="42" t="s">
        <v>954</v>
      </c>
      <c r="C435" s="42" t="s">
        <v>746</v>
      </c>
      <c r="D435" s="41" t="s">
        <v>72</v>
      </c>
      <c r="E435" s="41" t="s">
        <v>860</v>
      </c>
      <c r="F435" s="42" t="s">
        <v>2551</v>
      </c>
      <c r="G435" s="56" t="s">
        <v>2360</v>
      </c>
      <c r="H435" s="12">
        <v>20</v>
      </c>
    </row>
    <row r="436" spans="1:8" ht="247" x14ac:dyDescent="0.3">
      <c r="A436" s="53" t="s">
        <v>185</v>
      </c>
      <c r="B436" s="42" t="s">
        <v>955</v>
      </c>
      <c r="C436" s="42" t="s">
        <v>747</v>
      </c>
      <c r="D436" s="41" t="s">
        <v>72</v>
      </c>
      <c r="E436" s="41" t="s">
        <v>861</v>
      </c>
      <c r="F436" s="42" t="s">
        <v>2888</v>
      </c>
      <c r="G436" s="42" t="s">
        <v>2835</v>
      </c>
      <c r="H436" s="97">
        <v>20</v>
      </c>
    </row>
    <row r="437" spans="1:8" ht="104" x14ac:dyDescent="0.3">
      <c r="A437" s="53" t="s">
        <v>185</v>
      </c>
      <c r="B437" s="42" t="s">
        <v>956</v>
      </c>
      <c r="C437" s="42" t="s">
        <v>747</v>
      </c>
      <c r="D437" s="41" t="s">
        <v>72</v>
      </c>
      <c r="E437" s="41" t="s">
        <v>861</v>
      </c>
      <c r="F437" s="42" t="s">
        <v>2653</v>
      </c>
      <c r="G437" s="56" t="s">
        <v>2360</v>
      </c>
      <c r="H437" s="97">
        <v>20</v>
      </c>
    </row>
    <row r="438" spans="1:8" ht="247" x14ac:dyDescent="0.3">
      <c r="A438" s="53" t="s">
        <v>185</v>
      </c>
      <c r="B438" s="42" t="s">
        <v>957</v>
      </c>
      <c r="C438" s="42" t="s">
        <v>407</v>
      </c>
      <c r="D438" s="41" t="s">
        <v>409</v>
      </c>
      <c r="E438" s="41" t="s">
        <v>862</v>
      </c>
      <c r="F438" s="42" t="s">
        <v>2891</v>
      </c>
      <c r="G438" s="42" t="s">
        <v>2892</v>
      </c>
      <c r="H438" s="97" t="s">
        <v>2360</v>
      </c>
    </row>
    <row r="439" spans="1:8" ht="156" x14ac:dyDescent="0.3">
      <c r="A439" s="53" t="s">
        <v>185</v>
      </c>
      <c r="B439" s="42" t="s">
        <v>958</v>
      </c>
      <c r="C439" s="42" t="s">
        <v>407</v>
      </c>
      <c r="D439" s="41" t="s">
        <v>409</v>
      </c>
      <c r="E439" s="41" t="s">
        <v>862</v>
      </c>
      <c r="F439" s="42" t="s">
        <v>2655</v>
      </c>
      <c r="G439" s="56" t="s">
        <v>2360</v>
      </c>
      <c r="H439" s="97" t="s">
        <v>2360</v>
      </c>
    </row>
    <row r="440" spans="1:8" ht="312" x14ac:dyDescent="0.3">
      <c r="A440" s="53" t="s">
        <v>185</v>
      </c>
      <c r="B440" s="42" t="s">
        <v>959</v>
      </c>
      <c r="C440" s="42" t="s">
        <v>748</v>
      </c>
      <c r="D440" s="41" t="s">
        <v>72</v>
      </c>
      <c r="E440" s="41" t="s">
        <v>863</v>
      </c>
      <c r="F440" s="42" t="s">
        <v>2888</v>
      </c>
      <c r="G440" s="42" t="s">
        <v>2893</v>
      </c>
      <c r="H440" s="12">
        <v>20</v>
      </c>
    </row>
    <row r="441" spans="1:8" ht="91" x14ac:dyDescent="0.3">
      <c r="A441" s="53" t="s">
        <v>185</v>
      </c>
      <c r="B441" s="42" t="s">
        <v>960</v>
      </c>
      <c r="C441" s="42" t="s">
        <v>748</v>
      </c>
      <c r="D441" s="41" t="s">
        <v>72</v>
      </c>
      <c r="E441" s="41" t="s">
        <v>863</v>
      </c>
      <c r="F441" s="42" t="s">
        <v>2551</v>
      </c>
      <c r="G441" s="56" t="s">
        <v>2360</v>
      </c>
      <c r="H441" s="12">
        <v>20</v>
      </c>
    </row>
    <row r="442" spans="1:8" ht="286" x14ac:dyDescent="0.3">
      <c r="A442" s="43" t="s">
        <v>185</v>
      </c>
      <c r="B442" s="41" t="s">
        <v>2001</v>
      </c>
      <c r="C442" s="41" t="s">
        <v>423</v>
      </c>
      <c r="D442" s="41" t="s">
        <v>1999</v>
      </c>
      <c r="E442" s="41" t="s">
        <v>10078</v>
      </c>
      <c r="F442" s="42" t="s">
        <v>3762</v>
      </c>
      <c r="G442" s="42" t="s">
        <v>2610</v>
      </c>
      <c r="H442" s="97" t="s">
        <v>2360</v>
      </c>
    </row>
    <row r="443" spans="1:8" ht="403" x14ac:dyDescent="0.3">
      <c r="A443" s="8" t="s">
        <v>185</v>
      </c>
      <c r="B443" s="9" t="s">
        <v>4284</v>
      </c>
      <c r="C443" s="9" t="s">
        <v>746</v>
      </c>
      <c r="D443" s="9" t="s">
        <v>1999</v>
      </c>
      <c r="E443" s="9" t="s">
        <v>4283</v>
      </c>
      <c r="F443" s="9" t="s">
        <v>4285</v>
      </c>
      <c r="G443" s="42" t="s">
        <v>4287</v>
      </c>
      <c r="H443" s="69">
        <v>20</v>
      </c>
    </row>
    <row r="444" spans="1:8" ht="377" x14ac:dyDescent="0.3">
      <c r="A444" s="8" t="s">
        <v>185</v>
      </c>
      <c r="B444" s="9" t="s">
        <v>4276</v>
      </c>
      <c r="C444" s="9" t="s">
        <v>747</v>
      </c>
      <c r="D444" s="9" t="s">
        <v>1999</v>
      </c>
      <c r="E444" s="9" t="s">
        <v>4277</v>
      </c>
      <c r="F444" s="9" t="s">
        <v>4279</v>
      </c>
      <c r="G444" s="42" t="s">
        <v>4281</v>
      </c>
      <c r="H444" s="69">
        <v>20</v>
      </c>
    </row>
    <row r="445" spans="1:8" ht="403" x14ac:dyDescent="0.3">
      <c r="A445" s="8" t="s">
        <v>185</v>
      </c>
      <c r="B445" s="9" t="s">
        <v>4290</v>
      </c>
      <c r="C445" s="9" t="s">
        <v>748</v>
      </c>
      <c r="D445" s="9" t="s">
        <v>1999</v>
      </c>
      <c r="E445" s="9" t="s">
        <v>4291</v>
      </c>
      <c r="F445" s="9" t="s">
        <v>4294</v>
      </c>
      <c r="G445" s="42" t="s">
        <v>4295</v>
      </c>
      <c r="H445" s="69">
        <v>20</v>
      </c>
    </row>
    <row r="446" spans="1:8" ht="247" x14ac:dyDescent="0.3">
      <c r="A446" s="53" t="s">
        <v>8</v>
      </c>
      <c r="B446" s="42" t="s">
        <v>961</v>
      </c>
      <c r="C446" s="42" t="s">
        <v>749</v>
      </c>
      <c r="D446" s="41" t="s">
        <v>72</v>
      </c>
      <c r="E446" s="41" t="s">
        <v>864</v>
      </c>
      <c r="F446" s="42" t="s">
        <v>2834</v>
      </c>
      <c r="G446" s="42" t="s">
        <v>2894</v>
      </c>
      <c r="H446" s="97" t="s">
        <v>2360</v>
      </c>
    </row>
    <row r="447" spans="1:8" ht="182" x14ac:dyDescent="0.3">
      <c r="A447" s="53" t="s">
        <v>8</v>
      </c>
      <c r="B447" s="42" t="s">
        <v>962</v>
      </c>
      <c r="C447" s="42" t="s">
        <v>749</v>
      </c>
      <c r="D447" s="41" t="s">
        <v>72</v>
      </c>
      <c r="E447" s="41" t="s">
        <v>864</v>
      </c>
      <c r="F447" s="42" t="s">
        <v>2895</v>
      </c>
      <c r="G447" s="56" t="s">
        <v>2360</v>
      </c>
      <c r="H447" s="97" t="s">
        <v>2360</v>
      </c>
    </row>
    <row r="448" spans="1:8" ht="312" x14ac:dyDescent="0.3">
      <c r="A448" s="53" t="s">
        <v>8</v>
      </c>
      <c r="B448" s="42" t="s">
        <v>963</v>
      </c>
      <c r="C448" s="42" t="s">
        <v>65</v>
      </c>
      <c r="D448" s="41" t="s">
        <v>72</v>
      </c>
      <c r="E448" s="41" t="s">
        <v>865</v>
      </c>
      <c r="F448" s="42" t="s">
        <v>2896</v>
      </c>
      <c r="G448" s="42" t="s">
        <v>2897</v>
      </c>
      <c r="H448" s="97" t="s">
        <v>2360</v>
      </c>
    </row>
    <row r="449" spans="1:8" ht="104" x14ac:dyDescent="0.3">
      <c r="A449" s="53" t="s">
        <v>8</v>
      </c>
      <c r="B449" s="42" t="s">
        <v>964</v>
      </c>
      <c r="C449" s="42" t="s">
        <v>65</v>
      </c>
      <c r="D449" s="41" t="s">
        <v>72</v>
      </c>
      <c r="E449" s="41" t="s">
        <v>865</v>
      </c>
      <c r="F449" s="42" t="s">
        <v>2898</v>
      </c>
      <c r="G449" s="56" t="s">
        <v>2360</v>
      </c>
      <c r="H449" s="97" t="s">
        <v>2360</v>
      </c>
    </row>
    <row r="450" spans="1:8" ht="260" x14ac:dyDescent="0.3">
      <c r="A450" s="49" t="s">
        <v>86</v>
      </c>
      <c r="B450" s="45" t="s">
        <v>112</v>
      </c>
      <c r="C450" s="51" t="s">
        <v>113</v>
      </c>
      <c r="D450" s="9" t="s">
        <v>23</v>
      </c>
      <c r="E450" s="41" t="s">
        <v>114</v>
      </c>
      <c r="F450" s="15" t="s">
        <v>2901</v>
      </c>
      <c r="G450" s="15" t="s">
        <v>2673</v>
      </c>
      <c r="H450" s="69">
        <v>1</v>
      </c>
    </row>
    <row r="451" spans="1:8" ht="260" x14ac:dyDescent="0.3">
      <c r="A451" s="49" t="s">
        <v>89</v>
      </c>
      <c r="B451" s="45" t="s">
        <v>132</v>
      </c>
      <c r="C451" s="51" t="s">
        <v>133</v>
      </c>
      <c r="D451" s="9" t="s">
        <v>23</v>
      </c>
      <c r="E451" s="41" t="s">
        <v>134</v>
      </c>
      <c r="F451" s="15" t="s">
        <v>2902</v>
      </c>
      <c r="G451" s="15" t="s">
        <v>2673</v>
      </c>
      <c r="H451" s="69">
        <v>1</v>
      </c>
    </row>
    <row r="452" spans="1:8" ht="260" x14ac:dyDescent="0.3">
      <c r="A452" s="53" t="s">
        <v>8</v>
      </c>
      <c r="B452" s="45" t="s">
        <v>37</v>
      </c>
      <c r="C452" s="48" t="s">
        <v>38</v>
      </c>
      <c r="D452" s="40" t="s">
        <v>20</v>
      </c>
      <c r="E452" s="41" t="s">
        <v>39</v>
      </c>
      <c r="F452" s="45" t="s">
        <v>2903</v>
      </c>
      <c r="G452" s="45" t="s">
        <v>2683</v>
      </c>
      <c r="H452" s="69">
        <v>1</v>
      </c>
    </row>
    <row r="453" spans="1:8" ht="260" x14ac:dyDescent="0.3">
      <c r="A453" s="53" t="s">
        <v>8</v>
      </c>
      <c r="B453" s="45" t="s">
        <v>42</v>
      </c>
      <c r="C453" s="48" t="s">
        <v>43</v>
      </c>
      <c r="D453" s="40" t="s">
        <v>23</v>
      </c>
      <c r="E453" s="41" t="s">
        <v>44</v>
      </c>
      <c r="F453" s="57" t="s">
        <v>2904</v>
      </c>
      <c r="G453" s="45" t="s">
        <v>2676</v>
      </c>
      <c r="H453" s="69">
        <v>1</v>
      </c>
    </row>
    <row r="454" spans="1:8" ht="260" x14ac:dyDescent="0.3">
      <c r="A454" s="59" t="s">
        <v>185</v>
      </c>
      <c r="B454" s="45" t="s">
        <v>216</v>
      </c>
      <c r="C454" s="45" t="s">
        <v>217</v>
      </c>
      <c r="D454" s="40" t="s">
        <v>23</v>
      </c>
      <c r="E454" s="41" t="s">
        <v>218</v>
      </c>
      <c r="F454" s="45" t="s">
        <v>2905</v>
      </c>
      <c r="G454" s="45" t="s">
        <v>2683</v>
      </c>
      <c r="H454" s="12">
        <v>1</v>
      </c>
    </row>
    <row r="455" spans="1:8" ht="260" x14ac:dyDescent="0.3">
      <c r="A455" s="49" t="s">
        <v>86</v>
      </c>
      <c r="B455" s="45" t="s">
        <v>122</v>
      </c>
      <c r="C455" s="51" t="s">
        <v>123</v>
      </c>
      <c r="D455" s="9" t="s">
        <v>29</v>
      </c>
      <c r="E455" s="41" t="s">
        <v>124</v>
      </c>
      <c r="F455" s="15" t="s">
        <v>2906</v>
      </c>
      <c r="G455" s="15" t="s">
        <v>2673</v>
      </c>
      <c r="H455" s="69">
        <v>1</v>
      </c>
    </row>
    <row r="456" spans="1:8" ht="260" x14ac:dyDescent="0.3">
      <c r="A456" s="49" t="s">
        <v>89</v>
      </c>
      <c r="B456" s="45" t="s">
        <v>142</v>
      </c>
      <c r="C456" s="51" t="s">
        <v>143</v>
      </c>
      <c r="D456" s="9" t="s">
        <v>29</v>
      </c>
      <c r="E456" s="41" t="s">
        <v>144</v>
      </c>
      <c r="F456" s="15" t="s">
        <v>2907</v>
      </c>
      <c r="G456" s="15" t="s">
        <v>2673</v>
      </c>
      <c r="H456" s="69">
        <v>1</v>
      </c>
    </row>
    <row r="457" spans="1:8" ht="260" x14ac:dyDescent="0.3">
      <c r="A457" s="53" t="s">
        <v>8</v>
      </c>
      <c r="B457" s="45" t="s">
        <v>52</v>
      </c>
      <c r="C457" s="48" t="s">
        <v>53</v>
      </c>
      <c r="D457" s="40" t="s">
        <v>26</v>
      </c>
      <c r="E457" s="41" t="s">
        <v>54</v>
      </c>
      <c r="F457" s="57" t="s">
        <v>2908</v>
      </c>
      <c r="G457" s="45" t="s">
        <v>2683</v>
      </c>
      <c r="H457" s="69">
        <v>1</v>
      </c>
    </row>
    <row r="458" spans="1:8" ht="260" x14ac:dyDescent="0.3">
      <c r="A458" s="53" t="s">
        <v>8</v>
      </c>
      <c r="B458" s="45" t="s">
        <v>57</v>
      </c>
      <c r="C458" s="48" t="s">
        <v>58</v>
      </c>
      <c r="D458" s="40" t="s">
        <v>29</v>
      </c>
      <c r="E458" s="41" t="s">
        <v>59</v>
      </c>
      <c r="F458" s="57" t="s">
        <v>2909</v>
      </c>
      <c r="G458" s="45" t="s">
        <v>2676</v>
      </c>
      <c r="H458" s="69">
        <v>1</v>
      </c>
    </row>
    <row r="459" spans="1:8" ht="260" x14ac:dyDescent="0.3">
      <c r="A459" s="59" t="s">
        <v>185</v>
      </c>
      <c r="B459" s="45" t="s">
        <v>221</v>
      </c>
      <c r="C459" s="45" t="s">
        <v>222</v>
      </c>
      <c r="D459" s="40" t="s">
        <v>29</v>
      </c>
      <c r="E459" s="41" t="s">
        <v>223</v>
      </c>
      <c r="F459" s="45" t="s">
        <v>2910</v>
      </c>
      <c r="G459" s="45" t="s">
        <v>2911</v>
      </c>
      <c r="H459" s="12">
        <v>1</v>
      </c>
    </row>
    <row r="460" spans="1:8" ht="286" x14ac:dyDescent="0.3">
      <c r="A460" s="43" t="s">
        <v>86</v>
      </c>
      <c r="B460" s="41" t="s">
        <v>2003</v>
      </c>
      <c r="C460" s="41" t="s">
        <v>423</v>
      </c>
      <c r="D460" s="41" t="s">
        <v>1999</v>
      </c>
      <c r="E460" s="41" t="s">
        <v>10079</v>
      </c>
      <c r="F460" s="42" t="s">
        <v>3763</v>
      </c>
      <c r="G460" s="42" t="s">
        <v>2610</v>
      </c>
      <c r="H460" s="97" t="s">
        <v>2360</v>
      </c>
    </row>
    <row r="461" spans="1:8" ht="403" x14ac:dyDescent="0.3">
      <c r="A461" s="8" t="s">
        <v>86</v>
      </c>
      <c r="B461" s="9" t="s">
        <v>4237</v>
      </c>
      <c r="C461" s="9" t="s">
        <v>729</v>
      </c>
      <c r="D461" s="9" t="s">
        <v>1999</v>
      </c>
      <c r="E461" s="9" t="s">
        <v>4238</v>
      </c>
      <c r="F461" s="9" t="s">
        <v>4243</v>
      </c>
      <c r="G461" s="58" t="s">
        <v>2360</v>
      </c>
      <c r="H461" s="69">
        <v>20</v>
      </c>
    </row>
    <row r="462" spans="1:8" ht="409.5" x14ac:dyDescent="0.3">
      <c r="A462" s="8" t="s">
        <v>86</v>
      </c>
      <c r="B462" s="9" t="s">
        <v>4251</v>
      </c>
      <c r="C462" s="87" t="s">
        <v>731</v>
      </c>
      <c r="D462" s="9" t="s">
        <v>1999</v>
      </c>
      <c r="E462" s="189" t="s">
        <v>4252</v>
      </c>
      <c r="F462" s="9" t="s">
        <v>4254</v>
      </c>
      <c r="G462" s="42" t="s">
        <v>4255</v>
      </c>
      <c r="H462" s="69">
        <v>20</v>
      </c>
    </row>
    <row r="463" spans="1:8" ht="299" x14ac:dyDescent="0.3">
      <c r="A463" s="8" t="s">
        <v>86</v>
      </c>
      <c r="B463" s="9" t="s">
        <v>4223</v>
      </c>
      <c r="C463" s="9" t="s">
        <v>733</v>
      </c>
      <c r="D463" s="9" t="s">
        <v>1999</v>
      </c>
      <c r="E463" s="9" t="s">
        <v>4225</v>
      </c>
      <c r="F463" s="9" t="s">
        <v>4228</v>
      </c>
      <c r="G463" s="42" t="s">
        <v>4226</v>
      </c>
      <c r="H463" s="69">
        <v>20</v>
      </c>
    </row>
    <row r="464" spans="1:8" ht="403" x14ac:dyDescent="0.3">
      <c r="A464" s="8" t="s">
        <v>86</v>
      </c>
      <c r="B464" s="9" t="s">
        <v>4270</v>
      </c>
      <c r="C464" s="9" t="s">
        <v>735</v>
      </c>
      <c r="D464" s="41" t="s">
        <v>1999</v>
      </c>
      <c r="E464" s="9" t="s">
        <v>4271</v>
      </c>
      <c r="F464" s="9" t="s">
        <v>4273</v>
      </c>
      <c r="G464" s="56" t="s">
        <v>2360</v>
      </c>
      <c r="H464" s="69">
        <v>20</v>
      </c>
    </row>
    <row r="465" spans="1:8" ht="286" x14ac:dyDescent="0.3">
      <c r="A465" s="49" t="s">
        <v>86</v>
      </c>
      <c r="B465" s="45" t="s">
        <v>471</v>
      </c>
      <c r="C465" s="51" t="s">
        <v>110</v>
      </c>
      <c r="D465" s="15" t="s">
        <v>23</v>
      </c>
      <c r="E465" s="41" t="s">
        <v>111</v>
      </c>
      <c r="F465" s="57" t="s">
        <v>2912</v>
      </c>
      <c r="G465" s="57" t="s">
        <v>2913</v>
      </c>
      <c r="H465" s="69">
        <v>1</v>
      </c>
    </row>
    <row r="466" spans="1:8" ht="169" x14ac:dyDescent="0.3">
      <c r="A466" s="49" t="s">
        <v>86</v>
      </c>
      <c r="B466" s="45" t="s">
        <v>472</v>
      </c>
      <c r="C466" s="51" t="s">
        <v>110</v>
      </c>
      <c r="D466" s="9" t="s">
        <v>23</v>
      </c>
      <c r="E466" s="41" t="s">
        <v>111</v>
      </c>
      <c r="F466" s="57" t="s">
        <v>2686</v>
      </c>
      <c r="G466" s="56" t="s">
        <v>2360</v>
      </c>
      <c r="H466" s="69">
        <v>1</v>
      </c>
    </row>
    <row r="467" spans="1:8" ht="299" x14ac:dyDescent="0.3">
      <c r="A467" s="49" t="s">
        <v>89</v>
      </c>
      <c r="B467" s="45" t="s">
        <v>473</v>
      </c>
      <c r="C467" s="51" t="s">
        <v>130</v>
      </c>
      <c r="D467" s="15" t="s">
        <v>23</v>
      </c>
      <c r="E467" s="41" t="s">
        <v>131</v>
      </c>
      <c r="F467" s="57" t="s">
        <v>2914</v>
      </c>
      <c r="G467" s="57" t="s">
        <v>2915</v>
      </c>
      <c r="H467" s="69">
        <v>1</v>
      </c>
    </row>
    <row r="468" spans="1:8" ht="169" x14ac:dyDescent="0.3">
      <c r="A468" s="49" t="s">
        <v>89</v>
      </c>
      <c r="B468" s="45" t="s">
        <v>474</v>
      </c>
      <c r="C468" s="51" t="s">
        <v>130</v>
      </c>
      <c r="D468" s="9" t="s">
        <v>23</v>
      </c>
      <c r="E468" s="41" t="s">
        <v>131</v>
      </c>
      <c r="F468" s="57" t="s">
        <v>2686</v>
      </c>
      <c r="G468" s="56" t="s">
        <v>2360</v>
      </c>
      <c r="H468" s="69">
        <v>1</v>
      </c>
    </row>
    <row r="469" spans="1:8" ht="299" x14ac:dyDescent="0.3">
      <c r="A469" s="53" t="s">
        <v>8</v>
      </c>
      <c r="B469" s="45" t="s">
        <v>475</v>
      </c>
      <c r="C469" s="48" t="s">
        <v>35</v>
      </c>
      <c r="D469" s="40" t="s">
        <v>20</v>
      </c>
      <c r="E469" s="41" t="s">
        <v>36</v>
      </c>
      <c r="F469" s="45" t="s">
        <v>2916</v>
      </c>
      <c r="G469" s="45" t="s">
        <v>2917</v>
      </c>
      <c r="H469" s="69">
        <v>1</v>
      </c>
    </row>
    <row r="470" spans="1:8" ht="182" x14ac:dyDescent="0.3">
      <c r="A470" s="53" t="s">
        <v>8</v>
      </c>
      <c r="B470" s="45" t="s">
        <v>476</v>
      </c>
      <c r="C470" s="48" t="s">
        <v>35</v>
      </c>
      <c r="D470" s="40" t="s">
        <v>20</v>
      </c>
      <c r="E470" s="41" t="s">
        <v>36</v>
      </c>
      <c r="F470" s="45" t="s">
        <v>2918</v>
      </c>
      <c r="G470" s="56" t="s">
        <v>2360</v>
      </c>
      <c r="H470" s="69">
        <v>1</v>
      </c>
    </row>
    <row r="471" spans="1:8" ht="299" x14ac:dyDescent="0.3">
      <c r="A471" s="53" t="s">
        <v>8</v>
      </c>
      <c r="B471" s="45" t="s">
        <v>477</v>
      </c>
      <c r="C471" s="48" t="s">
        <v>40</v>
      </c>
      <c r="D471" s="40" t="s">
        <v>23</v>
      </c>
      <c r="E471" s="41" t="s">
        <v>41</v>
      </c>
      <c r="F471" s="57" t="s">
        <v>2904</v>
      </c>
      <c r="G471" s="45" t="s">
        <v>2917</v>
      </c>
      <c r="H471" s="69">
        <v>1</v>
      </c>
    </row>
    <row r="472" spans="1:8" ht="169" x14ac:dyDescent="0.3">
      <c r="A472" s="53" t="s">
        <v>8</v>
      </c>
      <c r="B472" s="45" t="s">
        <v>478</v>
      </c>
      <c r="C472" s="48" t="s">
        <v>40</v>
      </c>
      <c r="D472" s="40" t="s">
        <v>23</v>
      </c>
      <c r="E472" s="41" t="s">
        <v>41</v>
      </c>
      <c r="F472" s="45" t="s">
        <v>2918</v>
      </c>
      <c r="G472" s="56" t="s">
        <v>2360</v>
      </c>
      <c r="H472" s="69">
        <v>1</v>
      </c>
    </row>
    <row r="473" spans="1:8" ht="286" x14ac:dyDescent="0.3">
      <c r="A473" s="59" t="s">
        <v>185</v>
      </c>
      <c r="B473" s="45" t="s">
        <v>479</v>
      </c>
      <c r="C473" s="45" t="s">
        <v>214</v>
      </c>
      <c r="D473" s="40" t="s">
        <v>23</v>
      </c>
      <c r="E473" s="41" t="s">
        <v>215</v>
      </c>
      <c r="F473" s="45" t="s">
        <v>2919</v>
      </c>
      <c r="G473" s="45" t="s">
        <v>2920</v>
      </c>
      <c r="H473" s="12">
        <v>1</v>
      </c>
    </row>
    <row r="474" spans="1:8" ht="182" x14ac:dyDescent="0.3">
      <c r="A474" s="59" t="s">
        <v>185</v>
      </c>
      <c r="B474" s="45" t="s">
        <v>480</v>
      </c>
      <c r="C474" s="45" t="s">
        <v>214</v>
      </c>
      <c r="D474" s="40" t="s">
        <v>23</v>
      </c>
      <c r="E474" s="41" t="s">
        <v>215</v>
      </c>
      <c r="F474" s="45" t="s">
        <v>2918</v>
      </c>
      <c r="G474" s="56" t="s">
        <v>2360</v>
      </c>
      <c r="H474" s="69">
        <v>1</v>
      </c>
    </row>
    <row r="475" spans="1:8" ht="286" x14ac:dyDescent="0.3">
      <c r="A475" s="49" t="s">
        <v>86</v>
      </c>
      <c r="B475" s="45" t="s">
        <v>481</v>
      </c>
      <c r="C475" s="51" t="s">
        <v>120</v>
      </c>
      <c r="D475" s="15" t="s">
        <v>29</v>
      </c>
      <c r="E475" s="41" t="s">
        <v>121</v>
      </c>
      <c r="F475" s="57" t="s">
        <v>2921</v>
      </c>
      <c r="G475" s="57" t="s">
        <v>2913</v>
      </c>
      <c r="H475" s="69">
        <v>1</v>
      </c>
    </row>
    <row r="476" spans="1:8" ht="169" x14ac:dyDescent="0.3">
      <c r="A476" s="49" t="s">
        <v>86</v>
      </c>
      <c r="B476" s="45" t="s">
        <v>482</v>
      </c>
      <c r="C476" s="51" t="s">
        <v>120</v>
      </c>
      <c r="D476" s="9" t="s">
        <v>29</v>
      </c>
      <c r="E476" s="41" t="s">
        <v>121</v>
      </c>
      <c r="F476" s="57" t="s">
        <v>2686</v>
      </c>
      <c r="G476" s="56" t="s">
        <v>2360</v>
      </c>
      <c r="H476" s="69">
        <v>1</v>
      </c>
    </row>
    <row r="477" spans="1:8" ht="299" x14ac:dyDescent="0.3">
      <c r="A477" s="49" t="s">
        <v>89</v>
      </c>
      <c r="B477" s="45" t="s">
        <v>483</v>
      </c>
      <c r="C477" s="51" t="s">
        <v>140</v>
      </c>
      <c r="D477" s="15" t="s">
        <v>29</v>
      </c>
      <c r="E477" s="41" t="s">
        <v>141</v>
      </c>
      <c r="F477" s="57" t="s">
        <v>2922</v>
      </c>
      <c r="G477" s="57" t="s">
        <v>2923</v>
      </c>
      <c r="H477" s="69">
        <v>1</v>
      </c>
    </row>
    <row r="478" spans="1:8" ht="169" x14ac:dyDescent="0.3">
      <c r="A478" s="49" t="s">
        <v>89</v>
      </c>
      <c r="B478" s="45" t="s">
        <v>484</v>
      </c>
      <c r="C478" s="51" t="s">
        <v>140</v>
      </c>
      <c r="D478" s="9" t="s">
        <v>29</v>
      </c>
      <c r="E478" s="41" t="s">
        <v>141</v>
      </c>
      <c r="F478" s="57" t="s">
        <v>2686</v>
      </c>
      <c r="G478" s="56" t="s">
        <v>2360</v>
      </c>
      <c r="H478" s="69">
        <v>1</v>
      </c>
    </row>
    <row r="479" spans="1:8" ht="299" x14ac:dyDescent="0.3">
      <c r="A479" s="53" t="s">
        <v>8</v>
      </c>
      <c r="B479" s="45" t="s">
        <v>485</v>
      </c>
      <c r="C479" s="48" t="s">
        <v>50</v>
      </c>
      <c r="D479" s="40" t="s">
        <v>26</v>
      </c>
      <c r="E479" s="41" t="s">
        <v>51</v>
      </c>
      <c r="F479" s="57" t="s">
        <v>2908</v>
      </c>
      <c r="G479" s="61" t="s">
        <v>2924</v>
      </c>
      <c r="H479" s="69">
        <v>1</v>
      </c>
    </row>
    <row r="480" spans="1:8" ht="182" x14ac:dyDescent="0.3">
      <c r="A480" s="53" t="s">
        <v>8</v>
      </c>
      <c r="B480" s="45" t="s">
        <v>486</v>
      </c>
      <c r="C480" s="48" t="s">
        <v>50</v>
      </c>
      <c r="D480" s="40" t="s">
        <v>26</v>
      </c>
      <c r="E480" s="41" t="s">
        <v>51</v>
      </c>
      <c r="F480" s="61" t="s">
        <v>2925</v>
      </c>
      <c r="G480" s="56" t="s">
        <v>2360</v>
      </c>
      <c r="H480" s="69">
        <v>1</v>
      </c>
    </row>
    <row r="481" spans="1:8" ht="299" x14ac:dyDescent="0.3">
      <c r="A481" s="53" t="s">
        <v>8</v>
      </c>
      <c r="B481" s="45" t="s">
        <v>487</v>
      </c>
      <c r="C481" s="48" t="s">
        <v>55</v>
      </c>
      <c r="D481" s="40" t="s">
        <v>29</v>
      </c>
      <c r="E481" s="41" t="s">
        <v>56</v>
      </c>
      <c r="F481" s="57" t="s">
        <v>2909</v>
      </c>
      <c r="G481" s="45" t="s">
        <v>2917</v>
      </c>
      <c r="H481" s="69">
        <v>1</v>
      </c>
    </row>
    <row r="482" spans="1:8" ht="169" x14ac:dyDescent="0.3">
      <c r="A482" s="53" t="s">
        <v>8</v>
      </c>
      <c r="B482" s="45" t="s">
        <v>488</v>
      </c>
      <c r="C482" s="48" t="s">
        <v>55</v>
      </c>
      <c r="D482" s="40" t="s">
        <v>29</v>
      </c>
      <c r="E482" s="41" t="s">
        <v>56</v>
      </c>
      <c r="F482" s="45" t="s">
        <v>2918</v>
      </c>
      <c r="G482" s="56" t="s">
        <v>2360</v>
      </c>
      <c r="H482" s="69">
        <v>1</v>
      </c>
    </row>
    <row r="483" spans="1:8" ht="286" x14ac:dyDescent="0.3">
      <c r="A483" s="59" t="s">
        <v>185</v>
      </c>
      <c r="B483" s="45" t="s">
        <v>489</v>
      </c>
      <c r="C483" s="45" t="s">
        <v>219</v>
      </c>
      <c r="D483" s="40" t="s">
        <v>29</v>
      </c>
      <c r="E483" s="41" t="s">
        <v>220</v>
      </c>
      <c r="F483" s="45" t="s">
        <v>2926</v>
      </c>
      <c r="G483" s="45" t="s">
        <v>2927</v>
      </c>
      <c r="H483" s="12">
        <v>1</v>
      </c>
    </row>
    <row r="484" spans="1:8" ht="182" x14ac:dyDescent="0.3">
      <c r="A484" s="59" t="s">
        <v>185</v>
      </c>
      <c r="B484" s="45" t="s">
        <v>490</v>
      </c>
      <c r="C484" s="45" t="s">
        <v>219</v>
      </c>
      <c r="D484" s="40" t="s">
        <v>29</v>
      </c>
      <c r="E484" s="41" t="s">
        <v>220</v>
      </c>
      <c r="F484" s="45" t="s">
        <v>2918</v>
      </c>
      <c r="G484" s="56" t="s">
        <v>2360</v>
      </c>
      <c r="H484" s="69">
        <v>1</v>
      </c>
    </row>
    <row r="485" spans="1:8" ht="273" x14ac:dyDescent="0.3">
      <c r="A485" s="49" t="s">
        <v>86</v>
      </c>
      <c r="B485" s="45" t="s">
        <v>96</v>
      </c>
      <c r="C485" s="14" t="s">
        <v>10</v>
      </c>
      <c r="D485" s="9" t="s">
        <v>23</v>
      </c>
      <c r="E485" s="41" t="s">
        <v>97</v>
      </c>
      <c r="F485" s="15" t="s">
        <v>2928</v>
      </c>
      <c r="G485" s="15" t="s">
        <v>2700</v>
      </c>
      <c r="H485" s="69">
        <v>11</v>
      </c>
    </row>
    <row r="486" spans="1:8" ht="273" x14ac:dyDescent="0.3">
      <c r="A486" s="49" t="s">
        <v>86</v>
      </c>
      <c r="B486" s="45" t="s">
        <v>248</v>
      </c>
      <c r="C486" s="14" t="s">
        <v>16</v>
      </c>
      <c r="D486" s="9" t="s">
        <v>23</v>
      </c>
      <c r="E486" s="41" t="s">
        <v>107</v>
      </c>
      <c r="F486" s="15" t="s">
        <v>2929</v>
      </c>
      <c r="G486" s="15" t="s">
        <v>2930</v>
      </c>
      <c r="H486" s="69">
        <v>11</v>
      </c>
    </row>
    <row r="487" spans="1:8" ht="156" x14ac:dyDescent="0.3">
      <c r="A487" s="49" t="s">
        <v>86</v>
      </c>
      <c r="B487" s="45" t="s">
        <v>249</v>
      </c>
      <c r="C487" s="14" t="s">
        <v>16</v>
      </c>
      <c r="D487" s="9" t="s">
        <v>23</v>
      </c>
      <c r="E487" s="41" t="s">
        <v>107</v>
      </c>
      <c r="F487" s="15" t="s">
        <v>2703</v>
      </c>
      <c r="G487" s="56" t="s">
        <v>2360</v>
      </c>
      <c r="H487" s="69">
        <v>11</v>
      </c>
    </row>
    <row r="488" spans="1:8" ht="273" x14ac:dyDescent="0.3">
      <c r="A488" s="49" t="s">
        <v>89</v>
      </c>
      <c r="B488" s="45" t="s">
        <v>98</v>
      </c>
      <c r="C488" s="14" t="s">
        <v>10</v>
      </c>
      <c r="D488" s="9" t="s">
        <v>23</v>
      </c>
      <c r="E488" s="41" t="s">
        <v>99</v>
      </c>
      <c r="F488" s="15" t="s">
        <v>2931</v>
      </c>
      <c r="G488" s="15" t="s">
        <v>2722</v>
      </c>
      <c r="H488" s="69">
        <v>11</v>
      </c>
    </row>
    <row r="489" spans="1:8" ht="286" x14ac:dyDescent="0.3">
      <c r="A489" s="49" t="s">
        <v>89</v>
      </c>
      <c r="B489" s="45" t="s">
        <v>250</v>
      </c>
      <c r="C489" s="14" t="s">
        <v>16</v>
      </c>
      <c r="D489" s="9" t="s">
        <v>23</v>
      </c>
      <c r="E489" s="41" t="s">
        <v>350</v>
      </c>
      <c r="F489" s="15" t="s">
        <v>2932</v>
      </c>
      <c r="G489" s="15" t="s">
        <v>2933</v>
      </c>
      <c r="H489" s="69">
        <v>11</v>
      </c>
    </row>
    <row r="490" spans="1:8" ht="156" x14ac:dyDescent="0.3">
      <c r="A490" s="49" t="s">
        <v>89</v>
      </c>
      <c r="B490" s="45" t="s">
        <v>251</v>
      </c>
      <c r="C490" s="14" t="s">
        <v>16</v>
      </c>
      <c r="D490" s="9" t="s">
        <v>23</v>
      </c>
      <c r="E490" s="41" t="s">
        <v>350</v>
      </c>
      <c r="F490" s="15" t="s">
        <v>2703</v>
      </c>
      <c r="G490" s="56" t="s">
        <v>2360</v>
      </c>
      <c r="H490" s="69">
        <v>11</v>
      </c>
    </row>
    <row r="491" spans="1:8" ht="273" x14ac:dyDescent="0.3">
      <c r="A491" s="53" t="s">
        <v>8</v>
      </c>
      <c r="B491" s="45" t="s">
        <v>19</v>
      </c>
      <c r="C491" s="48" t="s">
        <v>10</v>
      </c>
      <c r="D491" s="40" t="s">
        <v>20</v>
      </c>
      <c r="E491" s="41" t="s">
        <v>21</v>
      </c>
      <c r="F491" s="45" t="s">
        <v>2934</v>
      </c>
      <c r="G491" s="45" t="s">
        <v>2709</v>
      </c>
      <c r="H491" s="69">
        <v>11</v>
      </c>
    </row>
    <row r="492" spans="1:8" ht="260" x14ac:dyDescent="0.3">
      <c r="A492" s="53" t="s">
        <v>8</v>
      </c>
      <c r="B492" s="45" t="s">
        <v>22</v>
      </c>
      <c r="C492" s="48" t="s">
        <v>10</v>
      </c>
      <c r="D492" s="40" t="s">
        <v>23</v>
      </c>
      <c r="E492" s="41" t="s">
        <v>24</v>
      </c>
      <c r="F492" s="45" t="s">
        <v>2935</v>
      </c>
      <c r="G492" s="45" t="s">
        <v>2726</v>
      </c>
      <c r="H492" s="69">
        <v>11</v>
      </c>
    </row>
    <row r="493" spans="1:8" ht="273" x14ac:dyDescent="0.3">
      <c r="A493" s="53" t="s">
        <v>8</v>
      </c>
      <c r="B493" s="45" t="s">
        <v>278</v>
      </c>
      <c r="C493" s="48" t="s">
        <v>16</v>
      </c>
      <c r="D493" s="40" t="s">
        <v>20</v>
      </c>
      <c r="E493" s="41" t="s">
        <v>33</v>
      </c>
      <c r="F493" s="45" t="s">
        <v>2936</v>
      </c>
      <c r="G493" s="45" t="s">
        <v>2937</v>
      </c>
      <c r="H493" s="69">
        <v>11</v>
      </c>
    </row>
    <row r="494" spans="1:8" ht="169" x14ac:dyDescent="0.3">
      <c r="A494" s="53" t="s">
        <v>8</v>
      </c>
      <c r="B494" s="45" t="s">
        <v>279</v>
      </c>
      <c r="C494" s="48" t="s">
        <v>16</v>
      </c>
      <c r="D494" s="40" t="s">
        <v>20</v>
      </c>
      <c r="E494" s="41" t="s">
        <v>33</v>
      </c>
      <c r="F494" s="45" t="s">
        <v>2938</v>
      </c>
      <c r="G494" s="56" t="s">
        <v>2360</v>
      </c>
      <c r="H494" s="69">
        <v>11</v>
      </c>
    </row>
    <row r="495" spans="1:8" ht="273" x14ac:dyDescent="0.3">
      <c r="A495" s="53" t="s">
        <v>8</v>
      </c>
      <c r="B495" s="45" t="s">
        <v>280</v>
      </c>
      <c r="C495" s="48" t="s">
        <v>16</v>
      </c>
      <c r="D495" s="40" t="s">
        <v>23</v>
      </c>
      <c r="E495" s="41" t="s">
        <v>34</v>
      </c>
      <c r="F495" s="45" t="s">
        <v>2710</v>
      </c>
      <c r="G495" s="45" t="s">
        <v>2939</v>
      </c>
      <c r="H495" s="69">
        <v>11</v>
      </c>
    </row>
    <row r="496" spans="1:8" ht="156" x14ac:dyDescent="0.3">
      <c r="A496" s="53" t="s">
        <v>8</v>
      </c>
      <c r="B496" s="45" t="s">
        <v>281</v>
      </c>
      <c r="C496" s="48" t="s">
        <v>16</v>
      </c>
      <c r="D496" s="40" t="s">
        <v>23</v>
      </c>
      <c r="E496" s="41" t="s">
        <v>34</v>
      </c>
      <c r="F496" s="45" t="s">
        <v>2728</v>
      </c>
      <c r="G496" s="56" t="s">
        <v>2360</v>
      </c>
      <c r="H496" s="69">
        <v>11</v>
      </c>
    </row>
    <row r="497" spans="1:8" ht="260" x14ac:dyDescent="0.3">
      <c r="A497" s="59" t="s">
        <v>185</v>
      </c>
      <c r="B497" s="45" t="s">
        <v>208</v>
      </c>
      <c r="C497" s="45" t="s">
        <v>10</v>
      </c>
      <c r="D497" s="40" t="s">
        <v>23</v>
      </c>
      <c r="E497" s="41" t="s">
        <v>209</v>
      </c>
      <c r="F497" s="45" t="s">
        <v>2940</v>
      </c>
      <c r="G497" s="45" t="s">
        <v>2941</v>
      </c>
      <c r="H497" s="69">
        <v>11</v>
      </c>
    </row>
    <row r="498" spans="1:8" ht="299" x14ac:dyDescent="0.3">
      <c r="A498" s="59" t="s">
        <v>185</v>
      </c>
      <c r="B498" s="45" t="s">
        <v>297</v>
      </c>
      <c r="C498" s="45" t="s">
        <v>16</v>
      </c>
      <c r="D498" s="40" t="s">
        <v>23</v>
      </c>
      <c r="E498" s="41" t="s">
        <v>212</v>
      </c>
      <c r="F498" s="45" t="s">
        <v>2942</v>
      </c>
      <c r="G498" s="45" t="s">
        <v>2943</v>
      </c>
      <c r="H498" s="69">
        <v>11</v>
      </c>
    </row>
    <row r="499" spans="1:8" ht="156" x14ac:dyDescent="0.3">
      <c r="A499" s="59" t="s">
        <v>185</v>
      </c>
      <c r="B499" s="45" t="s">
        <v>298</v>
      </c>
      <c r="C499" s="45" t="s">
        <v>16</v>
      </c>
      <c r="D499" s="40" t="s">
        <v>23</v>
      </c>
      <c r="E499" s="41" t="s">
        <v>212</v>
      </c>
      <c r="F499" s="45" t="s">
        <v>2938</v>
      </c>
      <c r="G499" s="56" t="s">
        <v>2360</v>
      </c>
      <c r="H499" s="69">
        <v>11</v>
      </c>
    </row>
    <row r="500" spans="1:8" ht="273" x14ac:dyDescent="0.3">
      <c r="A500" s="59" t="s">
        <v>185</v>
      </c>
      <c r="B500" s="45" t="s">
        <v>299</v>
      </c>
      <c r="C500" s="45" t="s">
        <v>16</v>
      </c>
      <c r="D500" s="40" t="s">
        <v>29</v>
      </c>
      <c r="E500" s="41" t="s">
        <v>213</v>
      </c>
      <c r="F500" s="45" t="s">
        <v>2944</v>
      </c>
      <c r="G500" s="45" t="s">
        <v>2945</v>
      </c>
      <c r="H500" s="69">
        <v>11</v>
      </c>
    </row>
    <row r="501" spans="1:8" ht="156" x14ac:dyDescent="0.3">
      <c r="A501" s="59" t="s">
        <v>185</v>
      </c>
      <c r="B501" s="45" t="s">
        <v>300</v>
      </c>
      <c r="C501" s="45" t="s">
        <v>16</v>
      </c>
      <c r="D501" s="40" t="s">
        <v>29</v>
      </c>
      <c r="E501" s="41" t="s">
        <v>213</v>
      </c>
      <c r="F501" s="45" t="s">
        <v>2938</v>
      </c>
      <c r="G501" s="56" t="s">
        <v>2360</v>
      </c>
      <c r="H501" s="69">
        <v>11</v>
      </c>
    </row>
    <row r="502" spans="1:8" ht="273" x14ac:dyDescent="0.3">
      <c r="A502" s="49" t="s">
        <v>86</v>
      </c>
      <c r="B502" s="45" t="s">
        <v>100</v>
      </c>
      <c r="C502" s="14" t="s">
        <v>10</v>
      </c>
      <c r="D502" s="9" t="s">
        <v>29</v>
      </c>
      <c r="E502" s="41" t="s">
        <v>101</v>
      </c>
      <c r="F502" s="15" t="s">
        <v>2946</v>
      </c>
      <c r="G502" s="15" t="s">
        <v>2700</v>
      </c>
      <c r="H502" s="69">
        <v>11</v>
      </c>
    </row>
    <row r="503" spans="1:8" ht="273" x14ac:dyDescent="0.3">
      <c r="A503" s="49" t="s">
        <v>86</v>
      </c>
      <c r="B503" s="45" t="s">
        <v>252</v>
      </c>
      <c r="C503" s="14" t="s">
        <v>16</v>
      </c>
      <c r="D503" s="9" t="s">
        <v>29</v>
      </c>
      <c r="E503" s="41" t="s">
        <v>108</v>
      </c>
      <c r="F503" s="15" t="s">
        <v>2947</v>
      </c>
      <c r="G503" s="15" t="s">
        <v>2948</v>
      </c>
      <c r="H503" s="69">
        <v>11</v>
      </c>
    </row>
    <row r="504" spans="1:8" ht="156" x14ac:dyDescent="0.3">
      <c r="A504" s="49" t="s">
        <v>86</v>
      </c>
      <c r="B504" s="45" t="s">
        <v>253</v>
      </c>
      <c r="C504" s="14" t="s">
        <v>16</v>
      </c>
      <c r="D504" s="9" t="s">
        <v>29</v>
      </c>
      <c r="E504" s="41" t="s">
        <v>108</v>
      </c>
      <c r="F504" s="15" t="s">
        <v>2703</v>
      </c>
      <c r="G504" s="56" t="s">
        <v>2360</v>
      </c>
      <c r="H504" s="69">
        <v>11</v>
      </c>
    </row>
    <row r="505" spans="1:8" ht="273" x14ac:dyDescent="0.3">
      <c r="A505" s="49" t="s">
        <v>89</v>
      </c>
      <c r="B505" s="45" t="s">
        <v>102</v>
      </c>
      <c r="C505" s="14" t="s">
        <v>16</v>
      </c>
      <c r="D505" s="9" t="s">
        <v>29</v>
      </c>
      <c r="E505" s="41" t="s">
        <v>103</v>
      </c>
      <c r="F505" s="15" t="s">
        <v>2949</v>
      </c>
      <c r="G505" s="15" t="s">
        <v>2722</v>
      </c>
      <c r="H505" s="69">
        <v>11</v>
      </c>
    </row>
    <row r="506" spans="1:8" ht="273" x14ac:dyDescent="0.3">
      <c r="A506" s="49" t="s">
        <v>89</v>
      </c>
      <c r="B506" s="45" t="s">
        <v>254</v>
      </c>
      <c r="C506" s="14" t="s">
        <v>16</v>
      </c>
      <c r="D506" s="9" t="s">
        <v>29</v>
      </c>
      <c r="E506" s="41" t="s">
        <v>109</v>
      </c>
      <c r="F506" s="15" t="s">
        <v>2706</v>
      </c>
      <c r="G506" s="15" t="s">
        <v>2948</v>
      </c>
      <c r="H506" s="69">
        <v>11</v>
      </c>
    </row>
    <row r="507" spans="1:8" ht="156" x14ac:dyDescent="0.3">
      <c r="A507" s="49" t="s">
        <v>89</v>
      </c>
      <c r="B507" s="45" t="s">
        <v>255</v>
      </c>
      <c r="C507" s="14" t="s">
        <v>16</v>
      </c>
      <c r="D507" s="9" t="s">
        <v>29</v>
      </c>
      <c r="E507" s="41" t="s">
        <v>109</v>
      </c>
      <c r="F507" s="15" t="s">
        <v>2703</v>
      </c>
      <c r="G507" s="56" t="s">
        <v>2360</v>
      </c>
      <c r="H507" s="69">
        <v>11</v>
      </c>
    </row>
    <row r="508" spans="1:8" ht="260" x14ac:dyDescent="0.3">
      <c r="A508" s="53" t="s">
        <v>8</v>
      </c>
      <c r="B508" s="45" t="s">
        <v>25</v>
      </c>
      <c r="C508" s="48" t="s">
        <v>10</v>
      </c>
      <c r="D508" s="40" t="s">
        <v>26</v>
      </c>
      <c r="E508" s="41" t="s">
        <v>27</v>
      </c>
      <c r="F508" s="45" t="s">
        <v>2950</v>
      </c>
      <c r="G508" s="45" t="s">
        <v>2709</v>
      </c>
      <c r="H508" s="69">
        <v>11</v>
      </c>
    </row>
    <row r="509" spans="1:8" ht="273" x14ac:dyDescent="0.3">
      <c r="A509" s="53" t="s">
        <v>8</v>
      </c>
      <c r="B509" s="45" t="s">
        <v>28</v>
      </c>
      <c r="C509" s="48" t="s">
        <v>10</v>
      </c>
      <c r="D509" s="40" t="s">
        <v>29</v>
      </c>
      <c r="E509" s="41" t="s">
        <v>30</v>
      </c>
      <c r="F509" s="45" t="s">
        <v>2951</v>
      </c>
      <c r="G509" s="45" t="s">
        <v>2952</v>
      </c>
      <c r="H509" s="69">
        <v>11</v>
      </c>
    </row>
    <row r="510" spans="1:8" ht="273" x14ac:dyDescent="0.3">
      <c r="A510" s="53" t="s">
        <v>8</v>
      </c>
      <c r="B510" s="45" t="s">
        <v>275</v>
      </c>
      <c r="C510" s="48" t="s">
        <v>16</v>
      </c>
      <c r="D510" s="40" t="s">
        <v>26</v>
      </c>
      <c r="E510" s="41" t="s">
        <v>31</v>
      </c>
      <c r="F510" s="45" t="s">
        <v>2953</v>
      </c>
      <c r="G510" s="45" t="s">
        <v>2954</v>
      </c>
      <c r="H510" s="69">
        <v>11</v>
      </c>
    </row>
    <row r="511" spans="1:8" ht="169" x14ac:dyDescent="0.3">
      <c r="A511" s="53" t="s">
        <v>8</v>
      </c>
      <c r="B511" s="45" t="s">
        <v>274</v>
      </c>
      <c r="C511" s="48" t="s">
        <v>16</v>
      </c>
      <c r="D511" s="40" t="s">
        <v>26</v>
      </c>
      <c r="E511" s="41" t="s">
        <v>31</v>
      </c>
      <c r="F511" s="45" t="s">
        <v>2938</v>
      </c>
      <c r="G511" s="56" t="s">
        <v>2360</v>
      </c>
      <c r="H511" s="69">
        <v>11</v>
      </c>
    </row>
    <row r="512" spans="1:8" ht="273" x14ac:dyDescent="0.3">
      <c r="A512" s="53" t="s">
        <v>8</v>
      </c>
      <c r="B512" s="45" t="s">
        <v>276</v>
      </c>
      <c r="C512" s="48" t="s">
        <v>16</v>
      </c>
      <c r="D512" s="40" t="s">
        <v>29</v>
      </c>
      <c r="E512" s="41" t="s">
        <v>32</v>
      </c>
      <c r="F512" s="45" t="s">
        <v>2953</v>
      </c>
      <c r="G512" s="45" t="s">
        <v>2955</v>
      </c>
      <c r="H512" s="69">
        <v>11</v>
      </c>
    </row>
    <row r="513" spans="1:8" ht="156" x14ac:dyDescent="0.3">
      <c r="A513" s="53" t="s">
        <v>8</v>
      </c>
      <c r="B513" s="45" t="s">
        <v>277</v>
      </c>
      <c r="C513" s="48" t="s">
        <v>16</v>
      </c>
      <c r="D513" s="40" t="s">
        <v>29</v>
      </c>
      <c r="E513" s="41" t="s">
        <v>32</v>
      </c>
      <c r="F513" s="45" t="s">
        <v>2938</v>
      </c>
      <c r="G513" s="56" t="s">
        <v>2360</v>
      </c>
      <c r="H513" s="69">
        <v>11</v>
      </c>
    </row>
    <row r="514" spans="1:8" ht="260" x14ac:dyDescent="0.3">
      <c r="A514" s="59" t="s">
        <v>185</v>
      </c>
      <c r="B514" s="45" t="s">
        <v>210</v>
      </c>
      <c r="C514" s="45" t="s">
        <v>10</v>
      </c>
      <c r="D514" s="40" t="s">
        <v>29</v>
      </c>
      <c r="E514" s="41" t="s">
        <v>211</v>
      </c>
      <c r="F514" s="45" t="s">
        <v>2910</v>
      </c>
      <c r="G514" s="45" t="s">
        <v>2956</v>
      </c>
      <c r="H514" s="69">
        <v>11</v>
      </c>
    </row>
    <row r="515" spans="1:8" ht="195" x14ac:dyDescent="0.3">
      <c r="A515" s="49" t="s">
        <v>89</v>
      </c>
      <c r="B515" s="15" t="s">
        <v>373</v>
      </c>
      <c r="C515" s="15" t="s">
        <v>423</v>
      </c>
      <c r="D515" s="9" t="s">
        <v>72</v>
      </c>
      <c r="E515" s="41" t="s">
        <v>10080</v>
      </c>
      <c r="F515" s="15" t="s">
        <v>2957</v>
      </c>
      <c r="G515" s="45" t="s">
        <v>2884</v>
      </c>
      <c r="H515" s="97" t="s">
        <v>2360</v>
      </c>
    </row>
    <row r="516" spans="1:8" ht="221" x14ac:dyDescent="0.3">
      <c r="A516" s="49" t="s">
        <v>89</v>
      </c>
      <c r="B516" s="14" t="s">
        <v>364</v>
      </c>
      <c r="C516" s="15" t="s">
        <v>411</v>
      </c>
      <c r="D516" s="9" t="s">
        <v>72</v>
      </c>
      <c r="E516" s="41" t="s">
        <v>415</v>
      </c>
      <c r="F516" s="15" t="s">
        <v>2958</v>
      </c>
      <c r="G516" s="45" t="s">
        <v>2959</v>
      </c>
      <c r="H516" s="97" t="s">
        <v>2360</v>
      </c>
    </row>
    <row r="517" spans="1:8" ht="208" x14ac:dyDescent="0.3">
      <c r="A517" s="53" t="s">
        <v>89</v>
      </c>
      <c r="B517" s="42" t="s">
        <v>781</v>
      </c>
      <c r="C517" s="42" t="s">
        <v>729</v>
      </c>
      <c r="D517" s="41" t="s">
        <v>72</v>
      </c>
      <c r="E517" s="41" t="s">
        <v>866</v>
      </c>
      <c r="F517" s="42" t="s">
        <v>2960</v>
      </c>
      <c r="G517" s="42" t="s">
        <v>2961</v>
      </c>
      <c r="H517" s="12">
        <v>20</v>
      </c>
    </row>
    <row r="518" spans="1:8" ht="390" x14ac:dyDescent="0.3">
      <c r="A518" s="8" t="s">
        <v>89</v>
      </c>
      <c r="B518" s="9" t="s">
        <v>4260</v>
      </c>
      <c r="C518" s="9" t="s">
        <v>731</v>
      </c>
      <c r="D518" s="9" t="s">
        <v>72</v>
      </c>
      <c r="E518" s="189" t="s">
        <v>4261</v>
      </c>
      <c r="F518" s="9" t="s">
        <v>4266</v>
      </c>
      <c r="G518" s="42" t="s">
        <v>4255</v>
      </c>
      <c r="H518" s="69">
        <v>20</v>
      </c>
    </row>
    <row r="519" spans="1:8" ht="208" x14ac:dyDescent="0.3">
      <c r="A519" s="53" t="s">
        <v>89</v>
      </c>
      <c r="B519" s="42" t="s">
        <v>782</v>
      </c>
      <c r="C519" s="42" t="s">
        <v>404</v>
      </c>
      <c r="D519" s="41" t="s">
        <v>72</v>
      </c>
      <c r="E519" s="41" t="s">
        <v>867</v>
      </c>
      <c r="F519" s="42" t="s">
        <v>2760</v>
      </c>
      <c r="G519" s="42" t="s">
        <v>2863</v>
      </c>
      <c r="H519" s="97" t="s">
        <v>2360</v>
      </c>
    </row>
    <row r="520" spans="1:8" ht="234" x14ac:dyDescent="0.3">
      <c r="A520" s="53" t="s">
        <v>89</v>
      </c>
      <c r="B520" s="42" t="s">
        <v>783</v>
      </c>
      <c r="C520" s="42" t="s">
        <v>389</v>
      </c>
      <c r="D520" s="41" t="s">
        <v>72</v>
      </c>
      <c r="E520" s="41" t="s">
        <v>868</v>
      </c>
      <c r="F520" s="42" t="s">
        <v>2760</v>
      </c>
      <c r="G520" s="42" t="s">
        <v>2962</v>
      </c>
      <c r="H520" s="97" t="s">
        <v>2360</v>
      </c>
    </row>
    <row r="521" spans="1:8" ht="208" x14ac:dyDescent="0.3">
      <c r="A521" s="49" t="s">
        <v>89</v>
      </c>
      <c r="B521" s="14" t="s">
        <v>361</v>
      </c>
      <c r="C521" s="14" t="s">
        <v>400</v>
      </c>
      <c r="D521" s="9" t="s">
        <v>72</v>
      </c>
      <c r="E521" s="41" t="s">
        <v>10081</v>
      </c>
      <c r="F521" s="15" t="s">
        <v>2963</v>
      </c>
      <c r="G521" s="45" t="s">
        <v>2964</v>
      </c>
      <c r="H521" s="97" t="s">
        <v>2360</v>
      </c>
    </row>
    <row r="522" spans="1:8" ht="273" x14ac:dyDescent="0.3">
      <c r="A522" s="53" t="s">
        <v>89</v>
      </c>
      <c r="B522" s="42" t="s">
        <v>784</v>
      </c>
      <c r="C522" s="42" t="s">
        <v>756</v>
      </c>
      <c r="D522" s="41" t="s">
        <v>72</v>
      </c>
      <c r="E522" s="41" t="s">
        <v>869</v>
      </c>
      <c r="F522" s="42" t="s">
        <v>2593</v>
      </c>
      <c r="G522" s="42" t="s">
        <v>2965</v>
      </c>
      <c r="H522" s="97" t="s">
        <v>2360</v>
      </c>
    </row>
    <row r="523" spans="1:8" ht="208" x14ac:dyDescent="0.3">
      <c r="A523" s="53" t="s">
        <v>89</v>
      </c>
      <c r="B523" s="42" t="s">
        <v>785</v>
      </c>
      <c r="C523" s="42" t="s">
        <v>758</v>
      </c>
      <c r="D523" s="41" t="s">
        <v>72</v>
      </c>
      <c r="E523" s="41" t="s">
        <v>870</v>
      </c>
      <c r="F523" s="42" t="s">
        <v>2593</v>
      </c>
      <c r="G523" s="42" t="s">
        <v>2966</v>
      </c>
      <c r="H523" s="97" t="s">
        <v>2360</v>
      </c>
    </row>
    <row r="524" spans="1:8" ht="312" x14ac:dyDescent="0.3">
      <c r="A524" s="49" t="s">
        <v>89</v>
      </c>
      <c r="B524" s="45" t="s">
        <v>262</v>
      </c>
      <c r="C524" s="14" t="s">
        <v>150</v>
      </c>
      <c r="D524" s="9" t="s">
        <v>72</v>
      </c>
      <c r="E524" s="41" t="s">
        <v>10082</v>
      </c>
      <c r="F524" s="15" t="s">
        <v>2967</v>
      </c>
      <c r="G524" s="15" t="s">
        <v>2968</v>
      </c>
      <c r="H524" s="97" t="s">
        <v>2360</v>
      </c>
    </row>
    <row r="525" spans="1:8" ht="117" x14ac:dyDescent="0.3">
      <c r="A525" s="49" t="s">
        <v>89</v>
      </c>
      <c r="B525" s="45" t="s">
        <v>263</v>
      </c>
      <c r="C525" s="14" t="s">
        <v>150</v>
      </c>
      <c r="D525" s="9" t="s">
        <v>72</v>
      </c>
      <c r="E525" s="41" t="s">
        <v>10082</v>
      </c>
      <c r="F525" s="15" t="s">
        <v>2969</v>
      </c>
      <c r="G525" s="56" t="s">
        <v>2360</v>
      </c>
      <c r="H525" s="97" t="s">
        <v>2360</v>
      </c>
    </row>
    <row r="526" spans="1:8" ht="273" x14ac:dyDescent="0.3">
      <c r="A526" s="53" t="s">
        <v>89</v>
      </c>
      <c r="B526" s="42" t="s">
        <v>965</v>
      </c>
      <c r="C526" s="42" t="s">
        <v>761</v>
      </c>
      <c r="D526" s="41" t="s">
        <v>72</v>
      </c>
      <c r="E526" s="41" t="s">
        <v>10083</v>
      </c>
      <c r="F526" s="42" t="s">
        <v>2768</v>
      </c>
      <c r="G526" s="42" t="s">
        <v>2970</v>
      </c>
      <c r="H526" s="97" t="s">
        <v>2360</v>
      </c>
    </row>
    <row r="527" spans="1:8" ht="208" x14ac:dyDescent="0.3">
      <c r="A527" s="53" t="s">
        <v>89</v>
      </c>
      <c r="B527" s="42" t="s">
        <v>966</v>
      </c>
      <c r="C527" s="42" t="s">
        <v>761</v>
      </c>
      <c r="D527" s="41" t="s">
        <v>72</v>
      </c>
      <c r="E527" s="41" t="s">
        <v>10083</v>
      </c>
      <c r="F527" s="42" t="s">
        <v>2971</v>
      </c>
      <c r="G527" s="56" t="s">
        <v>2360</v>
      </c>
      <c r="H527" s="97" t="s">
        <v>2360</v>
      </c>
    </row>
    <row r="528" spans="1:8" ht="247" x14ac:dyDescent="0.3">
      <c r="A528" s="49" t="s">
        <v>89</v>
      </c>
      <c r="B528" s="45" t="s">
        <v>266</v>
      </c>
      <c r="C528" s="15" t="s">
        <v>153</v>
      </c>
      <c r="D528" s="9" t="s">
        <v>72</v>
      </c>
      <c r="E528" s="41" t="s">
        <v>155</v>
      </c>
      <c r="F528" s="15" t="s">
        <v>2972</v>
      </c>
      <c r="G528" s="15" t="s">
        <v>2973</v>
      </c>
      <c r="H528" s="97" t="s">
        <v>2360</v>
      </c>
    </row>
    <row r="529" spans="1:8" ht="208" x14ac:dyDescent="0.3">
      <c r="A529" s="49" t="s">
        <v>89</v>
      </c>
      <c r="B529" s="45" t="s">
        <v>267</v>
      </c>
      <c r="C529" s="15" t="s">
        <v>153</v>
      </c>
      <c r="D529" s="9" t="s">
        <v>72</v>
      </c>
      <c r="E529" s="41" t="s">
        <v>155</v>
      </c>
      <c r="F529" s="15" t="s">
        <v>2974</v>
      </c>
      <c r="G529" s="56" t="s">
        <v>2360</v>
      </c>
      <c r="H529" s="97" t="s">
        <v>2360</v>
      </c>
    </row>
    <row r="530" spans="1:8" ht="312" x14ac:dyDescent="0.3">
      <c r="A530" s="53" t="s">
        <v>89</v>
      </c>
      <c r="B530" s="42" t="s">
        <v>967</v>
      </c>
      <c r="C530" s="42" t="s">
        <v>762</v>
      </c>
      <c r="D530" s="41" t="s">
        <v>72</v>
      </c>
      <c r="E530" s="41" t="s">
        <v>872</v>
      </c>
      <c r="F530" s="42" t="s">
        <v>2975</v>
      </c>
      <c r="G530" s="42" t="s">
        <v>2976</v>
      </c>
      <c r="H530" s="97" t="s">
        <v>2360</v>
      </c>
    </row>
    <row r="531" spans="1:8" ht="130" x14ac:dyDescent="0.3">
      <c r="A531" s="53" t="s">
        <v>89</v>
      </c>
      <c r="B531" s="42" t="s">
        <v>968</v>
      </c>
      <c r="C531" s="42" t="s">
        <v>762</v>
      </c>
      <c r="D531" s="41" t="s">
        <v>72</v>
      </c>
      <c r="E531" s="41" t="s">
        <v>872</v>
      </c>
      <c r="F531" s="42" t="s">
        <v>2977</v>
      </c>
      <c r="G531" s="56" t="s">
        <v>2360</v>
      </c>
      <c r="H531" s="97" t="s">
        <v>2360</v>
      </c>
    </row>
    <row r="532" spans="1:8" ht="273" x14ac:dyDescent="0.3">
      <c r="A532" s="53" t="s">
        <v>89</v>
      </c>
      <c r="B532" s="42" t="s">
        <v>969</v>
      </c>
      <c r="C532" s="42" t="s">
        <v>156</v>
      </c>
      <c r="D532" s="41" t="s">
        <v>72</v>
      </c>
      <c r="E532" s="41" t="s">
        <v>873</v>
      </c>
      <c r="F532" s="42" t="s">
        <v>2978</v>
      </c>
      <c r="G532" s="42" t="s">
        <v>2970</v>
      </c>
      <c r="H532" s="97" t="s">
        <v>2360</v>
      </c>
    </row>
    <row r="533" spans="1:8" ht="195" x14ac:dyDescent="0.3">
      <c r="A533" s="53" t="s">
        <v>89</v>
      </c>
      <c r="B533" s="42" t="s">
        <v>970</v>
      </c>
      <c r="C533" s="42" t="s">
        <v>156</v>
      </c>
      <c r="D533" s="41" t="s">
        <v>72</v>
      </c>
      <c r="E533" s="41" t="s">
        <v>873</v>
      </c>
      <c r="F533" s="42" t="s">
        <v>2979</v>
      </c>
      <c r="G533" s="56" t="s">
        <v>2360</v>
      </c>
      <c r="H533" s="97" t="s">
        <v>2360</v>
      </c>
    </row>
    <row r="534" spans="1:8" ht="312" x14ac:dyDescent="0.3">
      <c r="A534" s="53" t="s">
        <v>89</v>
      </c>
      <c r="B534" s="42" t="s">
        <v>971</v>
      </c>
      <c r="C534" s="42" t="s">
        <v>763</v>
      </c>
      <c r="D534" s="41" t="s">
        <v>72</v>
      </c>
      <c r="E534" s="41" t="s">
        <v>10084</v>
      </c>
      <c r="F534" s="42" t="s">
        <v>2768</v>
      </c>
      <c r="G534" s="42" t="s">
        <v>2980</v>
      </c>
      <c r="H534" s="97" t="s">
        <v>2360</v>
      </c>
    </row>
    <row r="535" spans="1:8" ht="130" x14ac:dyDescent="0.3">
      <c r="A535" s="53" t="s">
        <v>89</v>
      </c>
      <c r="B535" s="42" t="s">
        <v>972</v>
      </c>
      <c r="C535" s="42" t="s">
        <v>763</v>
      </c>
      <c r="D535" s="41" t="s">
        <v>72</v>
      </c>
      <c r="E535" s="41" t="s">
        <v>10084</v>
      </c>
      <c r="F535" s="42" t="s">
        <v>2981</v>
      </c>
      <c r="G535" s="56" t="s">
        <v>2360</v>
      </c>
      <c r="H535" s="97" t="s">
        <v>2360</v>
      </c>
    </row>
    <row r="536" spans="1:8" ht="273" x14ac:dyDescent="0.3">
      <c r="A536" s="53" t="s">
        <v>89</v>
      </c>
      <c r="B536" s="42" t="s">
        <v>973</v>
      </c>
      <c r="C536" s="42" t="s">
        <v>764</v>
      </c>
      <c r="D536" s="41" t="s">
        <v>72</v>
      </c>
      <c r="E536" s="41" t="s">
        <v>10085</v>
      </c>
      <c r="F536" s="42" t="s">
        <v>2778</v>
      </c>
      <c r="G536" s="42" t="s">
        <v>2970</v>
      </c>
      <c r="H536" s="97" t="s">
        <v>2360</v>
      </c>
    </row>
    <row r="537" spans="1:8" ht="195" x14ac:dyDescent="0.3">
      <c r="A537" s="53" t="s">
        <v>89</v>
      </c>
      <c r="B537" s="42" t="s">
        <v>974</v>
      </c>
      <c r="C537" s="42" t="s">
        <v>764</v>
      </c>
      <c r="D537" s="41" t="s">
        <v>72</v>
      </c>
      <c r="E537" s="41" t="s">
        <v>10085</v>
      </c>
      <c r="F537" s="42" t="s">
        <v>2781</v>
      </c>
      <c r="G537" s="56" t="s">
        <v>2360</v>
      </c>
      <c r="H537" s="97" t="s">
        <v>2360</v>
      </c>
    </row>
    <row r="538" spans="1:8" ht="312" x14ac:dyDescent="0.3">
      <c r="A538" s="49" t="s">
        <v>89</v>
      </c>
      <c r="B538" s="45" t="s">
        <v>272</v>
      </c>
      <c r="C538" s="14" t="s">
        <v>158</v>
      </c>
      <c r="D538" s="9" t="s">
        <v>72</v>
      </c>
      <c r="E538" s="41" t="s">
        <v>10086</v>
      </c>
      <c r="F538" s="15" t="s">
        <v>2982</v>
      </c>
      <c r="G538" s="15" t="s">
        <v>2983</v>
      </c>
      <c r="H538" s="97" t="s">
        <v>2360</v>
      </c>
    </row>
    <row r="539" spans="1:8" ht="117" x14ac:dyDescent="0.3">
      <c r="A539" s="49" t="s">
        <v>89</v>
      </c>
      <c r="B539" s="45" t="s">
        <v>273</v>
      </c>
      <c r="C539" s="14" t="s">
        <v>158</v>
      </c>
      <c r="D539" s="9" t="s">
        <v>72</v>
      </c>
      <c r="E539" s="41" t="s">
        <v>10086</v>
      </c>
      <c r="F539" s="15" t="s">
        <v>2969</v>
      </c>
      <c r="G539" s="56" t="s">
        <v>2360</v>
      </c>
      <c r="H539" s="97" t="s">
        <v>2360</v>
      </c>
    </row>
    <row r="540" spans="1:8" ht="403" x14ac:dyDescent="0.3">
      <c r="A540" s="39" t="s">
        <v>86</v>
      </c>
      <c r="B540" s="41" t="s">
        <v>1917</v>
      </c>
      <c r="C540" s="41" t="s">
        <v>1911</v>
      </c>
      <c r="D540" s="41" t="s">
        <v>23</v>
      </c>
      <c r="E540" s="41" t="s">
        <v>3820</v>
      </c>
      <c r="F540" s="9" t="s">
        <v>3730</v>
      </c>
      <c r="G540" s="13" t="s">
        <v>3729</v>
      </c>
      <c r="H540" s="69">
        <v>17</v>
      </c>
    </row>
    <row r="541" spans="1:8" ht="403" x14ac:dyDescent="0.3">
      <c r="A541" s="43" t="s">
        <v>86</v>
      </c>
      <c r="B541" s="41" t="s">
        <v>1918</v>
      </c>
      <c r="C541" s="41" t="s">
        <v>1911</v>
      </c>
      <c r="D541" s="41" t="s">
        <v>29</v>
      </c>
      <c r="E541" s="41" t="s">
        <v>3821</v>
      </c>
      <c r="F541" s="9" t="s">
        <v>3731</v>
      </c>
      <c r="G541" s="13" t="s">
        <v>3729</v>
      </c>
      <c r="H541" s="12">
        <v>17</v>
      </c>
    </row>
    <row r="542" spans="1:8" ht="273" x14ac:dyDescent="0.3">
      <c r="A542" s="39" t="s">
        <v>86</v>
      </c>
      <c r="B542" s="41" t="s">
        <v>2273</v>
      </c>
      <c r="C542" s="41" t="s">
        <v>2093</v>
      </c>
      <c r="D542" s="41" t="s">
        <v>3805</v>
      </c>
      <c r="E542" s="41" t="s">
        <v>3822</v>
      </c>
      <c r="F542" s="42" t="s">
        <v>2637</v>
      </c>
      <c r="G542" s="42" t="s">
        <v>3815</v>
      </c>
      <c r="H542" s="12">
        <v>16</v>
      </c>
    </row>
    <row r="543" spans="1:8" ht="195" x14ac:dyDescent="0.3">
      <c r="A543" s="39" t="s">
        <v>86</v>
      </c>
      <c r="B543" s="41" t="s">
        <v>2274</v>
      </c>
      <c r="C543" s="41" t="s">
        <v>2093</v>
      </c>
      <c r="D543" s="41" t="s">
        <v>3805</v>
      </c>
      <c r="E543" s="41" t="s">
        <v>3822</v>
      </c>
      <c r="F543" s="42" t="s">
        <v>3811</v>
      </c>
      <c r="G543" s="56" t="s">
        <v>2360</v>
      </c>
      <c r="H543" s="12">
        <v>16</v>
      </c>
    </row>
    <row r="544" spans="1:8" ht="273" x14ac:dyDescent="0.3">
      <c r="A544" s="39" t="s">
        <v>89</v>
      </c>
      <c r="B544" s="41" t="s">
        <v>2247</v>
      </c>
      <c r="C544" s="41" t="s">
        <v>2093</v>
      </c>
      <c r="D544" s="41" t="s">
        <v>3805</v>
      </c>
      <c r="E544" s="41" t="s">
        <v>3823</v>
      </c>
      <c r="F544" s="42" t="s">
        <v>2984</v>
      </c>
      <c r="G544" s="42" t="s">
        <v>3815</v>
      </c>
      <c r="H544" s="12">
        <v>16</v>
      </c>
    </row>
    <row r="545" spans="1:8" ht="195" x14ac:dyDescent="0.3">
      <c r="A545" s="39" t="s">
        <v>89</v>
      </c>
      <c r="B545" s="41" t="s">
        <v>2248</v>
      </c>
      <c r="C545" s="41" t="s">
        <v>2093</v>
      </c>
      <c r="D545" s="41" t="s">
        <v>3805</v>
      </c>
      <c r="E545" s="41" t="s">
        <v>3823</v>
      </c>
      <c r="F545" s="42" t="s">
        <v>3811</v>
      </c>
      <c r="G545" s="58" t="s">
        <v>2360</v>
      </c>
      <c r="H545" s="12">
        <v>16</v>
      </c>
    </row>
    <row r="546" spans="1:8" ht="273" x14ac:dyDescent="0.3">
      <c r="A546" s="39" t="s">
        <v>8</v>
      </c>
      <c r="B546" s="41" t="s">
        <v>2275</v>
      </c>
      <c r="C546" s="41" t="s">
        <v>2093</v>
      </c>
      <c r="D546" s="41" t="s">
        <v>3805</v>
      </c>
      <c r="E546" s="41" t="s">
        <v>3824</v>
      </c>
      <c r="F546" s="42" t="s">
        <v>2741</v>
      </c>
      <c r="G546" s="42" t="s">
        <v>3815</v>
      </c>
      <c r="H546" s="12">
        <v>16</v>
      </c>
    </row>
    <row r="547" spans="1:8" ht="195" x14ac:dyDescent="0.3">
      <c r="A547" s="39" t="s">
        <v>8</v>
      </c>
      <c r="B547" s="41" t="s">
        <v>2276</v>
      </c>
      <c r="C547" s="41" t="s">
        <v>2093</v>
      </c>
      <c r="D547" s="41" t="s">
        <v>3805</v>
      </c>
      <c r="E547" s="41" t="s">
        <v>3824</v>
      </c>
      <c r="F547" s="42" t="s">
        <v>3811</v>
      </c>
      <c r="G547" s="58" t="s">
        <v>2360</v>
      </c>
      <c r="H547" s="12">
        <v>16</v>
      </c>
    </row>
    <row r="548" spans="1:8" ht="273" x14ac:dyDescent="0.3">
      <c r="A548" s="39" t="s">
        <v>185</v>
      </c>
      <c r="B548" s="41" t="s">
        <v>2277</v>
      </c>
      <c r="C548" s="41" t="s">
        <v>2093</v>
      </c>
      <c r="D548" s="41" t="s">
        <v>3805</v>
      </c>
      <c r="E548" s="41" t="s">
        <v>3825</v>
      </c>
      <c r="F548" s="42" t="s">
        <v>2985</v>
      </c>
      <c r="G548" s="42" t="s">
        <v>3816</v>
      </c>
      <c r="H548" s="12">
        <v>16</v>
      </c>
    </row>
    <row r="549" spans="1:8" ht="195" x14ac:dyDescent="0.3">
      <c r="A549" s="39" t="s">
        <v>185</v>
      </c>
      <c r="B549" s="41" t="s">
        <v>2278</v>
      </c>
      <c r="C549" s="41" t="s">
        <v>2093</v>
      </c>
      <c r="D549" s="41" t="s">
        <v>3805</v>
      </c>
      <c r="E549" s="41" t="s">
        <v>3825</v>
      </c>
      <c r="F549" s="42" t="s">
        <v>3811</v>
      </c>
      <c r="G549" s="58" t="s">
        <v>2360</v>
      </c>
      <c r="H549" s="12">
        <v>16</v>
      </c>
    </row>
    <row r="550" spans="1:8" ht="273" x14ac:dyDescent="0.3">
      <c r="A550" s="39" t="s">
        <v>86</v>
      </c>
      <c r="B550" s="41" t="s">
        <v>2243</v>
      </c>
      <c r="C550" s="41" t="s">
        <v>2232</v>
      </c>
      <c r="D550" s="41" t="s">
        <v>3805</v>
      </c>
      <c r="E550" s="41" t="s">
        <v>10087</v>
      </c>
      <c r="F550" s="42" t="s">
        <v>3806</v>
      </c>
      <c r="G550" s="42" t="s">
        <v>2744</v>
      </c>
      <c r="H550" s="12">
        <v>16</v>
      </c>
    </row>
    <row r="551" spans="1:8" ht="260" x14ac:dyDescent="0.3">
      <c r="A551" s="39" t="s">
        <v>89</v>
      </c>
      <c r="B551" s="41" t="s">
        <v>2244</v>
      </c>
      <c r="C551" s="41" t="s">
        <v>2232</v>
      </c>
      <c r="D551" s="41" t="s">
        <v>3805</v>
      </c>
      <c r="E551" s="41" t="s">
        <v>10088</v>
      </c>
      <c r="F551" s="42" t="s">
        <v>3807</v>
      </c>
      <c r="G551" s="42" t="s">
        <v>2744</v>
      </c>
      <c r="H551" s="12">
        <v>16</v>
      </c>
    </row>
    <row r="552" spans="1:8" ht="273" x14ac:dyDescent="0.3">
      <c r="A552" s="39" t="s">
        <v>8</v>
      </c>
      <c r="B552" s="41" t="s">
        <v>2245</v>
      </c>
      <c r="C552" s="41" t="s">
        <v>2232</v>
      </c>
      <c r="D552" s="41" t="s">
        <v>3805</v>
      </c>
      <c r="E552" s="41" t="s">
        <v>10089</v>
      </c>
      <c r="F552" s="42" t="s">
        <v>3808</v>
      </c>
      <c r="G552" s="42" t="s">
        <v>2744</v>
      </c>
      <c r="H552" s="12">
        <v>16</v>
      </c>
    </row>
    <row r="553" spans="1:8" ht="260" x14ac:dyDescent="0.3">
      <c r="A553" s="39" t="s">
        <v>185</v>
      </c>
      <c r="B553" s="41" t="s">
        <v>2246</v>
      </c>
      <c r="C553" s="41" t="s">
        <v>2232</v>
      </c>
      <c r="D553" s="41" t="s">
        <v>3805</v>
      </c>
      <c r="E553" s="41" t="s">
        <v>10090</v>
      </c>
      <c r="F553" s="42" t="s">
        <v>3809</v>
      </c>
      <c r="G553" s="42" t="s">
        <v>2744</v>
      </c>
      <c r="H553" s="97" t="s">
        <v>2360</v>
      </c>
    </row>
    <row r="554" spans="1:8" ht="286" x14ac:dyDescent="0.3">
      <c r="A554" s="39" t="s">
        <v>86</v>
      </c>
      <c r="B554" s="41" t="s">
        <v>2315</v>
      </c>
      <c r="C554" s="41" t="s">
        <v>2238</v>
      </c>
      <c r="D554" s="41" t="s">
        <v>3805</v>
      </c>
      <c r="E554" s="41" t="s">
        <v>3827</v>
      </c>
      <c r="F554" s="42" t="s">
        <v>2986</v>
      </c>
      <c r="G554" s="42" t="s">
        <v>3810</v>
      </c>
      <c r="H554" s="97" t="s">
        <v>2360</v>
      </c>
    </row>
    <row r="555" spans="1:8" ht="195" x14ac:dyDescent="0.3">
      <c r="A555" s="39" t="s">
        <v>86</v>
      </c>
      <c r="B555" s="41" t="s">
        <v>2316</v>
      </c>
      <c r="C555" s="41" t="s">
        <v>2238</v>
      </c>
      <c r="D555" s="41" t="s">
        <v>3805</v>
      </c>
      <c r="E555" s="41" t="s">
        <v>3827</v>
      </c>
      <c r="F555" s="42" t="s">
        <v>2751</v>
      </c>
      <c r="G555" s="58" t="s">
        <v>2360</v>
      </c>
      <c r="H555" s="97" t="s">
        <v>2360</v>
      </c>
    </row>
    <row r="556" spans="1:8" ht="286" x14ac:dyDescent="0.3">
      <c r="A556" s="39" t="s">
        <v>89</v>
      </c>
      <c r="B556" s="41" t="s">
        <v>2317</v>
      </c>
      <c r="C556" s="41" t="s">
        <v>2238</v>
      </c>
      <c r="D556" s="41" t="s">
        <v>3805</v>
      </c>
      <c r="E556" s="41" t="s">
        <v>3828</v>
      </c>
      <c r="F556" s="42" t="s">
        <v>2752</v>
      </c>
      <c r="G556" s="42" t="s">
        <v>3810</v>
      </c>
      <c r="H556" s="97" t="s">
        <v>2360</v>
      </c>
    </row>
    <row r="557" spans="1:8" ht="195" x14ac:dyDescent="0.3">
      <c r="A557" s="39" t="s">
        <v>89</v>
      </c>
      <c r="B557" s="41" t="s">
        <v>2318</v>
      </c>
      <c r="C557" s="41" t="s">
        <v>2238</v>
      </c>
      <c r="D557" s="41" t="s">
        <v>3805</v>
      </c>
      <c r="E557" s="41" t="s">
        <v>3828</v>
      </c>
      <c r="F557" s="42" t="s">
        <v>2751</v>
      </c>
      <c r="G557" s="58" t="s">
        <v>2360</v>
      </c>
      <c r="H557" s="97" t="s">
        <v>2360</v>
      </c>
    </row>
    <row r="558" spans="1:8" ht="286" x14ac:dyDescent="0.3">
      <c r="A558" s="39" t="s">
        <v>8</v>
      </c>
      <c r="B558" s="41" t="s">
        <v>2319</v>
      </c>
      <c r="C558" s="41" t="s">
        <v>2238</v>
      </c>
      <c r="D558" s="41" t="s">
        <v>3805</v>
      </c>
      <c r="E558" s="41" t="s">
        <v>3829</v>
      </c>
      <c r="F558" s="42" t="s">
        <v>2800</v>
      </c>
      <c r="G558" s="42" t="s">
        <v>3810</v>
      </c>
      <c r="H558" s="12">
        <v>16</v>
      </c>
    </row>
    <row r="559" spans="1:8" ht="195" x14ac:dyDescent="0.3">
      <c r="A559" s="39" t="s">
        <v>8</v>
      </c>
      <c r="B559" s="41" t="s">
        <v>2320</v>
      </c>
      <c r="C559" s="41" t="s">
        <v>2238</v>
      </c>
      <c r="D559" s="41" t="s">
        <v>3805</v>
      </c>
      <c r="E559" s="41" t="s">
        <v>3829</v>
      </c>
      <c r="F559" s="42" t="s">
        <v>2751</v>
      </c>
      <c r="G559" s="58" t="s">
        <v>2360</v>
      </c>
      <c r="H559" s="12">
        <v>16</v>
      </c>
    </row>
    <row r="560" spans="1:8" ht="286" x14ac:dyDescent="0.3">
      <c r="A560" s="39" t="s">
        <v>185</v>
      </c>
      <c r="B560" s="41" t="s">
        <v>2321</v>
      </c>
      <c r="C560" s="41" t="s">
        <v>2238</v>
      </c>
      <c r="D560" s="41" t="s">
        <v>3805</v>
      </c>
      <c r="E560" s="41" t="s">
        <v>3830</v>
      </c>
      <c r="F560" s="42" t="s">
        <v>2755</v>
      </c>
      <c r="G560" s="42" t="s">
        <v>3810</v>
      </c>
      <c r="H560" s="97" t="s">
        <v>2360</v>
      </c>
    </row>
    <row r="561" spans="1:8" ht="195" x14ac:dyDescent="0.3">
      <c r="A561" s="39" t="s">
        <v>185</v>
      </c>
      <c r="B561" s="41" t="s">
        <v>2322</v>
      </c>
      <c r="C561" s="41" t="s">
        <v>2238</v>
      </c>
      <c r="D561" s="41" t="s">
        <v>3805</v>
      </c>
      <c r="E561" s="41" t="s">
        <v>3830</v>
      </c>
      <c r="F561" s="42" t="s">
        <v>2751</v>
      </c>
      <c r="G561" s="58" t="s">
        <v>2360</v>
      </c>
      <c r="H561" s="97" t="s">
        <v>2360</v>
      </c>
    </row>
    <row r="562" spans="1:8" ht="247" x14ac:dyDescent="0.3">
      <c r="A562" s="8" t="s">
        <v>86</v>
      </c>
      <c r="B562" s="9" t="s">
        <v>3905</v>
      </c>
      <c r="C562" s="40" t="s">
        <v>3883</v>
      </c>
      <c r="D562" s="40" t="s">
        <v>23</v>
      </c>
      <c r="E562" s="41" t="s">
        <v>3909</v>
      </c>
      <c r="F562" s="40" t="s">
        <v>3913</v>
      </c>
      <c r="G562" s="40" t="s">
        <v>4202</v>
      </c>
      <c r="H562" s="69">
        <v>22</v>
      </c>
    </row>
    <row r="563" spans="1:8" ht="247" x14ac:dyDescent="0.3">
      <c r="A563" s="8" t="s">
        <v>89</v>
      </c>
      <c r="B563" s="9" t="s">
        <v>3906</v>
      </c>
      <c r="C563" s="40" t="s">
        <v>3883</v>
      </c>
      <c r="D563" s="40" t="s">
        <v>23</v>
      </c>
      <c r="E563" s="41" t="s">
        <v>3910</v>
      </c>
      <c r="F563" s="9" t="s">
        <v>3914</v>
      </c>
      <c r="G563" s="9" t="s">
        <v>4203</v>
      </c>
      <c r="H563" s="69">
        <v>22</v>
      </c>
    </row>
    <row r="564" spans="1:8" ht="234" x14ac:dyDescent="0.3">
      <c r="A564" s="8" t="s">
        <v>8</v>
      </c>
      <c r="B564" s="9" t="s">
        <v>3907</v>
      </c>
      <c r="C564" s="40" t="s">
        <v>3883</v>
      </c>
      <c r="D564" s="40" t="s">
        <v>23</v>
      </c>
      <c r="E564" s="41" t="s">
        <v>3911</v>
      </c>
      <c r="F564" s="9" t="s">
        <v>3915</v>
      </c>
      <c r="G564" s="9" t="s">
        <v>4204</v>
      </c>
      <c r="H564" s="69">
        <v>22</v>
      </c>
    </row>
    <row r="565" spans="1:8" ht="377" x14ac:dyDescent="0.3">
      <c r="A565" s="43" t="s">
        <v>86</v>
      </c>
      <c r="B565" s="41" t="s">
        <v>4028</v>
      </c>
      <c r="C565" s="41" t="s">
        <v>4002</v>
      </c>
      <c r="D565" s="41" t="s">
        <v>23</v>
      </c>
      <c r="E565" s="41" t="s">
        <v>4027</v>
      </c>
      <c r="F565" s="41" t="s">
        <v>4128</v>
      </c>
      <c r="G565" s="41" t="s">
        <v>4012</v>
      </c>
      <c r="H565" s="69">
        <v>22</v>
      </c>
    </row>
    <row r="566" spans="1:8" ht="130" x14ac:dyDescent="0.3">
      <c r="A566" s="43" t="s">
        <v>86</v>
      </c>
      <c r="B566" s="41" t="s">
        <v>4029</v>
      </c>
      <c r="C566" s="41" t="s">
        <v>4002</v>
      </c>
      <c r="D566" s="41" t="s">
        <v>23</v>
      </c>
      <c r="E566" s="41" t="s">
        <v>4027</v>
      </c>
      <c r="F566" s="41" t="s">
        <v>4123</v>
      </c>
      <c r="G566" s="167" t="s">
        <v>2360</v>
      </c>
      <c r="H566" s="69">
        <v>22</v>
      </c>
    </row>
    <row r="567" spans="1:8" ht="377" x14ac:dyDescent="0.3">
      <c r="A567" s="43" t="s">
        <v>89</v>
      </c>
      <c r="B567" s="41" t="s">
        <v>4031</v>
      </c>
      <c r="C567" s="41" t="s">
        <v>4002</v>
      </c>
      <c r="D567" s="41" t="s">
        <v>23</v>
      </c>
      <c r="E567" s="41" t="s">
        <v>4030</v>
      </c>
      <c r="F567" s="41" t="s">
        <v>4129</v>
      </c>
      <c r="G567" s="41" t="s">
        <v>4012</v>
      </c>
      <c r="H567" s="69">
        <v>22</v>
      </c>
    </row>
    <row r="568" spans="1:8" ht="130" x14ac:dyDescent="0.3">
      <c r="A568" s="43" t="s">
        <v>89</v>
      </c>
      <c r="B568" s="41" t="s">
        <v>4032</v>
      </c>
      <c r="C568" s="41" t="s">
        <v>4002</v>
      </c>
      <c r="D568" s="41" t="s">
        <v>23</v>
      </c>
      <c r="E568" s="41" t="s">
        <v>4030</v>
      </c>
      <c r="F568" s="41" t="s">
        <v>4121</v>
      </c>
      <c r="G568" s="167" t="s">
        <v>2360</v>
      </c>
      <c r="H568" s="69">
        <v>22</v>
      </c>
    </row>
    <row r="569" spans="1:8" ht="377" x14ac:dyDescent="0.3">
      <c r="A569" s="43" t="s">
        <v>8</v>
      </c>
      <c r="B569" s="41" t="s">
        <v>4035</v>
      </c>
      <c r="C569" s="41" t="s">
        <v>4002</v>
      </c>
      <c r="D569" s="41" t="s">
        <v>23</v>
      </c>
      <c r="E569" s="41" t="s">
        <v>4033</v>
      </c>
      <c r="F569" s="41" t="s">
        <v>4130</v>
      </c>
      <c r="G569" s="41" t="s">
        <v>4012</v>
      </c>
      <c r="H569" s="69">
        <v>22</v>
      </c>
    </row>
    <row r="570" spans="1:8" ht="130" x14ac:dyDescent="0.3">
      <c r="A570" s="43" t="s">
        <v>8</v>
      </c>
      <c r="B570" s="41" t="s">
        <v>4034</v>
      </c>
      <c r="C570" s="41" t="s">
        <v>4002</v>
      </c>
      <c r="D570" s="41" t="s">
        <v>23</v>
      </c>
      <c r="E570" s="41" t="s">
        <v>4033</v>
      </c>
      <c r="F570" s="41" t="s">
        <v>4123</v>
      </c>
      <c r="G570" s="167" t="s">
        <v>2360</v>
      </c>
      <c r="H570" s="69">
        <v>22</v>
      </c>
    </row>
    <row r="571" spans="1:8" ht="377" x14ac:dyDescent="0.3">
      <c r="A571" s="43" t="s">
        <v>185</v>
      </c>
      <c r="B571" s="41" t="s">
        <v>4038</v>
      </c>
      <c r="C571" s="41" t="s">
        <v>4002</v>
      </c>
      <c r="D571" s="41" t="s">
        <v>23</v>
      </c>
      <c r="E571" s="41" t="s">
        <v>4036</v>
      </c>
      <c r="F571" s="41" t="s">
        <v>4131</v>
      </c>
      <c r="G571" s="41" t="s">
        <v>4012</v>
      </c>
      <c r="H571" s="69">
        <v>22</v>
      </c>
    </row>
    <row r="572" spans="1:8" ht="130" x14ac:dyDescent="0.3">
      <c r="A572" s="43" t="s">
        <v>185</v>
      </c>
      <c r="B572" s="41" t="s">
        <v>4037</v>
      </c>
      <c r="C572" s="41" t="s">
        <v>4002</v>
      </c>
      <c r="D572" s="41" t="s">
        <v>23</v>
      </c>
      <c r="E572" s="41" t="s">
        <v>4036</v>
      </c>
      <c r="F572" s="41" t="s">
        <v>4121</v>
      </c>
      <c r="G572" s="167" t="s">
        <v>2360</v>
      </c>
      <c r="H572" s="69">
        <v>22</v>
      </c>
    </row>
    <row r="573" spans="1:8" ht="247" x14ac:dyDescent="0.3">
      <c r="A573" s="8" t="s">
        <v>86</v>
      </c>
      <c r="B573" s="9" t="s">
        <v>3916</v>
      </c>
      <c r="C573" s="40" t="s">
        <v>3883</v>
      </c>
      <c r="D573" s="40" t="s">
        <v>29</v>
      </c>
      <c r="E573" s="41" t="s">
        <v>3920</v>
      </c>
      <c r="F573" s="40" t="s">
        <v>3903</v>
      </c>
      <c r="G573" s="40" t="s">
        <v>4206</v>
      </c>
      <c r="H573" s="69">
        <v>22</v>
      </c>
    </row>
    <row r="574" spans="1:8" ht="247" x14ac:dyDescent="0.3">
      <c r="A574" s="8" t="s">
        <v>89</v>
      </c>
      <c r="B574" s="9" t="s">
        <v>3917</v>
      </c>
      <c r="C574" s="40" t="s">
        <v>3883</v>
      </c>
      <c r="D574" s="40" t="s">
        <v>29</v>
      </c>
      <c r="E574" s="41" t="s">
        <v>3921</v>
      </c>
      <c r="F574" s="9" t="s">
        <v>3924</v>
      </c>
      <c r="G574" s="9" t="s">
        <v>4207</v>
      </c>
      <c r="H574" s="69">
        <v>22</v>
      </c>
    </row>
    <row r="575" spans="1:8" ht="247" x14ac:dyDescent="0.3">
      <c r="A575" s="8" t="s">
        <v>8</v>
      </c>
      <c r="B575" s="9" t="s">
        <v>3918</v>
      </c>
      <c r="C575" s="40" t="s">
        <v>3883</v>
      </c>
      <c r="D575" s="40" t="s">
        <v>29</v>
      </c>
      <c r="E575" s="41" t="s">
        <v>3922</v>
      </c>
      <c r="F575" s="9" t="s">
        <v>3925</v>
      </c>
      <c r="G575" s="9" t="s">
        <v>4208</v>
      </c>
      <c r="H575" s="69">
        <v>22</v>
      </c>
    </row>
    <row r="576" spans="1:8" ht="377" x14ac:dyDescent="0.3">
      <c r="A576" s="43" t="s">
        <v>86</v>
      </c>
      <c r="B576" s="41" t="s">
        <v>4041</v>
      </c>
      <c r="C576" s="41" t="s">
        <v>4002</v>
      </c>
      <c r="D576" s="41" t="s">
        <v>29</v>
      </c>
      <c r="E576" s="41" t="s">
        <v>4039</v>
      </c>
      <c r="F576" s="41" t="s">
        <v>4132</v>
      </c>
      <c r="G576" s="41" t="s">
        <v>4012</v>
      </c>
      <c r="H576" s="69">
        <v>22</v>
      </c>
    </row>
    <row r="577" spans="1:8" ht="130" x14ac:dyDescent="0.3">
      <c r="A577" s="43" t="s">
        <v>86</v>
      </c>
      <c r="B577" s="41" t="s">
        <v>4040</v>
      </c>
      <c r="C577" s="41" t="s">
        <v>4002</v>
      </c>
      <c r="D577" s="41" t="s">
        <v>29</v>
      </c>
      <c r="E577" s="41" t="s">
        <v>4039</v>
      </c>
      <c r="F577" s="41" t="s">
        <v>4121</v>
      </c>
      <c r="G577" s="167" t="s">
        <v>2360</v>
      </c>
      <c r="H577" s="69">
        <v>22</v>
      </c>
    </row>
    <row r="578" spans="1:8" ht="377" x14ac:dyDescent="0.3">
      <c r="A578" s="174" t="s">
        <v>89</v>
      </c>
      <c r="B578" s="41" t="s">
        <v>4045</v>
      </c>
      <c r="C578" s="164" t="s">
        <v>4002</v>
      </c>
      <c r="D578" s="164" t="s">
        <v>29</v>
      </c>
      <c r="E578" s="164" t="s">
        <v>4042</v>
      </c>
      <c r="F578" s="41" t="s">
        <v>4133</v>
      </c>
      <c r="G578" s="41" t="s">
        <v>4012</v>
      </c>
      <c r="H578" s="146">
        <v>22</v>
      </c>
    </row>
    <row r="579" spans="1:8" ht="130" x14ac:dyDescent="0.3">
      <c r="A579" s="174" t="s">
        <v>89</v>
      </c>
      <c r="B579" s="41" t="s">
        <v>4043</v>
      </c>
      <c r="C579" s="164" t="s">
        <v>4002</v>
      </c>
      <c r="D579" s="164" t="s">
        <v>29</v>
      </c>
      <c r="E579" s="164" t="s">
        <v>4042</v>
      </c>
      <c r="F579" s="41" t="s">
        <v>4121</v>
      </c>
      <c r="G579" s="167" t="s">
        <v>2360</v>
      </c>
      <c r="H579" s="146">
        <v>22</v>
      </c>
    </row>
    <row r="580" spans="1:8" ht="377" x14ac:dyDescent="0.3">
      <c r="A580" s="43" t="s">
        <v>8</v>
      </c>
      <c r="B580" s="41" t="s">
        <v>4048</v>
      </c>
      <c r="C580" s="41" t="s">
        <v>4002</v>
      </c>
      <c r="D580" s="41" t="s">
        <v>29</v>
      </c>
      <c r="E580" s="41" t="s">
        <v>4046</v>
      </c>
      <c r="F580" s="41" t="s">
        <v>4134</v>
      </c>
      <c r="G580" s="41" t="s">
        <v>4012</v>
      </c>
      <c r="H580" s="69">
        <v>22</v>
      </c>
    </row>
    <row r="581" spans="1:8" ht="130" x14ac:dyDescent="0.3">
      <c r="A581" s="43" t="s">
        <v>8</v>
      </c>
      <c r="B581" s="41" t="s">
        <v>4047</v>
      </c>
      <c r="C581" s="41" t="s">
        <v>4002</v>
      </c>
      <c r="D581" s="41" t="s">
        <v>29</v>
      </c>
      <c r="E581" s="41" t="s">
        <v>4046</v>
      </c>
      <c r="F581" s="41" t="s">
        <v>4123</v>
      </c>
      <c r="G581" s="167" t="s">
        <v>2360</v>
      </c>
      <c r="H581" s="69">
        <v>22</v>
      </c>
    </row>
    <row r="582" spans="1:8" ht="377" x14ac:dyDescent="0.3">
      <c r="A582" s="43" t="s">
        <v>185</v>
      </c>
      <c r="B582" s="41" t="s">
        <v>4051</v>
      </c>
      <c r="C582" s="41" t="s">
        <v>4002</v>
      </c>
      <c r="D582" s="41" t="s">
        <v>29</v>
      </c>
      <c r="E582" s="41" t="s">
        <v>4049</v>
      </c>
      <c r="F582" s="41" t="s">
        <v>4135</v>
      </c>
      <c r="G582" s="41" t="s">
        <v>4012</v>
      </c>
      <c r="H582" s="69">
        <v>22</v>
      </c>
    </row>
    <row r="583" spans="1:8" ht="130" x14ac:dyDescent="0.3">
      <c r="A583" s="43" t="s">
        <v>185</v>
      </c>
      <c r="B583" s="41" t="s">
        <v>4050</v>
      </c>
      <c r="C583" s="41" t="s">
        <v>4002</v>
      </c>
      <c r="D583" s="41" t="s">
        <v>29</v>
      </c>
      <c r="E583" s="41" t="s">
        <v>4049</v>
      </c>
      <c r="F583" s="41" t="s">
        <v>4136</v>
      </c>
      <c r="G583" s="167" t="s">
        <v>2360</v>
      </c>
      <c r="H583" s="69">
        <v>22</v>
      </c>
    </row>
    <row r="584" spans="1:8" ht="273" x14ac:dyDescent="0.3">
      <c r="A584" s="43" t="s">
        <v>86</v>
      </c>
      <c r="B584" s="9" t="s">
        <v>4073</v>
      </c>
      <c r="C584" s="41" t="s">
        <v>9713</v>
      </c>
      <c r="D584" s="45" t="s">
        <v>3872</v>
      </c>
      <c r="E584" s="15" t="s">
        <v>10091</v>
      </c>
      <c r="F584" s="15" t="s">
        <v>4080</v>
      </c>
      <c r="G584" s="41" t="s">
        <v>9724</v>
      </c>
      <c r="H584" s="69">
        <v>22</v>
      </c>
    </row>
    <row r="585" spans="1:8" ht="273" x14ac:dyDescent="0.3">
      <c r="A585" s="43" t="s">
        <v>89</v>
      </c>
      <c r="B585" s="9" t="s">
        <v>4074</v>
      </c>
      <c r="C585" s="41" t="s">
        <v>4064</v>
      </c>
      <c r="D585" s="45" t="s">
        <v>3872</v>
      </c>
      <c r="E585" s="15" t="s">
        <v>10092</v>
      </c>
      <c r="F585" s="15" t="s">
        <v>4081</v>
      </c>
      <c r="G585" s="41" t="s">
        <v>4102</v>
      </c>
      <c r="H585" s="69">
        <v>22</v>
      </c>
    </row>
    <row r="586" spans="1:8" ht="364" x14ac:dyDescent="0.3">
      <c r="A586" s="43" t="s">
        <v>8</v>
      </c>
      <c r="B586" s="9" t="s">
        <v>4076</v>
      </c>
      <c r="C586" s="41" t="s">
        <v>4296</v>
      </c>
      <c r="D586" s="45" t="s">
        <v>3872</v>
      </c>
      <c r="E586" s="41" t="s">
        <v>10435</v>
      </c>
      <c r="F586" s="42" t="s">
        <v>4100</v>
      </c>
      <c r="G586" s="41" t="s">
        <v>10584</v>
      </c>
      <c r="H586" s="69">
        <v>22</v>
      </c>
    </row>
    <row r="587" spans="1:8" ht="208" x14ac:dyDescent="0.3">
      <c r="A587" s="140" t="s">
        <v>86</v>
      </c>
      <c r="B587" s="142" t="s">
        <v>3871</v>
      </c>
      <c r="C587" s="41" t="s">
        <v>4209</v>
      </c>
      <c r="D587" s="142" t="s">
        <v>3872</v>
      </c>
      <c r="E587" s="41" t="s">
        <v>4110</v>
      </c>
      <c r="F587" s="42" t="s">
        <v>3873</v>
      </c>
      <c r="G587" s="13" t="s">
        <v>4115</v>
      </c>
      <c r="H587" s="143">
        <v>22</v>
      </c>
    </row>
    <row r="588" spans="1:8" ht="208" x14ac:dyDescent="0.3">
      <c r="A588" s="140" t="s">
        <v>89</v>
      </c>
      <c r="B588" s="142" t="s">
        <v>3874</v>
      </c>
      <c r="C588" s="41" t="s">
        <v>4201</v>
      </c>
      <c r="D588" s="41" t="s">
        <v>3872</v>
      </c>
      <c r="E588" s="41" t="s">
        <v>4111</v>
      </c>
      <c r="F588" s="42" t="s">
        <v>3875</v>
      </c>
      <c r="G588" s="13" t="s">
        <v>4116</v>
      </c>
      <c r="H588" s="143">
        <v>22</v>
      </c>
    </row>
    <row r="589" spans="1:8" ht="364" x14ac:dyDescent="0.3">
      <c r="A589" s="140" t="s">
        <v>8</v>
      </c>
      <c r="B589" s="41" t="s">
        <v>3876</v>
      </c>
      <c r="C589" s="41" t="s">
        <v>3869</v>
      </c>
      <c r="D589" s="41" t="s">
        <v>3872</v>
      </c>
      <c r="E589" s="41" t="s">
        <v>4107</v>
      </c>
      <c r="F589" s="9" t="s">
        <v>9773</v>
      </c>
      <c r="G589" s="13" t="s">
        <v>4112</v>
      </c>
      <c r="H589" s="143">
        <v>22</v>
      </c>
    </row>
    <row r="590" spans="1:8" ht="247" x14ac:dyDescent="0.3">
      <c r="A590" s="238" t="s">
        <v>86</v>
      </c>
      <c r="B590" s="11" t="s">
        <v>9858</v>
      </c>
      <c r="C590" s="41" t="s">
        <v>9843</v>
      </c>
      <c r="D590" s="42" t="s">
        <v>10201</v>
      </c>
      <c r="E590" s="41" t="s">
        <v>10212</v>
      </c>
      <c r="F590" s="42" t="s">
        <v>2851</v>
      </c>
      <c r="G590" s="41" t="s">
        <v>10213</v>
      </c>
      <c r="H590" s="230">
        <v>30</v>
      </c>
    </row>
    <row r="591" spans="1:8" ht="247" x14ac:dyDescent="0.3">
      <c r="A591" s="238" t="s">
        <v>89</v>
      </c>
      <c r="B591" s="11" t="s">
        <v>9862</v>
      </c>
      <c r="C591" s="41" t="s">
        <v>9843</v>
      </c>
      <c r="D591" s="42" t="s">
        <v>10201</v>
      </c>
      <c r="E591" s="41" t="s">
        <v>10200</v>
      </c>
      <c r="F591" s="42" t="s">
        <v>3757</v>
      </c>
      <c r="G591" s="41" t="s">
        <v>10214</v>
      </c>
      <c r="H591" s="230">
        <v>30</v>
      </c>
    </row>
    <row r="592" spans="1:8" ht="377" x14ac:dyDescent="0.3">
      <c r="A592" s="238" t="s">
        <v>8</v>
      </c>
      <c r="B592" s="11" t="s">
        <v>9865</v>
      </c>
      <c r="C592" s="41" t="s">
        <v>9843</v>
      </c>
      <c r="D592" s="42" t="s">
        <v>10201</v>
      </c>
      <c r="E592" s="41" t="s">
        <v>10202</v>
      </c>
      <c r="F592" s="42" t="s">
        <v>9867</v>
      </c>
      <c r="G592" s="41" t="s">
        <v>10204</v>
      </c>
      <c r="H592" s="230">
        <v>30</v>
      </c>
    </row>
    <row r="593" spans="1:9" ht="377" x14ac:dyDescent="0.3">
      <c r="A593" s="240" t="s">
        <v>185</v>
      </c>
      <c r="B593" s="152" t="s">
        <v>9869</v>
      </c>
      <c r="C593" s="153" t="s">
        <v>9843</v>
      </c>
      <c r="D593" s="222" t="s">
        <v>10201</v>
      </c>
      <c r="E593" s="153" t="s">
        <v>10203</v>
      </c>
      <c r="F593" s="222" t="s">
        <v>9856</v>
      </c>
      <c r="G593" s="153" t="s">
        <v>10204</v>
      </c>
      <c r="H593" s="241">
        <v>30</v>
      </c>
    </row>
    <row r="594" spans="1:9" ht="221" x14ac:dyDescent="0.3">
      <c r="A594" s="238" t="s">
        <v>86</v>
      </c>
      <c r="B594" s="11" t="s">
        <v>9884</v>
      </c>
      <c r="C594" s="41" t="s">
        <v>9872</v>
      </c>
      <c r="D594" s="42" t="s">
        <v>10205</v>
      </c>
      <c r="E594" s="41" t="s">
        <v>10206</v>
      </c>
      <c r="F594" s="42" t="s">
        <v>2851</v>
      </c>
      <c r="G594" s="41" t="s">
        <v>10207</v>
      </c>
      <c r="H594" s="230">
        <v>30</v>
      </c>
    </row>
    <row r="595" spans="1:9" ht="221" x14ac:dyDescent="0.3">
      <c r="A595" s="238" t="s">
        <v>89</v>
      </c>
      <c r="B595" s="11" t="s">
        <v>9888</v>
      </c>
      <c r="C595" s="41" t="s">
        <v>9872</v>
      </c>
      <c r="D595" s="42" t="s">
        <v>10205</v>
      </c>
      <c r="E595" s="41" t="s">
        <v>10208</v>
      </c>
      <c r="F595" s="42" t="s">
        <v>3757</v>
      </c>
      <c r="G595" s="41" t="s">
        <v>10209</v>
      </c>
      <c r="H595" s="230">
        <v>30</v>
      </c>
    </row>
    <row r="596" spans="1:9" ht="377" x14ac:dyDescent="0.3">
      <c r="A596" s="238" t="s">
        <v>8</v>
      </c>
      <c r="B596" s="41" t="s">
        <v>9891</v>
      </c>
      <c r="C596" s="41" t="s">
        <v>9872</v>
      </c>
      <c r="D596" s="42" t="s">
        <v>10205</v>
      </c>
      <c r="E596" s="41" t="s">
        <v>10210</v>
      </c>
      <c r="F596" s="42" t="s">
        <v>10017</v>
      </c>
      <c r="G596" s="41" t="s">
        <v>10211</v>
      </c>
      <c r="H596" s="230">
        <v>30</v>
      </c>
    </row>
    <row r="597" spans="1:9" ht="377" x14ac:dyDescent="0.3">
      <c r="A597" s="238" t="s">
        <v>185</v>
      </c>
      <c r="B597" s="41" t="s">
        <v>9894</v>
      </c>
      <c r="C597" s="41" t="s">
        <v>9872</v>
      </c>
      <c r="D597" s="42" t="s">
        <v>10205</v>
      </c>
      <c r="E597" s="41" t="s">
        <v>10215</v>
      </c>
      <c r="F597" s="42" t="s">
        <v>9896</v>
      </c>
      <c r="G597" s="41" t="s">
        <v>10211</v>
      </c>
      <c r="H597" s="230">
        <v>30</v>
      </c>
    </row>
    <row r="598" spans="1:9" ht="286" x14ac:dyDescent="0.3">
      <c r="A598" s="43" t="s">
        <v>89</v>
      </c>
      <c r="B598" s="41" t="s">
        <v>2005</v>
      </c>
      <c r="C598" s="41" t="s">
        <v>423</v>
      </c>
      <c r="D598" s="41" t="s">
        <v>1999</v>
      </c>
      <c r="E598" s="41" t="s">
        <v>10093</v>
      </c>
      <c r="F598" s="42" t="s">
        <v>3764</v>
      </c>
      <c r="G598" s="42" t="s">
        <v>2610</v>
      </c>
      <c r="H598" s="97" t="s">
        <v>2360</v>
      </c>
    </row>
    <row r="599" spans="1:9" ht="403" x14ac:dyDescent="0.3">
      <c r="A599" s="8" t="s">
        <v>89</v>
      </c>
      <c r="B599" s="9" t="s">
        <v>4239</v>
      </c>
      <c r="C599" s="9" t="s">
        <v>729</v>
      </c>
      <c r="D599" s="9" t="s">
        <v>1999</v>
      </c>
      <c r="E599" s="9" t="s">
        <v>4240</v>
      </c>
      <c r="F599" s="9" t="s">
        <v>4244</v>
      </c>
      <c r="G599" s="58" t="s">
        <v>2360</v>
      </c>
      <c r="H599" s="69">
        <v>20</v>
      </c>
    </row>
    <row r="600" spans="1:9" ht="390" x14ac:dyDescent="0.3">
      <c r="A600" s="8" t="s">
        <v>89</v>
      </c>
      <c r="B600" s="9" t="s">
        <v>4262</v>
      </c>
      <c r="C600" s="87" t="s">
        <v>731</v>
      </c>
      <c r="D600" s="9" t="s">
        <v>1999</v>
      </c>
      <c r="E600" s="189" t="s">
        <v>4263</v>
      </c>
      <c r="F600" s="9" t="s">
        <v>4267</v>
      </c>
      <c r="G600" s="42" t="s">
        <v>4255</v>
      </c>
      <c r="H600" s="69">
        <v>20</v>
      </c>
    </row>
    <row r="601" spans="1:9" ht="286" x14ac:dyDescent="0.3">
      <c r="A601" s="53" t="s">
        <v>8</v>
      </c>
      <c r="B601" s="42" t="s">
        <v>576</v>
      </c>
      <c r="C601" s="42" t="s">
        <v>564</v>
      </c>
      <c r="D601" s="41" t="s">
        <v>2038</v>
      </c>
      <c r="E601" s="42" t="s">
        <v>569</v>
      </c>
      <c r="F601" s="42" t="s">
        <v>2492</v>
      </c>
      <c r="G601" s="42" t="s">
        <v>2987</v>
      </c>
      <c r="H601" s="97" t="s">
        <v>2360</v>
      </c>
    </row>
    <row r="602" spans="1:9" ht="169" x14ac:dyDescent="0.3">
      <c r="A602" s="53" t="s">
        <v>8</v>
      </c>
      <c r="B602" s="42" t="s">
        <v>577</v>
      </c>
      <c r="C602" s="42" t="s">
        <v>564</v>
      </c>
      <c r="D602" s="41" t="s">
        <v>2038</v>
      </c>
      <c r="E602" s="42" t="s">
        <v>569</v>
      </c>
      <c r="F602" s="42" t="s">
        <v>9960</v>
      </c>
      <c r="G602" s="42" t="s">
        <v>2988</v>
      </c>
      <c r="H602" s="97" t="s">
        <v>2360</v>
      </c>
      <c r="I602" s="65"/>
    </row>
    <row r="603" spans="1:9" ht="221" x14ac:dyDescent="0.3">
      <c r="A603" s="53" t="s">
        <v>8</v>
      </c>
      <c r="B603" s="42" t="s">
        <v>578</v>
      </c>
      <c r="C603" s="42" t="s">
        <v>564</v>
      </c>
      <c r="D603" s="41" t="s">
        <v>2038</v>
      </c>
      <c r="E603" s="42" t="s">
        <v>569</v>
      </c>
      <c r="F603" s="42" t="s">
        <v>3879</v>
      </c>
      <c r="G603" s="58" t="s">
        <v>2360</v>
      </c>
      <c r="H603" s="97" t="s">
        <v>2360</v>
      </c>
      <c r="I603" s="65"/>
    </row>
    <row r="604" spans="1:9" ht="286" x14ac:dyDescent="0.3">
      <c r="A604" s="53" t="s">
        <v>8</v>
      </c>
      <c r="B604" s="42" t="s">
        <v>977</v>
      </c>
      <c r="C604" s="42" t="s">
        <v>567</v>
      </c>
      <c r="D604" s="41" t="s">
        <v>2038</v>
      </c>
      <c r="E604" s="42" t="s">
        <v>570</v>
      </c>
      <c r="F604" s="42" t="s">
        <v>2492</v>
      </c>
      <c r="G604" s="42" t="s">
        <v>2987</v>
      </c>
      <c r="H604" s="97" t="s">
        <v>2360</v>
      </c>
      <c r="I604" s="65"/>
    </row>
    <row r="605" spans="1:9" ht="208" x14ac:dyDescent="0.3">
      <c r="A605" s="53" t="s">
        <v>8</v>
      </c>
      <c r="B605" s="42" t="s">
        <v>978</v>
      </c>
      <c r="C605" s="42" t="s">
        <v>567</v>
      </c>
      <c r="D605" s="41" t="s">
        <v>2038</v>
      </c>
      <c r="E605" s="42" t="s">
        <v>570</v>
      </c>
      <c r="F605" s="42" t="s">
        <v>2989</v>
      </c>
      <c r="G605" s="58" t="s">
        <v>2360</v>
      </c>
      <c r="H605" s="97" t="s">
        <v>2360</v>
      </c>
      <c r="I605" s="65"/>
    </row>
    <row r="606" spans="1:9" ht="260" x14ac:dyDescent="0.3">
      <c r="A606" s="53" t="s">
        <v>86</v>
      </c>
      <c r="B606" s="42" t="s">
        <v>786</v>
      </c>
      <c r="C606" s="42" t="s">
        <v>787</v>
      </c>
      <c r="D606" s="41" t="s">
        <v>23</v>
      </c>
      <c r="E606" s="42" t="s">
        <v>1902</v>
      </c>
      <c r="F606" s="42" t="s">
        <v>2990</v>
      </c>
      <c r="G606" s="42" t="s">
        <v>2991</v>
      </c>
      <c r="H606" s="97" t="s">
        <v>2360</v>
      </c>
      <c r="I606" s="65"/>
    </row>
    <row r="607" spans="1:9" ht="299" x14ac:dyDescent="0.3">
      <c r="A607" s="53" t="s">
        <v>8</v>
      </c>
      <c r="B607" s="14" t="s">
        <v>431</v>
      </c>
      <c r="C607" s="14" t="s">
        <v>1898</v>
      </c>
      <c r="D607" s="40" t="s">
        <v>23</v>
      </c>
      <c r="E607" s="9" t="s">
        <v>1900</v>
      </c>
      <c r="F607" s="45" t="s">
        <v>2992</v>
      </c>
      <c r="G607" s="45" t="s">
        <v>2993</v>
      </c>
      <c r="H607" s="97" t="s">
        <v>2360</v>
      </c>
      <c r="I607" s="65"/>
    </row>
    <row r="608" spans="1:9" ht="91" x14ac:dyDescent="0.3">
      <c r="A608" s="53" t="s">
        <v>8</v>
      </c>
      <c r="B608" s="14" t="s">
        <v>432</v>
      </c>
      <c r="C608" s="14" t="s">
        <v>1898</v>
      </c>
      <c r="D608" s="40" t="s">
        <v>23</v>
      </c>
      <c r="E608" s="9" t="s">
        <v>1900</v>
      </c>
      <c r="F608" s="45" t="s">
        <v>2994</v>
      </c>
      <c r="G608" s="58" t="s">
        <v>2360</v>
      </c>
      <c r="H608" s="97" t="s">
        <v>2360</v>
      </c>
      <c r="I608" s="65"/>
    </row>
    <row r="609" spans="1:10" ht="260" x14ac:dyDescent="0.3">
      <c r="A609" s="49" t="s">
        <v>89</v>
      </c>
      <c r="B609" s="15" t="s">
        <v>353</v>
      </c>
      <c r="C609" s="14" t="s">
        <v>1896</v>
      </c>
      <c r="D609" s="9" t="s">
        <v>23</v>
      </c>
      <c r="E609" s="15" t="s">
        <v>1893</v>
      </c>
      <c r="F609" s="15" t="s">
        <v>3657</v>
      </c>
      <c r="G609" s="45" t="s">
        <v>2818</v>
      </c>
      <c r="H609" s="97" t="s">
        <v>2360</v>
      </c>
      <c r="I609" s="65"/>
    </row>
    <row r="610" spans="1:10" ht="260" x14ac:dyDescent="0.3">
      <c r="A610" s="53" t="s">
        <v>185</v>
      </c>
      <c r="B610" s="42" t="s">
        <v>788</v>
      </c>
      <c r="C610" s="42" t="s">
        <v>789</v>
      </c>
      <c r="D610" s="41" t="s">
        <v>23</v>
      </c>
      <c r="E610" s="42" t="s">
        <v>876</v>
      </c>
      <c r="F610" s="42" t="s">
        <v>3766</v>
      </c>
      <c r="G610" s="42" t="s">
        <v>2822</v>
      </c>
      <c r="H610" s="97" t="s">
        <v>2360</v>
      </c>
    </row>
    <row r="611" spans="1:10" ht="208" x14ac:dyDescent="0.3">
      <c r="A611" s="53" t="s">
        <v>86</v>
      </c>
      <c r="B611" s="42" t="s">
        <v>790</v>
      </c>
      <c r="C611" s="42" t="s">
        <v>791</v>
      </c>
      <c r="D611" s="41" t="s">
        <v>461</v>
      </c>
      <c r="E611" s="42" t="s">
        <v>3831</v>
      </c>
      <c r="F611" s="42" t="s">
        <v>2996</v>
      </c>
      <c r="G611" s="42" t="s">
        <v>2997</v>
      </c>
      <c r="H611" s="97" t="s">
        <v>2360</v>
      </c>
    </row>
    <row r="612" spans="1:10" ht="299" x14ac:dyDescent="0.3">
      <c r="A612" s="53" t="s">
        <v>8</v>
      </c>
      <c r="B612" s="42" t="s">
        <v>975</v>
      </c>
      <c r="C612" s="42" t="s">
        <v>792</v>
      </c>
      <c r="D612" s="41" t="s">
        <v>461</v>
      </c>
      <c r="E612" s="42" t="s">
        <v>877</v>
      </c>
      <c r="F612" s="42" t="s">
        <v>2535</v>
      </c>
      <c r="G612" s="42" t="s">
        <v>2998</v>
      </c>
      <c r="H612" s="97" t="s">
        <v>2360</v>
      </c>
    </row>
    <row r="613" spans="1:10" ht="91" x14ac:dyDescent="0.3">
      <c r="A613" s="53" t="s">
        <v>8</v>
      </c>
      <c r="B613" s="222" t="s">
        <v>976</v>
      </c>
      <c r="C613" s="222" t="s">
        <v>792</v>
      </c>
      <c r="D613" s="153" t="s">
        <v>461</v>
      </c>
      <c r="E613" s="222" t="s">
        <v>877</v>
      </c>
      <c r="F613" s="222" t="s">
        <v>2999</v>
      </c>
      <c r="G613" s="166" t="s">
        <v>2360</v>
      </c>
      <c r="H613" s="97" t="s">
        <v>2360</v>
      </c>
    </row>
    <row r="614" spans="1:10" ht="260" x14ac:dyDescent="0.3">
      <c r="A614" s="239" t="s">
        <v>89</v>
      </c>
      <c r="B614" s="42" t="s">
        <v>793</v>
      </c>
      <c r="C614" s="42" t="s">
        <v>794</v>
      </c>
      <c r="D614" s="41" t="s">
        <v>461</v>
      </c>
      <c r="E614" s="42" t="s">
        <v>878</v>
      </c>
      <c r="F614" s="42" t="s">
        <v>3000</v>
      </c>
      <c r="G614" s="42" t="s">
        <v>3001</v>
      </c>
      <c r="H614" s="97" t="s">
        <v>2360</v>
      </c>
      <c r="I614" s="65"/>
      <c r="J614" s="65"/>
    </row>
    <row r="615" spans="1:10" ht="286" x14ac:dyDescent="0.3">
      <c r="A615" s="87" t="s">
        <v>86</v>
      </c>
      <c r="B615" s="15" t="s">
        <v>331</v>
      </c>
      <c r="C615" s="15" t="s">
        <v>1018</v>
      </c>
      <c r="D615" s="15" t="s">
        <v>66</v>
      </c>
      <c r="E615" s="9" t="s">
        <v>338</v>
      </c>
      <c r="F615" s="9" t="s">
        <v>3002</v>
      </c>
      <c r="G615" s="40" t="s">
        <v>3003</v>
      </c>
      <c r="H615" s="97" t="s">
        <v>2360</v>
      </c>
      <c r="I615" s="65"/>
      <c r="J615" s="65"/>
    </row>
    <row r="616" spans="1:10" ht="299" x14ac:dyDescent="0.3">
      <c r="A616" s="188" t="s">
        <v>8</v>
      </c>
      <c r="B616" s="14" t="s">
        <v>346</v>
      </c>
      <c r="C616" s="14" t="s">
        <v>1016</v>
      </c>
      <c r="D616" s="15" t="s">
        <v>66</v>
      </c>
      <c r="E616" s="9" t="s">
        <v>339</v>
      </c>
      <c r="F616" s="9" t="s">
        <v>2785</v>
      </c>
      <c r="G616" s="40" t="s">
        <v>3004</v>
      </c>
      <c r="H616" s="97" t="s">
        <v>2360</v>
      </c>
      <c r="I616" s="65"/>
      <c r="J616" s="65"/>
    </row>
    <row r="617" spans="1:10" ht="91" x14ac:dyDescent="0.3">
      <c r="A617" s="188" t="s">
        <v>8</v>
      </c>
      <c r="B617" s="14" t="s">
        <v>347</v>
      </c>
      <c r="C617" s="14" t="s">
        <v>1016</v>
      </c>
      <c r="D617" s="15" t="s">
        <v>66</v>
      </c>
      <c r="E617" s="9" t="s">
        <v>339</v>
      </c>
      <c r="F617" s="9" t="s">
        <v>3005</v>
      </c>
      <c r="G617" s="58" t="s">
        <v>2360</v>
      </c>
      <c r="H617" s="97" t="s">
        <v>2360</v>
      </c>
      <c r="I617" s="65"/>
      <c r="J617" s="65"/>
    </row>
    <row r="618" spans="1:10" ht="195" x14ac:dyDescent="0.3">
      <c r="A618" s="188" t="s">
        <v>89</v>
      </c>
      <c r="B618" s="14" t="s">
        <v>333</v>
      </c>
      <c r="C618" s="14" t="s">
        <v>1015</v>
      </c>
      <c r="D618" s="15" t="s">
        <v>66</v>
      </c>
      <c r="E618" s="9" t="s">
        <v>340</v>
      </c>
      <c r="F618" s="9" t="s">
        <v>3006</v>
      </c>
      <c r="G618" s="40" t="s">
        <v>3007</v>
      </c>
      <c r="H618" s="97" t="s">
        <v>2360</v>
      </c>
      <c r="I618" s="65"/>
      <c r="J618" s="65"/>
    </row>
    <row r="619" spans="1:10" ht="195" x14ac:dyDescent="0.3">
      <c r="A619" s="87" t="s">
        <v>185</v>
      </c>
      <c r="B619" s="9" t="s">
        <v>334</v>
      </c>
      <c r="C619" s="9" t="s">
        <v>1017</v>
      </c>
      <c r="D619" s="9" t="s">
        <v>66</v>
      </c>
      <c r="E619" s="9" t="s">
        <v>341</v>
      </c>
      <c r="F619" s="9" t="s">
        <v>3008</v>
      </c>
      <c r="G619" s="40" t="s">
        <v>3009</v>
      </c>
      <c r="H619" s="97" t="s">
        <v>2360</v>
      </c>
      <c r="I619" s="65"/>
      <c r="J619" s="65"/>
    </row>
    <row r="620" spans="1:10" ht="208" x14ac:dyDescent="0.3">
      <c r="A620" s="40" t="s">
        <v>86</v>
      </c>
      <c r="B620" s="41" t="s">
        <v>998</v>
      </c>
      <c r="C620" s="41" t="s">
        <v>999</v>
      </c>
      <c r="D620" s="41" t="s">
        <v>66</v>
      </c>
      <c r="E620" s="41" t="s">
        <v>1000</v>
      </c>
      <c r="F620" s="41" t="s">
        <v>3010</v>
      </c>
      <c r="G620" s="41" t="s">
        <v>3011</v>
      </c>
      <c r="H620" s="97" t="s">
        <v>2360</v>
      </c>
      <c r="I620" s="65"/>
      <c r="J620" s="65"/>
    </row>
    <row r="621" spans="1:10" ht="260" x14ac:dyDescent="0.3">
      <c r="A621" s="40" t="s">
        <v>8</v>
      </c>
      <c r="B621" s="41" t="s">
        <v>1006</v>
      </c>
      <c r="C621" s="41" t="s">
        <v>1004</v>
      </c>
      <c r="D621" s="41" t="s">
        <v>66</v>
      </c>
      <c r="E621" s="41" t="s">
        <v>1005</v>
      </c>
      <c r="F621" s="41" t="s">
        <v>3012</v>
      </c>
      <c r="G621" s="41" t="s">
        <v>3013</v>
      </c>
      <c r="H621" s="97" t="s">
        <v>2360</v>
      </c>
      <c r="I621" s="65"/>
      <c r="J621" s="65"/>
    </row>
    <row r="622" spans="1:10" ht="117" x14ac:dyDescent="0.3">
      <c r="A622" s="40" t="s">
        <v>8</v>
      </c>
      <c r="B622" s="41" t="s">
        <v>1007</v>
      </c>
      <c r="C622" s="41" t="s">
        <v>1004</v>
      </c>
      <c r="D622" s="41" t="s">
        <v>66</v>
      </c>
      <c r="E622" s="41" t="s">
        <v>1005</v>
      </c>
      <c r="F622" s="41" t="s">
        <v>3014</v>
      </c>
      <c r="G622" s="58" t="s">
        <v>2360</v>
      </c>
      <c r="H622" s="97" t="s">
        <v>2360</v>
      </c>
      <c r="I622" s="65"/>
      <c r="J622" s="65"/>
    </row>
    <row r="623" spans="1:10" ht="208" x14ac:dyDescent="0.3">
      <c r="A623" s="40" t="s">
        <v>89</v>
      </c>
      <c r="B623" s="41" t="s">
        <v>1001</v>
      </c>
      <c r="C623" s="41" t="s">
        <v>1002</v>
      </c>
      <c r="D623" s="41" t="s">
        <v>66</v>
      </c>
      <c r="E623" s="41" t="s">
        <v>1003</v>
      </c>
      <c r="F623" s="41" t="s">
        <v>3015</v>
      </c>
      <c r="G623" s="41" t="s">
        <v>3016</v>
      </c>
      <c r="H623" s="97" t="s">
        <v>2360</v>
      </c>
      <c r="I623" s="65"/>
      <c r="J623" s="65"/>
    </row>
    <row r="624" spans="1:10" ht="208" x14ac:dyDescent="0.3">
      <c r="A624" s="40" t="s">
        <v>185</v>
      </c>
      <c r="B624" s="41" t="s">
        <v>993</v>
      </c>
      <c r="C624" s="41" t="s">
        <v>994</v>
      </c>
      <c r="D624" s="41" t="s">
        <v>66</v>
      </c>
      <c r="E624" s="41" t="s">
        <v>995</v>
      </c>
      <c r="F624" s="41" t="s">
        <v>3017</v>
      </c>
      <c r="G624" s="41" t="s">
        <v>3018</v>
      </c>
      <c r="H624" s="97" t="s">
        <v>2360</v>
      </c>
      <c r="I624" s="65"/>
      <c r="J624" s="65"/>
    </row>
    <row r="625" spans="1:10" ht="208" x14ac:dyDescent="0.3">
      <c r="A625" s="87" t="s">
        <v>86</v>
      </c>
      <c r="B625" s="9" t="s">
        <v>335</v>
      </c>
      <c r="C625" s="9" t="s">
        <v>1018</v>
      </c>
      <c r="D625" s="9" t="s">
        <v>72</v>
      </c>
      <c r="E625" s="9" t="s">
        <v>342</v>
      </c>
      <c r="F625" s="9" t="s">
        <v>3019</v>
      </c>
      <c r="G625" s="40" t="s">
        <v>3020</v>
      </c>
      <c r="H625" s="97" t="s">
        <v>2360</v>
      </c>
      <c r="I625" s="65"/>
      <c r="J625" s="65"/>
    </row>
    <row r="626" spans="1:10" ht="325" x14ac:dyDescent="0.3">
      <c r="A626" s="87" t="s">
        <v>8</v>
      </c>
      <c r="B626" s="9" t="s">
        <v>349</v>
      </c>
      <c r="C626" s="14" t="s">
        <v>1016</v>
      </c>
      <c r="D626" s="9" t="s">
        <v>72</v>
      </c>
      <c r="E626" s="9" t="s">
        <v>343</v>
      </c>
      <c r="F626" s="9" t="s">
        <v>3021</v>
      </c>
      <c r="G626" s="40" t="s">
        <v>3022</v>
      </c>
      <c r="H626" s="97" t="s">
        <v>2360</v>
      </c>
      <c r="I626" s="65"/>
      <c r="J626" s="65"/>
    </row>
    <row r="627" spans="1:10" ht="104" x14ac:dyDescent="0.3">
      <c r="A627" s="87" t="s">
        <v>8</v>
      </c>
      <c r="B627" s="9" t="s">
        <v>348</v>
      </c>
      <c r="C627" s="14" t="s">
        <v>1016</v>
      </c>
      <c r="D627" s="9" t="s">
        <v>72</v>
      </c>
      <c r="E627" s="9" t="s">
        <v>343</v>
      </c>
      <c r="F627" s="9" t="s">
        <v>3023</v>
      </c>
      <c r="G627" s="58" t="s">
        <v>2360</v>
      </c>
      <c r="H627" s="97" t="s">
        <v>2360</v>
      </c>
      <c r="I627" s="65"/>
      <c r="J627" s="65"/>
    </row>
    <row r="628" spans="1:10" ht="208" x14ac:dyDescent="0.3">
      <c r="A628" s="87" t="s">
        <v>89</v>
      </c>
      <c r="B628" s="9" t="s">
        <v>336</v>
      </c>
      <c r="C628" s="14" t="s">
        <v>1015</v>
      </c>
      <c r="D628" s="9" t="s">
        <v>72</v>
      </c>
      <c r="E628" s="9" t="s">
        <v>344</v>
      </c>
      <c r="F628" s="9" t="s">
        <v>3024</v>
      </c>
      <c r="G628" s="40" t="s">
        <v>3025</v>
      </c>
      <c r="H628" s="97" t="s">
        <v>2360</v>
      </c>
      <c r="I628" s="65"/>
      <c r="J628" s="65"/>
    </row>
    <row r="629" spans="1:10" ht="208" x14ac:dyDescent="0.3">
      <c r="A629" s="87" t="s">
        <v>185</v>
      </c>
      <c r="B629" s="14" t="s">
        <v>337</v>
      </c>
      <c r="C629" s="9" t="s">
        <v>1017</v>
      </c>
      <c r="D629" s="9" t="s">
        <v>72</v>
      </c>
      <c r="E629" s="9" t="s">
        <v>345</v>
      </c>
      <c r="F629" s="9" t="s">
        <v>3008</v>
      </c>
      <c r="G629" s="40" t="s">
        <v>3026</v>
      </c>
      <c r="H629" s="97" t="s">
        <v>2360</v>
      </c>
      <c r="I629" s="65"/>
      <c r="J629" s="65"/>
    </row>
    <row r="630" spans="1:10" ht="221" x14ac:dyDescent="0.3">
      <c r="A630" s="40" t="s">
        <v>86</v>
      </c>
      <c r="B630" s="41" t="s">
        <v>1008</v>
      </c>
      <c r="C630" s="41" t="s">
        <v>999</v>
      </c>
      <c r="D630" s="41" t="s">
        <v>72</v>
      </c>
      <c r="E630" s="41" t="s">
        <v>1009</v>
      </c>
      <c r="F630" s="41" t="s">
        <v>3010</v>
      </c>
      <c r="G630" s="41" t="s">
        <v>3027</v>
      </c>
      <c r="H630" s="97" t="s">
        <v>2360</v>
      </c>
      <c r="I630" s="65"/>
      <c r="J630" s="65"/>
    </row>
    <row r="631" spans="1:10" ht="273" x14ac:dyDescent="0.3">
      <c r="A631" s="40" t="s">
        <v>8</v>
      </c>
      <c r="B631" s="41" t="s">
        <v>1013</v>
      </c>
      <c r="C631" s="41" t="s">
        <v>1004</v>
      </c>
      <c r="D631" s="41" t="s">
        <v>72</v>
      </c>
      <c r="E631" s="41" t="s">
        <v>1012</v>
      </c>
      <c r="F631" s="41" t="s">
        <v>2545</v>
      </c>
      <c r="G631" s="41" t="s">
        <v>2970</v>
      </c>
      <c r="H631" s="97" t="s">
        <v>2360</v>
      </c>
      <c r="I631" s="65"/>
      <c r="J631" s="65"/>
    </row>
    <row r="632" spans="1:10" ht="130" x14ac:dyDescent="0.3">
      <c r="A632" s="40" t="s">
        <v>8</v>
      </c>
      <c r="B632" s="41" t="s">
        <v>1014</v>
      </c>
      <c r="C632" s="41" t="s">
        <v>1004</v>
      </c>
      <c r="D632" s="41" t="s">
        <v>72</v>
      </c>
      <c r="E632" s="41" t="s">
        <v>1012</v>
      </c>
      <c r="F632" s="41" t="s">
        <v>3028</v>
      </c>
      <c r="G632" s="58" t="s">
        <v>2360</v>
      </c>
      <c r="H632" s="97" t="s">
        <v>2360</v>
      </c>
      <c r="I632" s="65"/>
      <c r="J632" s="65"/>
    </row>
    <row r="633" spans="1:10" ht="221" x14ac:dyDescent="0.3">
      <c r="A633" s="40" t="s">
        <v>89</v>
      </c>
      <c r="B633" s="40" t="s">
        <v>1010</v>
      </c>
      <c r="C633" s="41" t="s">
        <v>1002</v>
      </c>
      <c r="D633" s="41" t="s">
        <v>72</v>
      </c>
      <c r="E633" s="41" t="s">
        <v>1011</v>
      </c>
      <c r="F633" s="41" t="s">
        <v>3029</v>
      </c>
      <c r="G633" s="41" t="s">
        <v>3030</v>
      </c>
      <c r="H633" s="97" t="s">
        <v>2360</v>
      </c>
      <c r="I633" s="65"/>
      <c r="J633" s="65"/>
    </row>
    <row r="634" spans="1:10" ht="221" x14ac:dyDescent="0.3">
      <c r="A634" s="40" t="s">
        <v>185</v>
      </c>
      <c r="B634" s="40" t="s">
        <v>996</v>
      </c>
      <c r="C634" s="41" t="s">
        <v>994</v>
      </c>
      <c r="D634" s="41" t="s">
        <v>72</v>
      </c>
      <c r="E634" s="41" t="s">
        <v>997</v>
      </c>
      <c r="F634" s="41" t="s">
        <v>3017</v>
      </c>
      <c r="G634" s="41" t="s">
        <v>3031</v>
      </c>
      <c r="H634" s="97" t="s">
        <v>2360</v>
      </c>
      <c r="I634" s="65"/>
      <c r="J634" s="65"/>
    </row>
    <row r="635" spans="1:10" ht="273" x14ac:dyDescent="0.3">
      <c r="A635" s="244" t="s">
        <v>86</v>
      </c>
      <c r="B635" s="245" t="s">
        <v>10130</v>
      </c>
      <c r="C635" s="245" t="s">
        <v>10131</v>
      </c>
      <c r="D635" s="245" t="s">
        <v>2117</v>
      </c>
      <c r="E635" s="245" t="s">
        <v>10132</v>
      </c>
      <c r="F635" s="41" t="s">
        <v>10405</v>
      </c>
      <c r="G635" s="41" t="s">
        <v>10406</v>
      </c>
      <c r="H635" s="247">
        <v>28</v>
      </c>
      <c r="I635" s="65"/>
      <c r="J635" s="65"/>
    </row>
    <row r="636" spans="1:10" ht="273" x14ac:dyDescent="0.3">
      <c r="A636" s="244" t="s">
        <v>89</v>
      </c>
      <c r="B636" s="245" t="s">
        <v>10133</v>
      </c>
      <c r="C636" s="245" t="s">
        <v>10131</v>
      </c>
      <c r="D636" s="245" t="s">
        <v>2117</v>
      </c>
      <c r="E636" s="245" t="s">
        <v>10134</v>
      </c>
      <c r="F636" s="41" t="s">
        <v>10366</v>
      </c>
      <c r="G636" s="41" t="s">
        <v>10365</v>
      </c>
      <c r="H636" s="247">
        <v>28</v>
      </c>
      <c r="I636" s="65"/>
      <c r="J636" s="65"/>
    </row>
    <row r="637" spans="1:10" ht="273" x14ac:dyDescent="0.3">
      <c r="A637" s="244" t="s">
        <v>8</v>
      </c>
      <c r="B637" s="245" t="s">
        <v>10135</v>
      </c>
      <c r="C637" s="245" t="s">
        <v>10131</v>
      </c>
      <c r="D637" s="245" t="s">
        <v>2117</v>
      </c>
      <c r="E637" s="245" t="s">
        <v>10136</v>
      </c>
      <c r="F637" s="41" t="s">
        <v>10367</v>
      </c>
      <c r="G637" s="41" t="s">
        <v>10365</v>
      </c>
      <c r="H637" s="247">
        <v>28</v>
      </c>
      <c r="I637" s="65"/>
      <c r="J637" s="65"/>
    </row>
    <row r="638" spans="1:10" ht="273" x14ac:dyDescent="0.3">
      <c r="A638" s="244" t="s">
        <v>185</v>
      </c>
      <c r="B638" s="245" t="s">
        <v>10137</v>
      </c>
      <c r="C638" s="245" t="s">
        <v>10131</v>
      </c>
      <c r="D638" s="245" t="s">
        <v>2117</v>
      </c>
      <c r="E638" s="245" t="s">
        <v>10138</v>
      </c>
      <c r="F638" s="41" t="s">
        <v>10368</v>
      </c>
      <c r="G638" s="41" t="s">
        <v>10365</v>
      </c>
      <c r="H638" s="247">
        <v>28</v>
      </c>
      <c r="I638" s="65"/>
      <c r="J638" s="65"/>
    </row>
    <row r="639" spans="1:10" ht="273" x14ac:dyDescent="0.3">
      <c r="A639" s="244" t="s">
        <v>86</v>
      </c>
      <c r="B639" s="245" t="s">
        <v>10139</v>
      </c>
      <c r="C639" s="245" t="s">
        <v>10140</v>
      </c>
      <c r="D639" s="245" t="s">
        <v>2117</v>
      </c>
      <c r="E639" s="245" t="s">
        <v>10141</v>
      </c>
      <c r="F639" s="41" t="s">
        <v>10369</v>
      </c>
      <c r="G639" s="41" t="s">
        <v>10370</v>
      </c>
      <c r="H639" s="247">
        <v>28</v>
      </c>
    </row>
    <row r="640" spans="1:10" ht="273" x14ac:dyDescent="0.3">
      <c r="A640" s="244" t="s">
        <v>89</v>
      </c>
      <c r="B640" s="245" t="s">
        <v>10142</v>
      </c>
      <c r="C640" s="245" t="s">
        <v>10140</v>
      </c>
      <c r="D640" s="245" t="s">
        <v>2117</v>
      </c>
      <c r="E640" s="245" t="s">
        <v>10143</v>
      </c>
      <c r="F640" s="41" t="s">
        <v>10371</v>
      </c>
      <c r="G640" s="245" t="s">
        <v>10195</v>
      </c>
      <c r="H640" s="247">
        <v>28</v>
      </c>
    </row>
    <row r="641" spans="1:8" ht="273" x14ac:dyDescent="0.3">
      <c r="A641" s="244" t="s">
        <v>8</v>
      </c>
      <c r="B641" s="245" t="s">
        <v>10144</v>
      </c>
      <c r="C641" s="245" t="s">
        <v>10140</v>
      </c>
      <c r="D641" s="245" t="s">
        <v>2117</v>
      </c>
      <c r="E641" s="245" t="s">
        <v>10145</v>
      </c>
      <c r="F641" s="41" t="s">
        <v>10372</v>
      </c>
      <c r="G641" s="41" t="s">
        <v>10407</v>
      </c>
      <c r="H641" s="247">
        <v>28</v>
      </c>
    </row>
    <row r="642" spans="1:8" ht="273" x14ac:dyDescent="0.3">
      <c r="A642" s="244" t="s">
        <v>185</v>
      </c>
      <c r="B642" s="245" t="s">
        <v>10146</v>
      </c>
      <c r="C642" s="245" t="s">
        <v>10140</v>
      </c>
      <c r="D642" s="245" t="s">
        <v>2117</v>
      </c>
      <c r="E642" s="245" t="s">
        <v>10147</v>
      </c>
      <c r="F642" s="41" t="s">
        <v>10373</v>
      </c>
      <c r="G642" s="41" t="s">
        <v>10370</v>
      </c>
      <c r="H642" s="247">
        <v>28</v>
      </c>
    </row>
    <row r="643" spans="1:8" ht="299" x14ac:dyDescent="0.3">
      <c r="A643" s="244" t="s">
        <v>86</v>
      </c>
      <c r="B643" s="245" t="s">
        <v>10148</v>
      </c>
      <c r="C643" s="245" t="s">
        <v>10149</v>
      </c>
      <c r="D643" s="245" t="s">
        <v>10150</v>
      </c>
      <c r="E643" s="245" t="s">
        <v>10151</v>
      </c>
      <c r="F643" s="41" t="s">
        <v>10374</v>
      </c>
      <c r="G643" s="41" t="s">
        <v>10375</v>
      </c>
      <c r="H643" s="247">
        <v>28</v>
      </c>
    </row>
    <row r="644" spans="1:8" ht="286" x14ac:dyDescent="0.3">
      <c r="A644" s="244" t="s">
        <v>89</v>
      </c>
      <c r="B644" s="245" t="s">
        <v>10152</v>
      </c>
      <c r="C644" s="245" t="s">
        <v>10149</v>
      </c>
      <c r="D644" s="245" t="s">
        <v>10150</v>
      </c>
      <c r="E644" s="245" t="s">
        <v>10153</v>
      </c>
      <c r="F644" s="41" t="s">
        <v>10376</v>
      </c>
      <c r="G644" s="41" t="s">
        <v>10377</v>
      </c>
      <c r="H644" s="247">
        <v>28</v>
      </c>
    </row>
    <row r="645" spans="1:8" ht="273" x14ac:dyDescent="0.3">
      <c r="A645" s="244" t="s">
        <v>8</v>
      </c>
      <c r="B645" s="245" t="s">
        <v>10154</v>
      </c>
      <c r="C645" s="245" t="s">
        <v>10149</v>
      </c>
      <c r="D645" s="245" t="s">
        <v>10150</v>
      </c>
      <c r="E645" s="245" t="s">
        <v>10155</v>
      </c>
      <c r="F645" s="41" t="s">
        <v>10381</v>
      </c>
      <c r="G645" s="41" t="s">
        <v>10378</v>
      </c>
      <c r="H645" s="247">
        <v>28</v>
      </c>
    </row>
    <row r="646" spans="1:8" ht="351" x14ac:dyDescent="0.3">
      <c r="A646" s="244" t="s">
        <v>86</v>
      </c>
      <c r="B646" s="245" t="s">
        <v>10156</v>
      </c>
      <c r="C646" s="245" t="s">
        <v>10157</v>
      </c>
      <c r="D646" s="245" t="s">
        <v>10158</v>
      </c>
      <c r="E646" s="245" t="s">
        <v>10159</v>
      </c>
      <c r="F646" s="41" t="s">
        <v>10380</v>
      </c>
      <c r="G646" s="41" t="s">
        <v>10379</v>
      </c>
      <c r="H646" s="247">
        <v>26</v>
      </c>
    </row>
    <row r="647" spans="1:8" ht="338" x14ac:dyDescent="0.3">
      <c r="A647" s="244" t="s">
        <v>89</v>
      </c>
      <c r="B647" s="245" t="s">
        <v>10160</v>
      </c>
      <c r="C647" s="245" t="s">
        <v>10161</v>
      </c>
      <c r="D647" s="245" t="s">
        <v>10158</v>
      </c>
      <c r="E647" s="245" t="s">
        <v>10162</v>
      </c>
      <c r="F647" s="41" t="s">
        <v>10382</v>
      </c>
      <c r="G647" s="41" t="s">
        <v>10383</v>
      </c>
      <c r="H647" s="247">
        <v>26</v>
      </c>
    </row>
    <row r="648" spans="1:8" ht="325" x14ac:dyDescent="0.3">
      <c r="A648" s="244" t="s">
        <v>8</v>
      </c>
      <c r="B648" s="245" t="s">
        <v>10163</v>
      </c>
      <c r="C648" s="245" t="s">
        <v>10161</v>
      </c>
      <c r="D648" s="245" t="s">
        <v>10158</v>
      </c>
      <c r="E648" s="245" t="s">
        <v>10164</v>
      </c>
      <c r="F648" s="41" t="s">
        <v>10384</v>
      </c>
      <c r="G648" s="41" t="s">
        <v>10383</v>
      </c>
      <c r="H648" s="247">
        <v>26</v>
      </c>
    </row>
    <row r="649" spans="1:8" ht="325" x14ac:dyDescent="0.3">
      <c r="A649" s="244" t="s">
        <v>185</v>
      </c>
      <c r="B649" s="245" t="s">
        <v>10165</v>
      </c>
      <c r="C649" s="245" t="s">
        <v>10166</v>
      </c>
      <c r="D649" s="245" t="s">
        <v>10158</v>
      </c>
      <c r="E649" s="245" t="s">
        <v>10167</v>
      </c>
      <c r="F649" s="41" t="s">
        <v>10385</v>
      </c>
      <c r="G649" s="41" t="s">
        <v>10386</v>
      </c>
      <c r="H649" s="247">
        <v>26</v>
      </c>
    </row>
    <row r="650" spans="1:8" ht="390" x14ac:dyDescent="0.3">
      <c r="A650" s="244" t="s">
        <v>86</v>
      </c>
      <c r="B650" s="245" t="s">
        <v>10168</v>
      </c>
      <c r="C650" s="245" t="s">
        <v>10169</v>
      </c>
      <c r="D650" s="245" t="s">
        <v>10158</v>
      </c>
      <c r="E650" s="245" t="s">
        <v>10170</v>
      </c>
      <c r="F650" s="41" t="s">
        <v>10387</v>
      </c>
      <c r="G650" s="41" t="s">
        <v>10388</v>
      </c>
      <c r="H650" s="247">
        <v>26</v>
      </c>
    </row>
    <row r="651" spans="1:8" ht="390" x14ac:dyDescent="0.3">
      <c r="A651" s="244" t="s">
        <v>89</v>
      </c>
      <c r="B651" s="245" t="s">
        <v>10171</v>
      </c>
      <c r="C651" s="245" t="s">
        <v>10169</v>
      </c>
      <c r="D651" s="245" t="s">
        <v>10158</v>
      </c>
      <c r="E651" s="245" t="s">
        <v>10172</v>
      </c>
      <c r="F651" s="41" t="s">
        <v>10389</v>
      </c>
      <c r="G651" s="41" t="s">
        <v>10388</v>
      </c>
      <c r="H651" s="247">
        <v>26</v>
      </c>
    </row>
    <row r="652" spans="1:8" ht="390" x14ac:dyDescent="0.3">
      <c r="A652" s="244" t="s">
        <v>8</v>
      </c>
      <c r="B652" s="245" t="s">
        <v>10173</v>
      </c>
      <c r="C652" s="245" t="s">
        <v>10169</v>
      </c>
      <c r="D652" s="245" t="s">
        <v>10158</v>
      </c>
      <c r="E652" s="245" t="s">
        <v>10174</v>
      </c>
      <c r="F652" s="41" t="s">
        <v>10390</v>
      </c>
      <c r="G652" s="41" t="s">
        <v>10388</v>
      </c>
      <c r="H652" s="247">
        <v>26</v>
      </c>
    </row>
    <row r="653" spans="1:8" ht="351" x14ac:dyDescent="0.3">
      <c r="A653" s="244" t="s">
        <v>185</v>
      </c>
      <c r="B653" s="245" t="s">
        <v>10175</v>
      </c>
      <c r="C653" s="245" t="s">
        <v>10176</v>
      </c>
      <c r="D653" s="245" t="s">
        <v>10158</v>
      </c>
      <c r="E653" s="245" t="s">
        <v>10177</v>
      </c>
      <c r="F653" s="41" t="s">
        <v>10391</v>
      </c>
      <c r="G653" s="41" t="s">
        <v>10392</v>
      </c>
      <c r="H653" s="247">
        <v>26</v>
      </c>
    </row>
    <row r="654" spans="1:8" ht="260" x14ac:dyDescent="0.3">
      <c r="A654" s="259" t="s">
        <v>86</v>
      </c>
      <c r="B654" s="246" t="s">
        <v>10178</v>
      </c>
      <c r="C654" s="246" t="s">
        <v>10179</v>
      </c>
      <c r="D654" s="246" t="s">
        <v>10180</v>
      </c>
      <c r="E654" s="246" t="s">
        <v>10181</v>
      </c>
      <c r="F654" s="210" t="s">
        <v>10393</v>
      </c>
      <c r="G654" s="210" t="s">
        <v>10394</v>
      </c>
      <c r="H654" s="248">
        <v>28</v>
      </c>
    </row>
    <row r="655" spans="1:8" ht="260" x14ac:dyDescent="0.3">
      <c r="A655" s="259" t="s">
        <v>89</v>
      </c>
      <c r="B655" s="246" t="s">
        <v>10182</v>
      </c>
      <c r="C655" s="246" t="s">
        <v>10179</v>
      </c>
      <c r="D655" s="246" t="s">
        <v>10180</v>
      </c>
      <c r="E655" s="246" t="s">
        <v>10183</v>
      </c>
      <c r="F655" s="41" t="s">
        <v>10395</v>
      </c>
      <c r="G655" s="210" t="s">
        <v>10394</v>
      </c>
      <c r="H655" s="248">
        <v>28</v>
      </c>
    </row>
    <row r="656" spans="1:8" ht="260" x14ac:dyDescent="0.3">
      <c r="A656" s="259" t="s">
        <v>8</v>
      </c>
      <c r="B656" s="246" t="s">
        <v>10184</v>
      </c>
      <c r="C656" s="246" t="s">
        <v>10179</v>
      </c>
      <c r="D656" s="246" t="s">
        <v>10180</v>
      </c>
      <c r="E656" s="246" t="s">
        <v>10185</v>
      </c>
      <c r="F656" s="41" t="s">
        <v>10396</v>
      </c>
      <c r="G656" s="210" t="s">
        <v>10397</v>
      </c>
      <c r="H656" s="248">
        <v>28</v>
      </c>
    </row>
    <row r="657" spans="1:8" ht="260" x14ac:dyDescent="0.3">
      <c r="A657" s="259" t="s">
        <v>185</v>
      </c>
      <c r="B657" s="246" t="s">
        <v>10186</v>
      </c>
      <c r="C657" s="246" t="s">
        <v>10179</v>
      </c>
      <c r="D657" s="246" t="s">
        <v>10180</v>
      </c>
      <c r="E657" s="246" t="s">
        <v>10187</v>
      </c>
      <c r="F657" s="41" t="s">
        <v>10398</v>
      </c>
      <c r="G657" s="210" t="s">
        <v>10399</v>
      </c>
      <c r="H657" s="248">
        <v>28</v>
      </c>
    </row>
    <row r="658" spans="1:8" ht="260" x14ac:dyDescent="0.3">
      <c r="A658" s="259" t="s">
        <v>86</v>
      </c>
      <c r="B658" s="246" t="s">
        <v>10188</v>
      </c>
      <c r="C658" s="246" t="s">
        <v>2178</v>
      </c>
      <c r="D658" s="246" t="s">
        <v>10150</v>
      </c>
      <c r="E658" s="246" t="s">
        <v>10189</v>
      </c>
      <c r="F658" s="210" t="s">
        <v>10400</v>
      </c>
      <c r="G658" s="210" t="s">
        <v>10401</v>
      </c>
      <c r="H658" s="248">
        <v>28</v>
      </c>
    </row>
    <row r="659" spans="1:8" ht="260" x14ac:dyDescent="0.3">
      <c r="A659" s="259" t="s">
        <v>89</v>
      </c>
      <c r="B659" s="246" t="s">
        <v>10190</v>
      </c>
      <c r="C659" s="246" t="s">
        <v>10191</v>
      </c>
      <c r="D659" s="246" t="s">
        <v>10150</v>
      </c>
      <c r="E659" s="246" t="s">
        <v>10192</v>
      </c>
      <c r="F659" s="210" t="s">
        <v>10404</v>
      </c>
      <c r="G659" s="210" t="s">
        <v>10403</v>
      </c>
      <c r="H659" s="248">
        <v>28</v>
      </c>
    </row>
    <row r="660" spans="1:8" ht="260" x14ac:dyDescent="0.3">
      <c r="A660" s="260" t="s">
        <v>8</v>
      </c>
      <c r="B660" s="249" t="s">
        <v>10193</v>
      </c>
      <c r="C660" s="249" t="s">
        <v>10191</v>
      </c>
      <c r="D660" s="249" t="s">
        <v>10150</v>
      </c>
      <c r="E660" s="249" t="s">
        <v>10194</v>
      </c>
      <c r="F660" s="258" t="s">
        <v>10402</v>
      </c>
      <c r="G660" s="258" t="s">
        <v>10403</v>
      </c>
      <c r="H660" s="250">
        <v>28</v>
      </c>
    </row>
    <row r="661" spans="1:8" x14ac:dyDescent="0.3">
      <c r="A661" s="81" t="s">
        <v>9733</v>
      </c>
    </row>
  </sheetData>
  <mergeCells count="1">
    <mergeCell ref="A1:H1"/>
  </mergeCells>
  <pageMargins left="0.25" right="0.25" top="0.75" bottom="0.75" header="0.3" footer="0.3"/>
  <pageSetup scale="81" fitToHeight="0" pageOrder="overThenDown" orientation="landscape" r:id="rId1"/>
  <headerFooter>
    <oddFooter>&amp;C&amp;9&amp;P</oddFooter>
  </headerFooter>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95C6-9D9F-4591-A27F-F3BD5FA68F25}">
  <sheetPr>
    <pageSetUpPr fitToPage="1"/>
  </sheetPr>
  <dimension ref="A1:H5"/>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s="25" customFormat="1" ht="15.5" x14ac:dyDescent="0.35">
      <c r="A1" s="278" t="s">
        <v>10515</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99" x14ac:dyDescent="0.3">
      <c r="A4" s="26" t="s">
        <v>301</v>
      </c>
      <c r="B4" s="11" t="s">
        <v>182</v>
      </c>
      <c r="C4" s="11" t="s">
        <v>183</v>
      </c>
      <c r="D4" s="67"/>
      <c r="E4" s="11" t="s">
        <v>184</v>
      </c>
      <c r="F4" s="11" t="s">
        <v>3033</v>
      </c>
      <c r="G4" s="41" t="s">
        <v>3034</v>
      </c>
      <c r="H4" s="46">
        <v>1</v>
      </c>
    </row>
    <row r="5" spans="1:8" x14ac:dyDescent="0.3">
      <c r="A5"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1010F-0391-4DD9-A106-F0205E80E6A5}">
  <sheetPr>
    <pageSetUpPr fitToPage="1"/>
  </sheetPr>
  <dimension ref="A1:H9"/>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ht="15.5" x14ac:dyDescent="0.3">
      <c r="A1" s="278" t="s">
        <v>10516</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s="7" customFormat="1" ht="299" x14ac:dyDescent="0.3">
      <c r="A4" s="149" t="s">
        <v>179</v>
      </c>
      <c r="B4" s="14" t="s">
        <v>3976</v>
      </c>
      <c r="C4" s="14" t="s">
        <v>3975</v>
      </c>
      <c r="D4" s="14"/>
      <c r="E4" s="14" t="s">
        <v>4176</v>
      </c>
      <c r="F4" s="14" t="s">
        <v>10409</v>
      </c>
      <c r="G4" s="14" t="s">
        <v>3978</v>
      </c>
      <c r="H4" s="150">
        <v>23</v>
      </c>
    </row>
    <row r="5" spans="1:8" s="7" customFormat="1" ht="169" x14ac:dyDescent="0.3">
      <c r="A5" s="149" t="s">
        <v>179</v>
      </c>
      <c r="B5" s="14" t="s">
        <v>3977</v>
      </c>
      <c r="C5" s="14" t="s">
        <v>3975</v>
      </c>
      <c r="D5" s="14"/>
      <c r="E5" s="14" t="s">
        <v>4176</v>
      </c>
      <c r="F5" s="14" t="s">
        <v>4177</v>
      </c>
      <c r="G5" s="58" t="s">
        <v>2360</v>
      </c>
      <c r="H5" s="150">
        <v>23</v>
      </c>
    </row>
    <row r="6" spans="1:8" ht="273" x14ac:dyDescent="0.3">
      <c r="A6" s="30" t="s">
        <v>179</v>
      </c>
      <c r="B6" s="14" t="s">
        <v>582</v>
      </c>
      <c r="C6" s="14" t="s">
        <v>180</v>
      </c>
      <c r="D6" s="9" t="s">
        <v>181</v>
      </c>
      <c r="E6" s="9" t="s">
        <v>584</v>
      </c>
      <c r="F6" s="9" t="s">
        <v>10408</v>
      </c>
      <c r="G6" s="11" t="s">
        <v>3036</v>
      </c>
      <c r="H6" s="97" t="s">
        <v>2360</v>
      </c>
    </row>
    <row r="7" spans="1:8" ht="273" x14ac:dyDescent="0.3">
      <c r="A7" s="98" t="s">
        <v>179</v>
      </c>
      <c r="B7" s="163" t="s">
        <v>583</v>
      </c>
      <c r="C7" s="163" t="s">
        <v>180</v>
      </c>
      <c r="D7" s="155" t="s">
        <v>181</v>
      </c>
      <c r="E7" s="155" t="s">
        <v>584</v>
      </c>
      <c r="F7" s="155" t="s">
        <v>3037</v>
      </c>
      <c r="G7" s="166" t="s">
        <v>2360</v>
      </c>
      <c r="H7" s="160" t="s">
        <v>2360</v>
      </c>
    </row>
    <row r="8" spans="1:8" ht="260" x14ac:dyDescent="0.3">
      <c r="A8" s="181" t="s">
        <v>179</v>
      </c>
      <c r="B8" s="152" t="s">
        <v>10196</v>
      </c>
      <c r="C8" s="152" t="s">
        <v>10410</v>
      </c>
      <c r="D8" s="152"/>
      <c r="E8" s="152" t="s">
        <v>10197</v>
      </c>
      <c r="F8" s="219" t="s">
        <v>10411</v>
      </c>
      <c r="G8" s="152" t="s">
        <v>10412</v>
      </c>
      <c r="H8" s="169">
        <v>26</v>
      </c>
    </row>
    <row r="9" spans="1:8" x14ac:dyDescent="0.3">
      <c r="A9" s="261" t="s">
        <v>9733</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BD49-27A9-4027-8268-94356DBC96A5}">
  <sheetPr>
    <pageSetUpPr fitToPage="1"/>
  </sheetPr>
  <dimension ref="A1:H351"/>
  <sheetViews>
    <sheetView showGridLines="0" zoomScaleNormal="100" zoomScaleSheetLayoutView="100" workbookViewId="0">
      <selection sqref="A1:G1"/>
    </sheetView>
  </sheetViews>
  <sheetFormatPr defaultColWidth="9.08984375" defaultRowHeight="13" x14ac:dyDescent="0.35"/>
  <cols>
    <col min="1" max="1" width="8.54296875" style="22" customWidth="1"/>
    <col min="2" max="2" width="14" style="22" customWidth="1"/>
    <col min="3" max="3" width="15.54296875" style="22" customWidth="1"/>
    <col min="4" max="4" width="9.08984375" style="22" customWidth="1"/>
    <col min="5" max="5" width="15.54296875" style="22" customWidth="1"/>
    <col min="6" max="7" width="48.54296875" style="22" customWidth="1"/>
    <col min="8" max="8" width="6" style="24" customWidth="1"/>
    <col min="9" max="16384" width="9.08984375" style="22"/>
  </cols>
  <sheetData>
    <row r="1" spans="1:8" ht="20.25" customHeight="1" x14ac:dyDescent="0.35">
      <c r="A1" s="279" t="s">
        <v>10517</v>
      </c>
      <c r="B1" s="279"/>
      <c r="C1" s="279"/>
      <c r="D1" s="279"/>
      <c r="E1" s="279"/>
      <c r="F1" s="279"/>
      <c r="G1" s="279"/>
    </row>
    <row r="2" spans="1:8" ht="40.25" customHeight="1" x14ac:dyDescent="0.35">
      <c r="A2" s="280" t="s">
        <v>10526</v>
      </c>
      <c r="B2" s="280"/>
      <c r="C2" s="280"/>
      <c r="D2" s="280"/>
      <c r="E2" s="280"/>
      <c r="F2" s="280"/>
      <c r="G2" s="280"/>
    </row>
    <row r="3" spans="1:8" x14ac:dyDescent="0.35">
      <c r="A3" s="251"/>
      <c r="B3" s="251"/>
      <c r="C3" s="251"/>
      <c r="D3" s="251"/>
      <c r="E3" s="251"/>
      <c r="F3" s="251"/>
      <c r="G3" s="251"/>
    </row>
    <row r="4" spans="1:8" s="2" customFormat="1" ht="26" x14ac:dyDescent="0.3">
      <c r="A4" s="252" t="s">
        <v>0</v>
      </c>
      <c r="B4" s="253" t="s">
        <v>1</v>
      </c>
      <c r="C4" s="253" t="s">
        <v>2</v>
      </c>
      <c r="D4" s="253" t="s">
        <v>3</v>
      </c>
      <c r="E4" s="253" t="s">
        <v>4</v>
      </c>
      <c r="F4" s="253" t="s">
        <v>5</v>
      </c>
      <c r="G4" s="253" t="s">
        <v>6</v>
      </c>
      <c r="H4" s="254" t="s">
        <v>7</v>
      </c>
    </row>
    <row r="5" spans="1:8" ht="312" x14ac:dyDescent="0.35">
      <c r="A5" s="28" t="s">
        <v>86</v>
      </c>
      <c r="B5" s="13" t="s">
        <v>10216</v>
      </c>
      <c r="C5" s="13" t="s">
        <v>1031</v>
      </c>
      <c r="D5" s="13" t="s">
        <v>2117</v>
      </c>
      <c r="E5" s="13" t="s">
        <v>2118</v>
      </c>
      <c r="F5" s="13" t="s">
        <v>10217</v>
      </c>
      <c r="G5" s="13" t="s">
        <v>10218</v>
      </c>
      <c r="H5" s="97" t="s">
        <v>2360</v>
      </c>
    </row>
    <row r="6" spans="1:8" ht="312" x14ac:dyDescent="0.35">
      <c r="A6" s="28" t="s">
        <v>89</v>
      </c>
      <c r="B6" s="13" t="s">
        <v>10219</v>
      </c>
      <c r="C6" s="13" t="s">
        <v>1033</v>
      </c>
      <c r="D6" s="13" t="s">
        <v>2117</v>
      </c>
      <c r="E6" s="13" t="s">
        <v>2119</v>
      </c>
      <c r="F6" s="13" t="s">
        <v>10220</v>
      </c>
      <c r="G6" s="13" t="s">
        <v>10221</v>
      </c>
      <c r="H6" s="97" t="s">
        <v>2360</v>
      </c>
    </row>
    <row r="7" spans="1:8" ht="312" x14ac:dyDescent="0.35">
      <c r="A7" s="28" t="s">
        <v>8</v>
      </c>
      <c r="B7" s="13" t="s">
        <v>10222</v>
      </c>
      <c r="C7" s="13" t="s">
        <v>1035</v>
      </c>
      <c r="D7" s="13" t="s">
        <v>2117</v>
      </c>
      <c r="E7" s="13" t="s">
        <v>2120</v>
      </c>
      <c r="F7" s="13" t="s">
        <v>10223</v>
      </c>
      <c r="G7" s="13" t="s">
        <v>10224</v>
      </c>
      <c r="H7" s="97" t="s">
        <v>2360</v>
      </c>
    </row>
    <row r="8" spans="1:8" ht="299" x14ac:dyDescent="0.35">
      <c r="A8" s="28" t="s">
        <v>185</v>
      </c>
      <c r="B8" s="13" t="s">
        <v>10225</v>
      </c>
      <c r="C8" s="13" t="s">
        <v>2121</v>
      </c>
      <c r="D8" s="13" t="s">
        <v>2117</v>
      </c>
      <c r="E8" s="13" t="s">
        <v>2122</v>
      </c>
      <c r="F8" s="13" t="s">
        <v>10226</v>
      </c>
      <c r="G8" s="13" t="s">
        <v>10218</v>
      </c>
      <c r="H8" s="97" t="s">
        <v>2360</v>
      </c>
    </row>
    <row r="9" spans="1:8" ht="260" x14ac:dyDescent="0.35">
      <c r="A9" s="28" t="s">
        <v>86</v>
      </c>
      <c r="B9" s="13" t="s">
        <v>10227</v>
      </c>
      <c r="C9" s="13" t="s">
        <v>2123</v>
      </c>
      <c r="D9" s="13" t="s">
        <v>2124</v>
      </c>
      <c r="E9" s="13" t="s">
        <v>2125</v>
      </c>
      <c r="F9" s="13" t="s">
        <v>3080</v>
      </c>
      <c r="G9" s="13" t="s">
        <v>10228</v>
      </c>
      <c r="H9" s="97" t="s">
        <v>2360</v>
      </c>
    </row>
    <row r="10" spans="1:8" ht="211.5" customHeight="1" x14ac:dyDescent="0.35">
      <c r="A10" s="28" t="s">
        <v>86</v>
      </c>
      <c r="B10" s="13" t="s">
        <v>10229</v>
      </c>
      <c r="C10" s="13" t="s">
        <v>2123</v>
      </c>
      <c r="D10" s="13" t="s">
        <v>2124</v>
      </c>
      <c r="E10" s="13" t="s">
        <v>2126</v>
      </c>
      <c r="F10" s="13" t="s">
        <v>10230</v>
      </c>
      <c r="G10" s="58" t="s">
        <v>2360</v>
      </c>
      <c r="H10" s="97" t="s">
        <v>2360</v>
      </c>
    </row>
    <row r="11" spans="1:8" ht="260" x14ac:dyDescent="0.35">
      <c r="A11" s="28" t="s">
        <v>89</v>
      </c>
      <c r="B11" s="13" t="s">
        <v>10231</v>
      </c>
      <c r="C11" s="13" t="s">
        <v>2127</v>
      </c>
      <c r="D11" s="13" t="s">
        <v>2124</v>
      </c>
      <c r="E11" s="13" t="s">
        <v>2128</v>
      </c>
      <c r="F11" s="13" t="s">
        <v>3084</v>
      </c>
      <c r="G11" s="13" t="s">
        <v>10232</v>
      </c>
      <c r="H11" s="97" t="s">
        <v>2360</v>
      </c>
    </row>
    <row r="12" spans="1:8" ht="182" x14ac:dyDescent="0.35">
      <c r="A12" s="28" t="s">
        <v>89</v>
      </c>
      <c r="B12" s="13" t="s">
        <v>10233</v>
      </c>
      <c r="C12" s="13" t="s">
        <v>2127</v>
      </c>
      <c r="D12" s="13" t="s">
        <v>2124</v>
      </c>
      <c r="E12" s="13" t="s">
        <v>2128</v>
      </c>
      <c r="F12" s="13" t="s">
        <v>10234</v>
      </c>
      <c r="G12" s="58" t="s">
        <v>2360</v>
      </c>
      <c r="H12" s="97" t="s">
        <v>2360</v>
      </c>
    </row>
    <row r="13" spans="1:8" ht="260" x14ac:dyDescent="0.35">
      <c r="A13" s="28" t="s">
        <v>8</v>
      </c>
      <c r="B13" s="13" t="s">
        <v>10235</v>
      </c>
      <c r="C13" s="13" t="s">
        <v>2130</v>
      </c>
      <c r="D13" s="13" t="s">
        <v>2124</v>
      </c>
      <c r="E13" s="13" t="s">
        <v>2131</v>
      </c>
      <c r="F13" s="13" t="s">
        <v>3077</v>
      </c>
      <c r="G13" s="13" t="s">
        <v>10228</v>
      </c>
      <c r="H13" s="97" t="s">
        <v>2360</v>
      </c>
    </row>
    <row r="14" spans="1:8" ht="182" x14ac:dyDescent="0.35">
      <c r="A14" s="28" t="s">
        <v>8</v>
      </c>
      <c r="B14" s="13" t="s">
        <v>10236</v>
      </c>
      <c r="C14" s="13" t="s">
        <v>2130</v>
      </c>
      <c r="D14" s="13" t="s">
        <v>2124</v>
      </c>
      <c r="E14" s="13" t="s">
        <v>2131</v>
      </c>
      <c r="F14" s="13" t="s">
        <v>10234</v>
      </c>
      <c r="G14" s="58" t="s">
        <v>2360</v>
      </c>
      <c r="H14" s="97" t="s">
        <v>2360</v>
      </c>
    </row>
    <row r="15" spans="1:8" ht="260" x14ac:dyDescent="0.35">
      <c r="A15" s="28" t="s">
        <v>185</v>
      </c>
      <c r="B15" s="13" t="s">
        <v>10237</v>
      </c>
      <c r="C15" s="13" t="s">
        <v>2133</v>
      </c>
      <c r="D15" s="13" t="s">
        <v>2124</v>
      </c>
      <c r="E15" s="13" t="s">
        <v>2131</v>
      </c>
      <c r="F15" s="13" t="s">
        <v>3078</v>
      </c>
      <c r="G15" s="13" t="s">
        <v>10228</v>
      </c>
      <c r="H15" s="97" t="s">
        <v>2360</v>
      </c>
    </row>
    <row r="16" spans="1:8" ht="182" x14ac:dyDescent="0.35">
      <c r="A16" s="28" t="s">
        <v>185</v>
      </c>
      <c r="B16" s="13" t="s">
        <v>10238</v>
      </c>
      <c r="C16" s="13" t="s">
        <v>2133</v>
      </c>
      <c r="D16" s="13" t="s">
        <v>2124</v>
      </c>
      <c r="E16" s="13" t="s">
        <v>2131</v>
      </c>
      <c r="F16" s="13" t="s">
        <v>10234</v>
      </c>
      <c r="G16" s="58" t="s">
        <v>2360</v>
      </c>
      <c r="H16" s="97" t="s">
        <v>2360</v>
      </c>
    </row>
    <row r="17" spans="1:8" ht="286" x14ac:dyDescent="0.35">
      <c r="A17" s="28" t="s">
        <v>8</v>
      </c>
      <c r="B17" s="13" t="s">
        <v>10239</v>
      </c>
      <c r="C17" s="13" t="s">
        <v>1035</v>
      </c>
      <c r="D17" s="13" t="s">
        <v>2135</v>
      </c>
      <c r="E17" s="13" t="s">
        <v>2136</v>
      </c>
      <c r="F17" s="13" t="s">
        <v>3079</v>
      </c>
      <c r="G17" s="13" t="s">
        <v>10240</v>
      </c>
      <c r="H17" s="97" t="s">
        <v>2360</v>
      </c>
    </row>
    <row r="18" spans="1:8" ht="273" x14ac:dyDescent="0.35">
      <c r="A18" s="94" t="s">
        <v>86</v>
      </c>
      <c r="B18" s="13" t="s">
        <v>10241</v>
      </c>
      <c r="C18" s="13" t="s">
        <v>1031</v>
      </c>
      <c r="D18" s="13" t="s">
        <v>2162</v>
      </c>
      <c r="E18" s="13" t="s">
        <v>2028</v>
      </c>
      <c r="F18" s="13" t="s">
        <v>3414</v>
      </c>
      <c r="G18" s="175" t="s">
        <v>10242</v>
      </c>
      <c r="H18" s="97" t="s">
        <v>2360</v>
      </c>
    </row>
    <row r="19" spans="1:8" ht="260" x14ac:dyDescent="0.35">
      <c r="A19" s="28" t="s">
        <v>8</v>
      </c>
      <c r="B19" s="13" t="s">
        <v>10243</v>
      </c>
      <c r="C19" s="13" t="s">
        <v>1036</v>
      </c>
      <c r="D19" s="13" t="s">
        <v>2135</v>
      </c>
      <c r="E19" s="13" t="s">
        <v>2137</v>
      </c>
      <c r="F19" s="13" t="s">
        <v>3081</v>
      </c>
      <c r="G19" s="13" t="s">
        <v>10244</v>
      </c>
      <c r="H19" s="97" t="s">
        <v>2360</v>
      </c>
    </row>
    <row r="20" spans="1:8" ht="182" x14ac:dyDescent="0.35">
      <c r="A20" s="28" t="s">
        <v>8</v>
      </c>
      <c r="B20" s="13" t="s">
        <v>10245</v>
      </c>
      <c r="C20" s="13" t="s">
        <v>1036</v>
      </c>
      <c r="D20" s="13" t="s">
        <v>2135</v>
      </c>
      <c r="E20" s="13" t="s">
        <v>2137</v>
      </c>
      <c r="F20" s="13" t="s">
        <v>10230</v>
      </c>
      <c r="G20" s="58" t="s">
        <v>2360</v>
      </c>
      <c r="H20" s="97" t="s">
        <v>2360</v>
      </c>
    </row>
    <row r="21" spans="1:8" ht="260" x14ac:dyDescent="0.35">
      <c r="A21" s="28" t="s">
        <v>86</v>
      </c>
      <c r="B21" s="13" t="s">
        <v>10246</v>
      </c>
      <c r="C21" s="13" t="s">
        <v>1032</v>
      </c>
      <c r="D21" s="13" t="s">
        <v>2162</v>
      </c>
      <c r="E21" s="13" t="s">
        <v>2030</v>
      </c>
      <c r="F21" s="13" t="s">
        <v>3080</v>
      </c>
      <c r="G21" s="13" t="s">
        <v>10247</v>
      </c>
      <c r="H21" s="97" t="s">
        <v>2360</v>
      </c>
    </row>
    <row r="22" spans="1:8" ht="195" x14ac:dyDescent="0.35">
      <c r="A22" s="28" t="s">
        <v>86</v>
      </c>
      <c r="B22" s="13" t="s">
        <v>10248</v>
      </c>
      <c r="C22" s="13" t="s">
        <v>1032</v>
      </c>
      <c r="D22" s="13" t="s">
        <v>2162</v>
      </c>
      <c r="E22" s="13" t="s">
        <v>2030</v>
      </c>
      <c r="F22" s="13" t="s">
        <v>10249</v>
      </c>
      <c r="G22" s="58" t="s">
        <v>2360</v>
      </c>
      <c r="H22" s="97" t="s">
        <v>2360</v>
      </c>
    </row>
    <row r="23" spans="1:8" ht="377" x14ac:dyDescent="0.35">
      <c r="A23" s="28" t="s">
        <v>86</v>
      </c>
      <c r="B23" s="41" t="s">
        <v>3937</v>
      </c>
      <c r="C23" s="41" t="s">
        <v>1032</v>
      </c>
      <c r="D23" s="41" t="s">
        <v>3931</v>
      </c>
      <c r="E23" s="41" t="s">
        <v>3942</v>
      </c>
      <c r="F23" s="11" t="s">
        <v>3947</v>
      </c>
      <c r="G23" s="13" t="s">
        <v>10250</v>
      </c>
      <c r="H23" s="97" t="s">
        <v>2360</v>
      </c>
    </row>
    <row r="24" spans="1:8" ht="390" x14ac:dyDescent="0.35">
      <c r="A24" s="28" t="s">
        <v>89</v>
      </c>
      <c r="B24" s="41" t="s">
        <v>3938</v>
      </c>
      <c r="C24" s="41" t="s">
        <v>1034</v>
      </c>
      <c r="D24" s="41" t="s">
        <v>3931</v>
      </c>
      <c r="E24" s="41" t="s">
        <v>3942</v>
      </c>
      <c r="F24" s="11" t="s">
        <v>3946</v>
      </c>
      <c r="G24" s="13" t="s">
        <v>10251</v>
      </c>
      <c r="H24" s="97" t="s">
        <v>2360</v>
      </c>
    </row>
    <row r="25" spans="1:8" ht="390" x14ac:dyDescent="0.35">
      <c r="A25" s="28" t="s">
        <v>8</v>
      </c>
      <c r="B25" s="41" t="s">
        <v>3939</v>
      </c>
      <c r="C25" s="41" t="s">
        <v>1036</v>
      </c>
      <c r="D25" s="41" t="s">
        <v>3931</v>
      </c>
      <c r="E25" s="41" t="s">
        <v>3942</v>
      </c>
      <c r="F25" s="11" t="s">
        <v>3945</v>
      </c>
      <c r="G25" s="13" t="s">
        <v>10251</v>
      </c>
      <c r="H25" s="97" t="s">
        <v>2360</v>
      </c>
    </row>
    <row r="26" spans="1:8" ht="390" x14ac:dyDescent="0.35">
      <c r="A26" s="28" t="s">
        <v>185</v>
      </c>
      <c r="B26" s="41" t="s">
        <v>3940</v>
      </c>
      <c r="C26" s="41" t="s">
        <v>1038</v>
      </c>
      <c r="D26" s="41" t="s">
        <v>3931</v>
      </c>
      <c r="E26" s="41" t="s">
        <v>3942</v>
      </c>
      <c r="F26" s="11" t="s">
        <v>3943</v>
      </c>
      <c r="G26" s="13" t="s">
        <v>10251</v>
      </c>
      <c r="H26" s="97" t="s">
        <v>2360</v>
      </c>
    </row>
    <row r="27" spans="1:8" ht="390" x14ac:dyDescent="0.35">
      <c r="A27" s="28" t="s">
        <v>86</v>
      </c>
      <c r="B27" s="13" t="s">
        <v>3954</v>
      </c>
      <c r="C27" s="13" t="s">
        <v>1032</v>
      </c>
      <c r="D27" s="13" t="s">
        <v>3941</v>
      </c>
      <c r="E27" s="13" t="s">
        <v>3942</v>
      </c>
      <c r="F27" s="13" t="s">
        <v>3956</v>
      </c>
      <c r="G27" s="13" t="s">
        <v>10252</v>
      </c>
      <c r="H27" s="97" t="s">
        <v>2360</v>
      </c>
    </row>
    <row r="28" spans="1:8" ht="273" x14ac:dyDescent="0.35">
      <c r="A28" s="28" t="s">
        <v>89</v>
      </c>
      <c r="B28" s="13" t="s">
        <v>10253</v>
      </c>
      <c r="C28" s="13" t="s">
        <v>1033</v>
      </c>
      <c r="D28" s="13" t="s">
        <v>2162</v>
      </c>
      <c r="E28" s="13" t="s">
        <v>2031</v>
      </c>
      <c r="F28" s="13" t="s">
        <v>3418</v>
      </c>
      <c r="G28" s="13" t="s">
        <v>10254</v>
      </c>
      <c r="H28" s="97" t="s">
        <v>2360</v>
      </c>
    </row>
    <row r="29" spans="1:8" ht="390" x14ac:dyDescent="0.35">
      <c r="A29" s="28" t="s">
        <v>89</v>
      </c>
      <c r="B29" s="13" t="s">
        <v>3957</v>
      </c>
      <c r="C29" s="41" t="s">
        <v>1034</v>
      </c>
      <c r="D29" s="41" t="s">
        <v>3941</v>
      </c>
      <c r="E29" s="41" t="s">
        <v>3960</v>
      </c>
      <c r="F29" s="11" t="s">
        <v>3946</v>
      </c>
      <c r="G29" s="13" t="s">
        <v>10252</v>
      </c>
      <c r="H29" s="97" t="s">
        <v>2360</v>
      </c>
    </row>
    <row r="30" spans="1:8" ht="377" x14ac:dyDescent="0.35">
      <c r="A30" s="28" t="s">
        <v>8</v>
      </c>
      <c r="B30" s="13" t="s">
        <v>3958</v>
      </c>
      <c r="C30" s="41" t="s">
        <v>1036</v>
      </c>
      <c r="D30" s="41" t="s">
        <v>3941</v>
      </c>
      <c r="E30" s="41" t="s">
        <v>3961</v>
      </c>
      <c r="F30" s="11" t="s">
        <v>3964</v>
      </c>
      <c r="G30" s="13" t="s">
        <v>10252</v>
      </c>
      <c r="H30" s="97" t="s">
        <v>2360</v>
      </c>
    </row>
    <row r="31" spans="1:8" ht="390" x14ac:dyDescent="0.35">
      <c r="A31" s="28" t="s">
        <v>185</v>
      </c>
      <c r="B31" s="13" t="s">
        <v>3959</v>
      </c>
      <c r="C31" s="41" t="s">
        <v>1038</v>
      </c>
      <c r="D31" s="41" t="s">
        <v>3941</v>
      </c>
      <c r="E31" s="41" t="s">
        <v>3962</v>
      </c>
      <c r="F31" s="11" t="s">
        <v>3965</v>
      </c>
      <c r="G31" s="13" t="s">
        <v>10252</v>
      </c>
      <c r="H31" s="97" t="s">
        <v>2360</v>
      </c>
    </row>
    <row r="32" spans="1:8" ht="254" customHeight="1" x14ac:dyDescent="0.35">
      <c r="A32" s="28" t="s">
        <v>86</v>
      </c>
      <c r="B32" s="13" t="s">
        <v>10255</v>
      </c>
      <c r="C32" s="13" t="s">
        <v>1031</v>
      </c>
      <c r="D32" s="13" t="s">
        <v>10110</v>
      </c>
      <c r="E32" s="13" t="s">
        <v>10256</v>
      </c>
      <c r="F32" s="13" t="s">
        <v>10257</v>
      </c>
      <c r="G32" s="13" t="s">
        <v>10258</v>
      </c>
      <c r="H32" s="97" t="s">
        <v>2360</v>
      </c>
    </row>
    <row r="33" spans="1:8" ht="270.5" customHeight="1" x14ac:dyDescent="0.35">
      <c r="A33" s="28" t="s">
        <v>89</v>
      </c>
      <c r="B33" s="13" t="s">
        <v>10259</v>
      </c>
      <c r="C33" s="13" t="s">
        <v>1033</v>
      </c>
      <c r="D33" s="13" t="s">
        <v>10110</v>
      </c>
      <c r="E33" s="13" t="s">
        <v>10260</v>
      </c>
      <c r="F33" s="13" t="s">
        <v>10261</v>
      </c>
      <c r="G33" s="13" t="s">
        <v>10262</v>
      </c>
      <c r="H33" s="97" t="s">
        <v>2360</v>
      </c>
    </row>
    <row r="34" spans="1:8" ht="377" x14ac:dyDescent="0.35">
      <c r="A34" s="28" t="s">
        <v>89</v>
      </c>
      <c r="B34" s="13" t="s">
        <v>10263</v>
      </c>
      <c r="C34" s="13" t="s">
        <v>1034</v>
      </c>
      <c r="D34" s="13" t="s">
        <v>10110</v>
      </c>
      <c r="E34" s="13" t="s">
        <v>10260</v>
      </c>
      <c r="F34" s="13" t="s">
        <v>10264</v>
      </c>
      <c r="G34" s="13" t="s">
        <v>10265</v>
      </c>
      <c r="H34" s="97" t="s">
        <v>2360</v>
      </c>
    </row>
    <row r="35" spans="1:8" ht="260" x14ac:dyDescent="0.35">
      <c r="A35" s="28" t="s">
        <v>8</v>
      </c>
      <c r="B35" s="13" t="s">
        <v>10266</v>
      </c>
      <c r="C35" s="13" t="s">
        <v>1035</v>
      </c>
      <c r="D35" s="13" t="s">
        <v>10110</v>
      </c>
      <c r="E35" s="13" t="s">
        <v>10267</v>
      </c>
      <c r="F35" s="13" t="s">
        <v>10268</v>
      </c>
      <c r="G35" s="13" t="s">
        <v>10269</v>
      </c>
      <c r="H35" s="97" t="s">
        <v>2360</v>
      </c>
    </row>
    <row r="36" spans="1:8" ht="247" x14ac:dyDescent="0.35">
      <c r="A36" s="28" t="s">
        <v>89</v>
      </c>
      <c r="B36" s="13" t="s">
        <v>10270</v>
      </c>
      <c r="C36" s="13" t="s">
        <v>1034</v>
      </c>
      <c r="D36" s="13" t="s">
        <v>2162</v>
      </c>
      <c r="E36" s="13" t="s">
        <v>2031</v>
      </c>
      <c r="F36" s="13" t="s">
        <v>3084</v>
      </c>
      <c r="G36" s="13" t="s">
        <v>10271</v>
      </c>
      <c r="H36" s="97" t="s">
        <v>2360</v>
      </c>
    </row>
    <row r="37" spans="1:8" ht="195" x14ac:dyDescent="0.35">
      <c r="A37" s="28" t="s">
        <v>89</v>
      </c>
      <c r="B37" s="13" t="s">
        <v>10272</v>
      </c>
      <c r="C37" s="13" t="s">
        <v>1034</v>
      </c>
      <c r="D37" s="13" t="s">
        <v>2162</v>
      </c>
      <c r="E37" s="13" t="s">
        <v>2031</v>
      </c>
      <c r="F37" s="13" t="s">
        <v>10273</v>
      </c>
      <c r="G37" s="58" t="s">
        <v>2360</v>
      </c>
      <c r="H37" s="97" t="s">
        <v>2360</v>
      </c>
    </row>
    <row r="38" spans="1:8" ht="377" x14ac:dyDescent="0.35">
      <c r="A38" s="28" t="s">
        <v>8</v>
      </c>
      <c r="B38" s="13" t="s">
        <v>10274</v>
      </c>
      <c r="C38" s="13" t="s">
        <v>1036</v>
      </c>
      <c r="D38" s="13" t="s">
        <v>10110</v>
      </c>
      <c r="E38" s="13" t="s">
        <v>10267</v>
      </c>
      <c r="F38" s="13" t="s">
        <v>10275</v>
      </c>
      <c r="G38" s="13" t="s">
        <v>10276</v>
      </c>
      <c r="H38" s="97" t="s">
        <v>2360</v>
      </c>
    </row>
    <row r="39" spans="1:8" ht="260" x14ac:dyDescent="0.35">
      <c r="A39" s="28" t="s">
        <v>185</v>
      </c>
      <c r="B39" s="13" t="s">
        <v>10277</v>
      </c>
      <c r="C39" s="13" t="s">
        <v>1037</v>
      </c>
      <c r="D39" s="13" t="s">
        <v>10110</v>
      </c>
      <c r="E39" s="13" t="s">
        <v>10278</v>
      </c>
      <c r="F39" s="13" t="s">
        <v>10279</v>
      </c>
      <c r="G39" s="13" t="s">
        <v>10280</v>
      </c>
      <c r="H39" s="97" t="s">
        <v>2360</v>
      </c>
    </row>
    <row r="40" spans="1:8" ht="260" x14ac:dyDescent="0.35">
      <c r="A40" s="28" t="s">
        <v>86</v>
      </c>
      <c r="B40" s="13" t="s">
        <v>10281</v>
      </c>
      <c r="C40" s="13" t="s">
        <v>1031</v>
      </c>
      <c r="D40" s="13" t="s">
        <v>10119</v>
      </c>
      <c r="E40" s="13" t="s">
        <v>10282</v>
      </c>
      <c r="F40" s="13" t="s">
        <v>10283</v>
      </c>
      <c r="G40" s="13" t="s">
        <v>10284</v>
      </c>
      <c r="H40" s="97" t="s">
        <v>2360</v>
      </c>
    </row>
    <row r="41" spans="1:8" ht="377" x14ac:dyDescent="0.35">
      <c r="A41" s="28" t="s">
        <v>89</v>
      </c>
      <c r="B41" s="13" t="s">
        <v>10285</v>
      </c>
      <c r="C41" s="13" t="s">
        <v>1034</v>
      </c>
      <c r="D41" s="13" t="s">
        <v>10119</v>
      </c>
      <c r="E41" s="13" t="s">
        <v>10286</v>
      </c>
      <c r="F41" s="13" t="s">
        <v>10287</v>
      </c>
      <c r="G41" s="13" t="s">
        <v>10288</v>
      </c>
      <c r="H41" s="97" t="s">
        <v>2360</v>
      </c>
    </row>
    <row r="42" spans="1:8" ht="377" x14ac:dyDescent="0.35">
      <c r="A42" s="28" t="s">
        <v>8</v>
      </c>
      <c r="B42" s="13" t="s">
        <v>10289</v>
      </c>
      <c r="C42" s="13" t="s">
        <v>1036</v>
      </c>
      <c r="D42" s="13" t="s">
        <v>10119</v>
      </c>
      <c r="E42" s="13" t="s">
        <v>10290</v>
      </c>
      <c r="F42" s="13" t="s">
        <v>10291</v>
      </c>
      <c r="G42" s="13" t="s">
        <v>10292</v>
      </c>
      <c r="H42" s="97" t="s">
        <v>2360</v>
      </c>
    </row>
    <row r="43" spans="1:8" ht="286.25" customHeight="1" x14ac:dyDescent="0.35">
      <c r="A43" s="28" t="s">
        <v>8</v>
      </c>
      <c r="B43" s="13" t="s">
        <v>10293</v>
      </c>
      <c r="C43" s="13" t="s">
        <v>1035</v>
      </c>
      <c r="D43" s="13" t="s">
        <v>2162</v>
      </c>
      <c r="E43" s="13" t="s">
        <v>2033</v>
      </c>
      <c r="F43" s="13" t="s">
        <v>3421</v>
      </c>
      <c r="G43" s="13" t="s">
        <v>10294</v>
      </c>
      <c r="H43" s="97" t="s">
        <v>2360</v>
      </c>
    </row>
    <row r="44" spans="1:8" ht="377" x14ac:dyDescent="0.35">
      <c r="A44" s="28" t="s">
        <v>185</v>
      </c>
      <c r="B44" s="13" t="s">
        <v>10295</v>
      </c>
      <c r="C44" s="13" t="s">
        <v>1038</v>
      </c>
      <c r="D44" s="13" t="s">
        <v>10119</v>
      </c>
      <c r="E44" s="13" t="s">
        <v>10296</v>
      </c>
      <c r="F44" s="13" t="s">
        <v>10297</v>
      </c>
      <c r="G44" s="13" t="s">
        <v>10298</v>
      </c>
      <c r="H44" s="97" t="s">
        <v>2360</v>
      </c>
    </row>
    <row r="45" spans="1:8" ht="364" x14ac:dyDescent="0.35">
      <c r="A45" s="28" t="s">
        <v>86</v>
      </c>
      <c r="B45" s="13" t="s">
        <v>10299</v>
      </c>
      <c r="C45" s="13" t="s">
        <v>1032</v>
      </c>
      <c r="D45" s="13" t="s">
        <v>10300</v>
      </c>
      <c r="E45" s="13" t="s">
        <v>10301</v>
      </c>
      <c r="F45" s="13" t="s">
        <v>10302</v>
      </c>
      <c r="G45" s="13" t="s">
        <v>10303</v>
      </c>
      <c r="H45" s="97" t="s">
        <v>2360</v>
      </c>
    </row>
    <row r="46" spans="1:8" ht="377" x14ac:dyDescent="0.35">
      <c r="A46" s="28" t="s">
        <v>89</v>
      </c>
      <c r="B46" s="13" t="s">
        <v>10304</v>
      </c>
      <c r="C46" s="13" t="s">
        <v>1034</v>
      </c>
      <c r="D46" s="13" t="s">
        <v>10300</v>
      </c>
      <c r="E46" s="13" t="s">
        <v>10305</v>
      </c>
      <c r="F46" s="13" t="s">
        <v>10264</v>
      </c>
      <c r="G46" s="13" t="s">
        <v>10306</v>
      </c>
      <c r="H46" s="97" t="s">
        <v>2360</v>
      </c>
    </row>
    <row r="47" spans="1:8" ht="377" x14ac:dyDescent="0.35">
      <c r="A47" s="28" t="s">
        <v>8</v>
      </c>
      <c r="B47" s="13" t="s">
        <v>10307</v>
      </c>
      <c r="C47" s="13" t="s">
        <v>1036</v>
      </c>
      <c r="D47" s="13" t="s">
        <v>10300</v>
      </c>
      <c r="E47" s="13" t="s">
        <v>10308</v>
      </c>
      <c r="F47" s="13" t="s">
        <v>10309</v>
      </c>
      <c r="G47" s="13" t="s">
        <v>10310</v>
      </c>
      <c r="H47" s="97" t="s">
        <v>2360</v>
      </c>
    </row>
    <row r="48" spans="1:8" ht="377" x14ac:dyDescent="0.35">
      <c r="A48" s="28" t="s">
        <v>185</v>
      </c>
      <c r="B48" s="13" t="s">
        <v>10311</v>
      </c>
      <c r="C48" s="13" t="s">
        <v>1038</v>
      </c>
      <c r="D48" s="13" t="s">
        <v>10300</v>
      </c>
      <c r="E48" s="13" t="s">
        <v>10312</v>
      </c>
      <c r="F48" s="13" t="s">
        <v>10313</v>
      </c>
      <c r="G48" s="13" t="s">
        <v>10314</v>
      </c>
      <c r="H48" s="97" t="s">
        <v>2360</v>
      </c>
    </row>
    <row r="49" spans="1:8" ht="247" x14ac:dyDescent="0.35">
      <c r="A49" s="28" t="s">
        <v>8</v>
      </c>
      <c r="B49" s="13" t="s">
        <v>10315</v>
      </c>
      <c r="C49" s="13" t="s">
        <v>1036</v>
      </c>
      <c r="D49" s="13" t="s">
        <v>2162</v>
      </c>
      <c r="E49" s="13" t="s">
        <v>2033</v>
      </c>
      <c r="F49" s="13" t="s">
        <v>3087</v>
      </c>
      <c r="G49" s="13" t="s">
        <v>10271</v>
      </c>
      <c r="H49" s="97" t="s">
        <v>2360</v>
      </c>
    </row>
    <row r="50" spans="1:8" ht="195" x14ac:dyDescent="0.35">
      <c r="A50" s="28" t="s">
        <v>8</v>
      </c>
      <c r="B50" s="13" t="s">
        <v>10316</v>
      </c>
      <c r="C50" s="13" t="s">
        <v>1036</v>
      </c>
      <c r="D50" s="13" t="s">
        <v>2162</v>
      </c>
      <c r="E50" s="13" t="s">
        <v>2033</v>
      </c>
      <c r="F50" s="13" t="s">
        <v>10317</v>
      </c>
      <c r="G50" s="58" t="s">
        <v>2360</v>
      </c>
      <c r="H50" s="97" t="s">
        <v>2360</v>
      </c>
    </row>
    <row r="51" spans="1:8" ht="273" x14ac:dyDescent="0.35">
      <c r="A51" s="28" t="s">
        <v>185</v>
      </c>
      <c r="B51" s="13" t="s">
        <v>10318</v>
      </c>
      <c r="C51" s="13" t="s">
        <v>1037</v>
      </c>
      <c r="D51" s="13" t="s">
        <v>2162</v>
      </c>
      <c r="E51" s="13" t="s">
        <v>2035</v>
      </c>
      <c r="F51" s="13" t="s">
        <v>3813</v>
      </c>
      <c r="G51" s="13" t="s">
        <v>10319</v>
      </c>
      <c r="H51" s="97" t="s">
        <v>2360</v>
      </c>
    </row>
    <row r="52" spans="1:8" ht="260" x14ac:dyDescent="0.35">
      <c r="A52" s="28" t="s">
        <v>185</v>
      </c>
      <c r="B52" s="13" t="s">
        <v>10320</v>
      </c>
      <c r="C52" s="13" t="s">
        <v>1038</v>
      </c>
      <c r="D52" s="13" t="s">
        <v>2162</v>
      </c>
      <c r="E52" s="13" t="s">
        <v>2035</v>
      </c>
      <c r="F52" s="13" t="s">
        <v>10321</v>
      </c>
      <c r="G52" s="13" t="s">
        <v>10247</v>
      </c>
      <c r="H52" s="97" t="s">
        <v>2360</v>
      </c>
    </row>
    <row r="53" spans="1:8" ht="195" x14ac:dyDescent="0.35">
      <c r="A53" s="171" t="s">
        <v>185</v>
      </c>
      <c r="B53" s="99" t="s">
        <v>10322</v>
      </c>
      <c r="C53" s="99" t="s">
        <v>1038</v>
      </c>
      <c r="D53" s="99" t="s">
        <v>2162</v>
      </c>
      <c r="E53" s="99" t="s">
        <v>2036</v>
      </c>
      <c r="F53" s="99" t="s">
        <v>10323</v>
      </c>
      <c r="G53" s="166" t="s">
        <v>2360</v>
      </c>
      <c r="H53" s="160" t="s">
        <v>2360</v>
      </c>
    </row>
    <row r="54" spans="1:8" x14ac:dyDescent="0.35">
      <c r="A54" s="256" t="s">
        <v>3068</v>
      </c>
      <c r="B54" s="33"/>
      <c r="C54" s="33"/>
      <c r="D54" s="33"/>
      <c r="E54" s="33"/>
      <c r="F54" s="33"/>
      <c r="G54" s="255"/>
      <c r="H54" s="255"/>
    </row>
    <row r="55" spans="1:8" ht="26" x14ac:dyDescent="0.3">
      <c r="A55" s="252" t="s">
        <v>0</v>
      </c>
      <c r="B55" s="253" t="s">
        <v>1</v>
      </c>
      <c r="C55" s="253" t="s">
        <v>2</v>
      </c>
      <c r="D55" s="253" t="s">
        <v>3</v>
      </c>
      <c r="E55" s="253" t="s">
        <v>4</v>
      </c>
      <c r="F55" s="253" t="s">
        <v>5</v>
      </c>
      <c r="G55" s="253" t="s">
        <v>6</v>
      </c>
      <c r="H55" s="254" t="s">
        <v>7</v>
      </c>
    </row>
    <row r="56" spans="1:8" ht="26" x14ac:dyDescent="0.35">
      <c r="A56" s="28" t="s">
        <v>86</v>
      </c>
      <c r="B56" s="13" t="s">
        <v>2138</v>
      </c>
      <c r="C56" s="13" t="s">
        <v>1151</v>
      </c>
      <c r="D56" s="13" t="s">
        <v>2117</v>
      </c>
      <c r="E56" s="13" t="s">
        <v>1047</v>
      </c>
      <c r="F56" s="13" t="s">
        <v>10324</v>
      </c>
      <c r="G56" s="58" t="s">
        <v>2360</v>
      </c>
      <c r="H56" s="12">
        <v>18</v>
      </c>
    </row>
    <row r="57" spans="1:8" ht="26" x14ac:dyDescent="0.35">
      <c r="A57" s="28" t="s">
        <v>89</v>
      </c>
      <c r="B57" s="13" t="s">
        <v>2139</v>
      </c>
      <c r="C57" s="13" t="s">
        <v>1273</v>
      </c>
      <c r="D57" s="13" t="s">
        <v>2117</v>
      </c>
      <c r="E57" s="13" t="s">
        <v>1047</v>
      </c>
      <c r="F57" s="13" t="s">
        <v>10325</v>
      </c>
      <c r="G57" s="58" t="s">
        <v>2360</v>
      </c>
      <c r="H57" s="12">
        <v>18</v>
      </c>
    </row>
    <row r="58" spans="1:8" ht="26" x14ac:dyDescent="0.35">
      <c r="A58" s="28" t="s">
        <v>8</v>
      </c>
      <c r="B58" s="13" t="s">
        <v>2140</v>
      </c>
      <c r="C58" s="13" t="s">
        <v>1379</v>
      </c>
      <c r="D58" s="13" t="s">
        <v>2117</v>
      </c>
      <c r="E58" s="13" t="s">
        <v>1047</v>
      </c>
      <c r="F58" s="13" t="s">
        <v>10326</v>
      </c>
      <c r="G58" s="58" t="s">
        <v>2360</v>
      </c>
      <c r="H58" s="12">
        <v>18</v>
      </c>
    </row>
    <row r="59" spans="1:8" ht="26" x14ac:dyDescent="0.35">
      <c r="A59" s="28" t="s">
        <v>185</v>
      </c>
      <c r="B59" s="13" t="s">
        <v>2141</v>
      </c>
      <c r="C59" s="13" t="s">
        <v>1508</v>
      </c>
      <c r="D59" s="13" t="s">
        <v>2117</v>
      </c>
      <c r="E59" s="13" t="s">
        <v>1047</v>
      </c>
      <c r="F59" s="13" t="s">
        <v>10327</v>
      </c>
      <c r="G59" s="58" t="s">
        <v>2360</v>
      </c>
      <c r="H59" s="12">
        <v>18</v>
      </c>
    </row>
    <row r="60" spans="1:8" ht="117" x14ac:dyDescent="0.35">
      <c r="A60" s="28" t="s">
        <v>86</v>
      </c>
      <c r="B60" s="13" t="s">
        <v>1043</v>
      </c>
      <c r="C60" s="13" t="s">
        <v>1044</v>
      </c>
      <c r="D60" s="13" t="s">
        <v>2162</v>
      </c>
      <c r="E60" s="13" t="s">
        <v>1041</v>
      </c>
      <c r="F60" s="13" t="s">
        <v>10328</v>
      </c>
      <c r="G60" s="58" t="s">
        <v>2360</v>
      </c>
      <c r="H60" s="12">
        <v>17</v>
      </c>
    </row>
    <row r="61" spans="1:8" ht="117" x14ac:dyDescent="0.35">
      <c r="A61" s="28" t="s">
        <v>86</v>
      </c>
      <c r="B61" s="13" t="s">
        <v>1045</v>
      </c>
      <c r="C61" s="13" t="s">
        <v>1046</v>
      </c>
      <c r="D61" s="13" t="s">
        <v>2162</v>
      </c>
      <c r="E61" s="13" t="s">
        <v>1047</v>
      </c>
      <c r="F61" s="13" t="s">
        <v>10329</v>
      </c>
      <c r="G61" s="58" t="s">
        <v>2360</v>
      </c>
      <c r="H61" s="97" t="s">
        <v>2360</v>
      </c>
    </row>
    <row r="62" spans="1:8" ht="117" x14ac:dyDescent="0.35">
      <c r="A62" s="28" t="s">
        <v>86</v>
      </c>
      <c r="B62" s="13" t="s">
        <v>9907</v>
      </c>
      <c r="C62" s="13" t="s">
        <v>9908</v>
      </c>
      <c r="D62" s="13" t="s">
        <v>9911</v>
      </c>
      <c r="E62" s="13" t="s">
        <v>1041</v>
      </c>
      <c r="F62" s="13" t="s">
        <v>10328</v>
      </c>
      <c r="G62" s="58" t="s">
        <v>2360</v>
      </c>
      <c r="H62" s="97" t="s">
        <v>2360</v>
      </c>
    </row>
    <row r="63" spans="1:8" ht="117" x14ac:dyDescent="0.35">
      <c r="A63" s="28" t="s">
        <v>86</v>
      </c>
      <c r="B63" s="13" t="s">
        <v>9910</v>
      </c>
      <c r="C63" s="13" t="s">
        <v>9909</v>
      </c>
      <c r="D63" s="13" t="s">
        <v>9911</v>
      </c>
      <c r="E63" s="13" t="s">
        <v>1041</v>
      </c>
      <c r="F63" s="13" t="s">
        <v>10328</v>
      </c>
      <c r="G63" s="58" t="s">
        <v>2360</v>
      </c>
      <c r="H63" s="97" t="s">
        <v>2360</v>
      </c>
    </row>
    <row r="64" spans="1:8" ht="117" x14ac:dyDescent="0.35">
      <c r="A64" s="28" t="s">
        <v>86</v>
      </c>
      <c r="B64" s="13" t="s">
        <v>1049</v>
      </c>
      <c r="C64" s="13" t="s">
        <v>1050</v>
      </c>
      <c r="D64" s="13" t="s">
        <v>2162</v>
      </c>
      <c r="E64" s="13" t="s">
        <v>1041</v>
      </c>
      <c r="F64" s="13" t="s">
        <v>10328</v>
      </c>
      <c r="G64" s="58" t="s">
        <v>2360</v>
      </c>
      <c r="H64" s="97" t="s">
        <v>2360</v>
      </c>
    </row>
    <row r="65" spans="1:8" ht="117" x14ac:dyDescent="0.35">
      <c r="A65" s="28" t="s">
        <v>86</v>
      </c>
      <c r="B65" s="13" t="s">
        <v>1051</v>
      </c>
      <c r="C65" s="13" t="s">
        <v>1052</v>
      </c>
      <c r="D65" s="13" t="s">
        <v>2162</v>
      </c>
      <c r="E65" s="13" t="s">
        <v>1041</v>
      </c>
      <c r="F65" s="13" t="s">
        <v>10328</v>
      </c>
      <c r="G65" s="58" t="s">
        <v>2360</v>
      </c>
      <c r="H65" s="97" t="s">
        <v>2360</v>
      </c>
    </row>
    <row r="66" spans="1:8" ht="117" x14ac:dyDescent="0.35">
      <c r="A66" s="28" t="s">
        <v>86</v>
      </c>
      <c r="B66" s="13" t="s">
        <v>1053</v>
      </c>
      <c r="C66" s="13" t="s">
        <v>1054</v>
      </c>
      <c r="D66" s="13" t="s">
        <v>2162</v>
      </c>
      <c r="E66" s="13" t="s">
        <v>1041</v>
      </c>
      <c r="F66" s="13" t="s">
        <v>10328</v>
      </c>
      <c r="G66" s="58" t="s">
        <v>2360</v>
      </c>
      <c r="H66" s="97" t="s">
        <v>2360</v>
      </c>
    </row>
    <row r="67" spans="1:8" ht="117" x14ac:dyDescent="0.35">
      <c r="A67" s="28" t="s">
        <v>86</v>
      </c>
      <c r="B67" s="13" t="s">
        <v>1055</v>
      </c>
      <c r="C67" s="13" t="s">
        <v>1056</v>
      </c>
      <c r="D67" s="13" t="s">
        <v>2162</v>
      </c>
      <c r="E67" s="13" t="s">
        <v>1047</v>
      </c>
      <c r="F67" s="13" t="s">
        <v>10328</v>
      </c>
      <c r="G67" s="58" t="s">
        <v>2360</v>
      </c>
      <c r="H67" s="12">
        <v>22</v>
      </c>
    </row>
    <row r="68" spans="1:8" ht="117" x14ac:dyDescent="0.35">
      <c r="A68" s="28" t="s">
        <v>86</v>
      </c>
      <c r="B68" s="13" t="s">
        <v>9626</v>
      </c>
      <c r="C68" s="13" t="s">
        <v>9623</v>
      </c>
      <c r="D68" s="13" t="s">
        <v>2162</v>
      </c>
      <c r="E68" s="13" t="s">
        <v>1047</v>
      </c>
      <c r="F68" s="13" t="s">
        <v>10328</v>
      </c>
      <c r="G68" s="58" t="s">
        <v>2360</v>
      </c>
      <c r="H68" s="97" t="s">
        <v>2360</v>
      </c>
    </row>
    <row r="69" spans="1:8" ht="117" x14ac:dyDescent="0.35">
      <c r="A69" s="28" t="s">
        <v>86</v>
      </c>
      <c r="B69" s="13" t="s">
        <v>1058</v>
      </c>
      <c r="C69" s="13" t="s">
        <v>1059</v>
      </c>
      <c r="D69" s="13" t="s">
        <v>2162</v>
      </c>
      <c r="E69" s="13" t="s">
        <v>1047</v>
      </c>
      <c r="F69" s="13" t="s">
        <v>10328</v>
      </c>
      <c r="G69" s="58" t="s">
        <v>2360</v>
      </c>
      <c r="H69" s="12">
        <v>22</v>
      </c>
    </row>
    <row r="70" spans="1:8" ht="117" x14ac:dyDescent="0.35">
      <c r="A70" s="28" t="s">
        <v>86</v>
      </c>
      <c r="B70" s="13" t="s">
        <v>1060</v>
      </c>
      <c r="C70" s="13" t="s">
        <v>1061</v>
      </c>
      <c r="D70" s="13" t="s">
        <v>2162</v>
      </c>
      <c r="E70" s="13" t="s">
        <v>1047</v>
      </c>
      <c r="F70" s="13" t="s">
        <v>10328</v>
      </c>
      <c r="G70" s="58" t="s">
        <v>2360</v>
      </c>
      <c r="H70" s="97" t="s">
        <v>2360</v>
      </c>
    </row>
    <row r="71" spans="1:8" ht="117" x14ac:dyDescent="0.35">
      <c r="A71" s="28" t="s">
        <v>86</v>
      </c>
      <c r="B71" s="13" t="s">
        <v>1062</v>
      </c>
      <c r="C71" s="13" t="s">
        <v>1063</v>
      </c>
      <c r="D71" s="13" t="s">
        <v>2162</v>
      </c>
      <c r="E71" s="13" t="s">
        <v>1041</v>
      </c>
      <c r="F71" s="13" t="s">
        <v>10328</v>
      </c>
      <c r="G71" s="58" t="s">
        <v>2360</v>
      </c>
      <c r="H71" s="97" t="s">
        <v>2360</v>
      </c>
    </row>
    <row r="72" spans="1:8" ht="117" x14ac:dyDescent="0.35">
      <c r="A72" s="28" t="s">
        <v>86</v>
      </c>
      <c r="B72" s="13" t="s">
        <v>1064</v>
      </c>
      <c r="C72" s="13" t="s">
        <v>1065</v>
      </c>
      <c r="D72" s="13" t="s">
        <v>2162</v>
      </c>
      <c r="E72" s="13" t="s">
        <v>1047</v>
      </c>
      <c r="F72" s="13" t="s">
        <v>10328</v>
      </c>
      <c r="G72" s="58" t="s">
        <v>2360</v>
      </c>
      <c r="H72" s="97" t="s">
        <v>2360</v>
      </c>
    </row>
    <row r="73" spans="1:8" ht="117" x14ac:dyDescent="0.35">
      <c r="A73" s="28" t="s">
        <v>86</v>
      </c>
      <c r="B73" s="13" t="s">
        <v>1066</v>
      </c>
      <c r="C73" s="13" t="s">
        <v>1067</v>
      </c>
      <c r="D73" s="13" t="s">
        <v>2162</v>
      </c>
      <c r="E73" s="13" t="s">
        <v>1047</v>
      </c>
      <c r="F73" s="13" t="s">
        <v>10328</v>
      </c>
      <c r="G73" s="58" t="s">
        <v>2360</v>
      </c>
      <c r="H73" s="97" t="s">
        <v>2360</v>
      </c>
    </row>
    <row r="74" spans="1:8" ht="117" x14ac:dyDescent="0.35">
      <c r="A74" s="28" t="s">
        <v>86</v>
      </c>
      <c r="B74" s="13" t="s">
        <v>1068</v>
      </c>
      <c r="C74" s="13" t="s">
        <v>1069</v>
      </c>
      <c r="D74" s="13" t="s">
        <v>2162</v>
      </c>
      <c r="E74" s="13" t="s">
        <v>1047</v>
      </c>
      <c r="F74" s="13" t="s">
        <v>10328</v>
      </c>
      <c r="G74" s="58" t="s">
        <v>2360</v>
      </c>
      <c r="H74" s="97" t="s">
        <v>2360</v>
      </c>
    </row>
    <row r="75" spans="1:8" ht="117" x14ac:dyDescent="0.35">
      <c r="A75" s="28" t="s">
        <v>86</v>
      </c>
      <c r="B75" s="13" t="s">
        <v>1070</v>
      </c>
      <c r="C75" s="13" t="s">
        <v>1071</v>
      </c>
      <c r="D75" s="13" t="s">
        <v>2162</v>
      </c>
      <c r="E75" s="13" t="s">
        <v>1047</v>
      </c>
      <c r="F75" s="13" t="s">
        <v>10328</v>
      </c>
      <c r="G75" s="58" t="s">
        <v>2360</v>
      </c>
      <c r="H75" s="97" t="s">
        <v>2360</v>
      </c>
    </row>
    <row r="76" spans="1:8" ht="117" x14ac:dyDescent="0.35">
      <c r="A76" s="28" t="s">
        <v>86</v>
      </c>
      <c r="B76" s="13" t="s">
        <v>1072</v>
      </c>
      <c r="C76" s="13" t="s">
        <v>1073</v>
      </c>
      <c r="D76" s="13" t="s">
        <v>2162</v>
      </c>
      <c r="E76" s="13" t="s">
        <v>1047</v>
      </c>
      <c r="F76" s="13" t="s">
        <v>10328</v>
      </c>
      <c r="G76" s="58" t="s">
        <v>2360</v>
      </c>
      <c r="H76" s="97" t="s">
        <v>2360</v>
      </c>
    </row>
    <row r="77" spans="1:8" ht="117" x14ac:dyDescent="0.35">
      <c r="A77" s="28" t="s">
        <v>86</v>
      </c>
      <c r="B77" s="13" t="s">
        <v>1074</v>
      </c>
      <c r="C77" s="13" t="s">
        <v>1075</v>
      </c>
      <c r="D77" s="13" t="s">
        <v>2162</v>
      </c>
      <c r="E77" s="13" t="s">
        <v>1047</v>
      </c>
      <c r="F77" s="13" t="s">
        <v>10328</v>
      </c>
      <c r="G77" s="58" t="s">
        <v>2360</v>
      </c>
      <c r="H77" s="97" t="s">
        <v>2360</v>
      </c>
    </row>
    <row r="78" spans="1:8" ht="117" x14ac:dyDescent="0.35">
      <c r="A78" s="28" t="s">
        <v>86</v>
      </c>
      <c r="B78" s="13" t="s">
        <v>1076</v>
      </c>
      <c r="C78" s="13" t="s">
        <v>1077</v>
      </c>
      <c r="D78" s="13" t="s">
        <v>2162</v>
      </c>
      <c r="E78" s="13" t="s">
        <v>1047</v>
      </c>
      <c r="F78" s="13" t="s">
        <v>10328</v>
      </c>
      <c r="G78" s="58" t="s">
        <v>2360</v>
      </c>
      <c r="H78" s="97" t="s">
        <v>2360</v>
      </c>
    </row>
    <row r="79" spans="1:8" ht="117" x14ac:dyDescent="0.35">
      <c r="A79" s="28" t="s">
        <v>86</v>
      </c>
      <c r="B79" s="13" t="s">
        <v>1078</v>
      </c>
      <c r="C79" s="13" t="s">
        <v>1079</v>
      </c>
      <c r="D79" s="13" t="s">
        <v>2162</v>
      </c>
      <c r="E79" s="13" t="s">
        <v>1047</v>
      </c>
      <c r="F79" s="13" t="s">
        <v>10328</v>
      </c>
      <c r="G79" s="58" t="s">
        <v>2360</v>
      </c>
      <c r="H79" s="97" t="s">
        <v>2360</v>
      </c>
    </row>
    <row r="80" spans="1:8" ht="117" x14ac:dyDescent="0.35">
      <c r="A80" s="28" t="s">
        <v>86</v>
      </c>
      <c r="B80" s="13" t="s">
        <v>1080</v>
      </c>
      <c r="C80" s="13" t="s">
        <v>1081</v>
      </c>
      <c r="D80" s="13" t="s">
        <v>2162</v>
      </c>
      <c r="E80" s="13" t="s">
        <v>1047</v>
      </c>
      <c r="F80" s="13" t="s">
        <v>10328</v>
      </c>
      <c r="G80" s="58" t="s">
        <v>2360</v>
      </c>
      <c r="H80" s="97" t="s">
        <v>2360</v>
      </c>
    </row>
    <row r="81" spans="1:8" ht="117" x14ac:dyDescent="0.35">
      <c r="A81" s="28" t="s">
        <v>86</v>
      </c>
      <c r="B81" s="13" t="s">
        <v>1082</v>
      </c>
      <c r="C81" s="13" t="s">
        <v>1083</v>
      </c>
      <c r="D81" s="13" t="s">
        <v>2162</v>
      </c>
      <c r="E81" s="13" t="s">
        <v>1047</v>
      </c>
      <c r="F81" s="13" t="s">
        <v>10328</v>
      </c>
      <c r="G81" s="58" t="s">
        <v>2360</v>
      </c>
      <c r="H81" s="97" t="s">
        <v>2360</v>
      </c>
    </row>
    <row r="82" spans="1:8" ht="117" x14ac:dyDescent="0.35">
      <c r="A82" s="28" t="s">
        <v>86</v>
      </c>
      <c r="B82" s="13" t="s">
        <v>1084</v>
      </c>
      <c r="C82" s="13" t="s">
        <v>1085</v>
      </c>
      <c r="D82" s="13" t="s">
        <v>2162</v>
      </c>
      <c r="E82" s="13" t="s">
        <v>1047</v>
      </c>
      <c r="F82" s="13" t="s">
        <v>10328</v>
      </c>
      <c r="G82" s="58" t="s">
        <v>2360</v>
      </c>
      <c r="H82" s="97" t="s">
        <v>2360</v>
      </c>
    </row>
    <row r="83" spans="1:8" ht="117" x14ac:dyDescent="0.35">
      <c r="A83" s="28" t="s">
        <v>86</v>
      </c>
      <c r="B83" s="13" t="s">
        <v>1086</v>
      </c>
      <c r="C83" s="13" t="s">
        <v>1087</v>
      </c>
      <c r="D83" s="13" t="s">
        <v>2162</v>
      </c>
      <c r="E83" s="13" t="s">
        <v>1047</v>
      </c>
      <c r="F83" s="13" t="s">
        <v>10328</v>
      </c>
      <c r="G83" s="58" t="s">
        <v>2360</v>
      </c>
      <c r="H83" s="97" t="s">
        <v>2360</v>
      </c>
    </row>
    <row r="84" spans="1:8" ht="117" x14ac:dyDescent="0.35">
      <c r="A84" s="28" t="s">
        <v>86</v>
      </c>
      <c r="B84" s="13" t="s">
        <v>1088</v>
      </c>
      <c r="C84" s="13" t="s">
        <v>1089</v>
      </c>
      <c r="D84" s="13" t="s">
        <v>2162</v>
      </c>
      <c r="E84" s="13" t="s">
        <v>1047</v>
      </c>
      <c r="F84" s="13" t="s">
        <v>10328</v>
      </c>
      <c r="G84" s="58" t="s">
        <v>2360</v>
      </c>
      <c r="H84" s="97" t="s">
        <v>2360</v>
      </c>
    </row>
    <row r="85" spans="1:8" ht="117" x14ac:dyDescent="0.35">
      <c r="A85" s="28" t="s">
        <v>86</v>
      </c>
      <c r="B85" s="13" t="s">
        <v>1090</v>
      </c>
      <c r="C85" s="13" t="s">
        <v>1091</v>
      </c>
      <c r="D85" s="13" t="s">
        <v>2162</v>
      </c>
      <c r="E85" s="13" t="s">
        <v>1047</v>
      </c>
      <c r="F85" s="13" t="s">
        <v>10328</v>
      </c>
      <c r="G85" s="58" t="s">
        <v>2360</v>
      </c>
      <c r="H85" s="97" t="s">
        <v>2360</v>
      </c>
    </row>
    <row r="86" spans="1:8" ht="117" x14ac:dyDescent="0.35">
      <c r="A86" s="28" t="s">
        <v>86</v>
      </c>
      <c r="B86" s="13" t="s">
        <v>1092</v>
      </c>
      <c r="C86" s="13" t="s">
        <v>1093</v>
      </c>
      <c r="D86" s="13" t="s">
        <v>2162</v>
      </c>
      <c r="E86" s="13" t="s">
        <v>1041</v>
      </c>
      <c r="F86" s="13" t="s">
        <v>10328</v>
      </c>
      <c r="G86" s="58" t="s">
        <v>2360</v>
      </c>
      <c r="H86" s="12">
        <v>17</v>
      </c>
    </row>
    <row r="87" spans="1:8" ht="117" x14ac:dyDescent="0.35">
      <c r="A87" s="28" t="s">
        <v>86</v>
      </c>
      <c r="B87" s="13" t="s">
        <v>1094</v>
      </c>
      <c r="C87" s="13" t="s">
        <v>1095</v>
      </c>
      <c r="D87" s="13" t="s">
        <v>2162</v>
      </c>
      <c r="E87" s="13" t="s">
        <v>1047</v>
      </c>
      <c r="F87" s="13" t="s">
        <v>10328</v>
      </c>
      <c r="G87" s="58" t="s">
        <v>2360</v>
      </c>
      <c r="H87" s="97" t="s">
        <v>2360</v>
      </c>
    </row>
    <row r="88" spans="1:8" ht="117" x14ac:dyDescent="0.35">
      <c r="A88" s="28" t="s">
        <v>86</v>
      </c>
      <c r="B88" s="13" t="s">
        <v>1096</v>
      </c>
      <c r="C88" s="13" t="s">
        <v>1097</v>
      </c>
      <c r="D88" s="13" t="s">
        <v>2162</v>
      </c>
      <c r="E88" s="13" t="s">
        <v>1047</v>
      </c>
      <c r="F88" s="13" t="s">
        <v>10328</v>
      </c>
      <c r="G88" s="58" t="s">
        <v>2360</v>
      </c>
      <c r="H88" s="97" t="s">
        <v>2360</v>
      </c>
    </row>
    <row r="89" spans="1:8" ht="117" x14ac:dyDescent="0.35">
      <c r="A89" s="28" t="s">
        <v>86</v>
      </c>
      <c r="B89" s="13" t="s">
        <v>1098</v>
      </c>
      <c r="C89" s="13" t="s">
        <v>1099</v>
      </c>
      <c r="D89" s="13" t="s">
        <v>2162</v>
      </c>
      <c r="E89" s="13" t="s">
        <v>1047</v>
      </c>
      <c r="F89" s="13" t="s">
        <v>10328</v>
      </c>
      <c r="G89" s="58" t="s">
        <v>2360</v>
      </c>
      <c r="H89" s="97" t="s">
        <v>2360</v>
      </c>
    </row>
    <row r="90" spans="1:8" ht="117" x14ac:dyDescent="0.35">
      <c r="A90" s="28" t="s">
        <v>86</v>
      </c>
      <c r="B90" s="13" t="s">
        <v>1100</v>
      </c>
      <c r="C90" s="13" t="s">
        <v>1101</v>
      </c>
      <c r="D90" s="13" t="s">
        <v>2162</v>
      </c>
      <c r="E90" s="13" t="s">
        <v>1047</v>
      </c>
      <c r="F90" s="13" t="s">
        <v>10328</v>
      </c>
      <c r="G90" s="58" t="s">
        <v>2360</v>
      </c>
      <c r="H90" s="97" t="s">
        <v>2360</v>
      </c>
    </row>
    <row r="91" spans="1:8" ht="117" x14ac:dyDescent="0.35">
      <c r="A91" s="28" t="s">
        <v>86</v>
      </c>
      <c r="B91" s="13" t="s">
        <v>1102</v>
      </c>
      <c r="C91" s="13" t="s">
        <v>1103</v>
      </c>
      <c r="D91" s="13" t="s">
        <v>2162</v>
      </c>
      <c r="E91" s="13" t="s">
        <v>1041</v>
      </c>
      <c r="F91" s="13" t="s">
        <v>10328</v>
      </c>
      <c r="G91" s="97" t="s">
        <v>2360</v>
      </c>
      <c r="H91" s="97" t="s">
        <v>2360</v>
      </c>
    </row>
    <row r="92" spans="1:8" ht="117" x14ac:dyDescent="0.35">
      <c r="A92" s="28" t="s">
        <v>86</v>
      </c>
      <c r="B92" s="13" t="s">
        <v>4168</v>
      </c>
      <c r="C92" s="13" t="s">
        <v>4169</v>
      </c>
      <c r="D92" s="13" t="s">
        <v>2162</v>
      </c>
      <c r="E92" s="13" t="s">
        <v>1041</v>
      </c>
      <c r="F92" s="13" t="s">
        <v>10328</v>
      </c>
      <c r="G92" s="97" t="s">
        <v>2360</v>
      </c>
      <c r="H92" s="12">
        <v>21</v>
      </c>
    </row>
    <row r="93" spans="1:8" ht="117" x14ac:dyDescent="0.35">
      <c r="A93" s="28" t="s">
        <v>86</v>
      </c>
      <c r="B93" s="13" t="s">
        <v>1104</v>
      </c>
      <c r="C93" s="13" t="s">
        <v>1105</v>
      </c>
      <c r="D93" s="13" t="s">
        <v>2162</v>
      </c>
      <c r="E93" s="13" t="s">
        <v>1041</v>
      </c>
      <c r="F93" s="13" t="s">
        <v>10328</v>
      </c>
      <c r="G93" s="97" t="s">
        <v>2360</v>
      </c>
      <c r="H93" s="97" t="s">
        <v>2360</v>
      </c>
    </row>
    <row r="94" spans="1:8" ht="117" x14ac:dyDescent="0.35">
      <c r="A94" s="28" t="s">
        <v>86</v>
      </c>
      <c r="B94" s="13" t="s">
        <v>1106</v>
      </c>
      <c r="C94" s="13" t="s">
        <v>1107</v>
      </c>
      <c r="D94" s="13" t="s">
        <v>2162</v>
      </c>
      <c r="E94" s="13" t="s">
        <v>1041</v>
      </c>
      <c r="F94" s="13" t="s">
        <v>10328</v>
      </c>
      <c r="G94" s="58" t="s">
        <v>2360</v>
      </c>
      <c r="H94" s="97" t="s">
        <v>2360</v>
      </c>
    </row>
    <row r="95" spans="1:8" ht="117" x14ac:dyDescent="0.35">
      <c r="A95" s="28" t="s">
        <v>86</v>
      </c>
      <c r="B95" s="13" t="s">
        <v>1108</v>
      </c>
      <c r="C95" s="13" t="s">
        <v>1109</v>
      </c>
      <c r="D95" s="13" t="s">
        <v>2162</v>
      </c>
      <c r="E95" s="13" t="s">
        <v>1047</v>
      </c>
      <c r="F95" s="13" t="s">
        <v>10328</v>
      </c>
      <c r="G95" s="58" t="s">
        <v>2360</v>
      </c>
      <c r="H95" s="97" t="s">
        <v>2360</v>
      </c>
    </row>
    <row r="96" spans="1:8" ht="117" x14ac:dyDescent="0.35">
      <c r="A96" s="28" t="s">
        <v>86</v>
      </c>
      <c r="B96" s="13" t="s">
        <v>1110</v>
      </c>
      <c r="C96" s="13" t="s">
        <v>1111</v>
      </c>
      <c r="D96" s="13" t="s">
        <v>2162</v>
      </c>
      <c r="E96" s="13" t="s">
        <v>1047</v>
      </c>
      <c r="F96" s="13" t="s">
        <v>10328</v>
      </c>
      <c r="G96" s="58" t="s">
        <v>2360</v>
      </c>
      <c r="H96" s="97" t="s">
        <v>2360</v>
      </c>
    </row>
    <row r="97" spans="1:8" ht="117" x14ac:dyDescent="0.35">
      <c r="A97" s="28" t="s">
        <v>86</v>
      </c>
      <c r="B97" s="13" t="s">
        <v>1112</v>
      </c>
      <c r="C97" s="13" t="s">
        <v>1113</v>
      </c>
      <c r="D97" s="13" t="s">
        <v>2162</v>
      </c>
      <c r="E97" s="13" t="s">
        <v>1041</v>
      </c>
      <c r="F97" s="13" t="s">
        <v>10328</v>
      </c>
      <c r="G97" s="58" t="s">
        <v>2360</v>
      </c>
      <c r="H97" s="97" t="s">
        <v>2360</v>
      </c>
    </row>
    <row r="98" spans="1:8" ht="117" x14ac:dyDescent="0.35">
      <c r="A98" s="28" t="s">
        <v>86</v>
      </c>
      <c r="B98" s="13" t="s">
        <v>1114</v>
      </c>
      <c r="C98" s="13" t="s">
        <v>1115</v>
      </c>
      <c r="D98" s="13" t="s">
        <v>2162</v>
      </c>
      <c r="E98" s="13" t="s">
        <v>1047</v>
      </c>
      <c r="F98" s="13" t="s">
        <v>10328</v>
      </c>
      <c r="G98" s="58" t="s">
        <v>2360</v>
      </c>
      <c r="H98" s="97" t="s">
        <v>2360</v>
      </c>
    </row>
    <row r="99" spans="1:8" ht="117" x14ac:dyDescent="0.35">
      <c r="A99" s="28" t="s">
        <v>86</v>
      </c>
      <c r="B99" s="13" t="s">
        <v>1116</v>
      </c>
      <c r="C99" s="13" t="s">
        <v>1117</v>
      </c>
      <c r="D99" s="13" t="s">
        <v>2162</v>
      </c>
      <c r="E99" s="13" t="s">
        <v>1047</v>
      </c>
      <c r="F99" s="13" t="s">
        <v>10328</v>
      </c>
      <c r="G99" s="58" t="s">
        <v>2360</v>
      </c>
      <c r="H99" s="97" t="s">
        <v>2360</v>
      </c>
    </row>
    <row r="100" spans="1:8" ht="117" x14ac:dyDescent="0.35">
      <c r="A100" s="28" t="s">
        <v>86</v>
      </c>
      <c r="B100" s="13" t="s">
        <v>9622</v>
      </c>
      <c r="C100" s="13" t="s">
        <v>2145</v>
      </c>
      <c r="D100" s="13" t="s">
        <v>2162</v>
      </c>
      <c r="E100" s="13" t="s">
        <v>1047</v>
      </c>
      <c r="F100" s="13" t="s">
        <v>10328</v>
      </c>
      <c r="G100" s="58" t="s">
        <v>2360</v>
      </c>
      <c r="H100" s="97" t="s">
        <v>2360</v>
      </c>
    </row>
    <row r="101" spans="1:8" ht="117" x14ac:dyDescent="0.35">
      <c r="A101" s="28" t="s">
        <v>86</v>
      </c>
      <c r="B101" s="13" t="s">
        <v>1118</v>
      </c>
      <c r="C101" s="13" t="s">
        <v>1119</v>
      </c>
      <c r="D101" s="13" t="s">
        <v>2162</v>
      </c>
      <c r="E101" s="13" t="s">
        <v>1047</v>
      </c>
      <c r="F101" s="13" t="s">
        <v>10328</v>
      </c>
      <c r="G101" s="58" t="s">
        <v>2360</v>
      </c>
      <c r="H101" s="97" t="s">
        <v>2360</v>
      </c>
    </row>
    <row r="102" spans="1:8" ht="117" x14ac:dyDescent="0.35">
      <c r="A102" s="28" t="s">
        <v>86</v>
      </c>
      <c r="B102" s="13" t="s">
        <v>1120</v>
      </c>
      <c r="C102" s="13" t="s">
        <v>1121</v>
      </c>
      <c r="D102" s="13" t="s">
        <v>2162</v>
      </c>
      <c r="E102" s="13" t="s">
        <v>1047</v>
      </c>
      <c r="F102" s="13" t="s">
        <v>10328</v>
      </c>
      <c r="G102" s="58" t="s">
        <v>2360</v>
      </c>
      <c r="H102" s="97" t="s">
        <v>2360</v>
      </c>
    </row>
    <row r="103" spans="1:8" ht="117" x14ac:dyDescent="0.35">
      <c r="A103" s="28" t="s">
        <v>86</v>
      </c>
      <c r="B103" s="13" t="s">
        <v>1122</v>
      </c>
      <c r="C103" s="13" t="s">
        <v>1123</v>
      </c>
      <c r="D103" s="13" t="s">
        <v>2162</v>
      </c>
      <c r="E103" s="13" t="s">
        <v>1047</v>
      </c>
      <c r="F103" s="13" t="s">
        <v>10328</v>
      </c>
      <c r="G103" s="58" t="s">
        <v>2360</v>
      </c>
      <c r="H103" s="97" t="s">
        <v>2360</v>
      </c>
    </row>
    <row r="104" spans="1:8" ht="117" x14ac:dyDescent="0.35">
      <c r="A104" s="28" t="s">
        <v>86</v>
      </c>
      <c r="B104" s="13" t="s">
        <v>1124</v>
      </c>
      <c r="C104" s="13" t="s">
        <v>1125</v>
      </c>
      <c r="D104" s="13" t="s">
        <v>2162</v>
      </c>
      <c r="E104" s="13" t="s">
        <v>1047</v>
      </c>
      <c r="F104" s="13" t="s">
        <v>10328</v>
      </c>
      <c r="G104" s="58" t="s">
        <v>2360</v>
      </c>
      <c r="H104" s="97" t="s">
        <v>2360</v>
      </c>
    </row>
    <row r="105" spans="1:8" ht="117" x14ac:dyDescent="0.35">
      <c r="A105" s="28" t="s">
        <v>86</v>
      </c>
      <c r="B105" s="13" t="s">
        <v>1126</v>
      </c>
      <c r="C105" s="13" t="s">
        <v>1127</v>
      </c>
      <c r="D105" s="13" t="s">
        <v>2162</v>
      </c>
      <c r="E105" s="13" t="s">
        <v>1041</v>
      </c>
      <c r="F105" s="13" t="s">
        <v>10328</v>
      </c>
      <c r="G105" s="58" t="s">
        <v>2360</v>
      </c>
      <c r="H105" s="97" t="s">
        <v>2360</v>
      </c>
    </row>
    <row r="106" spans="1:8" ht="117" x14ac:dyDescent="0.35">
      <c r="A106" s="28" t="s">
        <v>86</v>
      </c>
      <c r="B106" s="13" t="s">
        <v>1128</v>
      </c>
      <c r="C106" s="13" t="s">
        <v>1129</v>
      </c>
      <c r="D106" s="13" t="s">
        <v>2162</v>
      </c>
      <c r="E106" s="13" t="s">
        <v>1041</v>
      </c>
      <c r="F106" s="13" t="s">
        <v>10328</v>
      </c>
      <c r="G106" s="58" t="s">
        <v>2360</v>
      </c>
      <c r="H106" s="97" t="s">
        <v>2360</v>
      </c>
    </row>
    <row r="107" spans="1:8" ht="117" x14ac:dyDescent="0.35">
      <c r="A107" s="28" t="s">
        <v>86</v>
      </c>
      <c r="B107" s="13" t="s">
        <v>1130</v>
      </c>
      <c r="C107" s="13" t="s">
        <v>1131</v>
      </c>
      <c r="D107" s="13" t="s">
        <v>2162</v>
      </c>
      <c r="E107" s="13" t="s">
        <v>1047</v>
      </c>
      <c r="F107" s="13" t="s">
        <v>10328</v>
      </c>
      <c r="G107" s="58" t="s">
        <v>2360</v>
      </c>
      <c r="H107" s="97" t="s">
        <v>2360</v>
      </c>
    </row>
    <row r="108" spans="1:8" ht="117" x14ac:dyDescent="0.35">
      <c r="A108" s="28" t="s">
        <v>86</v>
      </c>
      <c r="B108" s="13" t="s">
        <v>1132</v>
      </c>
      <c r="C108" s="13" t="s">
        <v>1133</v>
      </c>
      <c r="D108" s="13" t="s">
        <v>2162</v>
      </c>
      <c r="E108" s="13" t="s">
        <v>1047</v>
      </c>
      <c r="F108" s="13" t="s">
        <v>10328</v>
      </c>
      <c r="G108" s="58" t="s">
        <v>2360</v>
      </c>
      <c r="H108" s="97" t="s">
        <v>2360</v>
      </c>
    </row>
    <row r="109" spans="1:8" ht="117" x14ac:dyDescent="0.35">
      <c r="A109" s="28" t="s">
        <v>86</v>
      </c>
      <c r="B109" s="13" t="s">
        <v>1134</v>
      </c>
      <c r="C109" s="13" t="s">
        <v>1135</v>
      </c>
      <c r="D109" s="13" t="s">
        <v>2162</v>
      </c>
      <c r="E109" s="13" t="s">
        <v>1047</v>
      </c>
      <c r="F109" s="13" t="s">
        <v>10328</v>
      </c>
      <c r="G109" s="58" t="s">
        <v>2360</v>
      </c>
      <c r="H109" s="97" t="s">
        <v>2360</v>
      </c>
    </row>
    <row r="110" spans="1:8" ht="117" x14ac:dyDescent="0.35">
      <c r="A110" s="28" t="s">
        <v>86</v>
      </c>
      <c r="B110" s="13" t="s">
        <v>1136</v>
      </c>
      <c r="C110" s="13" t="s">
        <v>1137</v>
      </c>
      <c r="D110" s="13" t="s">
        <v>2162</v>
      </c>
      <c r="E110" s="13" t="s">
        <v>1041</v>
      </c>
      <c r="F110" s="13" t="s">
        <v>10328</v>
      </c>
      <c r="G110" s="58" t="s">
        <v>2360</v>
      </c>
      <c r="H110" s="97" t="s">
        <v>2360</v>
      </c>
    </row>
    <row r="111" spans="1:8" ht="117" x14ac:dyDescent="0.35">
      <c r="A111" s="28" t="s">
        <v>86</v>
      </c>
      <c r="B111" s="13" t="s">
        <v>1138</v>
      </c>
      <c r="C111" s="13" t="s">
        <v>1139</v>
      </c>
      <c r="D111" s="13" t="s">
        <v>2162</v>
      </c>
      <c r="E111" s="13" t="s">
        <v>1041</v>
      </c>
      <c r="F111" s="13" t="s">
        <v>10328</v>
      </c>
      <c r="G111" s="58" t="s">
        <v>2360</v>
      </c>
      <c r="H111" s="12">
        <v>16</v>
      </c>
    </row>
    <row r="112" spans="1:8" ht="117" x14ac:dyDescent="0.35">
      <c r="A112" s="28" t="s">
        <v>86</v>
      </c>
      <c r="B112" s="13" t="s">
        <v>1140</v>
      </c>
      <c r="C112" s="13" t="s">
        <v>1141</v>
      </c>
      <c r="D112" s="13" t="s">
        <v>2162</v>
      </c>
      <c r="E112" s="13" t="s">
        <v>1041</v>
      </c>
      <c r="F112" s="13" t="s">
        <v>10328</v>
      </c>
      <c r="G112" s="58" t="s">
        <v>2360</v>
      </c>
      <c r="H112" s="97" t="s">
        <v>2360</v>
      </c>
    </row>
    <row r="113" spans="1:8" ht="117" x14ac:dyDescent="0.35">
      <c r="A113" s="28" t="s">
        <v>86</v>
      </c>
      <c r="B113" s="13" t="s">
        <v>1142</v>
      </c>
      <c r="C113" s="13" t="s">
        <v>1143</v>
      </c>
      <c r="D113" s="13" t="s">
        <v>2162</v>
      </c>
      <c r="E113" s="13" t="s">
        <v>1041</v>
      </c>
      <c r="F113" s="13" t="s">
        <v>10328</v>
      </c>
      <c r="G113" s="58" t="s">
        <v>2360</v>
      </c>
      <c r="H113" s="97" t="s">
        <v>2360</v>
      </c>
    </row>
    <row r="114" spans="1:8" ht="117" x14ac:dyDescent="0.35">
      <c r="A114" s="28" t="s">
        <v>86</v>
      </c>
      <c r="B114" s="13" t="s">
        <v>1144</v>
      </c>
      <c r="C114" s="13" t="s">
        <v>1145</v>
      </c>
      <c r="D114" s="13" t="s">
        <v>2162</v>
      </c>
      <c r="E114" s="13" t="s">
        <v>1041</v>
      </c>
      <c r="F114" s="13" t="s">
        <v>10328</v>
      </c>
      <c r="G114" s="58" t="s">
        <v>2360</v>
      </c>
      <c r="H114" s="97" t="s">
        <v>2360</v>
      </c>
    </row>
    <row r="115" spans="1:8" ht="117" x14ac:dyDescent="0.35">
      <c r="A115" s="28" t="s">
        <v>86</v>
      </c>
      <c r="B115" s="13" t="s">
        <v>1146</v>
      </c>
      <c r="C115" s="13" t="s">
        <v>1147</v>
      </c>
      <c r="D115" s="13" t="s">
        <v>2162</v>
      </c>
      <c r="E115" s="13" t="s">
        <v>1041</v>
      </c>
      <c r="F115" s="13" t="s">
        <v>10328</v>
      </c>
      <c r="G115" s="58" t="s">
        <v>2360</v>
      </c>
      <c r="H115" s="97" t="s">
        <v>2360</v>
      </c>
    </row>
    <row r="116" spans="1:8" ht="117" x14ac:dyDescent="0.35">
      <c r="A116" s="28" t="s">
        <v>86</v>
      </c>
      <c r="B116" s="13" t="s">
        <v>1148</v>
      </c>
      <c r="C116" s="13" t="s">
        <v>1149</v>
      </c>
      <c r="D116" s="13" t="s">
        <v>2162</v>
      </c>
      <c r="E116" s="13" t="s">
        <v>1047</v>
      </c>
      <c r="F116" s="13" t="s">
        <v>10328</v>
      </c>
      <c r="G116" s="58" t="s">
        <v>2360</v>
      </c>
      <c r="H116" s="97" t="s">
        <v>2360</v>
      </c>
    </row>
    <row r="117" spans="1:8" ht="117" x14ac:dyDescent="0.35">
      <c r="A117" s="28" t="s">
        <v>86</v>
      </c>
      <c r="B117" s="13" t="s">
        <v>1152</v>
      </c>
      <c r="C117" s="13" t="s">
        <v>1153</v>
      </c>
      <c r="D117" s="13" t="s">
        <v>2162</v>
      </c>
      <c r="E117" s="13" t="s">
        <v>1047</v>
      </c>
      <c r="F117" s="13" t="s">
        <v>10328</v>
      </c>
      <c r="G117" s="58" t="s">
        <v>2360</v>
      </c>
      <c r="H117" s="97" t="s">
        <v>2360</v>
      </c>
    </row>
    <row r="118" spans="1:8" ht="104" x14ac:dyDescent="0.35">
      <c r="A118" s="28" t="s">
        <v>86</v>
      </c>
      <c r="B118" s="13" t="s">
        <v>2142</v>
      </c>
      <c r="C118" s="13" t="s">
        <v>2143</v>
      </c>
      <c r="D118" s="13" t="s">
        <v>2124</v>
      </c>
      <c r="E118" s="13" t="s">
        <v>1041</v>
      </c>
      <c r="F118" s="13" t="s">
        <v>10330</v>
      </c>
      <c r="G118" s="58" t="s">
        <v>2360</v>
      </c>
      <c r="H118" s="12">
        <v>18</v>
      </c>
    </row>
    <row r="119" spans="1:8" ht="104" x14ac:dyDescent="0.35">
      <c r="A119" s="28" t="s">
        <v>89</v>
      </c>
      <c r="B119" s="13" t="s">
        <v>2146</v>
      </c>
      <c r="C119" s="13" t="s">
        <v>1280</v>
      </c>
      <c r="D119" s="13" t="s">
        <v>2124</v>
      </c>
      <c r="E119" s="13" t="s">
        <v>1041</v>
      </c>
      <c r="F119" s="13" t="s">
        <v>10331</v>
      </c>
      <c r="G119" s="58" t="s">
        <v>2360</v>
      </c>
      <c r="H119" s="12">
        <v>18</v>
      </c>
    </row>
    <row r="120" spans="1:8" ht="104" x14ac:dyDescent="0.35">
      <c r="A120" s="28" t="s">
        <v>8</v>
      </c>
      <c r="B120" s="13" t="s">
        <v>2147</v>
      </c>
      <c r="C120" s="13" t="s">
        <v>2148</v>
      </c>
      <c r="D120" s="13" t="s">
        <v>2124</v>
      </c>
      <c r="E120" s="13" t="s">
        <v>1041</v>
      </c>
      <c r="F120" s="13" t="s">
        <v>10332</v>
      </c>
      <c r="G120" s="58" t="s">
        <v>2360</v>
      </c>
      <c r="H120" s="12">
        <v>18</v>
      </c>
    </row>
    <row r="121" spans="1:8" ht="104" x14ac:dyDescent="0.35">
      <c r="A121" s="28" t="s">
        <v>185</v>
      </c>
      <c r="B121" s="13" t="s">
        <v>2149</v>
      </c>
      <c r="C121" s="13" t="s">
        <v>2150</v>
      </c>
      <c r="D121" s="13" t="s">
        <v>2124</v>
      </c>
      <c r="E121" s="13" t="s">
        <v>1041</v>
      </c>
      <c r="F121" s="13" t="s">
        <v>10333</v>
      </c>
      <c r="G121" s="58" t="s">
        <v>2360</v>
      </c>
      <c r="H121" s="12">
        <v>18</v>
      </c>
    </row>
    <row r="122" spans="1:8" ht="117" x14ac:dyDescent="0.35">
      <c r="A122" s="28" t="s">
        <v>8</v>
      </c>
      <c r="B122" s="13" t="s">
        <v>2151</v>
      </c>
      <c r="C122" s="13" t="s">
        <v>1316</v>
      </c>
      <c r="D122" s="13" t="s">
        <v>2135</v>
      </c>
      <c r="E122" s="13" t="s">
        <v>1041</v>
      </c>
      <c r="F122" s="13" t="s">
        <v>10334</v>
      </c>
      <c r="G122" s="58" t="s">
        <v>2360</v>
      </c>
      <c r="H122" s="12">
        <v>17</v>
      </c>
    </row>
    <row r="123" spans="1:8" ht="117" x14ac:dyDescent="0.35">
      <c r="A123" s="28" t="s">
        <v>8</v>
      </c>
      <c r="B123" s="13" t="s">
        <v>2152</v>
      </c>
      <c r="C123" s="13" t="s">
        <v>1345</v>
      </c>
      <c r="D123" s="13" t="s">
        <v>2135</v>
      </c>
      <c r="E123" s="13" t="s">
        <v>1041</v>
      </c>
      <c r="F123" s="13" t="s">
        <v>10334</v>
      </c>
      <c r="G123" s="58" t="s">
        <v>2360</v>
      </c>
      <c r="H123" s="12">
        <v>17</v>
      </c>
    </row>
    <row r="124" spans="1:8" ht="117" x14ac:dyDescent="0.35">
      <c r="A124" s="28" t="s">
        <v>8</v>
      </c>
      <c r="B124" s="13" t="s">
        <v>2153</v>
      </c>
      <c r="C124" s="13" t="s">
        <v>1384</v>
      </c>
      <c r="D124" s="13" t="s">
        <v>2135</v>
      </c>
      <c r="E124" s="13" t="s">
        <v>1041</v>
      </c>
      <c r="F124" s="13" t="s">
        <v>10335</v>
      </c>
      <c r="G124" s="58" t="s">
        <v>2360</v>
      </c>
      <c r="H124" s="12">
        <v>17</v>
      </c>
    </row>
    <row r="125" spans="1:8" ht="117" x14ac:dyDescent="0.35">
      <c r="A125" s="28" t="s">
        <v>8</v>
      </c>
      <c r="B125" s="13" t="s">
        <v>2154</v>
      </c>
      <c r="C125" s="13" t="s">
        <v>2148</v>
      </c>
      <c r="D125" s="13" t="s">
        <v>2135</v>
      </c>
      <c r="E125" s="13" t="s">
        <v>1041</v>
      </c>
      <c r="F125" s="13" t="s">
        <v>10335</v>
      </c>
      <c r="G125" s="58" t="s">
        <v>2360</v>
      </c>
      <c r="H125" s="12">
        <v>18</v>
      </c>
    </row>
    <row r="126" spans="1:8" ht="117" x14ac:dyDescent="0.35">
      <c r="A126" s="28" t="s">
        <v>8</v>
      </c>
      <c r="B126" s="13" t="s">
        <v>2155</v>
      </c>
      <c r="C126" s="13" t="s">
        <v>1393</v>
      </c>
      <c r="D126" s="13" t="s">
        <v>2135</v>
      </c>
      <c r="E126" s="13" t="s">
        <v>1041</v>
      </c>
      <c r="F126" s="13" t="s">
        <v>10335</v>
      </c>
      <c r="G126" s="58" t="s">
        <v>2360</v>
      </c>
      <c r="H126" s="12">
        <v>17</v>
      </c>
    </row>
    <row r="127" spans="1:8" ht="117" x14ac:dyDescent="0.35">
      <c r="A127" s="28" t="s">
        <v>86</v>
      </c>
      <c r="B127" s="13" t="s">
        <v>1157</v>
      </c>
      <c r="C127" s="13" t="s">
        <v>1158</v>
      </c>
      <c r="D127" s="13" t="s">
        <v>2162</v>
      </c>
      <c r="E127" s="13" t="s">
        <v>1041</v>
      </c>
      <c r="F127" s="13" t="s">
        <v>10335</v>
      </c>
      <c r="G127" s="58" t="s">
        <v>2360</v>
      </c>
      <c r="H127" s="12">
        <v>17</v>
      </c>
    </row>
    <row r="128" spans="1:8" ht="117" x14ac:dyDescent="0.35">
      <c r="A128" s="28" t="s">
        <v>86</v>
      </c>
      <c r="B128" s="13" t="s">
        <v>1159</v>
      </c>
      <c r="C128" s="13" t="s">
        <v>1160</v>
      </c>
      <c r="D128" s="13" t="s">
        <v>2162</v>
      </c>
      <c r="E128" s="13" t="s">
        <v>1041</v>
      </c>
      <c r="F128" s="13" t="s">
        <v>10335</v>
      </c>
      <c r="G128" s="58" t="s">
        <v>2360</v>
      </c>
      <c r="H128" s="12">
        <v>17</v>
      </c>
    </row>
    <row r="129" spans="1:8" ht="117" x14ac:dyDescent="0.35">
      <c r="A129" s="28" t="s">
        <v>86</v>
      </c>
      <c r="B129" s="13" t="s">
        <v>1161</v>
      </c>
      <c r="C129" s="13" t="s">
        <v>1162</v>
      </c>
      <c r="D129" s="13" t="s">
        <v>2162</v>
      </c>
      <c r="E129" s="13" t="s">
        <v>1047</v>
      </c>
      <c r="F129" s="13" t="s">
        <v>10335</v>
      </c>
      <c r="G129" s="58" t="s">
        <v>2360</v>
      </c>
      <c r="H129" s="97" t="s">
        <v>2360</v>
      </c>
    </row>
    <row r="130" spans="1:8" ht="117" x14ac:dyDescent="0.35">
      <c r="A130" s="28" t="s">
        <v>86</v>
      </c>
      <c r="B130" s="13" t="s">
        <v>1164</v>
      </c>
      <c r="C130" s="13" t="s">
        <v>1165</v>
      </c>
      <c r="D130" s="13" t="s">
        <v>2162</v>
      </c>
      <c r="E130" s="13" t="s">
        <v>1047</v>
      </c>
      <c r="F130" s="13" t="s">
        <v>10335</v>
      </c>
      <c r="G130" s="58" t="s">
        <v>2360</v>
      </c>
      <c r="H130" s="97" t="s">
        <v>2360</v>
      </c>
    </row>
    <row r="131" spans="1:8" ht="117" x14ac:dyDescent="0.35">
      <c r="A131" s="28" t="s">
        <v>86</v>
      </c>
      <c r="B131" s="13" t="s">
        <v>1166</v>
      </c>
      <c r="C131" s="13" t="s">
        <v>1167</v>
      </c>
      <c r="D131" s="13" t="s">
        <v>2162</v>
      </c>
      <c r="E131" s="13" t="s">
        <v>1047</v>
      </c>
      <c r="F131" s="13" t="s">
        <v>10335</v>
      </c>
      <c r="G131" s="58" t="s">
        <v>2360</v>
      </c>
      <c r="H131" s="97" t="s">
        <v>2360</v>
      </c>
    </row>
    <row r="132" spans="1:8" ht="117" x14ac:dyDescent="0.35">
      <c r="A132" s="28" t="s">
        <v>86</v>
      </c>
      <c r="B132" s="13" t="s">
        <v>1168</v>
      </c>
      <c r="C132" s="13" t="s">
        <v>1169</v>
      </c>
      <c r="D132" s="13" t="s">
        <v>2162</v>
      </c>
      <c r="E132" s="13" t="s">
        <v>1047</v>
      </c>
      <c r="F132" s="13" t="s">
        <v>10335</v>
      </c>
      <c r="G132" s="58" t="s">
        <v>2360</v>
      </c>
      <c r="H132" s="97" t="s">
        <v>2360</v>
      </c>
    </row>
    <row r="133" spans="1:8" ht="117" x14ac:dyDescent="0.35">
      <c r="A133" s="28" t="s">
        <v>86</v>
      </c>
      <c r="B133" s="13" t="s">
        <v>1170</v>
      </c>
      <c r="C133" s="13" t="s">
        <v>1171</v>
      </c>
      <c r="D133" s="13" t="s">
        <v>2162</v>
      </c>
      <c r="E133" s="13" t="s">
        <v>1041</v>
      </c>
      <c r="F133" s="13" t="s">
        <v>10335</v>
      </c>
      <c r="G133" s="58" t="s">
        <v>2360</v>
      </c>
      <c r="H133" s="97" t="s">
        <v>2360</v>
      </c>
    </row>
    <row r="134" spans="1:8" ht="117" x14ac:dyDescent="0.35">
      <c r="A134" s="28" t="s">
        <v>86</v>
      </c>
      <c r="B134" s="13" t="s">
        <v>1172</v>
      </c>
      <c r="C134" s="13" t="s">
        <v>1173</v>
      </c>
      <c r="D134" s="13" t="s">
        <v>2162</v>
      </c>
      <c r="E134" s="13" t="s">
        <v>1047</v>
      </c>
      <c r="F134" s="13" t="s">
        <v>10335</v>
      </c>
      <c r="G134" s="58" t="s">
        <v>2360</v>
      </c>
      <c r="H134" s="97" t="s">
        <v>2360</v>
      </c>
    </row>
    <row r="135" spans="1:8" ht="117" x14ac:dyDescent="0.35">
      <c r="A135" s="28" t="s">
        <v>86</v>
      </c>
      <c r="B135" s="13" t="s">
        <v>1174</v>
      </c>
      <c r="C135" s="13" t="s">
        <v>1175</v>
      </c>
      <c r="D135" s="13" t="s">
        <v>2162</v>
      </c>
      <c r="E135" s="13" t="s">
        <v>1041</v>
      </c>
      <c r="F135" s="13" t="s">
        <v>10335</v>
      </c>
      <c r="G135" s="58" t="s">
        <v>2360</v>
      </c>
      <c r="H135" s="97" t="s">
        <v>2360</v>
      </c>
    </row>
    <row r="136" spans="1:8" ht="117" x14ac:dyDescent="0.35">
      <c r="A136" s="28" t="s">
        <v>86</v>
      </c>
      <c r="B136" s="13" t="s">
        <v>1176</v>
      </c>
      <c r="C136" s="13" t="s">
        <v>1177</v>
      </c>
      <c r="D136" s="13" t="s">
        <v>2162</v>
      </c>
      <c r="E136" s="13" t="s">
        <v>1047</v>
      </c>
      <c r="F136" s="13" t="s">
        <v>10335</v>
      </c>
      <c r="G136" s="58" t="s">
        <v>2360</v>
      </c>
      <c r="H136" s="97" t="s">
        <v>2360</v>
      </c>
    </row>
    <row r="137" spans="1:8" ht="117" x14ac:dyDescent="0.35">
      <c r="A137" s="28" t="s">
        <v>86</v>
      </c>
      <c r="B137" s="13" t="s">
        <v>1178</v>
      </c>
      <c r="C137" s="13" t="s">
        <v>1179</v>
      </c>
      <c r="D137" s="13" t="s">
        <v>2162</v>
      </c>
      <c r="E137" s="13" t="s">
        <v>1047</v>
      </c>
      <c r="F137" s="13" t="s">
        <v>10335</v>
      </c>
      <c r="G137" s="58" t="s">
        <v>2360</v>
      </c>
      <c r="H137" s="12">
        <v>22</v>
      </c>
    </row>
    <row r="138" spans="1:8" ht="117" x14ac:dyDescent="0.35">
      <c r="A138" s="28" t="s">
        <v>86</v>
      </c>
      <c r="B138" s="13" t="s">
        <v>1180</v>
      </c>
      <c r="C138" s="13" t="s">
        <v>1181</v>
      </c>
      <c r="D138" s="13" t="s">
        <v>2162</v>
      </c>
      <c r="E138" s="13" t="s">
        <v>1047</v>
      </c>
      <c r="F138" s="13" t="s">
        <v>10335</v>
      </c>
      <c r="G138" s="58" t="s">
        <v>2360</v>
      </c>
      <c r="H138" s="97" t="s">
        <v>2360</v>
      </c>
    </row>
    <row r="139" spans="1:8" ht="117" x14ac:dyDescent="0.35">
      <c r="A139" s="28" t="s">
        <v>86</v>
      </c>
      <c r="B139" s="13" t="s">
        <v>1182</v>
      </c>
      <c r="C139" s="13" t="s">
        <v>1183</v>
      </c>
      <c r="D139" s="13" t="s">
        <v>2162</v>
      </c>
      <c r="E139" s="13" t="s">
        <v>1047</v>
      </c>
      <c r="F139" s="13" t="s">
        <v>10335</v>
      </c>
      <c r="G139" s="58" t="s">
        <v>2360</v>
      </c>
      <c r="H139" s="97" t="s">
        <v>2360</v>
      </c>
    </row>
    <row r="140" spans="1:8" ht="117" x14ac:dyDescent="0.35">
      <c r="A140" s="28" t="s">
        <v>86</v>
      </c>
      <c r="B140" s="13" t="s">
        <v>1184</v>
      </c>
      <c r="C140" s="13" t="s">
        <v>1185</v>
      </c>
      <c r="D140" s="13" t="s">
        <v>2162</v>
      </c>
      <c r="E140" s="13" t="s">
        <v>1047</v>
      </c>
      <c r="F140" s="13" t="s">
        <v>10335</v>
      </c>
      <c r="G140" s="58" t="s">
        <v>2360</v>
      </c>
      <c r="H140" s="97" t="s">
        <v>2360</v>
      </c>
    </row>
    <row r="141" spans="1:8" ht="117" x14ac:dyDescent="0.35">
      <c r="A141" s="28" t="s">
        <v>86</v>
      </c>
      <c r="B141" s="13" t="s">
        <v>1186</v>
      </c>
      <c r="C141" s="13" t="s">
        <v>1187</v>
      </c>
      <c r="D141" s="13" t="s">
        <v>2162</v>
      </c>
      <c r="E141" s="13" t="s">
        <v>1047</v>
      </c>
      <c r="F141" s="13" t="s">
        <v>10335</v>
      </c>
      <c r="G141" s="58" t="s">
        <v>2360</v>
      </c>
      <c r="H141" s="12">
        <v>18</v>
      </c>
    </row>
    <row r="142" spans="1:8" ht="91" x14ac:dyDescent="0.35">
      <c r="A142" s="28" t="s">
        <v>86</v>
      </c>
      <c r="B142" s="148" t="s">
        <v>3927</v>
      </c>
      <c r="C142" s="148" t="s">
        <v>3932</v>
      </c>
      <c r="D142" s="13" t="s">
        <v>3931</v>
      </c>
      <c r="E142" s="13" t="s">
        <v>1047</v>
      </c>
      <c r="F142" s="13" t="s">
        <v>10336</v>
      </c>
      <c r="G142" s="58" t="s">
        <v>2360</v>
      </c>
      <c r="H142" s="12">
        <v>31</v>
      </c>
    </row>
    <row r="143" spans="1:8" ht="117" x14ac:dyDescent="0.35">
      <c r="A143" s="28" t="s">
        <v>89</v>
      </c>
      <c r="B143" s="13" t="s">
        <v>1191</v>
      </c>
      <c r="C143" s="13" t="s">
        <v>1192</v>
      </c>
      <c r="D143" s="13" t="s">
        <v>2162</v>
      </c>
      <c r="E143" s="13" t="s">
        <v>1041</v>
      </c>
      <c r="F143" s="13" t="s">
        <v>10337</v>
      </c>
      <c r="G143" s="58" t="s">
        <v>2360</v>
      </c>
      <c r="H143" s="12">
        <v>17</v>
      </c>
    </row>
    <row r="144" spans="1:8" ht="117" x14ac:dyDescent="0.35">
      <c r="A144" s="28" t="s">
        <v>89</v>
      </c>
      <c r="B144" s="13" t="s">
        <v>1193</v>
      </c>
      <c r="C144" s="13" t="s">
        <v>1194</v>
      </c>
      <c r="D144" s="13" t="s">
        <v>2162</v>
      </c>
      <c r="E144" s="13" t="s">
        <v>1041</v>
      </c>
      <c r="F144" s="13" t="s">
        <v>10337</v>
      </c>
      <c r="G144" s="58" t="s">
        <v>2360</v>
      </c>
      <c r="H144" s="97" t="s">
        <v>2360</v>
      </c>
    </row>
    <row r="145" spans="1:8" ht="117" x14ac:dyDescent="0.35">
      <c r="A145" s="28" t="s">
        <v>89</v>
      </c>
      <c r="B145" s="13" t="s">
        <v>1195</v>
      </c>
      <c r="C145" s="13" t="s">
        <v>1196</v>
      </c>
      <c r="D145" s="13" t="s">
        <v>2162</v>
      </c>
      <c r="E145" s="13" t="s">
        <v>1041</v>
      </c>
      <c r="F145" s="13" t="s">
        <v>10337</v>
      </c>
      <c r="G145" s="58" t="s">
        <v>2360</v>
      </c>
      <c r="H145" s="97" t="s">
        <v>2360</v>
      </c>
    </row>
    <row r="146" spans="1:8" ht="117" x14ac:dyDescent="0.35">
      <c r="A146" s="28" t="s">
        <v>89</v>
      </c>
      <c r="B146" s="13" t="s">
        <v>1197</v>
      </c>
      <c r="C146" s="13" t="s">
        <v>1198</v>
      </c>
      <c r="D146" s="13" t="s">
        <v>2162</v>
      </c>
      <c r="E146" s="13" t="s">
        <v>1041</v>
      </c>
      <c r="F146" s="13" t="s">
        <v>10337</v>
      </c>
      <c r="G146" s="58" t="s">
        <v>2360</v>
      </c>
      <c r="H146" s="97" t="s">
        <v>2360</v>
      </c>
    </row>
    <row r="147" spans="1:8" ht="117" x14ac:dyDescent="0.35">
      <c r="A147" s="28" t="s">
        <v>89</v>
      </c>
      <c r="B147" s="13" t="s">
        <v>1199</v>
      </c>
      <c r="C147" s="13" t="s">
        <v>1200</v>
      </c>
      <c r="D147" s="13" t="s">
        <v>2162</v>
      </c>
      <c r="E147" s="13" t="s">
        <v>1047</v>
      </c>
      <c r="F147" s="13" t="s">
        <v>10337</v>
      </c>
      <c r="G147" s="58" t="s">
        <v>2360</v>
      </c>
      <c r="H147" s="12">
        <v>22</v>
      </c>
    </row>
    <row r="148" spans="1:8" ht="117" x14ac:dyDescent="0.35">
      <c r="A148" s="28" t="s">
        <v>89</v>
      </c>
      <c r="B148" s="13" t="s">
        <v>9627</v>
      </c>
      <c r="C148" s="13" t="s">
        <v>9624</v>
      </c>
      <c r="D148" s="13" t="s">
        <v>2162</v>
      </c>
      <c r="E148" s="13" t="s">
        <v>1047</v>
      </c>
      <c r="F148" s="13" t="s">
        <v>10337</v>
      </c>
      <c r="G148" s="58" t="s">
        <v>2360</v>
      </c>
      <c r="H148" s="97" t="s">
        <v>2360</v>
      </c>
    </row>
    <row r="149" spans="1:8" ht="117" x14ac:dyDescent="0.35">
      <c r="A149" s="28" t="s">
        <v>89</v>
      </c>
      <c r="B149" s="13" t="s">
        <v>1202</v>
      </c>
      <c r="C149" s="13" t="s">
        <v>1203</v>
      </c>
      <c r="D149" s="13" t="s">
        <v>2162</v>
      </c>
      <c r="E149" s="13" t="s">
        <v>1047</v>
      </c>
      <c r="F149" s="13" t="s">
        <v>10337</v>
      </c>
      <c r="G149" s="58" t="s">
        <v>2360</v>
      </c>
      <c r="H149" s="12">
        <v>22</v>
      </c>
    </row>
    <row r="150" spans="1:8" ht="117" x14ac:dyDescent="0.35">
      <c r="A150" s="28" t="s">
        <v>89</v>
      </c>
      <c r="B150" s="13" t="s">
        <v>1204</v>
      </c>
      <c r="C150" s="13" t="s">
        <v>1205</v>
      </c>
      <c r="D150" s="13" t="s">
        <v>2162</v>
      </c>
      <c r="E150" s="13" t="s">
        <v>1047</v>
      </c>
      <c r="F150" s="13" t="s">
        <v>10337</v>
      </c>
      <c r="G150" s="58" t="s">
        <v>2360</v>
      </c>
      <c r="H150" s="97" t="s">
        <v>2360</v>
      </c>
    </row>
    <row r="151" spans="1:8" ht="117" x14ac:dyDescent="0.35">
      <c r="A151" s="28" t="s">
        <v>89</v>
      </c>
      <c r="B151" s="13" t="s">
        <v>1206</v>
      </c>
      <c r="C151" s="13" t="s">
        <v>1207</v>
      </c>
      <c r="D151" s="13" t="s">
        <v>2162</v>
      </c>
      <c r="E151" s="13" t="s">
        <v>1041</v>
      </c>
      <c r="F151" s="13" t="s">
        <v>10337</v>
      </c>
      <c r="G151" s="58" t="s">
        <v>2360</v>
      </c>
      <c r="H151" s="97" t="s">
        <v>2360</v>
      </c>
    </row>
    <row r="152" spans="1:8" ht="117" x14ac:dyDescent="0.35">
      <c r="A152" s="28" t="s">
        <v>89</v>
      </c>
      <c r="B152" s="13" t="s">
        <v>1208</v>
      </c>
      <c r="C152" s="13" t="s">
        <v>1209</v>
      </c>
      <c r="D152" s="13" t="s">
        <v>2162</v>
      </c>
      <c r="E152" s="13" t="s">
        <v>1047</v>
      </c>
      <c r="F152" s="13" t="s">
        <v>10337</v>
      </c>
      <c r="G152" s="58" t="s">
        <v>2360</v>
      </c>
      <c r="H152" s="97" t="s">
        <v>2360</v>
      </c>
    </row>
    <row r="153" spans="1:8" ht="117" x14ac:dyDescent="0.35">
      <c r="A153" s="28" t="s">
        <v>89</v>
      </c>
      <c r="B153" s="13" t="s">
        <v>1210</v>
      </c>
      <c r="C153" s="13" t="s">
        <v>1211</v>
      </c>
      <c r="D153" s="13" t="s">
        <v>2162</v>
      </c>
      <c r="E153" s="13" t="s">
        <v>1047</v>
      </c>
      <c r="F153" s="13" t="s">
        <v>10337</v>
      </c>
      <c r="G153" s="58" t="s">
        <v>2360</v>
      </c>
      <c r="H153" s="97" t="s">
        <v>2360</v>
      </c>
    </row>
    <row r="154" spans="1:8" ht="117" x14ac:dyDescent="0.35">
      <c r="A154" s="28" t="s">
        <v>89</v>
      </c>
      <c r="B154" s="13" t="s">
        <v>1212</v>
      </c>
      <c r="C154" s="13" t="s">
        <v>1213</v>
      </c>
      <c r="D154" s="13" t="s">
        <v>2162</v>
      </c>
      <c r="E154" s="13" t="s">
        <v>1047</v>
      </c>
      <c r="F154" s="13" t="s">
        <v>10337</v>
      </c>
      <c r="G154" s="58" t="s">
        <v>2360</v>
      </c>
      <c r="H154" s="97" t="s">
        <v>2360</v>
      </c>
    </row>
    <row r="155" spans="1:8" ht="117" x14ac:dyDescent="0.35">
      <c r="A155" s="28" t="s">
        <v>89</v>
      </c>
      <c r="B155" s="13" t="s">
        <v>1214</v>
      </c>
      <c r="C155" s="13" t="s">
        <v>1215</v>
      </c>
      <c r="D155" s="13" t="s">
        <v>2162</v>
      </c>
      <c r="E155" s="13" t="s">
        <v>1047</v>
      </c>
      <c r="F155" s="13" t="s">
        <v>10337</v>
      </c>
      <c r="G155" s="58" t="s">
        <v>2360</v>
      </c>
      <c r="H155" s="97" t="s">
        <v>2360</v>
      </c>
    </row>
    <row r="156" spans="1:8" ht="117" x14ac:dyDescent="0.35">
      <c r="A156" s="28" t="s">
        <v>89</v>
      </c>
      <c r="B156" s="13" t="s">
        <v>1216</v>
      </c>
      <c r="C156" s="13" t="s">
        <v>1217</v>
      </c>
      <c r="D156" s="13" t="s">
        <v>2162</v>
      </c>
      <c r="E156" s="13" t="s">
        <v>1047</v>
      </c>
      <c r="F156" s="13" t="s">
        <v>10337</v>
      </c>
      <c r="G156" s="58" t="s">
        <v>2360</v>
      </c>
      <c r="H156" s="97" t="s">
        <v>2360</v>
      </c>
    </row>
    <row r="157" spans="1:8" ht="117" x14ac:dyDescent="0.35">
      <c r="A157" s="28" t="s">
        <v>89</v>
      </c>
      <c r="B157" s="13" t="s">
        <v>1218</v>
      </c>
      <c r="C157" s="13" t="s">
        <v>1219</v>
      </c>
      <c r="D157" s="13" t="s">
        <v>2162</v>
      </c>
      <c r="E157" s="13" t="s">
        <v>1047</v>
      </c>
      <c r="F157" s="13" t="s">
        <v>10337</v>
      </c>
      <c r="G157" s="58" t="s">
        <v>2360</v>
      </c>
      <c r="H157" s="97" t="s">
        <v>2360</v>
      </c>
    </row>
    <row r="158" spans="1:8" ht="117" x14ac:dyDescent="0.35">
      <c r="A158" s="28" t="s">
        <v>89</v>
      </c>
      <c r="B158" s="13" t="s">
        <v>1220</v>
      </c>
      <c r="C158" s="13" t="s">
        <v>1221</v>
      </c>
      <c r="D158" s="13" t="s">
        <v>2162</v>
      </c>
      <c r="E158" s="13" t="s">
        <v>1041</v>
      </c>
      <c r="F158" s="13" t="s">
        <v>10337</v>
      </c>
      <c r="G158" s="58" t="s">
        <v>2360</v>
      </c>
      <c r="H158" s="12">
        <v>17</v>
      </c>
    </row>
    <row r="159" spans="1:8" ht="117" x14ac:dyDescent="0.35">
      <c r="A159" s="28" t="s">
        <v>89</v>
      </c>
      <c r="B159" s="13" t="s">
        <v>1222</v>
      </c>
      <c r="C159" s="13" t="s">
        <v>1223</v>
      </c>
      <c r="D159" s="13" t="s">
        <v>2162</v>
      </c>
      <c r="E159" s="13" t="s">
        <v>1047</v>
      </c>
      <c r="F159" s="13" t="s">
        <v>10337</v>
      </c>
      <c r="G159" s="58" t="s">
        <v>2360</v>
      </c>
      <c r="H159" s="97" t="s">
        <v>2360</v>
      </c>
    </row>
    <row r="160" spans="1:8" ht="117" x14ac:dyDescent="0.35">
      <c r="A160" s="28" t="s">
        <v>89</v>
      </c>
      <c r="B160" s="13" t="s">
        <v>1224</v>
      </c>
      <c r="C160" s="13" t="s">
        <v>1225</v>
      </c>
      <c r="D160" s="13" t="s">
        <v>2162</v>
      </c>
      <c r="E160" s="13" t="s">
        <v>1047</v>
      </c>
      <c r="F160" s="13" t="s">
        <v>10337</v>
      </c>
      <c r="G160" s="58" t="s">
        <v>2360</v>
      </c>
      <c r="H160" s="97" t="s">
        <v>2360</v>
      </c>
    </row>
    <row r="161" spans="1:8" ht="117" x14ac:dyDescent="0.35">
      <c r="A161" s="28" t="s">
        <v>89</v>
      </c>
      <c r="B161" s="13" t="s">
        <v>1226</v>
      </c>
      <c r="C161" s="13" t="s">
        <v>1227</v>
      </c>
      <c r="D161" s="13" t="s">
        <v>2162</v>
      </c>
      <c r="E161" s="13" t="s">
        <v>1041</v>
      </c>
      <c r="F161" s="13" t="s">
        <v>10337</v>
      </c>
      <c r="G161" s="58" t="s">
        <v>2360</v>
      </c>
      <c r="H161" s="97" t="s">
        <v>2360</v>
      </c>
    </row>
    <row r="162" spans="1:8" ht="117" x14ac:dyDescent="0.35">
      <c r="A162" s="28" t="s">
        <v>89</v>
      </c>
      <c r="B162" s="13" t="s">
        <v>1228</v>
      </c>
      <c r="C162" s="13" t="s">
        <v>1229</v>
      </c>
      <c r="D162" s="13" t="s">
        <v>2162</v>
      </c>
      <c r="E162" s="13" t="s">
        <v>1047</v>
      </c>
      <c r="F162" s="13" t="s">
        <v>10337</v>
      </c>
      <c r="G162" s="58" t="s">
        <v>2360</v>
      </c>
      <c r="H162" s="97" t="s">
        <v>2360</v>
      </c>
    </row>
    <row r="163" spans="1:8" ht="117" x14ac:dyDescent="0.35">
      <c r="A163" s="28" t="s">
        <v>89</v>
      </c>
      <c r="B163" s="13" t="s">
        <v>1230</v>
      </c>
      <c r="C163" s="13" t="s">
        <v>1231</v>
      </c>
      <c r="D163" s="13" t="s">
        <v>2162</v>
      </c>
      <c r="E163" s="13" t="s">
        <v>1047</v>
      </c>
      <c r="F163" s="13" t="s">
        <v>10337</v>
      </c>
      <c r="G163" s="58" t="s">
        <v>2360</v>
      </c>
      <c r="H163" s="97" t="s">
        <v>2360</v>
      </c>
    </row>
    <row r="164" spans="1:8" ht="117" x14ac:dyDescent="0.35">
      <c r="A164" s="28" t="s">
        <v>89</v>
      </c>
      <c r="B164" s="13" t="s">
        <v>1232</v>
      </c>
      <c r="C164" s="13" t="s">
        <v>1233</v>
      </c>
      <c r="D164" s="13" t="s">
        <v>2162</v>
      </c>
      <c r="E164" s="13" t="s">
        <v>1041</v>
      </c>
      <c r="F164" s="13" t="s">
        <v>10337</v>
      </c>
      <c r="G164" s="58" t="s">
        <v>2360</v>
      </c>
      <c r="H164" s="97" t="s">
        <v>2360</v>
      </c>
    </row>
    <row r="165" spans="1:8" ht="117" x14ac:dyDescent="0.35">
      <c r="A165" s="28" t="s">
        <v>89</v>
      </c>
      <c r="B165" s="13" t="s">
        <v>1234</v>
      </c>
      <c r="C165" s="13" t="s">
        <v>1235</v>
      </c>
      <c r="D165" s="13" t="s">
        <v>2162</v>
      </c>
      <c r="E165" s="13" t="s">
        <v>1041</v>
      </c>
      <c r="F165" s="13" t="s">
        <v>10337</v>
      </c>
      <c r="G165" s="58" t="s">
        <v>2360</v>
      </c>
      <c r="H165" s="97" t="s">
        <v>2360</v>
      </c>
    </row>
    <row r="166" spans="1:8" ht="117" x14ac:dyDescent="0.35">
      <c r="A166" s="28" t="s">
        <v>89</v>
      </c>
      <c r="B166" s="13" t="s">
        <v>4170</v>
      </c>
      <c r="C166" s="13" t="s">
        <v>4171</v>
      </c>
      <c r="D166" s="13" t="s">
        <v>2162</v>
      </c>
      <c r="E166" s="13" t="s">
        <v>1041</v>
      </c>
      <c r="F166" s="13" t="s">
        <v>10337</v>
      </c>
      <c r="G166" s="58" t="s">
        <v>2360</v>
      </c>
      <c r="H166" s="12">
        <v>21</v>
      </c>
    </row>
    <row r="167" spans="1:8" ht="117" x14ac:dyDescent="0.35">
      <c r="A167" s="28" t="s">
        <v>89</v>
      </c>
      <c r="B167" s="13" t="s">
        <v>1236</v>
      </c>
      <c r="C167" s="13" t="s">
        <v>1237</v>
      </c>
      <c r="D167" s="13" t="s">
        <v>2162</v>
      </c>
      <c r="E167" s="13" t="s">
        <v>1041</v>
      </c>
      <c r="F167" s="13" t="s">
        <v>10337</v>
      </c>
      <c r="G167" s="58" t="s">
        <v>2360</v>
      </c>
      <c r="H167" s="97" t="s">
        <v>2360</v>
      </c>
    </row>
    <row r="168" spans="1:8" ht="117" x14ac:dyDescent="0.35">
      <c r="A168" s="28" t="s">
        <v>89</v>
      </c>
      <c r="B168" s="13" t="s">
        <v>1238</v>
      </c>
      <c r="C168" s="13" t="s">
        <v>1239</v>
      </c>
      <c r="D168" s="13" t="s">
        <v>2162</v>
      </c>
      <c r="E168" s="13" t="s">
        <v>1041</v>
      </c>
      <c r="F168" s="13" t="s">
        <v>10337</v>
      </c>
      <c r="G168" s="58" t="s">
        <v>2360</v>
      </c>
      <c r="H168" s="97" t="s">
        <v>2360</v>
      </c>
    </row>
    <row r="169" spans="1:8" ht="117" x14ac:dyDescent="0.35">
      <c r="A169" s="28" t="s">
        <v>89</v>
      </c>
      <c r="B169" s="13" t="s">
        <v>1240</v>
      </c>
      <c r="C169" s="13" t="s">
        <v>1241</v>
      </c>
      <c r="D169" s="13" t="s">
        <v>2162</v>
      </c>
      <c r="E169" s="13" t="s">
        <v>1047</v>
      </c>
      <c r="F169" s="13" t="s">
        <v>10337</v>
      </c>
      <c r="G169" s="58" t="s">
        <v>2360</v>
      </c>
      <c r="H169" s="97" t="s">
        <v>2360</v>
      </c>
    </row>
    <row r="170" spans="1:8" ht="117" x14ac:dyDescent="0.35">
      <c r="A170" s="28" t="s">
        <v>89</v>
      </c>
      <c r="B170" s="13" t="s">
        <v>1242</v>
      </c>
      <c r="C170" s="13" t="s">
        <v>1243</v>
      </c>
      <c r="D170" s="13" t="s">
        <v>2162</v>
      </c>
      <c r="E170" s="13" t="s">
        <v>1047</v>
      </c>
      <c r="F170" s="13" t="s">
        <v>10337</v>
      </c>
      <c r="G170" s="58" t="s">
        <v>2360</v>
      </c>
      <c r="H170" s="97" t="s">
        <v>2360</v>
      </c>
    </row>
    <row r="171" spans="1:8" ht="117" x14ac:dyDescent="0.35">
      <c r="A171" s="28" t="s">
        <v>89</v>
      </c>
      <c r="B171" s="13" t="s">
        <v>1244</v>
      </c>
      <c r="C171" s="13" t="s">
        <v>1245</v>
      </c>
      <c r="D171" s="13" t="s">
        <v>2162</v>
      </c>
      <c r="E171" s="13" t="s">
        <v>1041</v>
      </c>
      <c r="F171" s="13" t="s">
        <v>10337</v>
      </c>
      <c r="G171" s="58" t="s">
        <v>2360</v>
      </c>
      <c r="H171" s="97" t="s">
        <v>2360</v>
      </c>
    </row>
    <row r="172" spans="1:8" ht="117" x14ac:dyDescent="0.35">
      <c r="A172" s="28" t="s">
        <v>89</v>
      </c>
      <c r="B172" s="13" t="s">
        <v>1246</v>
      </c>
      <c r="C172" s="13" t="s">
        <v>1247</v>
      </c>
      <c r="D172" s="13" t="s">
        <v>2162</v>
      </c>
      <c r="E172" s="13" t="s">
        <v>1047</v>
      </c>
      <c r="F172" s="13" t="s">
        <v>10337</v>
      </c>
      <c r="G172" s="58" t="s">
        <v>2360</v>
      </c>
      <c r="H172" s="97" t="s">
        <v>2360</v>
      </c>
    </row>
    <row r="173" spans="1:8" ht="117" x14ac:dyDescent="0.35">
      <c r="A173" s="28" t="s">
        <v>89</v>
      </c>
      <c r="B173" s="13" t="s">
        <v>1248</v>
      </c>
      <c r="C173" s="13" t="s">
        <v>1249</v>
      </c>
      <c r="D173" s="13" t="s">
        <v>2162</v>
      </c>
      <c r="E173" s="13" t="s">
        <v>1047</v>
      </c>
      <c r="F173" s="13" t="s">
        <v>10337</v>
      </c>
      <c r="G173" s="58" t="s">
        <v>2360</v>
      </c>
      <c r="H173" s="97" t="s">
        <v>2360</v>
      </c>
    </row>
    <row r="174" spans="1:8" ht="117" x14ac:dyDescent="0.35">
      <c r="A174" s="28" t="s">
        <v>89</v>
      </c>
      <c r="B174" s="13" t="s">
        <v>2156</v>
      </c>
      <c r="C174" s="13" t="s">
        <v>2157</v>
      </c>
      <c r="D174" s="13" t="s">
        <v>2162</v>
      </c>
      <c r="E174" s="13" t="s">
        <v>1047</v>
      </c>
      <c r="F174" s="13" t="s">
        <v>10337</v>
      </c>
      <c r="G174" s="58" t="s">
        <v>2360</v>
      </c>
      <c r="H174" s="97" t="s">
        <v>2360</v>
      </c>
    </row>
    <row r="175" spans="1:8" ht="117" x14ac:dyDescent="0.35">
      <c r="A175" s="28" t="s">
        <v>89</v>
      </c>
      <c r="B175" s="13" t="s">
        <v>1250</v>
      </c>
      <c r="C175" s="13" t="s">
        <v>1251</v>
      </c>
      <c r="D175" s="13" t="s">
        <v>2162</v>
      </c>
      <c r="E175" s="13" t="s">
        <v>1047</v>
      </c>
      <c r="F175" s="13" t="s">
        <v>10337</v>
      </c>
      <c r="G175" s="58" t="s">
        <v>2360</v>
      </c>
      <c r="H175" s="97" t="s">
        <v>2360</v>
      </c>
    </row>
    <row r="176" spans="1:8" ht="117" x14ac:dyDescent="0.35">
      <c r="A176" s="28" t="s">
        <v>89</v>
      </c>
      <c r="B176" s="13" t="s">
        <v>1252</v>
      </c>
      <c r="C176" s="13" t="s">
        <v>1253</v>
      </c>
      <c r="D176" s="13" t="s">
        <v>2162</v>
      </c>
      <c r="E176" s="13" t="s">
        <v>1047</v>
      </c>
      <c r="F176" s="13" t="s">
        <v>10337</v>
      </c>
      <c r="G176" s="58" t="s">
        <v>2360</v>
      </c>
      <c r="H176" s="97" t="s">
        <v>2360</v>
      </c>
    </row>
    <row r="177" spans="1:8" ht="117" x14ac:dyDescent="0.35">
      <c r="A177" s="28" t="s">
        <v>89</v>
      </c>
      <c r="B177" s="13" t="s">
        <v>1254</v>
      </c>
      <c r="C177" s="13" t="s">
        <v>1255</v>
      </c>
      <c r="D177" s="13" t="s">
        <v>2162</v>
      </c>
      <c r="E177" s="13" t="s">
        <v>1047</v>
      </c>
      <c r="F177" s="13" t="s">
        <v>10337</v>
      </c>
      <c r="G177" s="58" t="s">
        <v>2360</v>
      </c>
      <c r="H177" s="97" t="s">
        <v>2360</v>
      </c>
    </row>
    <row r="178" spans="1:8" ht="117" x14ac:dyDescent="0.35">
      <c r="A178" s="28" t="s">
        <v>89</v>
      </c>
      <c r="B178" s="13" t="s">
        <v>1256</v>
      </c>
      <c r="C178" s="13" t="s">
        <v>1257</v>
      </c>
      <c r="D178" s="13" t="s">
        <v>2162</v>
      </c>
      <c r="E178" s="13" t="s">
        <v>1041</v>
      </c>
      <c r="F178" s="13" t="s">
        <v>10337</v>
      </c>
      <c r="G178" s="58" t="s">
        <v>2360</v>
      </c>
      <c r="H178" s="97" t="s">
        <v>2360</v>
      </c>
    </row>
    <row r="179" spans="1:8" ht="117" x14ac:dyDescent="0.35">
      <c r="A179" s="28" t="s">
        <v>89</v>
      </c>
      <c r="B179" s="13" t="s">
        <v>1258</v>
      </c>
      <c r="C179" s="13" t="s">
        <v>1259</v>
      </c>
      <c r="D179" s="13" t="s">
        <v>2162</v>
      </c>
      <c r="E179" s="13" t="s">
        <v>1041</v>
      </c>
      <c r="F179" s="13" t="s">
        <v>10337</v>
      </c>
      <c r="G179" s="58" t="s">
        <v>2360</v>
      </c>
      <c r="H179" s="12">
        <v>16</v>
      </c>
    </row>
    <row r="180" spans="1:8" ht="117" x14ac:dyDescent="0.35">
      <c r="A180" s="28" t="s">
        <v>89</v>
      </c>
      <c r="B180" s="13" t="s">
        <v>1260</v>
      </c>
      <c r="C180" s="13" t="s">
        <v>1261</v>
      </c>
      <c r="D180" s="13" t="s">
        <v>2162</v>
      </c>
      <c r="E180" s="13" t="s">
        <v>1041</v>
      </c>
      <c r="F180" s="13" t="s">
        <v>10337</v>
      </c>
      <c r="G180" s="58" t="s">
        <v>2360</v>
      </c>
      <c r="H180" s="97" t="s">
        <v>2360</v>
      </c>
    </row>
    <row r="181" spans="1:8" ht="117" x14ac:dyDescent="0.35">
      <c r="A181" s="28" t="s">
        <v>89</v>
      </c>
      <c r="B181" s="13" t="s">
        <v>1262</v>
      </c>
      <c r="C181" s="13" t="s">
        <v>1263</v>
      </c>
      <c r="D181" s="13" t="s">
        <v>2162</v>
      </c>
      <c r="E181" s="13" t="s">
        <v>1041</v>
      </c>
      <c r="F181" s="13" t="s">
        <v>10337</v>
      </c>
      <c r="G181" s="58" t="s">
        <v>2360</v>
      </c>
      <c r="H181" s="97" t="s">
        <v>2360</v>
      </c>
    </row>
    <row r="182" spans="1:8" ht="117" x14ac:dyDescent="0.35">
      <c r="A182" s="28" t="s">
        <v>89</v>
      </c>
      <c r="B182" s="13" t="s">
        <v>1264</v>
      </c>
      <c r="C182" s="13" t="s">
        <v>1265</v>
      </c>
      <c r="D182" s="13" t="s">
        <v>2162</v>
      </c>
      <c r="E182" s="13" t="s">
        <v>1041</v>
      </c>
      <c r="F182" s="13" t="s">
        <v>10337</v>
      </c>
      <c r="G182" s="58" t="s">
        <v>2360</v>
      </c>
      <c r="H182" s="97" t="s">
        <v>2360</v>
      </c>
    </row>
    <row r="183" spans="1:8" ht="117" x14ac:dyDescent="0.35">
      <c r="A183" s="28" t="s">
        <v>89</v>
      </c>
      <c r="B183" s="13" t="s">
        <v>1266</v>
      </c>
      <c r="C183" s="13" t="s">
        <v>1267</v>
      </c>
      <c r="D183" s="13" t="s">
        <v>2162</v>
      </c>
      <c r="E183" s="13" t="s">
        <v>1041</v>
      </c>
      <c r="F183" s="13" t="s">
        <v>10337</v>
      </c>
      <c r="G183" s="58" t="s">
        <v>2360</v>
      </c>
      <c r="H183" s="97" t="s">
        <v>2360</v>
      </c>
    </row>
    <row r="184" spans="1:8" ht="117" x14ac:dyDescent="0.35">
      <c r="A184" s="26" t="s">
        <v>89</v>
      </c>
      <c r="B184" s="11" t="s">
        <v>1268</v>
      </c>
      <c r="C184" s="11" t="s">
        <v>1269</v>
      </c>
      <c r="D184" s="11" t="s">
        <v>2162</v>
      </c>
      <c r="E184" s="11" t="s">
        <v>1041</v>
      </c>
      <c r="F184" s="13" t="s">
        <v>10337</v>
      </c>
      <c r="G184" s="167" t="s">
        <v>2360</v>
      </c>
      <c r="H184" s="97" t="s">
        <v>2360</v>
      </c>
    </row>
    <row r="185" spans="1:8" ht="117" x14ac:dyDescent="0.35">
      <c r="A185" s="26" t="s">
        <v>89</v>
      </c>
      <c r="B185" s="11" t="s">
        <v>1270</v>
      </c>
      <c r="C185" s="11" t="s">
        <v>1271</v>
      </c>
      <c r="D185" s="11" t="s">
        <v>2162</v>
      </c>
      <c r="E185" s="11" t="s">
        <v>1047</v>
      </c>
      <c r="F185" s="13" t="s">
        <v>10337</v>
      </c>
      <c r="G185" s="167" t="s">
        <v>2360</v>
      </c>
      <c r="H185" s="97" t="s">
        <v>2360</v>
      </c>
    </row>
    <row r="186" spans="1:8" ht="91" x14ac:dyDescent="0.35">
      <c r="A186" s="26" t="s">
        <v>89</v>
      </c>
      <c r="B186" s="243" t="s">
        <v>3928</v>
      </c>
      <c r="C186" s="243" t="s">
        <v>3933</v>
      </c>
      <c r="D186" s="11" t="s">
        <v>3931</v>
      </c>
      <c r="E186" s="11" t="s">
        <v>1047</v>
      </c>
      <c r="F186" s="13" t="s">
        <v>10338</v>
      </c>
      <c r="G186" s="167" t="s">
        <v>2360</v>
      </c>
      <c r="H186" s="12">
        <v>31</v>
      </c>
    </row>
    <row r="187" spans="1:8" ht="87.75" customHeight="1" x14ac:dyDescent="0.35">
      <c r="A187" s="26" t="s">
        <v>8</v>
      </c>
      <c r="B187" s="243" t="s">
        <v>3929</v>
      </c>
      <c r="C187" s="243" t="s">
        <v>3934</v>
      </c>
      <c r="D187" s="11" t="s">
        <v>3931</v>
      </c>
      <c r="E187" s="11" t="s">
        <v>1047</v>
      </c>
      <c r="F187" s="13" t="s">
        <v>10339</v>
      </c>
      <c r="G187" s="167" t="s">
        <v>2360</v>
      </c>
      <c r="H187" s="12">
        <v>31</v>
      </c>
    </row>
    <row r="188" spans="1:8" ht="91" x14ac:dyDescent="0.35">
      <c r="A188" s="26" t="s">
        <v>185</v>
      </c>
      <c r="B188" s="243" t="s">
        <v>3930</v>
      </c>
      <c r="C188" s="243" t="s">
        <v>3935</v>
      </c>
      <c r="D188" s="11" t="s">
        <v>3931</v>
      </c>
      <c r="E188" s="11" t="s">
        <v>1047</v>
      </c>
      <c r="F188" s="13" t="s">
        <v>10340</v>
      </c>
      <c r="G188" s="167" t="s">
        <v>2360</v>
      </c>
      <c r="H188" s="12">
        <v>31</v>
      </c>
    </row>
    <row r="189" spans="1:8" ht="78" x14ac:dyDescent="0.35">
      <c r="A189" s="26" t="s">
        <v>86</v>
      </c>
      <c r="B189" s="11" t="s">
        <v>3951</v>
      </c>
      <c r="C189" s="11" t="s">
        <v>3952</v>
      </c>
      <c r="D189" s="11" t="s">
        <v>3941</v>
      </c>
      <c r="E189" s="11" t="s">
        <v>1047</v>
      </c>
      <c r="F189" s="11" t="s">
        <v>10341</v>
      </c>
      <c r="G189" s="167" t="s">
        <v>2360</v>
      </c>
      <c r="H189" s="12">
        <v>31</v>
      </c>
    </row>
    <row r="190" spans="1:8" ht="78" x14ac:dyDescent="0.35">
      <c r="A190" s="26" t="s">
        <v>89</v>
      </c>
      <c r="B190" s="243" t="s">
        <v>3966</v>
      </c>
      <c r="C190" s="243" t="s">
        <v>3969</v>
      </c>
      <c r="D190" s="41" t="s">
        <v>3941</v>
      </c>
      <c r="E190" s="11" t="s">
        <v>1047</v>
      </c>
      <c r="F190" s="11" t="s">
        <v>10342</v>
      </c>
      <c r="G190" s="167" t="s">
        <v>2360</v>
      </c>
      <c r="H190" s="12">
        <v>31</v>
      </c>
    </row>
    <row r="191" spans="1:8" ht="117" x14ac:dyDescent="0.35">
      <c r="A191" s="26" t="s">
        <v>89</v>
      </c>
      <c r="B191" s="11" t="s">
        <v>3817</v>
      </c>
      <c r="C191" s="11" t="s">
        <v>1278</v>
      </c>
      <c r="D191" s="11" t="s">
        <v>2162</v>
      </c>
      <c r="E191" s="11" t="s">
        <v>1041</v>
      </c>
      <c r="F191" s="11" t="s">
        <v>10343</v>
      </c>
      <c r="G191" s="167" t="s">
        <v>2360</v>
      </c>
      <c r="H191" s="12">
        <v>17</v>
      </c>
    </row>
    <row r="192" spans="1:8" ht="117" x14ac:dyDescent="0.35">
      <c r="A192" s="26" t="s">
        <v>89</v>
      </c>
      <c r="B192" s="11" t="s">
        <v>1282</v>
      </c>
      <c r="C192" s="11" t="s">
        <v>1283</v>
      </c>
      <c r="D192" s="11" t="s">
        <v>2162</v>
      </c>
      <c r="E192" s="11" t="s">
        <v>1041</v>
      </c>
      <c r="F192" s="11" t="s">
        <v>10343</v>
      </c>
      <c r="G192" s="167" t="s">
        <v>2360</v>
      </c>
      <c r="H192" s="12">
        <v>17</v>
      </c>
    </row>
    <row r="193" spans="1:8" ht="117" x14ac:dyDescent="0.35">
      <c r="A193" s="26" t="s">
        <v>89</v>
      </c>
      <c r="B193" s="11" t="s">
        <v>1284</v>
      </c>
      <c r="C193" s="11" t="s">
        <v>1285</v>
      </c>
      <c r="D193" s="11" t="s">
        <v>2162</v>
      </c>
      <c r="E193" s="11" t="s">
        <v>1047</v>
      </c>
      <c r="F193" s="11" t="s">
        <v>10343</v>
      </c>
      <c r="G193" s="167" t="s">
        <v>2360</v>
      </c>
      <c r="H193" s="97" t="s">
        <v>2360</v>
      </c>
    </row>
    <row r="194" spans="1:8" ht="117" x14ac:dyDescent="0.35">
      <c r="A194" s="26" t="s">
        <v>89</v>
      </c>
      <c r="B194" s="11" t="s">
        <v>1286</v>
      </c>
      <c r="C194" s="11" t="s">
        <v>1287</v>
      </c>
      <c r="D194" s="11" t="s">
        <v>2162</v>
      </c>
      <c r="E194" s="11" t="s">
        <v>1047</v>
      </c>
      <c r="F194" s="11" t="s">
        <v>10343</v>
      </c>
      <c r="G194" s="167" t="s">
        <v>2360</v>
      </c>
      <c r="H194" s="97" t="s">
        <v>2360</v>
      </c>
    </row>
    <row r="195" spans="1:8" ht="117" x14ac:dyDescent="0.35">
      <c r="A195" s="26" t="s">
        <v>89</v>
      </c>
      <c r="B195" s="11" t="s">
        <v>1288</v>
      </c>
      <c r="C195" s="11" t="s">
        <v>1289</v>
      </c>
      <c r="D195" s="11" t="s">
        <v>2162</v>
      </c>
      <c r="E195" s="11" t="s">
        <v>1047</v>
      </c>
      <c r="F195" s="11" t="s">
        <v>10343</v>
      </c>
      <c r="G195" s="167" t="s">
        <v>2360</v>
      </c>
      <c r="H195" s="97" t="s">
        <v>2360</v>
      </c>
    </row>
    <row r="196" spans="1:8" ht="117" x14ac:dyDescent="0.35">
      <c r="A196" s="26" t="s">
        <v>89</v>
      </c>
      <c r="B196" s="11" t="s">
        <v>1290</v>
      </c>
      <c r="C196" s="11" t="s">
        <v>1291</v>
      </c>
      <c r="D196" s="11" t="s">
        <v>2162</v>
      </c>
      <c r="E196" s="11" t="s">
        <v>1047</v>
      </c>
      <c r="F196" s="11" t="s">
        <v>10343</v>
      </c>
      <c r="G196" s="167" t="s">
        <v>2360</v>
      </c>
      <c r="H196" s="97" t="s">
        <v>2360</v>
      </c>
    </row>
    <row r="197" spans="1:8" ht="117" x14ac:dyDescent="0.35">
      <c r="A197" s="26" t="s">
        <v>89</v>
      </c>
      <c r="B197" s="11" t="s">
        <v>1292</v>
      </c>
      <c r="C197" s="11" t="s">
        <v>1293</v>
      </c>
      <c r="D197" s="11" t="s">
        <v>2162</v>
      </c>
      <c r="E197" s="11" t="s">
        <v>1041</v>
      </c>
      <c r="F197" s="11" t="s">
        <v>10343</v>
      </c>
      <c r="G197" s="167" t="s">
        <v>2360</v>
      </c>
      <c r="H197" s="97" t="s">
        <v>2360</v>
      </c>
    </row>
    <row r="198" spans="1:8" ht="117" x14ac:dyDescent="0.35">
      <c r="A198" s="26" t="s">
        <v>89</v>
      </c>
      <c r="B198" s="11" t="s">
        <v>1294</v>
      </c>
      <c r="C198" s="11" t="s">
        <v>1295</v>
      </c>
      <c r="D198" s="11" t="s">
        <v>2162</v>
      </c>
      <c r="E198" s="11" t="s">
        <v>1041</v>
      </c>
      <c r="F198" s="11" t="s">
        <v>10343</v>
      </c>
      <c r="G198" s="167" t="s">
        <v>2360</v>
      </c>
      <c r="H198" s="97" t="s">
        <v>2360</v>
      </c>
    </row>
    <row r="199" spans="1:8" ht="117" x14ac:dyDescent="0.35">
      <c r="A199" s="26" t="s">
        <v>89</v>
      </c>
      <c r="B199" s="11" t="s">
        <v>1296</v>
      </c>
      <c r="C199" s="11" t="s">
        <v>1297</v>
      </c>
      <c r="D199" s="11" t="s">
        <v>2162</v>
      </c>
      <c r="E199" s="11" t="s">
        <v>1047</v>
      </c>
      <c r="F199" s="11" t="s">
        <v>10343</v>
      </c>
      <c r="G199" s="167" t="s">
        <v>2360</v>
      </c>
      <c r="H199" s="97" t="s">
        <v>2360</v>
      </c>
    </row>
    <row r="200" spans="1:8" ht="117" x14ac:dyDescent="0.35">
      <c r="A200" s="26" t="s">
        <v>89</v>
      </c>
      <c r="B200" s="11" t="s">
        <v>1298</v>
      </c>
      <c r="C200" s="11" t="s">
        <v>1299</v>
      </c>
      <c r="D200" s="11" t="s">
        <v>2162</v>
      </c>
      <c r="E200" s="11" t="s">
        <v>1041</v>
      </c>
      <c r="F200" s="11" t="s">
        <v>10343</v>
      </c>
      <c r="G200" s="167" t="s">
        <v>2360</v>
      </c>
      <c r="H200" s="97" t="s">
        <v>2360</v>
      </c>
    </row>
    <row r="201" spans="1:8" ht="117" x14ac:dyDescent="0.35">
      <c r="A201" s="26" t="s">
        <v>89</v>
      </c>
      <c r="B201" s="11" t="s">
        <v>1300</v>
      </c>
      <c r="C201" s="11" t="s">
        <v>1301</v>
      </c>
      <c r="D201" s="11" t="s">
        <v>2162</v>
      </c>
      <c r="E201" s="11" t="s">
        <v>1047</v>
      </c>
      <c r="F201" s="11" t="s">
        <v>10343</v>
      </c>
      <c r="G201" s="167" t="s">
        <v>2360</v>
      </c>
      <c r="H201" s="97" t="s">
        <v>2360</v>
      </c>
    </row>
    <row r="202" spans="1:8" ht="117" x14ac:dyDescent="0.35">
      <c r="A202" s="26" t="s">
        <v>89</v>
      </c>
      <c r="B202" s="11" t="s">
        <v>1302</v>
      </c>
      <c r="C202" s="11" t="s">
        <v>1303</v>
      </c>
      <c r="D202" s="11" t="s">
        <v>2162</v>
      </c>
      <c r="E202" s="11" t="s">
        <v>1047</v>
      </c>
      <c r="F202" s="11" t="s">
        <v>10343</v>
      </c>
      <c r="G202" s="167" t="s">
        <v>2360</v>
      </c>
      <c r="H202" s="12">
        <v>22</v>
      </c>
    </row>
    <row r="203" spans="1:8" ht="117" x14ac:dyDescent="0.35">
      <c r="A203" s="26" t="s">
        <v>89</v>
      </c>
      <c r="B203" s="11" t="s">
        <v>1304</v>
      </c>
      <c r="C203" s="11" t="s">
        <v>1305</v>
      </c>
      <c r="D203" s="11" t="s">
        <v>2162</v>
      </c>
      <c r="E203" s="11" t="s">
        <v>1047</v>
      </c>
      <c r="F203" s="11" t="s">
        <v>10343</v>
      </c>
      <c r="G203" s="167" t="s">
        <v>2360</v>
      </c>
      <c r="H203" s="97" t="s">
        <v>2360</v>
      </c>
    </row>
    <row r="204" spans="1:8" ht="117" x14ac:dyDescent="0.35">
      <c r="A204" s="26" t="s">
        <v>89</v>
      </c>
      <c r="B204" s="11" t="s">
        <v>1306</v>
      </c>
      <c r="C204" s="11" t="s">
        <v>1307</v>
      </c>
      <c r="D204" s="11" t="s">
        <v>2162</v>
      </c>
      <c r="E204" s="11" t="s">
        <v>1047</v>
      </c>
      <c r="F204" s="11" t="s">
        <v>10343</v>
      </c>
      <c r="G204" s="167" t="s">
        <v>2360</v>
      </c>
      <c r="H204" s="97" t="s">
        <v>2360</v>
      </c>
    </row>
    <row r="205" spans="1:8" ht="117" x14ac:dyDescent="0.35">
      <c r="A205" s="26" t="s">
        <v>89</v>
      </c>
      <c r="B205" s="11" t="s">
        <v>1308</v>
      </c>
      <c r="C205" s="11" t="s">
        <v>1309</v>
      </c>
      <c r="D205" s="11" t="s">
        <v>2162</v>
      </c>
      <c r="E205" s="11" t="s">
        <v>1047</v>
      </c>
      <c r="F205" s="11" t="s">
        <v>10343</v>
      </c>
      <c r="G205" s="167" t="s">
        <v>2360</v>
      </c>
      <c r="H205" s="97" t="s">
        <v>2360</v>
      </c>
    </row>
    <row r="206" spans="1:8" ht="117" x14ac:dyDescent="0.35">
      <c r="A206" s="26" t="s">
        <v>89</v>
      </c>
      <c r="B206" s="11" t="s">
        <v>1310</v>
      </c>
      <c r="C206" s="11" t="s">
        <v>1311</v>
      </c>
      <c r="D206" s="11" t="s">
        <v>2162</v>
      </c>
      <c r="E206" s="11" t="s">
        <v>1047</v>
      </c>
      <c r="F206" s="11" t="s">
        <v>10343</v>
      </c>
      <c r="G206" s="167" t="s">
        <v>2360</v>
      </c>
      <c r="H206" s="12">
        <v>18</v>
      </c>
    </row>
    <row r="207" spans="1:8" ht="78" x14ac:dyDescent="0.35">
      <c r="A207" s="26" t="s">
        <v>8</v>
      </c>
      <c r="B207" s="243" t="s">
        <v>3967</v>
      </c>
      <c r="C207" s="243" t="s">
        <v>3970</v>
      </c>
      <c r="D207" s="41" t="s">
        <v>3941</v>
      </c>
      <c r="E207" s="11" t="s">
        <v>1047</v>
      </c>
      <c r="F207" s="11" t="s">
        <v>10344</v>
      </c>
      <c r="G207" s="167" t="s">
        <v>2360</v>
      </c>
      <c r="H207" s="12">
        <v>31</v>
      </c>
    </row>
    <row r="208" spans="1:8" ht="78" x14ac:dyDescent="0.35">
      <c r="A208" s="26" t="s">
        <v>185</v>
      </c>
      <c r="B208" s="243" t="s">
        <v>3968</v>
      </c>
      <c r="C208" s="243" t="s">
        <v>3971</v>
      </c>
      <c r="D208" s="41" t="s">
        <v>3941</v>
      </c>
      <c r="E208" s="11" t="s">
        <v>1047</v>
      </c>
      <c r="F208" s="11" t="s">
        <v>10345</v>
      </c>
      <c r="G208" s="167" t="s">
        <v>2360</v>
      </c>
      <c r="H208" s="12">
        <v>31</v>
      </c>
    </row>
    <row r="209" spans="1:8" ht="117" x14ac:dyDescent="0.35">
      <c r="A209" s="26" t="s">
        <v>8</v>
      </c>
      <c r="B209" s="11" t="s">
        <v>1315</v>
      </c>
      <c r="C209" s="11" t="s">
        <v>1316</v>
      </c>
      <c r="D209" s="11" t="s">
        <v>2162</v>
      </c>
      <c r="E209" s="11" t="s">
        <v>1041</v>
      </c>
      <c r="F209" s="11" t="s">
        <v>10346</v>
      </c>
      <c r="G209" s="167" t="s">
        <v>2360</v>
      </c>
      <c r="H209" s="12">
        <v>17</v>
      </c>
    </row>
    <row r="210" spans="1:8" ht="117" x14ac:dyDescent="0.35">
      <c r="A210" s="26" t="s">
        <v>8</v>
      </c>
      <c r="B210" s="11" t="s">
        <v>1317</v>
      </c>
      <c r="C210" s="11" t="s">
        <v>1318</v>
      </c>
      <c r="D210" s="11" t="s">
        <v>2162</v>
      </c>
      <c r="E210" s="11" t="s">
        <v>1041</v>
      </c>
      <c r="F210" s="11" t="s">
        <v>10346</v>
      </c>
      <c r="G210" s="167" t="s">
        <v>2360</v>
      </c>
      <c r="H210" s="97" t="s">
        <v>2360</v>
      </c>
    </row>
    <row r="211" spans="1:8" ht="117" x14ac:dyDescent="0.35">
      <c r="A211" s="26" t="s">
        <v>8</v>
      </c>
      <c r="B211" s="11" t="s">
        <v>1319</v>
      </c>
      <c r="C211" s="11" t="s">
        <v>1320</v>
      </c>
      <c r="D211" s="11" t="s">
        <v>2162</v>
      </c>
      <c r="E211" s="11" t="s">
        <v>1041</v>
      </c>
      <c r="F211" s="11" t="s">
        <v>10346</v>
      </c>
      <c r="G211" s="167" t="s">
        <v>2360</v>
      </c>
      <c r="H211" s="97" t="s">
        <v>2360</v>
      </c>
    </row>
    <row r="212" spans="1:8" ht="117" x14ac:dyDescent="0.35">
      <c r="A212" s="26" t="s">
        <v>8</v>
      </c>
      <c r="B212" s="11" t="s">
        <v>1321</v>
      </c>
      <c r="C212" s="11" t="s">
        <v>1322</v>
      </c>
      <c r="D212" s="11" t="s">
        <v>2162</v>
      </c>
      <c r="E212" s="11" t="s">
        <v>1041</v>
      </c>
      <c r="F212" s="11" t="s">
        <v>10346</v>
      </c>
      <c r="G212" s="167" t="s">
        <v>2360</v>
      </c>
      <c r="H212" s="97" t="s">
        <v>2360</v>
      </c>
    </row>
    <row r="213" spans="1:8" ht="117" x14ac:dyDescent="0.35">
      <c r="A213" s="26" t="s">
        <v>8</v>
      </c>
      <c r="B213" s="11" t="s">
        <v>1323</v>
      </c>
      <c r="C213" s="11" t="s">
        <v>1324</v>
      </c>
      <c r="D213" s="11" t="s">
        <v>2162</v>
      </c>
      <c r="E213" s="11" t="s">
        <v>1047</v>
      </c>
      <c r="F213" s="11" t="s">
        <v>10346</v>
      </c>
      <c r="G213" s="167" t="s">
        <v>2360</v>
      </c>
      <c r="H213" s="12">
        <v>22</v>
      </c>
    </row>
    <row r="214" spans="1:8" ht="117" x14ac:dyDescent="0.35">
      <c r="A214" s="26" t="s">
        <v>8</v>
      </c>
      <c r="B214" s="11" t="s">
        <v>1326</v>
      </c>
      <c r="C214" s="11" t="s">
        <v>1327</v>
      </c>
      <c r="D214" s="11" t="s">
        <v>2162</v>
      </c>
      <c r="E214" s="11" t="s">
        <v>1047</v>
      </c>
      <c r="F214" s="11" t="s">
        <v>10346</v>
      </c>
      <c r="G214" s="167" t="s">
        <v>2360</v>
      </c>
      <c r="H214" s="12">
        <v>22</v>
      </c>
    </row>
    <row r="215" spans="1:8" ht="117" x14ac:dyDescent="0.35">
      <c r="A215" s="26" t="s">
        <v>8</v>
      </c>
      <c r="B215" s="11" t="s">
        <v>1328</v>
      </c>
      <c r="C215" s="11" t="s">
        <v>1329</v>
      </c>
      <c r="D215" s="11" t="s">
        <v>2162</v>
      </c>
      <c r="E215" s="11" t="s">
        <v>1047</v>
      </c>
      <c r="F215" s="11" t="s">
        <v>10346</v>
      </c>
      <c r="G215" s="167" t="s">
        <v>2360</v>
      </c>
      <c r="H215" s="97" t="s">
        <v>2360</v>
      </c>
    </row>
    <row r="216" spans="1:8" ht="117" x14ac:dyDescent="0.35">
      <c r="A216" s="26" t="s">
        <v>8</v>
      </c>
      <c r="B216" s="11" t="s">
        <v>1330</v>
      </c>
      <c r="C216" s="11" t="s">
        <v>1331</v>
      </c>
      <c r="D216" s="11" t="s">
        <v>2162</v>
      </c>
      <c r="E216" s="11" t="s">
        <v>1041</v>
      </c>
      <c r="F216" s="11" t="s">
        <v>10346</v>
      </c>
      <c r="G216" s="167" t="s">
        <v>2360</v>
      </c>
      <c r="H216" s="97" t="s">
        <v>2360</v>
      </c>
    </row>
    <row r="217" spans="1:8" ht="117" x14ac:dyDescent="0.35">
      <c r="A217" s="26" t="s">
        <v>8</v>
      </c>
      <c r="B217" s="11" t="s">
        <v>1332</v>
      </c>
      <c r="C217" s="11" t="s">
        <v>1333</v>
      </c>
      <c r="D217" s="11" t="s">
        <v>2162</v>
      </c>
      <c r="E217" s="11" t="s">
        <v>1047</v>
      </c>
      <c r="F217" s="11" t="s">
        <v>10346</v>
      </c>
      <c r="G217" s="167" t="s">
        <v>2360</v>
      </c>
      <c r="H217" s="97" t="s">
        <v>2360</v>
      </c>
    </row>
    <row r="218" spans="1:8" ht="117" x14ac:dyDescent="0.35">
      <c r="A218" s="26" t="s">
        <v>8</v>
      </c>
      <c r="B218" s="11" t="s">
        <v>1334</v>
      </c>
      <c r="C218" s="11" t="s">
        <v>1335</v>
      </c>
      <c r="D218" s="11" t="s">
        <v>2162</v>
      </c>
      <c r="E218" s="11" t="s">
        <v>1047</v>
      </c>
      <c r="F218" s="11" t="s">
        <v>10346</v>
      </c>
      <c r="G218" s="167" t="s">
        <v>2360</v>
      </c>
      <c r="H218" s="97" t="s">
        <v>2360</v>
      </c>
    </row>
    <row r="219" spans="1:8" ht="117" x14ac:dyDescent="0.35">
      <c r="A219" s="26" t="s">
        <v>8</v>
      </c>
      <c r="B219" s="11" t="s">
        <v>1336</v>
      </c>
      <c r="C219" s="11" t="s">
        <v>1337</v>
      </c>
      <c r="D219" s="11" t="s">
        <v>2162</v>
      </c>
      <c r="E219" s="11" t="s">
        <v>1047</v>
      </c>
      <c r="F219" s="11" t="s">
        <v>10346</v>
      </c>
      <c r="G219" s="167" t="s">
        <v>2360</v>
      </c>
      <c r="H219" s="97" t="s">
        <v>2360</v>
      </c>
    </row>
    <row r="220" spans="1:8" ht="117" x14ac:dyDescent="0.35">
      <c r="A220" s="26" t="s">
        <v>8</v>
      </c>
      <c r="B220" s="11" t="s">
        <v>1338</v>
      </c>
      <c r="C220" s="11" t="s">
        <v>1339</v>
      </c>
      <c r="D220" s="11" t="s">
        <v>2162</v>
      </c>
      <c r="E220" s="11" t="s">
        <v>1047</v>
      </c>
      <c r="F220" s="11" t="s">
        <v>10346</v>
      </c>
      <c r="G220" s="167" t="s">
        <v>2360</v>
      </c>
      <c r="H220" s="97" t="s">
        <v>2360</v>
      </c>
    </row>
    <row r="221" spans="1:8" ht="117" x14ac:dyDescent="0.35">
      <c r="A221" s="26" t="s">
        <v>8</v>
      </c>
      <c r="B221" s="11" t="s">
        <v>1340</v>
      </c>
      <c r="C221" s="11" t="s">
        <v>1341</v>
      </c>
      <c r="D221" s="11" t="s">
        <v>2162</v>
      </c>
      <c r="E221" s="11" t="s">
        <v>1047</v>
      </c>
      <c r="F221" s="11" t="s">
        <v>10346</v>
      </c>
      <c r="G221" s="167" t="s">
        <v>2360</v>
      </c>
      <c r="H221" s="97" t="s">
        <v>2360</v>
      </c>
    </row>
    <row r="222" spans="1:8" ht="117" x14ac:dyDescent="0.35">
      <c r="A222" s="26" t="s">
        <v>8</v>
      </c>
      <c r="B222" s="11" t="s">
        <v>1342</v>
      </c>
      <c r="C222" s="11" t="s">
        <v>1343</v>
      </c>
      <c r="D222" s="11" t="s">
        <v>2162</v>
      </c>
      <c r="E222" s="11" t="s">
        <v>1047</v>
      </c>
      <c r="F222" s="11" t="s">
        <v>10346</v>
      </c>
      <c r="G222" s="167" t="s">
        <v>2360</v>
      </c>
      <c r="H222" s="97" t="s">
        <v>2360</v>
      </c>
    </row>
    <row r="223" spans="1:8" ht="117" x14ac:dyDescent="0.35">
      <c r="A223" s="26" t="s">
        <v>8</v>
      </c>
      <c r="B223" s="11" t="s">
        <v>1344</v>
      </c>
      <c r="C223" s="11" t="s">
        <v>1345</v>
      </c>
      <c r="D223" s="11" t="s">
        <v>2162</v>
      </c>
      <c r="E223" s="11" t="s">
        <v>1041</v>
      </c>
      <c r="F223" s="11" t="s">
        <v>10346</v>
      </c>
      <c r="G223" s="167" t="s">
        <v>2360</v>
      </c>
      <c r="H223" s="12">
        <v>17</v>
      </c>
    </row>
    <row r="224" spans="1:8" ht="117" x14ac:dyDescent="0.35">
      <c r="A224" s="26" t="s">
        <v>8</v>
      </c>
      <c r="B224" s="11" t="s">
        <v>1346</v>
      </c>
      <c r="C224" s="11" t="s">
        <v>1347</v>
      </c>
      <c r="D224" s="11" t="s">
        <v>2162</v>
      </c>
      <c r="E224" s="11" t="s">
        <v>1047</v>
      </c>
      <c r="F224" s="11" t="s">
        <v>10346</v>
      </c>
      <c r="G224" s="167" t="s">
        <v>2360</v>
      </c>
      <c r="H224" s="97" t="s">
        <v>2360</v>
      </c>
    </row>
    <row r="225" spans="1:8" ht="117" x14ac:dyDescent="0.35">
      <c r="A225" s="26" t="s">
        <v>8</v>
      </c>
      <c r="B225" s="11" t="s">
        <v>1348</v>
      </c>
      <c r="C225" s="11" t="s">
        <v>1349</v>
      </c>
      <c r="D225" s="11" t="s">
        <v>2162</v>
      </c>
      <c r="E225" s="11" t="s">
        <v>1047</v>
      </c>
      <c r="F225" s="11" t="s">
        <v>10346</v>
      </c>
      <c r="G225" s="167" t="s">
        <v>2360</v>
      </c>
      <c r="H225" s="97" t="s">
        <v>2360</v>
      </c>
    </row>
    <row r="226" spans="1:8" ht="117" x14ac:dyDescent="0.35">
      <c r="A226" s="26" t="s">
        <v>8</v>
      </c>
      <c r="B226" s="11" t="s">
        <v>1350</v>
      </c>
      <c r="C226" s="11" t="s">
        <v>1351</v>
      </c>
      <c r="D226" s="11" t="s">
        <v>2162</v>
      </c>
      <c r="E226" s="11" t="s">
        <v>1047</v>
      </c>
      <c r="F226" s="11" t="s">
        <v>10346</v>
      </c>
      <c r="G226" s="167" t="s">
        <v>2360</v>
      </c>
      <c r="H226" s="97" t="s">
        <v>2360</v>
      </c>
    </row>
    <row r="227" spans="1:8" ht="117" x14ac:dyDescent="0.35">
      <c r="A227" s="26" t="s">
        <v>8</v>
      </c>
      <c r="B227" s="11" t="s">
        <v>4172</v>
      </c>
      <c r="C227" s="11" t="s">
        <v>4173</v>
      </c>
      <c r="D227" s="11" t="s">
        <v>2162</v>
      </c>
      <c r="E227" s="11" t="s">
        <v>1041</v>
      </c>
      <c r="F227" s="11" t="s">
        <v>10346</v>
      </c>
      <c r="G227" s="167" t="s">
        <v>2360</v>
      </c>
      <c r="H227" s="12">
        <v>21</v>
      </c>
    </row>
    <row r="228" spans="1:8" ht="117" x14ac:dyDescent="0.35">
      <c r="A228" s="26" t="s">
        <v>8</v>
      </c>
      <c r="B228" s="11" t="s">
        <v>1352</v>
      </c>
      <c r="C228" s="11" t="s">
        <v>1353</v>
      </c>
      <c r="D228" s="11" t="s">
        <v>2162</v>
      </c>
      <c r="E228" s="11" t="s">
        <v>1047</v>
      </c>
      <c r="F228" s="11" t="s">
        <v>10346</v>
      </c>
      <c r="G228" s="167" t="s">
        <v>2360</v>
      </c>
      <c r="H228" s="97" t="s">
        <v>2360</v>
      </c>
    </row>
    <row r="229" spans="1:8" ht="117" x14ac:dyDescent="0.35">
      <c r="A229" s="26" t="s">
        <v>8</v>
      </c>
      <c r="B229" s="11" t="s">
        <v>1354</v>
      </c>
      <c r="C229" s="11" t="s">
        <v>1355</v>
      </c>
      <c r="D229" s="11" t="s">
        <v>2162</v>
      </c>
      <c r="E229" s="11" t="s">
        <v>1047</v>
      </c>
      <c r="F229" s="11" t="s">
        <v>10346</v>
      </c>
      <c r="G229" s="167" t="s">
        <v>2360</v>
      </c>
      <c r="H229" s="97" t="s">
        <v>2360</v>
      </c>
    </row>
    <row r="230" spans="1:8" ht="117" x14ac:dyDescent="0.35">
      <c r="A230" s="26" t="s">
        <v>8</v>
      </c>
      <c r="B230" s="11" t="s">
        <v>1356</v>
      </c>
      <c r="C230" s="11" t="s">
        <v>1357</v>
      </c>
      <c r="D230" s="11" t="s">
        <v>2162</v>
      </c>
      <c r="E230" s="11" t="s">
        <v>1047</v>
      </c>
      <c r="F230" s="11" t="s">
        <v>10346</v>
      </c>
      <c r="G230" s="167" t="s">
        <v>2360</v>
      </c>
      <c r="H230" s="97" t="s">
        <v>2360</v>
      </c>
    </row>
    <row r="231" spans="1:8" ht="117" x14ac:dyDescent="0.35">
      <c r="A231" s="26" t="s">
        <v>8</v>
      </c>
      <c r="B231" s="11" t="s">
        <v>2158</v>
      </c>
      <c r="C231" s="11" t="s">
        <v>2159</v>
      </c>
      <c r="D231" s="11" t="s">
        <v>2162</v>
      </c>
      <c r="E231" s="11" t="s">
        <v>1047</v>
      </c>
      <c r="F231" s="11" t="s">
        <v>10346</v>
      </c>
      <c r="G231" s="167" t="s">
        <v>2360</v>
      </c>
      <c r="H231" s="97" t="s">
        <v>2360</v>
      </c>
    </row>
    <row r="232" spans="1:8" ht="117" x14ac:dyDescent="0.35">
      <c r="A232" s="26" t="s">
        <v>8</v>
      </c>
      <c r="B232" s="11" t="s">
        <v>1358</v>
      </c>
      <c r="C232" s="11" t="s">
        <v>1359</v>
      </c>
      <c r="D232" s="11" t="s">
        <v>2162</v>
      </c>
      <c r="E232" s="11" t="s">
        <v>1047</v>
      </c>
      <c r="F232" s="11" t="s">
        <v>10346</v>
      </c>
      <c r="G232" s="167" t="s">
        <v>2360</v>
      </c>
      <c r="H232" s="97" t="s">
        <v>2360</v>
      </c>
    </row>
    <row r="233" spans="1:8" ht="117" x14ac:dyDescent="0.35">
      <c r="A233" s="26" t="s">
        <v>8</v>
      </c>
      <c r="B233" s="11" t="s">
        <v>1360</v>
      </c>
      <c r="C233" s="11" t="s">
        <v>1361</v>
      </c>
      <c r="D233" s="11" t="s">
        <v>2162</v>
      </c>
      <c r="E233" s="11" t="s">
        <v>1047</v>
      </c>
      <c r="F233" s="11" t="s">
        <v>10346</v>
      </c>
      <c r="G233" s="167" t="s">
        <v>2360</v>
      </c>
      <c r="H233" s="97" t="s">
        <v>2360</v>
      </c>
    </row>
    <row r="234" spans="1:8" ht="117" x14ac:dyDescent="0.35">
      <c r="A234" s="26" t="s">
        <v>8</v>
      </c>
      <c r="B234" s="11" t="s">
        <v>1362</v>
      </c>
      <c r="C234" s="11" t="s">
        <v>1363</v>
      </c>
      <c r="D234" s="11" t="s">
        <v>2162</v>
      </c>
      <c r="E234" s="11" t="s">
        <v>1047</v>
      </c>
      <c r="F234" s="11" t="s">
        <v>10346</v>
      </c>
      <c r="G234" s="167" t="s">
        <v>2360</v>
      </c>
      <c r="H234" s="97" t="s">
        <v>2360</v>
      </c>
    </row>
    <row r="235" spans="1:8" ht="117" x14ac:dyDescent="0.35">
      <c r="A235" s="26" t="s">
        <v>8</v>
      </c>
      <c r="B235" s="11" t="s">
        <v>2160</v>
      </c>
      <c r="C235" s="11" t="s">
        <v>2161</v>
      </c>
      <c r="D235" s="11" t="s">
        <v>2162</v>
      </c>
      <c r="E235" s="11" t="s">
        <v>1041</v>
      </c>
      <c r="F235" s="11" t="s">
        <v>10346</v>
      </c>
      <c r="G235" s="167" t="s">
        <v>2360</v>
      </c>
      <c r="H235" s="12">
        <v>16</v>
      </c>
    </row>
    <row r="236" spans="1:8" ht="117" x14ac:dyDescent="0.35">
      <c r="A236" s="26" t="s">
        <v>8</v>
      </c>
      <c r="B236" s="11" t="s">
        <v>9897</v>
      </c>
      <c r="C236" s="11" t="s">
        <v>2161</v>
      </c>
      <c r="D236" s="11" t="s">
        <v>9898</v>
      </c>
      <c r="E236" s="11" t="s">
        <v>1041</v>
      </c>
      <c r="F236" s="11" t="s">
        <v>10346</v>
      </c>
      <c r="G236" s="58" t="s">
        <v>2360</v>
      </c>
      <c r="H236" s="12" t="s">
        <v>2360</v>
      </c>
    </row>
    <row r="237" spans="1:8" ht="117" x14ac:dyDescent="0.35">
      <c r="A237" s="26" t="s">
        <v>8</v>
      </c>
      <c r="B237" s="11" t="s">
        <v>1364</v>
      </c>
      <c r="C237" s="11" t="s">
        <v>1365</v>
      </c>
      <c r="D237" s="11" t="s">
        <v>2162</v>
      </c>
      <c r="E237" s="11" t="s">
        <v>1047</v>
      </c>
      <c r="F237" s="11" t="s">
        <v>10346</v>
      </c>
      <c r="G237" s="58" t="s">
        <v>2360</v>
      </c>
      <c r="H237" s="97" t="s">
        <v>2360</v>
      </c>
    </row>
    <row r="238" spans="1:8" ht="117" x14ac:dyDescent="0.35">
      <c r="A238" s="26" t="s">
        <v>8</v>
      </c>
      <c r="B238" s="11" t="s">
        <v>1366</v>
      </c>
      <c r="C238" s="11" t="s">
        <v>1367</v>
      </c>
      <c r="D238" s="11" t="s">
        <v>2162</v>
      </c>
      <c r="E238" s="11" t="s">
        <v>1041</v>
      </c>
      <c r="F238" s="11" t="s">
        <v>10346</v>
      </c>
      <c r="G238" s="167" t="s">
        <v>2360</v>
      </c>
      <c r="H238" s="97" t="s">
        <v>2360</v>
      </c>
    </row>
    <row r="239" spans="1:8" ht="117" x14ac:dyDescent="0.35">
      <c r="A239" s="26" t="s">
        <v>8</v>
      </c>
      <c r="B239" s="11" t="s">
        <v>1368</v>
      </c>
      <c r="C239" s="11" t="s">
        <v>1369</v>
      </c>
      <c r="D239" s="11" t="s">
        <v>2162</v>
      </c>
      <c r="E239" s="11" t="s">
        <v>1041</v>
      </c>
      <c r="F239" s="11" t="s">
        <v>10346</v>
      </c>
      <c r="G239" s="167" t="s">
        <v>2360</v>
      </c>
      <c r="H239" s="97" t="s">
        <v>2360</v>
      </c>
    </row>
    <row r="240" spans="1:8" ht="117" x14ac:dyDescent="0.35">
      <c r="A240" s="26" t="s">
        <v>8</v>
      </c>
      <c r="B240" s="11" t="s">
        <v>1370</v>
      </c>
      <c r="C240" s="11" t="s">
        <v>1371</v>
      </c>
      <c r="D240" s="11" t="s">
        <v>2162</v>
      </c>
      <c r="E240" s="11" t="s">
        <v>1041</v>
      </c>
      <c r="F240" s="11" t="s">
        <v>10346</v>
      </c>
      <c r="G240" s="167" t="s">
        <v>2360</v>
      </c>
      <c r="H240" s="97" t="s">
        <v>2360</v>
      </c>
    </row>
    <row r="241" spans="1:8" ht="117" x14ac:dyDescent="0.35">
      <c r="A241" s="26" t="s">
        <v>8</v>
      </c>
      <c r="B241" s="11" t="s">
        <v>1372</v>
      </c>
      <c r="C241" s="11" t="s">
        <v>1373</v>
      </c>
      <c r="D241" s="11" t="s">
        <v>2162</v>
      </c>
      <c r="E241" s="11" t="s">
        <v>1041</v>
      </c>
      <c r="F241" s="11" t="s">
        <v>10346</v>
      </c>
      <c r="G241" s="167" t="s">
        <v>2360</v>
      </c>
      <c r="H241" s="97" t="s">
        <v>2360</v>
      </c>
    </row>
    <row r="242" spans="1:8" ht="117" x14ac:dyDescent="0.35">
      <c r="A242" s="26" t="s">
        <v>8</v>
      </c>
      <c r="B242" s="11" t="s">
        <v>1374</v>
      </c>
      <c r="C242" s="11" t="s">
        <v>1375</v>
      </c>
      <c r="D242" s="11" t="s">
        <v>2162</v>
      </c>
      <c r="E242" s="11" t="s">
        <v>1041</v>
      </c>
      <c r="F242" s="11" t="s">
        <v>10346</v>
      </c>
      <c r="G242" s="167" t="s">
        <v>2360</v>
      </c>
      <c r="H242" s="97" t="s">
        <v>2360</v>
      </c>
    </row>
    <row r="243" spans="1:8" ht="117" x14ac:dyDescent="0.35">
      <c r="A243" s="26" t="s">
        <v>8</v>
      </c>
      <c r="B243" s="11" t="s">
        <v>1376</v>
      </c>
      <c r="C243" s="11" t="s">
        <v>1377</v>
      </c>
      <c r="D243" s="11" t="s">
        <v>2162</v>
      </c>
      <c r="E243" s="11" t="s">
        <v>1047</v>
      </c>
      <c r="F243" s="11" t="s">
        <v>10346</v>
      </c>
      <c r="G243" s="167" t="s">
        <v>2360</v>
      </c>
      <c r="H243" s="97" t="s">
        <v>2360</v>
      </c>
    </row>
    <row r="244" spans="1:8" ht="117" x14ac:dyDescent="0.35">
      <c r="A244" s="26" t="s">
        <v>8</v>
      </c>
      <c r="B244" s="11" t="s">
        <v>3818</v>
      </c>
      <c r="C244" s="11" t="s">
        <v>1384</v>
      </c>
      <c r="D244" s="11" t="s">
        <v>2162</v>
      </c>
      <c r="E244" s="11" t="s">
        <v>1041</v>
      </c>
      <c r="F244" s="11" t="s">
        <v>10347</v>
      </c>
      <c r="G244" s="167" t="s">
        <v>2360</v>
      </c>
      <c r="H244" s="12">
        <v>17</v>
      </c>
    </row>
    <row r="245" spans="1:8" ht="117" x14ac:dyDescent="0.35">
      <c r="A245" s="26" t="s">
        <v>8</v>
      </c>
      <c r="B245" s="11" t="s">
        <v>1385</v>
      </c>
      <c r="C245" s="11" t="s">
        <v>1386</v>
      </c>
      <c r="D245" s="11" t="s">
        <v>2162</v>
      </c>
      <c r="E245" s="11" t="s">
        <v>1047</v>
      </c>
      <c r="F245" s="11" t="s">
        <v>10347</v>
      </c>
      <c r="G245" s="167" t="s">
        <v>2360</v>
      </c>
      <c r="H245" s="97" t="s">
        <v>2360</v>
      </c>
    </row>
    <row r="246" spans="1:8" ht="117" x14ac:dyDescent="0.35">
      <c r="A246" s="26" t="s">
        <v>8</v>
      </c>
      <c r="B246" s="11" t="s">
        <v>1388</v>
      </c>
      <c r="C246" s="11" t="s">
        <v>1389</v>
      </c>
      <c r="D246" s="11" t="s">
        <v>2162</v>
      </c>
      <c r="E246" s="11" t="s">
        <v>1041</v>
      </c>
      <c r="F246" s="11" t="s">
        <v>10347</v>
      </c>
      <c r="G246" s="167" t="s">
        <v>2360</v>
      </c>
      <c r="H246" s="97" t="s">
        <v>2360</v>
      </c>
    </row>
    <row r="247" spans="1:8" ht="117" x14ac:dyDescent="0.35">
      <c r="A247" s="26" t="s">
        <v>8</v>
      </c>
      <c r="B247" s="11" t="s">
        <v>1390</v>
      </c>
      <c r="C247" s="11" t="s">
        <v>1391</v>
      </c>
      <c r="D247" s="11" t="s">
        <v>2162</v>
      </c>
      <c r="E247" s="11" t="s">
        <v>1041</v>
      </c>
      <c r="F247" s="11" t="s">
        <v>10347</v>
      </c>
      <c r="G247" s="167" t="s">
        <v>2360</v>
      </c>
      <c r="H247" s="97" t="s">
        <v>2360</v>
      </c>
    </row>
    <row r="248" spans="1:8" ht="117" x14ac:dyDescent="0.35">
      <c r="A248" s="26" t="s">
        <v>8</v>
      </c>
      <c r="B248" s="11" t="s">
        <v>1392</v>
      </c>
      <c r="C248" s="11" t="s">
        <v>1393</v>
      </c>
      <c r="D248" s="11" t="s">
        <v>2162</v>
      </c>
      <c r="E248" s="11" t="s">
        <v>1041</v>
      </c>
      <c r="F248" s="11" t="s">
        <v>10347</v>
      </c>
      <c r="G248" s="167" t="s">
        <v>2360</v>
      </c>
      <c r="H248" s="12">
        <v>17</v>
      </c>
    </row>
    <row r="249" spans="1:8" ht="117" x14ac:dyDescent="0.35">
      <c r="A249" s="26" t="s">
        <v>8</v>
      </c>
      <c r="B249" s="11" t="s">
        <v>1394</v>
      </c>
      <c r="C249" s="11" t="s">
        <v>1395</v>
      </c>
      <c r="D249" s="11" t="s">
        <v>2162</v>
      </c>
      <c r="E249" s="11" t="s">
        <v>1047</v>
      </c>
      <c r="F249" s="11" t="s">
        <v>10347</v>
      </c>
      <c r="G249" s="167" t="s">
        <v>2360</v>
      </c>
      <c r="H249" s="97" t="s">
        <v>2360</v>
      </c>
    </row>
    <row r="250" spans="1:8" ht="117" x14ac:dyDescent="0.35">
      <c r="A250" s="26" t="s">
        <v>8</v>
      </c>
      <c r="B250" s="11" t="s">
        <v>1396</v>
      </c>
      <c r="C250" s="11" t="s">
        <v>1397</v>
      </c>
      <c r="D250" s="11" t="s">
        <v>2162</v>
      </c>
      <c r="E250" s="11" t="s">
        <v>1047</v>
      </c>
      <c r="F250" s="11" t="s">
        <v>10347</v>
      </c>
      <c r="G250" s="167" t="s">
        <v>2360</v>
      </c>
      <c r="H250" s="97" t="s">
        <v>2360</v>
      </c>
    </row>
    <row r="251" spans="1:8" ht="117" x14ac:dyDescent="0.35">
      <c r="A251" s="26" t="s">
        <v>8</v>
      </c>
      <c r="B251" s="11" t="s">
        <v>1398</v>
      </c>
      <c r="C251" s="11" t="s">
        <v>1399</v>
      </c>
      <c r="D251" s="11" t="s">
        <v>2162</v>
      </c>
      <c r="E251" s="11" t="s">
        <v>1047</v>
      </c>
      <c r="F251" s="11" t="s">
        <v>10347</v>
      </c>
      <c r="G251" s="167" t="s">
        <v>2360</v>
      </c>
      <c r="H251" s="97" t="s">
        <v>2360</v>
      </c>
    </row>
    <row r="252" spans="1:8" ht="117" x14ac:dyDescent="0.35">
      <c r="A252" s="26" t="s">
        <v>8</v>
      </c>
      <c r="B252" s="11" t="s">
        <v>1400</v>
      </c>
      <c r="C252" s="11" t="s">
        <v>1401</v>
      </c>
      <c r="D252" s="11" t="s">
        <v>2162</v>
      </c>
      <c r="E252" s="11" t="s">
        <v>1047</v>
      </c>
      <c r="F252" s="11" t="s">
        <v>10347</v>
      </c>
      <c r="G252" s="167" t="s">
        <v>2360</v>
      </c>
      <c r="H252" s="97" t="s">
        <v>2360</v>
      </c>
    </row>
    <row r="253" spans="1:8" ht="117" x14ac:dyDescent="0.35">
      <c r="A253" s="26" t="s">
        <v>8</v>
      </c>
      <c r="B253" s="11" t="s">
        <v>1402</v>
      </c>
      <c r="C253" s="11" t="s">
        <v>1403</v>
      </c>
      <c r="D253" s="11" t="s">
        <v>2162</v>
      </c>
      <c r="E253" s="11" t="s">
        <v>1047</v>
      </c>
      <c r="F253" s="11" t="s">
        <v>10347</v>
      </c>
      <c r="G253" s="167" t="s">
        <v>2360</v>
      </c>
      <c r="H253" s="97" t="s">
        <v>2360</v>
      </c>
    </row>
    <row r="254" spans="1:8" ht="117" x14ac:dyDescent="0.35">
      <c r="A254" s="26" t="s">
        <v>8</v>
      </c>
      <c r="B254" s="11" t="s">
        <v>1404</v>
      </c>
      <c r="C254" s="11" t="s">
        <v>1405</v>
      </c>
      <c r="D254" s="11" t="s">
        <v>2162</v>
      </c>
      <c r="E254" s="11" t="s">
        <v>1047</v>
      </c>
      <c r="F254" s="11" t="s">
        <v>10347</v>
      </c>
      <c r="G254" s="167" t="s">
        <v>2360</v>
      </c>
      <c r="H254" s="97" t="s">
        <v>2360</v>
      </c>
    </row>
    <row r="255" spans="1:8" ht="117" x14ac:dyDescent="0.35">
      <c r="A255" s="26" t="s">
        <v>8</v>
      </c>
      <c r="B255" s="11" t="s">
        <v>1406</v>
      </c>
      <c r="C255" s="11" t="s">
        <v>1407</v>
      </c>
      <c r="D255" s="11" t="s">
        <v>2162</v>
      </c>
      <c r="E255" s="11" t="s">
        <v>1047</v>
      </c>
      <c r="F255" s="11" t="s">
        <v>10347</v>
      </c>
      <c r="G255" s="167" t="s">
        <v>2360</v>
      </c>
      <c r="H255" s="97" t="s">
        <v>2360</v>
      </c>
    </row>
    <row r="256" spans="1:8" ht="117" x14ac:dyDescent="0.35">
      <c r="A256" s="26" t="s">
        <v>8</v>
      </c>
      <c r="B256" s="11" t="s">
        <v>1408</v>
      </c>
      <c r="C256" s="11" t="s">
        <v>1409</v>
      </c>
      <c r="D256" s="11" t="s">
        <v>2162</v>
      </c>
      <c r="E256" s="11" t="s">
        <v>1041</v>
      </c>
      <c r="F256" s="11" t="s">
        <v>10347</v>
      </c>
      <c r="G256" s="167" t="s">
        <v>2360</v>
      </c>
      <c r="H256" s="97" t="s">
        <v>2360</v>
      </c>
    </row>
    <row r="257" spans="1:8" ht="117" x14ac:dyDescent="0.35">
      <c r="A257" s="26" t="s">
        <v>8</v>
      </c>
      <c r="B257" s="11" t="s">
        <v>1410</v>
      </c>
      <c r="C257" s="11" t="s">
        <v>1411</v>
      </c>
      <c r="D257" s="11" t="s">
        <v>2162</v>
      </c>
      <c r="E257" s="11" t="s">
        <v>1041</v>
      </c>
      <c r="F257" s="11" t="s">
        <v>10347</v>
      </c>
      <c r="G257" s="167" t="s">
        <v>2360</v>
      </c>
      <c r="H257" s="97" t="s">
        <v>2360</v>
      </c>
    </row>
    <row r="258" spans="1:8" ht="117" x14ac:dyDescent="0.35">
      <c r="A258" s="26" t="s">
        <v>8</v>
      </c>
      <c r="B258" s="11" t="s">
        <v>1412</v>
      </c>
      <c r="C258" s="11" t="s">
        <v>1413</v>
      </c>
      <c r="D258" s="11" t="s">
        <v>2162</v>
      </c>
      <c r="E258" s="11" t="s">
        <v>1041</v>
      </c>
      <c r="F258" s="11" t="s">
        <v>10347</v>
      </c>
      <c r="G258" s="167" t="s">
        <v>2360</v>
      </c>
      <c r="H258" s="97" t="s">
        <v>2360</v>
      </c>
    </row>
    <row r="259" spans="1:8" ht="117" x14ac:dyDescent="0.35">
      <c r="A259" s="26" t="s">
        <v>8</v>
      </c>
      <c r="B259" s="11" t="s">
        <v>1414</v>
      </c>
      <c r="C259" s="11" t="s">
        <v>1415</v>
      </c>
      <c r="D259" s="11" t="s">
        <v>2162</v>
      </c>
      <c r="E259" s="11" t="s">
        <v>1047</v>
      </c>
      <c r="F259" s="11" t="s">
        <v>10347</v>
      </c>
      <c r="G259" s="167" t="s">
        <v>2360</v>
      </c>
      <c r="H259" s="97" t="s">
        <v>2360</v>
      </c>
    </row>
    <row r="260" spans="1:8" ht="117" x14ac:dyDescent="0.35">
      <c r="A260" s="26" t="s">
        <v>8</v>
      </c>
      <c r="B260" s="11" t="s">
        <v>1416</v>
      </c>
      <c r="C260" s="11" t="s">
        <v>1417</v>
      </c>
      <c r="D260" s="11" t="s">
        <v>2162</v>
      </c>
      <c r="E260" s="11" t="s">
        <v>1041</v>
      </c>
      <c r="F260" s="11" t="s">
        <v>10347</v>
      </c>
      <c r="G260" s="167" t="s">
        <v>2360</v>
      </c>
      <c r="H260" s="97" t="s">
        <v>2360</v>
      </c>
    </row>
    <row r="261" spans="1:8" ht="117" x14ac:dyDescent="0.35">
      <c r="A261" s="26" t="s">
        <v>8</v>
      </c>
      <c r="B261" s="11" t="s">
        <v>1418</v>
      </c>
      <c r="C261" s="11" t="s">
        <v>1419</v>
      </c>
      <c r="D261" s="11" t="s">
        <v>2162</v>
      </c>
      <c r="E261" s="11" t="s">
        <v>1041</v>
      </c>
      <c r="F261" s="11" t="s">
        <v>10347</v>
      </c>
      <c r="G261" s="167" t="s">
        <v>2360</v>
      </c>
      <c r="H261" s="97" t="s">
        <v>2360</v>
      </c>
    </row>
    <row r="262" spans="1:8" ht="117" x14ac:dyDescent="0.35">
      <c r="A262" s="26" t="s">
        <v>8</v>
      </c>
      <c r="B262" s="11" t="s">
        <v>1420</v>
      </c>
      <c r="C262" s="11" t="s">
        <v>1421</v>
      </c>
      <c r="D262" s="11" t="s">
        <v>2162</v>
      </c>
      <c r="E262" s="11" t="s">
        <v>1047</v>
      </c>
      <c r="F262" s="11" t="s">
        <v>10347</v>
      </c>
      <c r="G262" s="167" t="s">
        <v>2360</v>
      </c>
      <c r="H262" s="97" t="s">
        <v>2360</v>
      </c>
    </row>
    <row r="263" spans="1:8" ht="117" x14ac:dyDescent="0.35">
      <c r="A263" s="26" t="s">
        <v>8</v>
      </c>
      <c r="B263" s="11" t="s">
        <v>1422</v>
      </c>
      <c r="C263" s="11" t="s">
        <v>1423</v>
      </c>
      <c r="D263" s="11" t="s">
        <v>2162</v>
      </c>
      <c r="E263" s="11" t="s">
        <v>1047</v>
      </c>
      <c r="F263" s="11" t="s">
        <v>10348</v>
      </c>
      <c r="G263" s="167" t="s">
        <v>2360</v>
      </c>
      <c r="H263" s="97" t="s">
        <v>2360</v>
      </c>
    </row>
    <row r="264" spans="1:8" ht="117" x14ac:dyDescent="0.35">
      <c r="A264" s="26" t="s">
        <v>8</v>
      </c>
      <c r="B264" s="11" t="s">
        <v>1425</v>
      </c>
      <c r="C264" s="11" t="s">
        <v>1426</v>
      </c>
      <c r="D264" s="11" t="s">
        <v>2162</v>
      </c>
      <c r="E264" s="11" t="s">
        <v>1047</v>
      </c>
      <c r="F264" s="11" t="s">
        <v>10347</v>
      </c>
      <c r="G264" s="167" t="s">
        <v>2360</v>
      </c>
      <c r="H264" s="97" t="s">
        <v>2360</v>
      </c>
    </row>
    <row r="265" spans="1:8" ht="117" x14ac:dyDescent="0.35">
      <c r="A265" s="26" t="s">
        <v>8</v>
      </c>
      <c r="B265" s="11" t="s">
        <v>1427</v>
      </c>
      <c r="C265" s="11" t="s">
        <v>1428</v>
      </c>
      <c r="D265" s="11" t="s">
        <v>2162</v>
      </c>
      <c r="E265" s="11" t="s">
        <v>1047</v>
      </c>
      <c r="F265" s="11" t="s">
        <v>10347</v>
      </c>
      <c r="G265" s="167" t="s">
        <v>2360</v>
      </c>
      <c r="H265" s="97" t="s">
        <v>2360</v>
      </c>
    </row>
    <row r="266" spans="1:8" ht="117" x14ac:dyDescent="0.35">
      <c r="A266" s="26" t="s">
        <v>8</v>
      </c>
      <c r="B266" s="11" t="s">
        <v>1429</v>
      </c>
      <c r="C266" s="11" t="s">
        <v>1430</v>
      </c>
      <c r="D266" s="11" t="s">
        <v>2162</v>
      </c>
      <c r="E266" s="11" t="s">
        <v>1047</v>
      </c>
      <c r="F266" s="11" t="s">
        <v>10347</v>
      </c>
      <c r="G266" s="167" t="s">
        <v>2360</v>
      </c>
      <c r="H266" s="97" t="s">
        <v>2360</v>
      </c>
    </row>
    <row r="267" spans="1:8" ht="117" x14ac:dyDescent="0.35">
      <c r="A267" s="26" t="s">
        <v>8</v>
      </c>
      <c r="B267" s="11" t="s">
        <v>1431</v>
      </c>
      <c r="C267" s="11" t="s">
        <v>1432</v>
      </c>
      <c r="D267" s="11" t="s">
        <v>2162</v>
      </c>
      <c r="E267" s="11" t="s">
        <v>1047</v>
      </c>
      <c r="F267" s="11" t="s">
        <v>10347</v>
      </c>
      <c r="G267" s="167" t="s">
        <v>2360</v>
      </c>
      <c r="H267" s="12">
        <v>22</v>
      </c>
    </row>
    <row r="268" spans="1:8" ht="117" x14ac:dyDescent="0.35">
      <c r="A268" s="26" t="s">
        <v>8</v>
      </c>
      <c r="B268" s="11" t="s">
        <v>1433</v>
      </c>
      <c r="C268" s="11" t="s">
        <v>1434</v>
      </c>
      <c r="D268" s="11" t="s">
        <v>2162</v>
      </c>
      <c r="E268" s="11" t="s">
        <v>1047</v>
      </c>
      <c r="F268" s="11" t="s">
        <v>10347</v>
      </c>
      <c r="G268" s="167" t="s">
        <v>2360</v>
      </c>
      <c r="H268" s="97" t="s">
        <v>2360</v>
      </c>
    </row>
    <row r="269" spans="1:8" ht="117" x14ac:dyDescent="0.35">
      <c r="A269" s="26" t="s">
        <v>8</v>
      </c>
      <c r="B269" s="11" t="s">
        <v>1435</v>
      </c>
      <c r="C269" s="11" t="s">
        <v>1436</v>
      </c>
      <c r="D269" s="11" t="s">
        <v>2162</v>
      </c>
      <c r="E269" s="11" t="s">
        <v>1047</v>
      </c>
      <c r="F269" s="11" t="s">
        <v>10347</v>
      </c>
      <c r="G269" s="167" t="s">
        <v>2360</v>
      </c>
      <c r="H269" s="97" t="s">
        <v>2360</v>
      </c>
    </row>
    <row r="270" spans="1:8" ht="117" x14ac:dyDescent="0.35">
      <c r="A270" s="26" t="s">
        <v>8</v>
      </c>
      <c r="B270" s="11" t="s">
        <v>1437</v>
      </c>
      <c r="C270" s="11" t="s">
        <v>1438</v>
      </c>
      <c r="D270" s="11" t="s">
        <v>2162</v>
      </c>
      <c r="E270" s="11" t="s">
        <v>1047</v>
      </c>
      <c r="F270" s="11" t="s">
        <v>10347</v>
      </c>
      <c r="G270" s="167" t="s">
        <v>2360</v>
      </c>
      <c r="H270" s="97" t="s">
        <v>2360</v>
      </c>
    </row>
    <row r="271" spans="1:8" ht="117" x14ac:dyDescent="0.35">
      <c r="A271" s="26" t="s">
        <v>8</v>
      </c>
      <c r="B271" s="11" t="s">
        <v>1439</v>
      </c>
      <c r="C271" s="11" t="s">
        <v>1440</v>
      </c>
      <c r="D271" s="11" t="s">
        <v>2162</v>
      </c>
      <c r="E271" s="11" t="s">
        <v>1041</v>
      </c>
      <c r="F271" s="11" t="s">
        <v>10347</v>
      </c>
      <c r="G271" s="167" t="s">
        <v>2360</v>
      </c>
      <c r="H271" s="97" t="s">
        <v>2360</v>
      </c>
    </row>
    <row r="272" spans="1:8" ht="117" x14ac:dyDescent="0.35">
      <c r="A272" s="26" t="s">
        <v>8</v>
      </c>
      <c r="B272" s="11" t="s">
        <v>1441</v>
      </c>
      <c r="C272" s="11" t="s">
        <v>1442</v>
      </c>
      <c r="D272" s="11" t="s">
        <v>2162</v>
      </c>
      <c r="E272" s="11" t="s">
        <v>1047</v>
      </c>
      <c r="F272" s="11" t="s">
        <v>10347</v>
      </c>
      <c r="G272" s="167" t="s">
        <v>2360</v>
      </c>
      <c r="H272" s="12">
        <v>18</v>
      </c>
    </row>
    <row r="273" spans="1:8" ht="117" x14ac:dyDescent="0.35">
      <c r="A273" s="26" t="s">
        <v>185</v>
      </c>
      <c r="B273" s="11" t="s">
        <v>1446</v>
      </c>
      <c r="C273" s="11" t="s">
        <v>1447</v>
      </c>
      <c r="D273" s="11" t="s">
        <v>2162</v>
      </c>
      <c r="E273" s="11" t="s">
        <v>1041</v>
      </c>
      <c r="F273" s="11" t="s">
        <v>10349</v>
      </c>
      <c r="G273" s="167" t="s">
        <v>2360</v>
      </c>
      <c r="H273" s="97" t="s">
        <v>2360</v>
      </c>
    </row>
    <row r="274" spans="1:8" ht="117" x14ac:dyDescent="0.35">
      <c r="A274" s="26" t="s">
        <v>185</v>
      </c>
      <c r="B274" s="11" t="s">
        <v>1448</v>
      </c>
      <c r="C274" s="11" t="s">
        <v>1449</v>
      </c>
      <c r="D274" s="11" t="s">
        <v>2162</v>
      </c>
      <c r="E274" s="11" t="s">
        <v>1041</v>
      </c>
      <c r="F274" s="11" t="s">
        <v>10349</v>
      </c>
      <c r="G274" s="167" t="s">
        <v>2360</v>
      </c>
      <c r="H274" s="97" t="s">
        <v>2360</v>
      </c>
    </row>
    <row r="275" spans="1:8" ht="117" x14ac:dyDescent="0.35">
      <c r="A275" s="26" t="s">
        <v>185</v>
      </c>
      <c r="B275" s="11" t="s">
        <v>1450</v>
      </c>
      <c r="C275" s="11" t="s">
        <v>1451</v>
      </c>
      <c r="D275" s="11" t="s">
        <v>2162</v>
      </c>
      <c r="E275" s="11" t="s">
        <v>1041</v>
      </c>
      <c r="F275" s="11" t="s">
        <v>10349</v>
      </c>
      <c r="G275" s="167" t="s">
        <v>2360</v>
      </c>
      <c r="H275" s="97" t="s">
        <v>2360</v>
      </c>
    </row>
    <row r="276" spans="1:8" ht="117" x14ac:dyDescent="0.35">
      <c r="A276" s="26" t="s">
        <v>185</v>
      </c>
      <c r="B276" s="11" t="s">
        <v>1452</v>
      </c>
      <c r="C276" s="11" t="s">
        <v>1453</v>
      </c>
      <c r="D276" s="11" t="s">
        <v>2162</v>
      </c>
      <c r="E276" s="11" t="s">
        <v>1047</v>
      </c>
      <c r="F276" s="11" t="s">
        <v>10349</v>
      </c>
      <c r="G276" s="167" t="s">
        <v>2360</v>
      </c>
      <c r="H276" s="12">
        <v>22</v>
      </c>
    </row>
    <row r="277" spans="1:8" ht="117" x14ac:dyDescent="0.35">
      <c r="A277" s="26" t="s">
        <v>185</v>
      </c>
      <c r="B277" s="11" t="s">
        <v>1455</v>
      </c>
      <c r="C277" s="11" t="s">
        <v>1456</v>
      </c>
      <c r="D277" s="11" t="s">
        <v>2162</v>
      </c>
      <c r="E277" s="11" t="s">
        <v>1047</v>
      </c>
      <c r="F277" s="11" t="s">
        <v>10349</v>
      </c>
      <c r="G277" s="167" t="s">
        <v>2360</v>
      </c>
      <c r="H277" s="12">
        <v>22</v>
      </c>
    </row>
    <row r="278" spans="1:8" ht="117" x14ac:dyDescent="0.35">
      <c r="A278" s="26" t="s">
        <v>8</v>
      </c>
      <c r="B278" s="11" t="s">
        <v>9712</v>
      </c>
      <c r="C278" s="11" t="s">
        <v>9625</v>
      </c>
      <c r="D278" s="11" t="s">
        <v>2162</v>
      </c>
      <c r="E278" s="11" t="s">
        <v>1047</v>
      </c>
      <c r="F278" s="11" t="s">
        <v>10346</v>
      </c>
      <c r="G278" s="167" t="s">
        <v>2360</v>
      </c>
      <c r="H278" s="97" t="s">
        <v>2360</v>
      </c>
    </row>
    <row r="279" spans="1:8" ht="117" x14ac:dyDescent="0.35">
      <c r="A279" s="26" t="s">
        <v>185</v>
      </c>
      <c r="B279" s="11" t="s">
        <v>1457</v>
      </c>
      <c r="C279" s="11" t="s">
        <v>1458</v>
      </c>
      <c r="D279" s="11" t="s">
        <v>2162</v>
      </c>
      <c r="E279" s="11" t="s">
        <v>1041</v>
      </c>
      <c r="F279" s="11" t="s">
        <v>10349</v>
      </c>
      <c r="G279" s="167" t="s">
        <v>2360</v>
      </c>
      <c r="H279" s="97" t="s">
        <v>2360</v>
      </c>
    </row>
    <row r="280" spans="1:8" ht="117" x14ac:dyDescent="0.35">
      <c r="A280" s="26" t="s">
        <v>185</v>
      </c>
      <c r="B280" s="11" t="s">
        <v>1459</v>
      </c>
      <c r="C280" s="11" t="s">
        <v>1460</v>
      </c>
      <c r="D280" s="11" t="s">
        <v>2162</v>
      </c>
      <c r="E280" s="11" t="s">
        <v>1047</v>
      </c>
      <c r="F280" s="11" t="s">
        <v>10349</v>
      </c>
      <c r="G280" s="167" t="s">
        <v>2360</v>
      </c>
      <c r="H280" s="97" t="s">
        <v>2360</v>
      </c>
    </row>
    <row r="281" spans="1:8" ht="117" x14ac:dyDescent="0.35">
      <c r="A281" s="26" t="s">
        <v>185</v>
      </c>
      <c r="B281" s="11" t="s">
        <v>1461</v>
      </c>
      <c r="C281" s="11" t="s">
        <v>1462</v>
      </c>
      <c r="D281" s="11" t="s">
        <v>2162</v>
      </c>
      <c r="E281" s="11" t="s">
        <v>1047</v>
      </c>
      <c r="F281" s="11" t="s">
        <v>10349</v>
      </c>
      <c r="G281" s="167" t="s">
        <v>2360</v>
      </c>
      <c r="H281" s="97" t="s">
        <v>2360</v>
      </c>
    </row>
    <row r="282" spans="1:8" ht="117" x14ac:dyDescent="0.35">
      <c r="A282" s="26" t="s">
        <v>185</v>
      </c>
      <c r="B282" s="11" t="s">
        <v>1463</v>
      </c>
      <c r="C282" s="11" t="s">
        <v>1464</v>
      </c>
      <c r="D282" s="11" t="s">
        <v>2162</v>
      </c>
      <c r="E282" s="11" t="s">
        <v>1041</v>
      </c>
      <c r="F282" s="11" t="s">
        <v>10349</v>
      </c>
      <c r="G282" s="167" t="s">
        <v>2360</v>
      </c>
      <c r="H282" s="97" t="s">
        <v>2360</v>
      </c>
    </row>
    <row r="283" spans="1:8" ht="117" x14ac:dyDescent="0.35">
      <c r="A283" s="26" t="s">
        <v>185</v>
      </c>
      <c r="B283" s="11" t="s">
        <v>1465</v>
      </c>
      <c r="C283" s="11" t="s">
        <v>1466</v>
      </c>
      <c r="D283" s="11" t="s">
        <v>2162</v>
      </c>
      <c r="E283" s="11" t="s">
        <v>1047</v>
      </c>
      <c r="F283" s="11" t="s">
        <v>10349</v>
      </c>
      <c r="G283" s="167" t="s">
        <v>2360</v>
      </c>
      <c r="H283" s="97" t="s">
        <v>2360</v>
      </c>
    </row>
    <row r="284" spans="1:8" ht="117" x14ac:dyDescent="0.35">
      <c r="A284" s="26" t="s">
        <v>185</v>
      </c>
      <c r="B284" s="11" t="s">
        <v>1467</v>
      </c>
      <c r="C284" s="11" t="s">
        <v>1468</v>
      </c>
      <c r="D284" s="11" t="s">
        <v>2162</v>
      </c>
      <c r="E284" s="11" t="s">
        <v>1047</v>
      </c>
      <c r="F284" s="11" t="s">
        <v>10349</v>
      </c>
      <c r="G284" s="167" t="s">
        <v>2360</v>
      </c>
      <c r="H284" s="97" t="s">
        <v>2360</v>
      </c>
    </row>
    <row r="285" spans="1:8" ht="117" x14ac:dyDescent="0.35">
      <c r="A285" s="26" t="s">
        <v>185</v>
      </c>
      <c r="B285" s="11" t="s">
        <v>1469</v>
      </c>
      <c r="C285" s="11" t="s">
        <v>1470</v>
      </c>
      <c r="D285" s="11" t="s">
        <v>2162</v>
      </c>
      <c r="E285" s="11" t="s">
        <v>1047</v>
      </c>
      <c r="F285" s="11" t="s">
        <v>10349</v>
      </c>
      <c r="G285" s="167" t="s">
        <v>2360</v>
      </c>
      <c r="H285" s="97" t="s">
        <v>2360</v>
      </c>
    </row>
    <row r="286" spans="1:8" ht="117" x14ac:dyDescent="0.35">
      <c r="A286" s="26" t="s">
        <v>185</v>
      </c>
      <c r="B286" s="11" t="s">
        <v>4175</v>
      </c>
      <c r="C286" s="11" t="s">
        <v>4174</v>
      </c>
      <c r="D286" s="11" t="s">
        <v>2162</v>
      </c>
      <c r="E286" s="11" t="s">
        <v>1041</v>
      </c>
      <c r="F286" s="11" t="s">
        <v>10349</v>
      </c>
      <c r="G286" s="167" t="s">
        <v>2360</v>
      </c>
      <c r="H286" s="12">
        <v>21</v>
      </c>
    </row>
    <row r="287" spans="1:8" ht="117" x14ac:dyDescent="0.35">
      <c r="A287" s="26" t="s">
        <v>185</v>
      </c>
      <c r="B287" s="11" t="s">
        <v>1471</v>
      </c>
      <c r="C287" s="11" t="s">
        <v>1472</v>
      </c>
      <c r="D287" s="11" t="s">
        <v>2162</v>
      </c>
      <c r="E287" s="11" t="s">
        <v>1047</v>
      </c>
      <c r="F287" s="11" t="s">
        <v>10349</v>
      </c>
      <c r="G287" s="167" t="s">
        <v>2360</v>
      </c>
      <c r="H287" s="97" t="s">
        <v>2360</v>
      </c>
    </row>
    <row r="288" spans="1:8" ht="117" x14ac:dyDescent="0.35">
      <c r="A288" s="26" t="s">
        <v>185</v>
      </c>
      <c r="B288" s="11" t="s">
        <v>1473</v>
      </c>
      <c r="C288" s="11" t="s">
        <v>1474</v>
      </c>
      <c r="D288" s="11" t="s">
        <v>2162</v>
      </c>
      <c r="E288" s="11" t="s">
        <v>1047</v>
      </c>
      <c r="F288" s="11" t="s">
        <v>10349</v>
      </c>
      <c r="G288" s="167" t="s">
        <v>2360</v>
      </c>
      <c r="H288" s="97" t="s">
        <v>2360</v>
      </c>
    </row>
    <row r="289" spans="1:8" ht="117" x14ac:dyDescent="0.35">
      <c r="A289" s="26" t="s">
        <v>185</v>
      </c>
      <c r="B289" s="11" t="s">
        <v>1475</v>
      </c>
      <c r="C289" s="11" t="s">
        <v>1476</v>
      </c>
      <c r="D289" s="11" t="s">
        <v>2162</v>
      </c>
      <c r="E289" s="11" t="s">
        <v>1047</v>
      </c>
      <c r="F289" s="11" t="s">
        <v>10349</v>
      </c>
      <c r="G289" s="167" t="s">
        <v>2360</v>
      </c>
      <c r="H289" s="97" t="s">
        <v>2360</v>
      </c>
    </row>
    <row r="290" spans="1:8" ht="117" x14ac:dyDescent="0.35">
      <c r="A290" s="26" t="s">
        <v>185</v>
      </c>
      <c r="B290" s="11" t="s">
        <v>1477</v>
      </c>
      <c r="C290" s="11" t="s">
        <v>1478</v>
      </c>
      <c r="D290" s="11" t="s">
        <v>2162</v>
      </c>
      <c r="E290" s="11" t="s">
        <v>1047</v>
      </c>
      <c r="F290" s="11" t="s">
        <v>10349</v>
      </c>
      <c r="G290" s="167" t="s">
        <v>2360</v>
      </c>
      <c r="H290" s="97" t="s">
        <v>2360</v>
      </c>
    </row>
    <row r="291" spans="1:8" ht="117" x14ac:dyDescent="0.35">
      <c r="A291" s="26" t="s">
        <v>185</v>
      </c>
      <c r="B291" s="11" t="s">
        <v>1479</v>
      </c>
      <c r="C291" s="11" t="s">
        <v>1480</v>
      </c>
      <c r="D291" s="11" t="s">
        <v>2162</v>
      </c>
      <c r="E291" s="11" t="s">
        <v>1047</v>
      </c>
      <c r="F291" s="11" t="s">
        <v>10349</v>
      </c>
      <c r="G291" s="167" t="s">
        <v>2360</v>
      </c>
      <c r="H291" s="97" t="s">
        <v>2360</v>
      </c>
    </row>
    <row r="292" spans="1:8" ht="117" x14ac:dyDescent="0.35">
      <c r="A292" s="26" t="s">
        <v>185</v>
      </c>
      <c r="B292" s="11" t="s">
        <v>1481</v>
      </c>
      <c r="C292" s="11" t="s">
        <v>1482</v>
      </c>
      <c r="D292" s="11" t="s">
        <v>2162</v>
      </c>
      <c r="E292" s="11" t="s">
        <v>1047</v>
      </c>
      <c r="F292" s="11" t="s">
        <v>10349</v>
      </c>
      <c r="G292" s="167" t="s">
        <v>2360</v>
      </c>
      <c r="H292" s="97" t="s">
        <v>2360</v>
      </c>
    </row>
    <row r="293" spans="1:8" ht="117" x14ac:dyDescent="0.35">
      <c r="A293" s="26" t="s">
        <v>185</v>
      </c>
      <c r="B293" s="11" t="s">
        <v>1483</v>
      </c>
      <c r="C293" s="11" t="s">
        <v>1484</v>
      </c>
      <c r="D293" s="11" t="s">
        <v>2162</v>
      </c>
      <c r="E293" s="11" t="s">
        <v>1047</v>
      </c>
      <c r="F293" s="11" t="s">
        <v>10349</v>
      </c>
      <c r="G293" s="167" t="s">
        <v>2360</v>
      </c>
      <c r="H293" s="97" t="s">
        <v>2360</v>
      </c>
    </row>
    <row r="294" spans="1:8" ht="117" x14ac:dyDescent="0.35">
      <c r="A294" s="26" t="s">
        <v>185</v>
      </c>
      <c r="B294" s="11" t="s">
        <v>1485</v>
      </c>
      <c r="C294" s="11" t="s">
        <v>1486</v>
      </c>
      <c r="D294" s="11" t="s">
        <v>2162</v>
      </c>
      <c r="E294" s="11" t="s">
        <v>1047</v>
      </c>
      <c r="F294" s="11" t="s">
        <v>10349</v>
      </c>
      <c r="G294" s="167" t="s">
        <v>2360</v>
      </c>
      <c r="H294" s="97" t="s">
        <v>2360</v>
      </c>
    </row>
    <row r="295" spans="1:8" ht="117" x14ac:dyDescent="0.35">
      <c r="A295" s="26" t="s">
        <v>185</v>
      </c>
      <c r="B295" s="11" t="s">
        <v>1487</v>
      </c>
      <c r="C295" s="11" t="s">
        <v>1488</v>
      </c>
      <c r="D295" s="11" t="s">
        <v>2162</v>
      </c>
      <c r="E295" s="11" t="s">
        <v>1041</v>
      </c>
      <c r="F295" s="11" t="s">
        <v>10349</v>
      </c>
      <c r="G295" s="167" t="s">
        <v>2360</v>
      </c>
      <c r="H295" s="12">
        <v>17</v>
      </c>
    </row>
    <row r="296" spans="1:8" ht="117" x14ac:dyDescent="0.35">
      <c r="A296" s="26" t="s">
        <v>185</v>
      </c>
      <c r="B296" s="11" t="s">
        <v>1489</v>
      </c>
      <c r="C296" s="11" t="s">
        <v>1490</v>
      </c>
      <c r="D296" s="11" t="s">
        <v>2162</v>
      </c>
      <c r="E296" s="11" t="s">
        <v>1047</v>
      </c>
      <c r="F296" s="11" t="s">
        <v>10349</v>
      </c>
      <c r="G296" s="167" t="s">
        <v>2360</v>
      </c>
      <c r="H296" s="97" t="s">
        <v>2360</v>
      </c>
    </row>
    <row r="297" spans="1:8" ht="117" x14ac:dyDescent="0.35">
      <c r="A297" s="26" t="s">
        <v>185</v>
      </c>
      <c r="B297" s="11" t="s">
        <v>1491</v>
      </c>
      <c r="C297" s="11" t="s">
        <v>1492</v>
      </c>
      <c r="D297" s="11" t="s">
        <v>2162</v>
      </c>
      <c r="E297" s="11" t="s">
        <v>1041</v>
      </c>
      <c r="F297" s="11" t="s">
        <v>10349</v>
      </c>
      <c r="G297" s="167" t="s">
        <v>2360</v>
      </c>
      <c r="H297" s="97" t="s">
        <v>2360</v>
      </c>
    </row>
    <row r="298" spans="1:8" ht="117" x14ac:dyDescent="0.35">
      <c r="A298" s="26" t="s">
        <v>185</v>
      </c>
      <c r="B298" s="11" t="s">
        <v>1493</v>
      </c>
      <c r="C298" s="11" t="s">
        <v>1494</v>
      </c>
      <c r="D298" s="11" t="s">
        <v>2162</v>
      </c>
      <c r="E298" s="11" t="s">
        <v>1041</v>
      </c>
      <c r="F298" s="11" t="s">
        <v>10349</v>
      </c>
      <c r="G298" s="167" t="s">
        <v>2360</v>
      </c>
      <c r="H298" s="12">
        <v>16</v>
      </c>
    </row>
    <row r="299" spans="1:8" ht="117" x14ac:dyDescent="0.35">
      <c r="A299" s="26" t="s">
        <v>185</v>
      </c>
      <c r="B299" s="11" t="s">
        <v>1495</v>
      </c>
      <c r="C299" s="11" t="s">
        <v>1496</v>
      </c>
      <c r="D299" s="11" t="s">
        <v>2162</v>
      </c>
      <c r="E299" s="11" t="s">
        <v>1041</v>
      </c>
      <c r="F299" s="11" t="s">
        <v>10349</v>
      </c>
      <c r="G299" s="167" t="s">
        <v>2360</v>
      </c>
      <c r="H299" s="97" t="s">
        <v>2360</v>
      </c>
    </row>
    <row r="300" spans="1:8" ht="117" x14ac:dyDescent="0.35">
      <c r="A300" s="26" t="s">
        <v>185</v>
      </c>
      <c r="B300" s="11" t="s">
        <v>1497</v>
      </c>
      <c r="C300" s="11" t="s">
        <v>1498</v>
      </c>
      <c r="D300" s="11" t="s">
        <v>2162</v>
      </c>
      <c r="E300" s="11" t="s">
        <v>1041</v>
      </c>
      <c r="F300" s="11" t="s">
        <v>10349</v>
      </c>
      <c r="G300" s="167" t="s">
        <v>2360</v>
      </c>
      <c r="H300" s="97" t="s">
        <v>2360</v>
      </c>
    </row>
    <row r="301" spans="1:8" ht="117" x14ac:dyDescent="0.35">
      <c r="A301" s="26" t="s">
        <v>185</v>
      </c>
      <c r="B301" s="11" t="s">
        <v>1499</v>
      </c>
      <c r="C301" s="11" t="s">
        <v>1500</v>
      </c>
      <c r="D301" s="11" t="s">
        <v>2162</v>
      </c>
      <c r="E301" s="11" t="s">
        <v>1041</v>
      </c>
      <c r="F301" s="11" t="s">
        <v>10349</v>
      </c>
      <c r="G301" s="167" t="s">
        <v>2360</v>
      </c>
      <c r="H301" s="97" t="s">
        <v>2360</v>
      </c>
    </row>
    <row r="302" spans="1:8" ht="117" x14ac:dyDescent="0.35">
      <c r="A302" s="26" t="s">
        <v>185</v>
      </c>
      <c r="B302" s="11" t="s">
        <v>1501</v>
      </c>
      <c r="C302" s="11" t="s">
        <v>1502</v>
      </c>
      <c r="D302" s="11" t="s">
        <v>2162</v>
      </c>
      <c r="E302" s="11" t="s">
        <v>1041</v>
      </c>
      <c r="F302" s="11" t="s">
        <v>10349</v>
      </c>
      <c r="G302" s="167" t="s">
        <v>2360</v>
      </c>
      <c r="H302" s="97" t="s">
        <v>2360</v>
      </c>
    </row>
    <row r="303" spans="1:8" ht="117" x14ac:dyDescent="0.35">
      <c r="A303" s="26" t="s">
        <v>185</v>
      </c>
      <c r="B303" s="11" t="s">
        <v>1503</v>
      </c>
      <c r="C303" s="11" t="s">
        <v>1504</v>
      </c>
      <c r="D303" s="11" t="s">
        <v>2162</v>
      </c>
      <c r="E303" s="11" t="s">
        <v>1041</v>
      </c>
      <c r="F303" s="11" t="s">
        <v>10349</v>
      </c>
      <c r="G303" s="167" t="s">
        <v>2360</v>
      </c>
      <c r="H303" s="97" t="s">
        <v>2360</v>
      </c>
    </row>
    <row r="304" spans="1:8" ht="117" x14ac:dyDescent="0.35">
      <c r="A304" s="26" t="s">
        <v>185</v>
      </c>
      <c r="B304" s="11" t="s">
        <v>1505</v>
      </c>
      <c r="C304" s="11" t="s">
        <v>1506</v>
      </c>
      <c r="D304" s="11" t="s">
        <v>2162</v>
      </c>
      <c r="E304" s="11" t="s">
        <v>1041</v>
      </c>
      <c r="F304" s="11" t="s">
        <v>10349</v>
      </c>
      <c r="G304" s="167" t="s">
        <v>2360</v>
      </c>
      <c r="H304" s="97" t="s">
        <v>2360</v>
      </c>
    </row>
    <row r="305" spans="1:8" ht="117" x14ac:dyDescent="0.35">
      <c r="A305" s="26" t="s">
        <v>185</v>
      </c>
      <c r="B305" s="11" t="s">
        <v>1512</v>
      </c>
      <c r="C305" s="11" t="s">
        <v>1513</v>
      </c>
      <c r="D305" s="11" t="s">
        <v>2162</v>
      </c>
      <c r="E305" s="11" t="s">
        <v>1041</v>
      </c>
      <c r="F305" s="11" t="s">
        <v>10350</v>
      </c>
      <c r="G305" s="167" t="s">
        <v>2360</v>
      </c>
      <c r="H305" s="97" t="s">
        <v>2360</v>
      </c>
    </row>
    <row r="306" spans="1:8" ht="117" x14ac:dyDescent="0.35">
      <c r="A306" s="26" t="s">
        <v>185</v>
      </c>
      <c r="B306" s="11" t="s">
        <v>1514</v>
      </c>
      <c r="C306" s="11" t="s">
        <v>1515</v>
      </c>
      <c r="D306" s="11" t="s">
        <v>2162</v>
      </c>
      <c r="E306" s="11" t="s">
        <v>1041</v>
      </c>
      <c r="F306" s="11" t="s">
        <v>10350</v>
      </c>
      <c r="G306" s="167" t="s">
        <v>2360</v>
      </c>
      <c r="H306" s="97" t="s">
        <v>2360</v>
      </c>
    </row>
    <row r="307" spans="1:8" ht="117" x14ac:dyDescent="0.35">
      <c r="A307" s="26" t="s">
        <v>185</v>
      </c>
      <c r="B307" s="11" t="s">
        <v>1516</v>
      </c>
      <c r="C307" s="11" t="s">
        <v>1517</v>
      </c>
      <c r="D307" s="11" t="s">
        <v>2162</v>
      </c>
      <c r="E307" s="11" t="s">
        <v>1047</v>
      </c>
      <c r="F307" s="11" t="s">
        <v>10350</v>
      </c>
      <c r="G307" s="167" t="s">
        <v>2360</v>
      </c>
      <c r="H307" s="97" t="s">
        <v>2360</v>
      </c>
    </row>
    <row r="308" spans="1:8" ht="117" x14ac:dyDescent="0.35">
      <c r="A308" s="26" t="s">
        <v>185</v>
      </c>
      <c r="B308" s="11" t="s">
        <v>1519</v>
      </c>
      <c r="C308" s="11" t="s">
        <v>1520</v>
      </c>
      <c r="D308" s="11" t="s">
        <v>2162</v>
      </c>
      <c r="E308" s="11" t="s">
        <v>1041</v>
      </c>
      <c r="F308" s="11" t="s">
        <v>10350</v>
      </c>
      <c r="G308" s="167" t="s">
        <v>2360</v>
      </c>
      <c r="H308" s="97" t="s">
        <v>2360</v>
      </c>
    </row>
    <row r="309" spans="1:8" ht="117" x14ac:dyDescent="0.35">
      <c r="A309" s="26" t="s">
        <v>185</v>
      </c>
      <c r="B309" s="11" t="s">
        <v>1521</v>
      </c>
      <c r="C309" s="11" t="s">
        <v>1522</v>
      </c>
      <c r="D309" s="11" t="s">
        <v>2162</v>
      </c>
      <c r="E309" s="11" t="s">
        <v>1041</v>
      </c>
      <c r="F309" s="11" t="s">
        <v>10350</v>
      </c>
      <c r="G309" s="167" t="s">
        <v>2360</v>
      </c>
      <c r="H309" s="97" t="s">
        <v>2360</v>
      </c>
    </row>
    <row r="310" spans="1:8" ht="117" x14ac:dyDescent="0.35">
      <c r="A310" s="26" t="s">
        <v>185</v>
      </c>
      <c r="B310" s="11" t="s">
        <v>1523</v>
      </c>
      <c r="C310" s="11" t="s">
        <v>1524</v>
      </c>
      <c r="D310" s="11" t="s">
        <v>2162</v>
      </c>
      <c r="E310" s="11" t="s">
        <v>1041</v>
      </c>
      <c r="F310" s="11" t="s">
        <v>10350</v>
      </c>
      <c r="G310" s="167" t="s">
        <v>2360</v>
      </c>
      <c r="H310" s="97" t="s">
        <v>2360</v>
      </c>
    </row>
    <row r="311" spans="1:8" ht="117" x14ac:dyDescent="0.35">
      <c r="A311" s="26" t="s">
        <v>185</v>
      </c>
      <c r="B311" s="11" t="s">
        <v>1525</v>
      </c>
      <c r="C311" s="11" t="s">
        <v>1526</v>
      </c>
      <c r="D311" s="11" t="s">
        <v>2162</v>
      </c>
      <c r="E311" s="11" t="s">
        <v>1047</v>
      </c>
      <c r="F311" s="11" t="s">
        <v>10350</v>
      </c>
      <c r="G311" s="167" t="s">
        <v>2360</v>
      </c>
      <c r="H311" s="97" t="s">
        <v>2360</v>
      </c>
    </row>
    <row r="312" spans="1:8" ht="117" x14ac:dyDescent="0.35">
      <c r="A312" s="26" t="s">
        <v>185</v>
      </c>
      <c r="B312" s="11" t="s">
        <v>1527</v>
      </c>
      <c r="C312" s="11" t="s">
        <v>1528</v>
      </c>
      <c r="D312" s="11" t="s">
        <v>2162</v>
      </c>
      <c r="E312" s="11" t="s">
        <v>1047</v>
      </c>
      <c r="F312" s="11" t="s">
        <v>10350</v>
      </c>
      <c r="G312" s="167" t="s">
        <v>2360</v>
      </c>
      <c r="H312" s="97" t="s">
        <v>2360</v>
      </c>
    </row>
    <row r="313" spans="1:8" ht="117" x14ac:dyDescent="0.35">
      <c r="A313" s="26" t="s">
        <v>185</v>
      </c>
      <c r="B313" s="11" t="s">
        <v>1529</v>
      </c>
      <c r="C313" s="11" t="s">
        <v>1530</v>
      </c>
      <c r="D313" s="11" t="s">
        <v>2162</v>
      </c>
      <c r="E313" s="11" t="s">
        <v>1047</v>
      </c>
      <c r="F313" s="11" t="s">
        <v>10350</v>
      </c>
      <c r="G313" s="167" t="s">
        <v>2360</v>
      </c>
      <c r="H313" s="97" t="s">
        <v>2360</v>
      </c>
    </row>
    <row r="314" spans="1:8" ht="117" x14ac:dyDescent="0.35">
      <c r="A314" s="26" t="s">
        <v>185</v>
      </c>
      <c r="B314" s="11" t="s">
        <v>1531</v>
      </c>
      <c r="C314" s="11" t="s">
        <v>1532</v>
      </c>
      <c r="D314" s="11" t="s">
        <v>2162</v>
      </c>
      <c r="E314" s="11" t="s">
        <v>1047</v>
      </c>
      <c r="F314" s="11" t="s">
        <v>10350</v>
      </c>
      <c r="G314" s="167" t="s">
        <v>2360</v>
      </c>
      <c r="H314" s="97" t="s">
        <v>2360</v>
      </c>
    </row>
    <row r="315" spans="1:8" ht="117" x14ac:dyDescent="0.35">
      <c r="A315" s="26" t="s">
        <v>185</v>
      </c>
      <c r="B315" s="11" t="s">
        <v>1533</v>
      </c>
      <c r="C315" s="11" t="s">
        <v>1534</v>
      </c>
      <c r="D315" s="11" t="s">
        <v>2162</v>
      </c>
      <c r="E315" s="11" t="s">
        <v>1041</v>
      </c>
      <c r="F315" s="11" t="s">
        <v>10350</v>
      </c>
      <c r="G315" s="167" t="s">
        <v>2360</v>
      </c>
      <c r="H315" s="97" t="s">
        <v>2360</v>
      </c>
    </row>
    <row r="316" spans="1:8" ht="117" x14ac:dyDescent="0.35">
      <c r="A316" s="26" t="s">
        <v>185</v>
      </c>
      <c r="B316" s="11" t="s">
        <v>1535</v>
      </c>
      <c r="C316" s="11" t="s">
        <v>1536</v>
      </c>
      <c r="D316" s="11" t="s">
        <v>2162</v>
      </c>
      <c r="E316" s="11" t="s">
        <v>1041</v>
      </c>
      <c r="F316" s="11" t="s">
        <v>10350</v>
      </c>
      <c r="G316" s="167" t="s">
        <v>2360</v>
      </c>
      <c r="H316" s="97" t="s">
        <v>2360</v>
      </c>
    </row>
    <row r="317" spans="1:8" ht="117" x14ac:dyDescent="0.35">
      <c r="A317" s="26" t="s">
        <v>185</v>
      </c>
      <c r="B317" s="11" t="s">
        <v>1537</v>
      </c>
      <c r="C317" s="11" t="s">
        <v>1538</v>
      </c>
      <c r="D317" s="11" t="s">
        <v>2162</v>
      </c>
      <c r="E317" s="11" t="s">
        <v>1041</v>
      </c>
      <c r="F317" s="11" t="s">
        <v>10350</v>
      </c>
      <c r="G317" s="167" t="s">
        <v>2360</v>
      </c>
      <c r="H317" s="97" t="s">
        <v>2360</v>
      </c>
    </row>
    <row r="318" spans="1:8" ht="117" x14ac:dyDescent="0.35">
      <c r="A318" s="26" t="s">
        <v>185</v>
      </c>
      <c r="B318" s="11" t="s">
        <v>1539</v>
      </c>
      <c r="C318" s="11" t="s">
        <v>1540</v>
      </c>
      <c r="D318" s="11" t="s">
        <v>2162</v>
      </c>
      <c r="E318" s="11" t="s">
        <v>1047</v>
      </c>
      <c r="F318" s="11" t="s">
        <v>10350</v>
      </c>
      <c r="G318" s="167" t="s">
        <v>2360</v>
      </c>
      <c r="H318" s="97" t="s">
        <v>2360</v>
      </c>
    </row>
    <row r="319" spans="1:8" ht="117" x14ac:dyDescent="0.35">
      <c r="A319" s="26" t="s">
        <v>185</v>
      </c>
      <c r="B319" s="11" t="s">
        <v>1541</v>
      </c>
      <c r="C319" s="11" t="s">
        <v>1542</v>
      </c>
      <c r="D319" s="11" t="s">
        <v>2162</v>
      </c>
      <c r="E319" s="11" t="s">
        <v>1047</v>
      </c>
      <c r="F319" s="11" t="s">
        <v>10350</v>
      </c>
      <c r="G319" s="167" t="s">
        <v>2360</v>
      </c>
      <c r="H319" s="97" t="s">
        <v>2360</v>
      </c>
    </row>
    <row r="320" spans="1:8" ht="117" x14ac:dyDescent="0.35">
      <c r="A320" s="26" t="s">
        <v>185</v>
      </c>
      <c r="B320" s="11" t="s">
        <v>1543</v>
      </c>
      <c r="C320" s="11" t="s">
        <v>1544</v>
      </c>
      <c r="D320" s="11" t="s">
        <v>2162</v>
      </c>
      <c r="E320" s="11" t="s">
        <v>1041</v>
      </c>
      <c r="F320" s="11" t="s">
        <v>10350</v>
      </c>
      <c r="G320" s="167" t="s">
        <v>2360</v>
      </c>
      <c r="H320" s="97" t="s">
        <v>2360</v>
      </c>
    </row>
    <row r="321" spans="1:8" ht="117" x14ac:dyDescent="0.35">
      <c r="A321" s="26" t="s">
        <v>185</v>
      </c>
      <c r="B321" s="11" t="s">
        <v>1545</v>
      </c>
      <c r="C321" s="11" t="s">
        <v>1546</v>
      </c>
      <c r="D321" s="11" t="s">
        <v>2162</v>
      </c>
      <c r="E321" s="11" t="s">
        <v>1041</v>
      </c>
      <c r="F321" s="11" t="s">
        <v>10350</v>
      </c>
      <c r="G321" s="167" t="s">
        <v>2360</v>
      </c>
      <c r="H321" s="97" t="s">
        <v>2360</v>
      </c>
    </row>
    <row r="322" spans="1:8" ht="117" x14ac:dyDescent="0.35">
      <c r="A322" s="26" t="s">
        <v>185</v>
      </c>
      <c r="B322" s="11" t="s">
        <v>1547</v>
      </c>
      <c r="C322" s="11" t="s">
        <v>1548</v>
      </c>
      <c r="D322" s="11" t="s">
        <v>2162</v>
      </c>
      <c r="E322" s="11" t="s">
        <v>1047</v>
      </c>
      <c r="F322" s="11" t="s">
        <v>10350</v>
      </c>
      <c r="G322" s="167" t="s">
        <v>2360</v>
      </c>
      <c r="H322" s="97" t="s">
        <v>2360</v>
      </c>
    </row>
    <row r="323" spans="1:8" ht="117" x14ac:dyDescent="0.35">
      <c r="A323" s="26" t="s">
        <v>185</v>
      </c>
      <c r="B323" s="11" t="s">
        <v>1549</v>
      </c>
      <c r="C323" s="11" t="s">
        <v>1550</v>
      </c>
      <c r="D323" s="11" t="s">
        <v>2162</v>
      </c>
      <c r="E323" s="11" t="s">
        <v>1041</v>
      </c>
      <c r="F323" s="11" t="s">
        <v>10350</v>
      </c>
      <c r="G323" s="167" t="s">
        <v>2360</v>
      </c>
      <c r="H323" s="97" t="s">
        <v>2360</v>
      </c>
    </row>
    <row r="324" spans="1:8" ht="117" x14ac:dyDescent="0.35">
      <c r="A324" s="152" t="s">
        <v>185</v>
      </c>
      <c r="B324" s="152" t="s">
        <v>1551</v>
      </c>
      <c r="C324" s="152" t="s">
        <v>1552</v>
      </c>
      <c r="D324" s="11" t="s">
        <v>2162</v>
      </c>
      <c r="E324" s="152" t="s">
        <v>1047</v>
      </c>
      <c r="F324" s="11" t="s">
        <v>10350</v>
      </c>
      <c r="G324" s="257" t="s">
        <v>2360</v>
      </c>
      <c r="H324" s="169">
        <v>18</v>
      </c>
    </row>
    <row r="325" spans="1:8" ht="91" x14ac:dyDescent="0.35">
      <c r="A325" s="28" t="s">
        <v>86</v>
      </c>
      <c r="B325" s="15" t="s">
        <v>10094</v>
      </c>
      <c r="C325" s="13" t="s">
        <v>10102</v>
      </c>
      <c r="D325" s="13" t="s">
        <v>10110</v>
      </c>
      <c r="E325" s="13" t="s">
        <v>1041</v>
      </c>
      <c r="F325" s="13" t="s">
        <v>10351</v>
      </c>
      <c r="G325" s="58" t="s">
        <v>2360</v>
      </c>
      <c r="H325" s="138">
        <v>28</v>
      </c>
    </row>
    <row r="326" spans="1:8" ht="91" x14ac:dyDescent="0.35">
      <c r="A326" s="28" t="s">
        <v>86</v>
      </c>
      <c r="B326" s="15" t="s">
        <v>10095</v>
      </c>
      <c r="C326" s="13" t="s">
        <v>10103</v>
      </c>
      <c r="D326" s="13" t="s">
        <v>10110</v>
      </c>
      <c r="E326" s="13" t="s">
        <v>1047</v>
      </c>
      <c r="F326" s="13" t="s">
        <v>10351</v>
      </c>
      <c r="G326" s="58" t="s">
        <v>2360</v>
      </c>
      <c r="H326" s="138">
        <v>28</v>
      </c>
    </row>
    <row r="327" spans="1:8" ht="91" x14ac:dyDescent="0.35">
      <c r="A327" s="28" t="s">
        <v>89</v>
      </c>
      <c r="B327" s="15" t="s">
        <v>10096</v>
      </c>
      <c r="C327" s="13" t="s">
        <v>10104</v>
      </c>
      <c r="D327" s="13" t="s">
        <v>10110</v>
      </c>
      <c r="E327" s="13" t="s">
        <v>1041</v>
      </c>
      <c r="F327" s="13" t="s">
        <v>10352</v>
      </c>
      <c r="G327" s="58" t="s">
        <v>2360</v>
      </c>
      <c r="H327" s="138">
        <v>28</v>
      </c>
    </row>
    <row r="328" spans="1:8" ht="91" x14ac:dyDescent="0.35">
      <c r="A328" s="28" t="s">
        <v>89</v>
      </c>
      <c r="B328" s="15" t="s">
        <v>10097</v>
      </c>
      <c r="C328" s="13" t="s">
        <v>10105</v>
      </c>
      <c r="D328" s="13" t="s">
        <v>10110</v>
      </c>
      <c r="E328" s="13" t="s">
        <v>1047</v>
      </c>
      <c r="F328" s="13" t="s">
        <v>10352</v>
      </c>
      <c r="G328" s="58" t="s">
        <v>2360</v>
      </c>
      <c r="H328" s="138">
        <v>28</v>
      </c>
    </row>
    <row r="329" spans="1:8" ht="91" x14ac:dyDescent="0.35">
      <c r="A329" s="28" t="s">
        <v>8</v>
      </c>
      <c r="B329" s="15" t="s">
        <v>10098</v>
      </c>
      <c r="C329" s="13" t="s">
        <v>10106</v>
      </c>
      <c r="D329" s="13" t="s">
        <v>10110</v>
      </c>
      <c r="E329" s="13" t="s">
        <v>1041</v>
      </c>
      <c r="F329" s="13" t="s">
        <v>10353</v>
      </c>
      <c r="G329" s="58" t="s">
        <v>2360</v>
      </c>
      <c r="H329" s="138">
        <v>28</v>
      </c>
    </row>
    <row r="330" spans="1:8" ht="91" x14ac:dyDescent="0.35">
      <c r="A330" s="28" t="s">
        <v>8</v>
      </c>
      <c r="B330" s="15" t="s">
        <v>10099</v>
      </c>
      <c r="C330" s="13" t="s">
        <v>10107</v>
      </c>
      <c r="D330" s="13" t="s">
        <v>10110</v>
      </c>
      <c r="E330" s="13" t="s">
        <v>1047</v>
      </c>
      <c r="F330" s="13" t="s">
        <v>10353</v>
      </c>
      <c r="G330" s="58" t="s">
        <v>2360</v>
      </c>
      <c r="H330" s="138">
        <v>28</v>
      </c>
    </row>
    <row r="331" spans="1:8" ht="91" x14ac:dyDescent="0.35">
      <c r="A331" s="28" t="s">
        <v>185</v>
      </c>
      <c r="B331" s="15" t="s">
        <v>10100</v>
      </c>
      <c r="C331" s="13" t="s">
        <v>10108</v>
      </c>
      <c r="D331" s="13" t="s">
        <v>10110</v>
      </c>
      <c r="E331" s="13" t="s">
        <v>1041</v>
      </c>
      <c r="F331" s="13" t="s">
        <v>10354</v>
      </c>
      <c r="G331" s="58" t="s">
        <v>2360</v>
      </c>
      <c r="H331" s="138">
        <v>28</v>
      </c>
    </row>
    <row r="332" spans="1:8" ht="91" x14ac:dyDescent="0.35">
      <c r="A332" s="28" t="s">
        <v>185</v>
      </c>
      <c r="B332" s="15" t="s">
        <v>10101</v>
      </c>
      <c r="C332" s="13" t="s">
        <v>10109</v>
      </c>
      <c r="D332" s="13" t="s">
        <v>10110</v>
      </c>
      <c r="E332" s="13" t="s">
        <v>1047</v>
      </c>
      <c r="F332" s="13" t="s">
        <v>10354</v>
      </c>
      <c r="G332" s="58" t="s">
        <v>2360</v>
      </c>
      <c r="H332" s="138">
        <v>28</v>
      </c>
    </row>
    <row r="333" spans="1:8" ht="78" x14ac:dyDescent="0.35">
      <c r="A333" s="28" t="s">
        <v>86</v>
      </c>
      <c r="B333" s="15" t="s">
        <v>10111</v>
      </c>
      <c r="C333" s="13" t="s">
        <v>3932</v>
      </c>
      <c r="D333" s="13" t="s">
        <v>10119</v>
      </c>
      <c r="E333" s="13" t="s">
        <v>1047</v>
      </c>
      <c r="F333" s="13" t="s">
        <v>10355</v>
      </c>
      <c r="G333" s="58" t="s">
        <v>2360</v>
      </c>
      <c r="H333" s="138">
        <v>28</v>
      </c>
    </row>
    <row r="334" spans="1:8" ht="78" x14ac:dyDescent="0.35">
      <c r="A334" s="28" t="s">
        <v>89</v>
      </c>
      <c r="B334" s="15" t="s">
        <v>10112</v>
      </c>
      <c r="C334" s="13" t="s">
        <v>3933</v>
      </c>
      <c r="D334" s="13" t="s">
        <v>10119</v>
      </c>
      <c r="E334" s="13" t="s">
        <v>1047</v>
      </c>
      <c r="F334" s="13" t="s">
        <v>10356</v>
      </c>
      <c r="G334" s="58" t="s">
        <v>2360</v>
      </c>
      <c r="H334" s="138">
        <v>28</v>
      </c>
    </row>
    <row r="335" spans="1:8" ht="78" x14ac:dyDescent="0.35">
      <c r="A335" s="28" t="s">
        <v>8</v>
      </c>
      <c r="B335" s="15" t="s">
        <v>10113</v>
      </c>
      <c r="C335" s="13" t="s">
        <v>3934</v>
      </c>
      <c r="D335" s="13" t="s">
        <v>10119</v>
      </c>
      <c r="E335" s="13" t="s">
        <v>1047</v>
      </c>
      <c r="F335" s="13" t="s">
        <v>10357</v>
      </c>
      <c r="G335" s="58" t="s">
        <v>2360</v>
      </c>
      <c r="H335" s="138">
        <v>28</v>
      </c>
    </row>
    <row r="336" spans="1:8" ht="78" x14ac:dyDescent="0.35">
      <c r="A336" s="28" t="s">
        <v>185</v>
      </c>
      <c r="B336" s="15" t="s">
        <v>10114</v>
      </c>
      <c r="C336" s="13" t="s">
        <v>3935</v>
      </c>
      <c r="D336" s="13" t="s">
        <v>10119</v>
      </c>
      <c r="E336" s="13" t="s">
        <v>1047</v>
      </c>
      <c r="F336" s="13" t="s">
        <v>10358</v>
      </c>
      <c r="G336" s="58" t="s">
        <v>2360</v>
      </c>
      <c r="H336" s="138">
        <v>28</v>
      </c>
    </row>
    <row r="337" spans="1:8" ht="78" x14ac:dyDescent="0.35">
      <c r="A337" s="28" t="s">
        <v>86</v>
      </c>
      <c r="B337" s="15" t="s">
        <v>10115</v>
      </c>
      <c r="C337" s="13" t="s">
        <v>3952</v>
      </c>
      <c r="D337" s="13" t="s">
        <v>10300</v>
      </c>
      <c r="E337" s="13" t="s">
        <v>1047</v>
      </c>
      <c r="F337" s="13" t="s">
        <v>10359</v>
      </c>
      <c r="G337" s="58" t="s">
        <v>2360</v>
      </c>
      <c r="H337" s="138">
        <v>28</v>
      </c>
    </row>
    <row r="338" spans="1:8" ht="78" x14ac:dyDescent="0.35">
      <c r="A338" s="28" t="s">
        <v>89</v>
      </c>
      <c r="B338" s="15" t="s">
        <v>10116</v>
      </c>
      <c r="C338" s="13" t="s">
        <v>3969</v>
      </c>
      <c r="D338" s="13" t="s">
        <v>10300</v>
      </c>
      <c r="E338" s="13" t="s">
        <v>1047</v>
      </c>
      <c r="F338" s="13" t="s">
        <v>10360</v>
      </c>
      <c r="G338" s="58" t="s">
        <v>2360</v>
      </c>
      <c r="H338" s="138">
        <v>28</v>
      </c>
    </row>
    <row r="339" spans="1:8" ht="78" x14ac:dyDescent="0.35">
      <c r="A339" s="28" t="s">
        <v>8</v>
      </c>
      <c r="B339" s="15" t="s">
        <v>10117</v>
      </c>
      <c r="C339" s="13" t="s">
        <v>3970</v>
      </c>
      <c r="D339" s="13" t="s">
        <v>10300</v>
      </c>
      <c r="E339" s="13" t="s">
        <v>1047</v>
      </c>
      <c r="F339" s="13" t="s">
        <v>10361</v>
      </c>
      <c r="G339" s="58" t="s">
        <v>2360</v>
      </c>
      <c r="H339" s="138">
        <v>28</v>
      </c>
    </row>
    <row r="340" spans="1:8" ht="78" x14ac:dyDescent="0.35">
      <c r="A340" s="28" t="s">
        <v>185</v>
      </c>
      <c r="B340" s="15" t="s">
        <v>10118</v>
      </c>
      <c r="C340" s="13" t="s">
        <v>3971</v>
      </c>
      <c r="D340" s="13" t="s">
        <v>10300</v>
      </c>
      <c r="E340" s="13" t="s">
        <v>1047</v>
      </c>
      <c r="F340" s="13" t="s">
        <v>10362</v>
      </c>
      <c r="G340" s="58" t="s">
        <v>2360</v>
      </c>
      <c r="H340" s="138">
        <v>28</v>
      </c>
    </row>
    <row r="341" spans="1:8" ht="91" x14ac:dyDescent="0.35">
      <c r="A341" s="28" t="s">
        <v>86</v>
      </c>
      <c r="B341" s="15" t="s">
        <v>10120</v>
      </c>
      <c r="C341" s="13" t="s">
        <v>1044</v>
      </c>
      <c r="D341" s="13" t="s">
        <v>10110</v>
      </c>
      <c r="E341" s="13" t="s">
        <v>1041</v>
      </c>
      <c r="F341" s="13" t="s">
        <v>10351</v>
      </c>
      <c r="G341" s="58" t="s">
        <v>2360</v>
      </c>
      <c r="H341" s="138">
        <v>28</v>
      </c>
    </row>
    <row r="342" spans="1:8" ht="91" x14ac:dyDescent="0.35">
      <c r="A342" s="28" t="s">
        <v>86</v>
      </c>
      <c r="B342" s="15" t="s">
        <v>10121</v>
      </c>
      <c r="C342" s="13" t="s">
        <v>1093</v>
      </c>
      <c r="D342" s="13" t="s">
        <v>10110</v>
      </c>
      <c r="E342" s="13" t="s">
        <v>1041</v>
      </c>
      <c r="F342" s="13" t="s">
        <v>10351</v>
      </c>
      <c r="G342" s="58" t="s">
        <v>2360</v>
      </c>
      <c r="H342" s="138">
        <v>28</v>
      </c>
    </row>
    <row r="343" spans="1:8" ht="91" x14ac:dyDescent="0.35">
      <c r="A343" s="28" t="s">
        <v>89</v>
      </c>
      <c r="B343" s="15" t="s">
        <v>10122</v>
      </c>
      <c r="C343" s="13" t="s">
        <v>1192</v>
      </c>
      <c r="D343" s="13" t="s">
        <v>10110</v>
      </c>
      <c r="E343" s="13" t="s">
        <v>1041</v>
      </c>
      <c r="F343" s="13" t="s">
        <v>10352</v>
      </c>
      <c r="G343" s="58" t="s">
        <v>2360</v>
      </c>
      <c r="H343" s="138">
        <v>28</v>
      </c>
    </row>
    <row r="344" spans="1:8" ht="91" x14ac:dyDescent="0.35">
      <c r="A344" s="28" t="s">
        <v>89</v>
      </c>
      <c r="B344" s="15" t="s">
        <v>10123</v>
      </c>
      <c r="C344" s="13" t="s">
        <v>1221</v>
      </c>
      <c r="D344" s="13" t="s">
        <v>10110</v>
      </c>
      <c r="E344" s="13" t="s">
        <v>1041</v>
      </c>
      <c r="F344" s="13" t="s">
        <v>10352</v>
      </c>
      <c r="G344" s="58" t="s">
        <v>2360</v>
      </c>
      <c r="H344" s="138">
        <v>28</v>
      </c>
    </row>
    <row r="345" spans="1:8" ht="91" x14ac:dyDescent="0.35">
      <c r="A345" s="28" t="s">
        <v>89</v>
      </c>
      <c r="B345" s="15" t="s">
        <v>10124</v>
      </c>
      <c r="C345" s="13" t="s">
        <v>1278</v>
      </c>
      <c r="D345" s="13" t="s">
        <v>10110</v>
      </c>
      <c r="E345" s="13" t="s">
        <v>1041</v>
      </c>
      <c r="F345" s="13" t="s">
        <v>10363</v>
      </c>
      <c r="G345" s="58" t="s">
        <v>2360</v>
      </c>
      <c r="H345" s="138">
        <v>28</v>
      </c>
    </row>
    <row r="346" spans="1:8" ht="91" x14ac:dyDescent="0.35">
      <c r="A346" s="28" t="s">
        <v>89</v>
      </c>
      <c r="B346" s="15" t="s">
        <v>10125</v>
      </c>
      <c r="C346" s="13" t="s">
        <v>1283</v>
      </c>
      <c r="D346" s="13" t="s">
        <v>10110</v>
      </c>
      <c r="E346" s="13" t="s">
        <v>1041</v>
      </c>
      <c r="F346" s="13" t="s">
        <v>10363</v>
      </c>
      <c r="G346" s="58" t="s">
        <v>2360</v>
      </c>
      <c r="H346" s="138">
        <v>28</v>
      </c>
    </row>
    <row r="347" spans="1:8" ht="91" x14ac:dyDescent="0.35">
      <c r="A347" s="28" t="s">
        <v>8</v>
      </c>
      <c r="B347" s="15" t="s">
        <v>10126</v>
      </c>
      <c r="C347" s="13" t="s">
        <v>1316</v>
      </c>
      <c r="D347" s="13" t="s">
        <v>10110</v>
      </c>
      <c r="E347" s="13" t="s">
        <v>1041</v>
      </c>
      <c r="F347" s="13" t="s">
        <v>10353</v>
      </c>
      <c r="G347" s="58" t="s">
        <v>2360</v>
      </c>
      <c r="H347" s="138">
        <v>28</v>
      </c>
    </row>
    <row r="348" spans="1:8" ht="91" x14ac:dyDescent="0.35">
      <c r="A348" s="28" t="s">
        <v>8</v>
      </c>
      <c r="B348" s="15" t="s">
        <v>10127</v>
      </c>
      <c r="C348" s="13" t="s">
        <v>1345</v>
      </c>
      <c r="D348" s="13" t="s">
        <v>10110</v>
      </c>
      <c r="E348" s="13" t="s">
        <v>1041</v>
      </c>
      <c r="F348" s="13" t="s">
        <v>10353</v>
      </c>
      <c r="G348" s="58" t="s">
        <v>2360</v>
      </c>
      <c r="H348" s="138">
        <v>28</v>
      </c>
    </row>
    <row r="349" spans="1:8" ht="91" x14ac:dyDescent="0.35">
      <c r="A349" s="28" t="s">
        <v>8</v>
      </c>
      <c r="B349" s="15" t="s">
        <v>10128</v>
      </c>
      <c r="C349" s="13" t="s">
        <v>1384</v>
      </c>
      <c r="D349" s="13" t="s">
        <v>10110</v>
      </c>
      <c r="E349" s="13" t="s">
        <v>1041</v>
      </c>
      <c r="F349" s="13" t="s">
        <v>10364</v>
      </c>
      <c r="G349" s="58" t="s">
        <v>2360</v>
      </c>
      <c r="H349" s="138">
        <v>28</v>
      </c>
    </row>
    <row r="350" spans="1:8" ht="91" x14ac:dyDescent="0.35">
      <c r="A350" s="171" t="s">
        <v>8</v>
      </c>
      <c r="B350" s="92" t="s">
        <v>10129</v>
      </c>
      <c r="C350" s="99" t="s">
        <v>1393</v>
      </c>
      <c r="D350" s="99" t="s">
        <v>10110</v>
      </c>
      <c r="E350" s="99" t="s">
        <v>1041</v>
      </c>
      <c r="F350" s="99" t="s">
        <v>10364</v>
      </c>
      <c r="G350" s="58" t="s">
        <v>2360</v>
      </c>
      <c r="H350" s="178">
        <v>28</v>
      </c>
    </row>
    <row r="351" spans="1:8" x14ac:dyDescent="0.35">
      <c r="A351" s="81" t="s">
        <v>9733</v>
      </c>
    </row>
  </sheetData>
  <mergeCells count="2">
    <mergeCell ref="A1:G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5D1-A995-4214-997D-F66902A4CE5F}">
  <sheetPr>
    <pageSetUpPr fitToPage="1"/>
  </sheetPr>
  <dimension ref="A1:G159"/>
  <sheetViews>
    <sheetView showGridLines="0" zoomScaleNormal="100" zoomScaleSheetLayoutView="100" workbookViewId="0">
      <selection sqref="A1:F1"/>
    </sheetView>
  </sheetViews>
  <sheetFormatPr defaultColWidth="9.08984375" defaultRowHeight="13" x14ac:dyDescent="0.35"/>
  <cols>
    <col min="1" max="1" width="8.54296875" style="22" customWidth="1"/>
    <col min="2" max="2" width="14" style="22" customWidth="1"/>
    <col min="3" max="3" width="15.54296875" style="22" customWidth="1"/>
    <col min="4" max="4" width="0" style="22" hidden="1" customWidth="1"/>
    <col min="5" max="6" width="48.54296875" style="22" customWidth="1"/>
    <col min="7" max="7" width="5.54296875" style="22" customWidth="1"/>
    <col min="8" max="16384" width="9.08984375" style="22"/>
  </cols>
  <sheetData>
    <row r="1" spans="1:7" s="85" customFormat="1" ht="20.25" customHeight="1" x14ac:dyDescent="0.35">
      <c r="A1" s="279" t="s">
        <v>10518</v>
      </c>
      <c r="B1" s="279"/>
      <c r="C1" s="279"/>
      <c r="D1" s="279"/>
      <c r="E1" s="279"/>
      <c r="F1" s="279"/>
    </row>
    <row r="2" spans="1:7" ht="38.25" customHeight="1" x14ac:dyDescent="0.35">
      <c r="A2" s="281" t="s">
        <v>4221</v>
      </c>
      <c r="B2" s="281"/>
      <c r="C2" s="281"/>
      <c r="D2" s="281"/>
      <c r="E2" s="281"/>
      <c r="F2" s="281"/>
    </row>
    <row r="3" spans="1:7" x14ac:dyDescent="0.35">
      <c r="A3" s="242"/>
      <c r="B3" s="242"/>
      <c r="C3" s="242"/>
      <c r="D3" s="242"/>
      <c r="E3" s="242"/>
      <c r="F3" s="242"/>
    </row>
    <row r="4" spans="1:7" s="7" customFormat="1" ht="26" x14ac:dyDescent="0.3">
      <c r="A4" s="4" t="s">
        <v>0</v>
      </c>
      <c r="B4" s="5" t="s">
        <v>1</v>
      </c>
      <c r="C4" s="5" t="s">
        <v>2</v>
      </c>
      <c r="D4" s="5" t="s">
        <v>4</v>
      </c>
      <c r="E4" s="5" t="s">
        <v>5</v>
      </c>
      <c r="F4" s="5" t="s">
        <v>6</v>
      </c>
      <c r="G4" s="6" t="s">
        <v>7</v>
      </c>
    </row>
    <row r="5" spans="1:7" ht="286" x14ac:dyDescent="0.35">
      <c r="A5" s="30" t="s">
        <v>1556</v>
      </c>
      <c r="B5" s="15" t="s">
        <v>1880</v>
      </c>
      <c r="C5" s="15" t="s">
        <v>1557</v>
      </c>
      <c r="D5" s="13" t="s">
        <v>1558</v>
      </c>
      <c r="E5" s="15" t="s">
        <v>3049</v>
      </c>
      <c r="F5" s="56" t="s">
        <v>2360</v>
      </c>
      <c r="G5" s="136" t="s">
        <v>2360</v>
      </c>
    </row>
    <row r="6" spans="1:7" s="70" customFormat="1" ht="273" x14ac:dyDescent="0.35">
      <c r="A6" s="30" t="s">
        <v>1556</v>
      </c>
      <c r="B6" s="15" t="s">
        <v>1881</v>
      </c>
      <c r="C6" s="15" t="s">
        <v>1557</v>
      </c>
      <c r="D6" s="13" t="s">
        <v>1559</v>
      </c>
      <c r="E6" s="15" t="s">
        <v>3770</v>
      </c>
      <c r="F6" s="56" t="s">
        <v>2360</v>
      </c>
      <c r="G6" s="136" t="s">
        <v>2360</v>
      </c>
    </row>
    <row r="7" spans="1:7" s="70" customFormat="1" ht="312" x14ac:dyDescent="0.35">
      <c r="A7" s="30" t="s">
        <v>179</v>
      </c>
      <c r="B7" s="15" t="s">
        <v>1882</v>
      </c>
      <c r="C7" s="15" t="s">
        <v>1560</v>
      </c>
      <c r="D7" s="13" t="s">
        <v>1561</v>
      </c>
      <c r="E7" s="15" t="s">
        <v>3771</v>
      </c>
      <c r="F7" s="56" t="s">
        <v>2360</v>
      </c>
      <c r="G7" s="136" t="s">
        <v>2360</v>
      </c>
    </row>
    <row r="8" spans="1:7" s="70" customFormat="1" ht="299" x14ac:dyDescent="0.35">
      <c r="A8" s="30" t="s">
        <v>179</v>
      </c>
      <c r="B8" s="15" t="s">
        <v>1883</v>
      </c>
      <c r="C8" s="15" t="s">
        <v>1560</v>
      </c>
      <c r="D8" s="13" t="s">
        <v>1562</v>
      </c>
      <c r="E8" s="15" t="s">
        <v>3772</v>
      </c>
      <c r="F8" s="56" t="s">
        <v>2360</v>
      </c>
      <c r="G8" s="136" t="s">
        <v>2360</v>
      </c>
    </row>
    <row r="9" spans="1:7" s="70" customFormat="1" ht="273" x14ac:dyDescent="0.35">
      <c r="A9" s="30" t="s">
        <v>301</v>
      </c>
      <c r="B9" s="15" t="s">
        <v>1884</v>
      </c>
      <c r="C9" s="15" t="s">
        <v>1563</v>
      </c>
      <c r="D9" s="13" t="s">
        <v>1554</v>
      </c>
      <c r="E9" s="15" t="s">
        <v>3053</v>
      </c>
      <c r="F9" s="56" t="s">
        <v>2360</v>
      </c>
      <c r="G9" s="136" t="s">
        <v>2360</v>
      </c>
    </row>
    <row r="10" spans="1:7" s="70" customFormat="1" ht="273" x14ac:dyDescent="0.35">
      <c r="A10" s="49" t="s">
        <v>228</v>
      </c>
      <c r="B10" s="13" t="s">
        <v>1878</v>
      </c>
      <c r="C10" s="13" t="s">
        <v>1553</v>
      </c>
      <c r="D10" s="13" t="s">
        <v>1554</v>
      </c>
      <c r="E10" s="13" t="s">
        <v>3090</v>
      </c>
      <c r="F10" s="56" t="s">
        <v>2360</v>
      </c>
      <c r="G10" s="136" t="s">
        <v>2360</v>
      </c>
    </row>
    <row r="11" spans="1:7" s="70" customFormat="1" ht="260" x14ac:dyDescent="0.35">
      <c r="A11" s="161" t="s">
        <v>228</v>
      </c>
      <c r="B11" s="92" t="s">
        <v>1879</v>
      </c>
      <c r="C11" s="92" t="s">
        <v>1553</v>
      </c>
      <c r="D11" s="99" t="s">
        <v>1555</v>
      </c>
      <c r="E11" s="92" t="s">
        <v>3091</v>
      </c>
      <c r="F11" s="176" t="s">
        <v>2360</v>
      </c>
      <c r="G11" s="177" t="s">
        <v>2360</v>
      </c>
    </row>
    <row r="12" spans="1:7" s="70" customFormat="1" x14ac:dyDescent="0.35">
      <c r="A12" s="31" t="s">
        <v>3068</v>
      </c>
      <c r="B12" s="82" t="s">
        <v>604</v>
      </c>
      <c r="C12" s="82" t="s">
        <v>604</v>
      </c>
      <c r="D12" s="83"/>
      <c r="E12" s="82" t="s">
        <v>604</v>
      </c>
      <c r="F12" s="82" t="s">
        <v>604</v>
      </c>
    </row>
    <row r="13" spans="1:7" s="70" customFormat="1" ht="26" x14ac:dyDescent="0.3">
      <c r="A13" s="4" t="s">
        <v>0</v>
      </c>
      <c r="B13" s="5" t="s">
        <v>1</v>
      </c>
      <c r="C13" s="5" t="s">
        <v>2</v>
      </c>
      <c r="D13" s="5" t="s">
        <v>4</v>
      </c>
      <c r="E13" s="5" t="s">
        <v>5</v>
      </c>
      <c r="F13" s="5" t="s">
        <v>6</v>
      </c>
      <c r="G13" s="6" t="s">
        <v>7</v>
      </c>
    </row>
    <row r="14" spans="1:7" s="70" customFormat="1" ht="104" x14ac:dyDescent="0.35">
      <c r="A14" s="44" t="s">
        <v>1556</v>
      </c>
      <c r="B14" s="87" t="s">
        <v>1717</v>
      </c>
      <c r="C14" s="9" t="s">
        <v>1718</v>
      </c>
      <c r="D14" s="87" t="s">
        <v>1041</v>
      </c>
      <c r="E14" s="9" t="s">
        <v>1719</v>
      </c>
      <c r="F14" s="56" t="s">
        <v>2360</v>
      </c>
      <c r="G14" s="137" t="s">
        <v>2360</v>
      </c>
    </row>
    <row r="15" spans="1:7" s="70" customFormat="1" ht="104" x14ac:dyDescent="0.35">
      <c r="A15" s="44" t="s">
        <v>1556</v>
      </c>
      <c r="B15" s="87" t="s">
        <v>1720</v>
      </c>
      <c r="C15" s="9" t="s">
        <v>1721</v>
      </c>
      <c r="D15" s="87" t="s">
        <v>1047</v>
      </c>
      <c r="E15" s="9" t="s">
        <v>1722</v>
      </c>
      <c r="F15" s="56" t="s">
        <v>2360</v>
      </c>
      <c r="G15" s="137" t="s">
        <v>2360</v>
      </c>
    </row>
    <row r="16" spans="1:7" s="70" customFormat="1" ht="104" x14ac:dyDescent="0.35">
      <c r="A16" s="44" t="s">
        <v>1556</v>
      </c>
      <c r="B16" s="87" t="s">
        <v>1723</v>
      </c>
      <c r="C16" s="9" t="s">
        <v>1724</v>
      </c>
      <c r="D16" s="87" t="s">
        <v>1047</v>
      </c>
      <c r="E16" s="9" t="s">
        <v>1722</v>
      </c>
      <c r="F16" s="56" t="s">
        <v>2360</v>
      </c>
      <c r="G16" s="137" t="s">
        <v>2360</v>
      </c>
    </row>
    <row r="17" spans="1:7" s="70" customFormat="1" ht="104" x14ac:dyDescent="0.35">
      <c r="A17" s="44" t="s">
        <v>1556</v>
      </c>
      <c r="B17" s="87" t="s">
        <v>1725</v>
      </c>
      <c r="C17" s="9" t="s">
        <v>1726</v>
      </c>
      <c r="D17" s="87" t="s">
        <v>1047</v>
      </c>
      <c r="E17" s="9" t="s">
        <v>1722</v>
      </c>
      <c r="F17" s="56" t="s">
        <v>2360</v>
      </c>
      <c r="G17" s="137" t="s">
        <v>2360</v>
      </c>
    </row>
    <row r="18" spans="1:7" s="70" customFormat="1" ht="104" x14ac:dyDescent="0.35">
      <c r="A18" s="44" t="s">
        <v>1556</v>
      </c>
      <c r="B18" s="87" t="s">
        <v>1727</v>
      </c>
      <c r="C18" s="9" t="s">
        <v>1728</v>
      </c>
      <c r="D18" s="87" t="s">
        <v>1047</v>
      </c>
      <c r="E18" s="9" t="s">
        <v>1722</v>
      </c>
      <c r="F18" s="56" t="s">
        <v>2360</v>
      </c>
      <c r="G18" s="137" t="s">
        <v>2360</v>
      </c>
    </row>
    <row r="19" spans="1:7" s="70" customFormat="1" ht="117" x14ac:dyDescent="0.35">
      <c r="A19" s="44" t="s">
        <v>1556</v>
      </c>
      <c r="B19" s="87" t="s">
        <v>1729</v>
      </c>
      <c r="C19" s="9" t="s">
        <v>1730</v>
      </c>
      <c r="D19" s="87" t="s">
        <v>1041</v>
      </c>
      <c r="E19" s="9" t="s">
        <v>1719</v>
      </c>
      <c r="F19" s="56" t="s">
        <v>2360</v>
      </c>
      <c r="G19" s="137" t="s">
        <v>2360</v>
      </c>
    </row>
    <row r="20" spans="1:7" s="70" customFormat="1" ht="104" x14ac:dyDescent="0.35">
      <c r="A20" s="44" t="s">
        <v>1556</v>
      </c>
      <c r="B20" s="87" t="s">
        <v>1731</v>
      </c>
      <c r="C20" s="9" t="s">
        <v>1732</v>
      </c>
      <c r="D20" s="87" t="s">
        <v>1047</v>
      </c>
      <c r="E20" s="9" t="s">
        <v>1722</v>
      </c>
      <c r="F20" s="56" t="s">
        <v>2360</v>
      </c>
      <c r="G20" s="137" t="s">
        <v>2360</v>
      </c>
    </row>
    <row r="21" spans="1:7" s="70" customFormat="1" ht="78" x14ac:dyDescent="0.35">
      <c r="A21" s="44" t="s">
        <v>228</v>
      </c>
      <c r="B21" s="87" t="s">
        <v>1564</v>
      </c>
      <c r="C21" s="9" t="s">
        <v>1565</v>
      </c>
      <c r="D21" s="87" t="s">
        <v>1041</v>
      </c>
      <c r="E21" s="9" t="s">
        <v>1566</v>
      </c>
      <c r="F21" s="56" t="s">
        <v>2360</v>
      </c>
      <c r="G21" s="119">
        <v>13</v>
      </c>
    </row>
    <row r="22" spans="1:7" s="70" customFormat="1" ht="104" x14ac:dyDescent="0.35">
      <c r="A22" s="44" t="s">
        <v>1556</v>
      </c>
      <c r="B22" s="87" t="s">
        <v>1733</v>
      </c>
      <c r="C22" s="9" t="s">
        <v>1734</v>
      </c>
      <c r="D22" s="87" t="s">
        <v>1041</v>
      </c>
      <c r="E22" s="9" t="s">
        <v>1719</v>
      </c>
      <c r="F22" s="56" t="s">
        <v>2360</v>
      </c>
      <c r="G22" s="137" t="s">
        <v>2360</v>
      </c>
    </row>
    <row r="23" spans="1:7" s="70" customFormat="1" ht="104" x14ac:dyDescent="0.35">
      <c r="A23" s="44" t="s">
        <v>1556</v>
      </c>
      <c r="B23" s="87" t="s">
        <v>1735</v>
      </c>
      <c r="C23" s="9" t="s">
        <v>1736</v>
      </c>
      <c r="D23" s="87" t="s">
        <v>1047</v>
      </c>
      <c r="E23" s="9" t="s">
        <v>1722</v>
      </c>
      <c r="F23" s="56" t="s">
        <v>2360</v>
      </c>
      <c r="G23" s="137" t="s">
        <v>2360</v>
      </c>
    </row>
    <row r="24" spans="1:7" s="70" customFormat="1" ht="104" x14ac:dyDescent="0.35">
      <c r="A24" s="44" t="s">
        <v>1556</v>
      </c>
      <c r="B24" s="87" t="s">
        <v>1737</v>
      </c>
      <c r="C24" s="9" t="s">
        <v>1738</v>
      </c>
      <c r="D24" s="87" t="s">
        <v>1041</v>
      </c>
      <c r="E24" s="9" t="s">
        <v>1719</v>
      </c>
      <c r="F24" s="56" t="s">
        <v>2360</v>
      </c>
      <c r="G24" s="137" t="s">
        <v>2360</v>
      </c>
    </row>
    <row r="25" spans="1:7" s="70" customFormat="1" ht="104" x14ac:dyDescent="0.35">
      <c r="A25" s="44" t="s">
        <v>1556</v>
      </c>
      <c r="B25" s="87" t="s">
        <v>1739</v>
      </c>
      <c r="C25" s="9" t="s">
        <v>1740</v>
      </c>
      <c r="D25" s="87" t="s">
        <v>1047</v>
      </c>
      <c r="E25" s="9" t="s">
        <v>1722</v>
      </c>
      <c r="F25" s="56" t="s">
        <v>2360</v>
      </c>
      <c r="G25" s="137" t="s">
        <v>2360</v>
      </c>
    </row>
    <row r="26" spans="1:7" s="70" customFormat="1" ht="91" x14ac:dyDescent="0.35">
      <c r="A26" s="44" t="s">
        <v>1556</v>
      </c>
      <c r="B26" s="87" t="s">
        <v>1741</v>
      </c>
      <c r="C26" s="9" t="s">
        <v>1742</v>
      </c>
      <c r="D26" s="87" t="s">
        <v>1047</v>
      </c>
      <c r="E26" s="9" t="s">
        <v>1722</v>
      </c>
      <c r="F26" s="56" t="s">
        <v>2360</v>
      </c>
      <c r="G26" s="137" t="s">
        <v>2360</v>
      </c>
    </row>
    <row r="27" spans="1:7" s="70" customFormat="1" ht="104" x14ac:dyDescent="0.35">
      <c r="A27" s="44" t="s">
        <v>1556</v>
      </c>
      <c r="B27" s="87" t="s">
        <v>1743</v>
      </c>
      <c r="C27" s="9" t="s">
        <v>1744</v>
      </c>
      <c r="D27" s="87" t="s">
        <v>1041</v>
      </c>
      <c r="E27" s="9" t="s">
        <v>1719</v>
      </c>
      <c r="F27" s="56" t="s">
        <v>2360</v>
      </c>
      <c r="G27" s="137" t="s">
        <v>2360</v>
      </c>
    </row>
    <row r="28" spans="1:7" s="70" customFormat="1" ht="104" x14ac:dyDescent="0.35">
      <c r="A28" s="44" t="s">
        <v>1556</v>
      </c>
      <c r="B28" s="87" t="s">
        <v>1745</v>
      </c>
      <c r="C28" s="9" t="s">
        <v>1746</v>
      </c>
      <c r="D28" s="87" t="s">
        <v>1041</v>
      </c>
      <c r="E28" s="9" t="s">
        <v>1719</v>
      </c>
      <c r="F28" s="56" t="s">
        <v>2360</v>
      </c>
      <c r="G28" s="137" t="s">
        <v>2360</v>
      </c>
    </row>
    <row r="29" spans="1:7" s="70" customFormat="1" ht="104" x14ac:dyDescent="0.35">
      <c r="A29" s="44" t="s">
        <v>1556</v>
      </c>
      <c r="B29" s="87" t="s">
        <v>1747</v>
      </c>
      <c r="C29" s="9" t="s">
        <v>1748</v>
      </c>
      <c r="D29" s="87" t="s">
        <v>1047</v>
      </c>
      <c r="E29" s="9" t="s">
        <v>1722</v>
      </c>
      <c r="F29" s="56" t="s">
        <v>2360</v>
      </c>
      <c r="G29" s="137" t="s">
        <v>2360</v>
      </c>
    </row>
    <row r="30" spans="1:7" s="70" customFormat="1" ht="78" x14ac:dyDescent="0.35">
      <c r="A30" s="44" t="s">
        <v>228</v>
      </c>
      <c r="B30" s="87" t="s">
        <v>1567</v>
      </c>
      <c r="C30" s="9" t="s">
        <v>1568</v>
      </c>
      <c r="D30" s="87" t="s">
        <v>1041</v>
      </c>
      <c r="E30" s="9" t="s">
        <v>1566</v>
      </c>
      <c r="F30" s="56" t="s">
        <v>2360</v>
      </c>
      <c r="G30" s="137" t="s">
        <v>2360</v>
      </c>
    </row>
    <row r="31" spans="1:7" s="70" customFormat="1" ht="117" x14ac:dyDescent="0.35">
      <c r="A31" s="44" t="s">
        <v>1556</v>
      </c>
      <c r="B31" s="87" t="s">
        <v>1749</v>
      </c>
      <c r="C31" s="9" t="s">
        <v>1750</v>
      </c>
      <c r="D31" s="87" t="s">
        <v>1041</v>
      </c>
      <c r="E31" s="9" t="s">
        <v>1719</v>
      </c>
      <c r="F31" s="56" t="s">
        <v>2360</v>
      </c>
      <c r="G31" s="137" t="s">
        <v>2360</v>
      </c>
    </row>
    <row r="32" spans="1:7" s="70" customFormat="1" ht="104" x14ac:dyDescent="0.35">
      <c r="A32" s="44" t="s">
        <v>228</v>
      </c>
      <c r="B32" s="87" t="s">
        <v>1569</v>
      </c>
      <c r="C32" s="9" t="s">
        <v>1570</v>
      </c>
      <c r="D32" s="87" t="s">
        <v>1041</v>
      </c>
      <c r="E32" s="9" t="s">
        <v>1566</v>
      </c>
      <c r="F32" s="56" t="s">
        <v>2360</v>
      </c>
      <c r="G32" s="137" t="s">
        <v>2360</v>
      </c>
    </row>
    <row r="33" spans="1:7" s="70" customFormat="1" ht="104" x14ac:dyDescent="0.35">
      <c r="A33" s="44" t="s">
        <v>228</v>
      </c>
      <c r="B33" s="87" t="s">
        <v>1571</v>
      </c>
      <c r="C33" s="9" t="s">
        <v>1572</v>
      </c>
      <c r="D33" s="87" t="s">
        <v>1041</v>
      </c>
      <c r="E33" s="9" t="s">
        <v>1566</v>
      </c>
      <c r="F33" s="56" t="s">
        <v>2360</v>
      </c>
      <c r="G33" s="137" t="s">
        <v>2360</v>
      </c>
    </row>
    <row r="34" spans="1:7" s="70" customFormat="1" ht="78" x14ac:dyDescent="0.35">
      <c r="A34" s="44" t="s">
        <v>228</v>
      </c>
      <c r="B34" s="87" t="s">
        <v>1573</v>
      </c>
      <c r="C34" s="9" t="s">
        <v>1574</v>
      </c>
      <c r="D34" s="87" t="s">
        <v>1047</v>
      </c>
      <c r="E34" s="9" t="s">
        <v>1575</v>
      </c>
      <c r="F34" s="56" t="s">
        <v>2360</v>
      </c>
      <c r="G34" s="119">
        <v>13</v>
      </c>
    </row>
    <row r="35" spans="1:7" s="70" customFormat="1" ht="78" x14ac:dyDescent="0.35">
      <c r="A35" s="44" t="s">
        <v>228</v>
      </c>
      <c r="B35" s="87" t="s">
        <v>1576</v>
      </c>
      <c r="C35" s="9" t="s">
        <v>1577</v>
      </c>
      <c r="D35" s="87" t="s">
        <v>1047</v>
      </c>
      <c r="E35" s="9" t="s">
        <v>1578</v>
      </c>
      <c r="F35" s="56" t="s">
        <v>2360</v>
      </c>
      <c r="G35" s="137" t="s">
        <v>2360</v>
      </c>
    </row>
    <row r="36" spans="1:7" s="70" customFormat="1" ht="78" x14ac:dyDescent="0.35">
      <c r="A36" s="44" t="s">
        <v>228</v>
      </c>
      <c r="B36" s="87" t="s">
        <v>1579</v>
      </c>
      <c r="C36" s="9" t="s">
        <v>1580</v>
      </c>
      <c r="D36" s="87" t="s">
        <v>1047</v>
      </c>
      <c r="E36" s="9" t="s">
        <v>1578</v>
      </c>
      <c r="F36" s="56" t="s">
        <v>2360</v>
      </c>
      <c r="G36" s="122">
        <v>32</v>
      </c>
    </row>
    <row r="37" spans="1:7" s="70" customFormat="1" ht="78" x14ac:dyDescent="0.35">
      <c r="A37" s="44" t="s">
        <v>228</v>
      </c>
      <c r="B37" s="87" t="s">
        <v>1581</v>
      </c>
      <c r="C37" s="9" t="s">
        <v>1582</v>
      </c>
      <c r="D37" s="87" t="s">
        <v>1047</v>
      </c>
      <c r="E37" s="9" t="s">
        <v>1578</v>
      </c>
      <c r="F37" s="56" t="s">
        <v>2360</v>
      </c>
      <c r="G37" s="137" t="s">
        <v>2360</v>
      </c>
    </row>
    <row r="38" spans="1:7" s="70" customFormat="1" ht="78" x14ac:dyDescent="0.35">
      <c r="A38" s="44" t="s">
        <v>228</v>
      </c>
      <c r="B38" s="87" t="s">
        <v>1583</v>
      </c>
      <c r="C38" s="9" t="s">
        <v>1584</v>
      </c>
      <c r="D38" s="87" t="s">
        <v>1047</v>
      </c>
      <c r="E38" s="9" t="s">
        <v>1578</v>
      </c>
      <c r="F38" s="56" t="s">
        <v>2360</v>
      </c>
      <c r="G38" s="122">
        <v>32</v>
      </c>
    </row>
    <row r="39" spans="1:7" s="70" customFormat="1" ht="78" x14ac:dyDescent="0.35">
      <c r="A39" s="44" t="s">
        <v>228</v>
      </c>
      <c r="B39" s="87" t="s">
        <v>1585</v>
      </c>
      <c r="C39" s="9" t="s">
        <v>1586</v>
      </c>
      <c r="D39" s="87" t="s">
        <v>1047</v>
      </c>
      <c r="E39" s="9" t="s">
        <v>1578</v>
      </c>
      <c r="F39" s="56" t="s">
        <v>2360</v>
      </c>
      <c r="G39" s="137" t="s">
        <v>2360</v>
      </c>
    </row>
    <row r="40" spans="1:7" s="70" customFormat="1" ht="78" x14ac:dyDescent="0.35">
      <c r="A40" s="44" t="s">
        <v>228</v>
      </c>
      <c r="B40" s="87" t="s">
        <v>1587</v>
      </c>
      <c r="C40" s="9" t="s">
        <v>1588</v>
      </c>
      <c r="D40" s="87" t="s">
        <v>1047</v>
      </c>
      <c r="E40" s="9" t="s">
        <v>1578</v>
      </c>
      <c r="F40" s="56" t="s">
        <v>2360</v>
      </c>
      <c r="G40" s="137" t="s">
        <v>2360</v>
      </c>
    </row>
    <row r="41" spans="1:7" s="70" customFormat="1" ht="65" x14ac:dyDescent="0.35">
      <c r="A41" s="44" t="s">
        <v>228</v>
      </c>
      <c r="B41" s="87" t="s">
        <v>1589</v>
      </c>
      <c r="C41" s="9" t="s">
        <v>1590</v>
      </c>
      <c r="D41" s="87" t="s">
        <v>1041</v>
      </c>
      <c r="E41" s="9" t="s">
        <v>1566</v>
      </c>
      <c r="F41" s="56" t="s">
        <v>2360</v>
      </c>
      <c r="G41" s="137" t="s">
        <v>2360</v>
      </c>
    </row>
    <row r="42" spans="1:7" s="70" customFormat="1" ht="78" x14ac:dyDescent="0.35">
      <c r="A42" s="44" t="s">
        <v>228</v>
      </c>
      <c r="B42" s="87" t="s">
        <v>1591</v>
      </c>
      <c r="C42" s="9" t="s">
        <v>1592</v>
      </c>
      <c r="D42" s="87" t="s">
        <v>1047</v>
      </c>
      <c r="E42" s="9" t="s">
        <v>1578</v>
      </c>
      <c r="F42" s="56" t="s">
        <v>2360</v>
      </c>
      <c r="G42" s="137" t="s">
        <v>2360</v>
      </c>
    </row>
    <row r="43" spans="1:7" s="70" customFormat="1" ht="104" x14ac:dyDescent="0.35">
      <c r="A43" s="44" t="s">
        <v>228</v>
      </c>
      <c r="B43" s="87" t="s">
        <v>1593</v>
      </c>
      <c r="C43" s="9" t="s">
        <v>1594</v>
      </c>
      <c r="D43" s="87" t="s">
        <v>1041</v>
      </c>
      <c r="E43" s="9" t="s">
        <v>1566</v>
      </c>
      <c r="F43" s="56" t="s">
        <v>2360</v>
      </c>
      <c r="G43" s="137" t="s">
        <v>2360</v>
      </c>
    </row>
    <row r="44" spans="1:7" s="70" customFormat="1" ht="78" x14ac:dyDescent="0.35">
      <c r="A44" s="44" t="s">
        <v>228</v>
      </c>
      <c r="B44" s="87" t="s">
        <v>1595</v>
      </c>
      <c r="C44" s="9" t="s">
        <v>1596</v>
      </c>
      <c r="D44" s="87" t="s">
        <v>1047</v>
      </c>
      <c r="E44" s="9" t="s">
        <v>1578</v>
      </c>
      <c r="F44" s="56" t="s">
        <v>2360</v>
      </c>
      <c r="G44" s="137" t="s">
        <v>2360</v>
      </c>
    </row>
    <row r="45" spans="1:7" s="70" customFormat="1" ht="78" x14ac:dyDescent="0.35">
      <c r="A45" s="44" t="s">
        <v>228</v>
      </c>
      <c r="B45" s="87" t="s">
        <v>1597</v>
      </c>
      <c r="C45" s="9" t="s">
        <v>1598</v>
      </c>
      <c r="D45" s="87" t="s">
        <v>1047</v>
      </c>
      <c r="E45" s="9" t="s">
        <v>1578</v>
      </c>
      <c r="F45" s="56" t="s">
        <v>2360</v>
      </c>
      <c r="G45" s="137" t="s">
        <v>2360</v>
      </c>
    </row>
    <row r="46" spans="1:7" s="70" customFormat="1" ht="78" x14ac:dyDescent="0.35">
      <c r="A46" s="44" t="s">
        <v>228</v>
      </c>
      <c r="B46" s="87" t="s">
        <v>1599</v>
      </c>
      <c r="C46" s="9" t="s">
        <v>1600</v>
      </c>
      <c r="D46" s="87" t="s">
        <v>1041</v>
      </c>
      <c r="E46" s="9" t="s">
        <v>1566</v>
      </c>
      <c r="F46" s="56" t="s">
        <v>2360</v>
      </c>
      <c r="G46" s="137" t="s">
        <v>2360</v>
      </c>
    </row>
    <row r="47" spans="1:7" s="70" customFormat="1" ht="78" x14ac:dyDescent="0.35">
      <c r="A47" s="44" t="s">
        <v>228</v>
      </c>
      <c r="B47" s="87" t="s">
        <v>1601</v>
      </c>
      <c r="C47" s="9" t="s">
        <v>1602</v>
      </c>
      <c r="D47" s="87" t="s">
        <v>1047</v>
      </c>
      <c r="E47" s="9" t="s">
        <v>1578</v>
      </c>
      <c r="F47" s="56" t="s">
        <v>2360</v>
      </c>
      <c r="G47" s="119">
        <v>13</v>
      </c>
    </row>
    <row r="48" spans="1:7" s="70" customFormat="1" ht="78" x14ac:dyDescent="0.35">
      <c r="A48" s="44" t="s">
        <v>228</v>
      </c>
      <c r="B48" s="87" t="s">
        <v>1603</v>
      </c>
      <c r="C48" s="9" t="s">
        <v>1604</v>
      </c>
      <c r="D48" s="87" t="s">
        <v>1047</v>
      </c>
      <c r="E48" s="9" t="s">
        <v>1578</v>
      </c>
      <c r="F48" s="56" t="s">
        <v>2360</v>
      </c>
      <c r="G48" s="119">
        <v>13</v>
      </c>
    </row>
    <row r="49" spans="1:7" s="70" customFormat="1" ht="78" x14ac:dyDescent="0.35">
      <c r="A49" s="44" t="s">
        <v>228</v>
      </c>
      <c r="B49" s="87" t="s">
        <v>1605</v>
      </c>
      <c r="C49" s="9" t="s">
        <v>1606</v>
      </c>
      <c r="D49" s="87" t="s">
        <v>1047</v>
      </c>
      <c r="E49" s="9" t="s">
        <v>1578</v>
      </c>
      <c r="F49" s="56" t="s">
        <v>2360</v>
      </c>
      <c r="G49" s="137" t="s">
        <v>2360</v>
      </c>
    </row>
    <row r="50" spans="1:7" s="70" customFormat="1" ht="91" x14ac:dyDescent="0.35">
      <c r="A50" s="44" t="s">
        <v>228</v>
      </c>
      <c r="B50" s="87" t="s">
        <v>1607</v>
      </c>
      <c r="C50" s="9" t="s">
        <v>1608</v>
      </c>
      <c r="D50" s="87" t="s">
        <v>1041</v>
      </c>
      <c r="E50" s="9" t="s">
        <v>1566</v>
      </c>
      <c r="F50" s="56" t="s">
        <v>2360</v>
      </c>
      <c r="G50" s="137" t="s">
        <v>2360</v>
      </c>
    </row>
    <row r="51" spans="1:7" s="70" customFormat="1" ht="104" x14ac:dyDescent="0.35">
      <c r="A51" s="44" t="s">
        <v>228</v>
      </c>
      <c r="B51" s="87" t="s">
        <v>1609</v>
      </c>
      <c r="C51" s="9" t="s">
        <v>1610</v>
      </c>
      <c r="D51" s="87" t="s">
        <v>1041</v>
      </c>
      <c r="E51" s="9" t="s">
        <v>1566</v>
      </c>
      <c r="F51" s="56" t="s">
        <v>2360</v>
      </c>
      <c r="G51" s="137" t="s">
        <v>2360</v>
      </c>
    </row>
    <row r="52" spans="1:7" s="70" customFormat="1" ht="78" x14ac:dyDescent="0.35">
      <c r="A52" s="44" t="s">
        <v>228</v>
      </c>
      <c r="B52" s="87" t="s">
        <v>1611</v>
      </c>
      <c r="C52" s="9" t="s">
        <v>1612</v>
      </c>
      <c r="D52" s="87" t="s">
        <v>1047</v>
      </c>
      <c r="E52" s="9" t="s">
        <v>1578</v>
      </c>
      <c r="F52" s="56" t="s">
        <v>2360</v>
      </c>
      <c r="G52" s="137" t="s">
        <v>2360</v>
      </c>
    </row>
    <row r="53" spans="1:7" s="70" customFormat="1" ht="91" x14ac:dyDescent="0.35">
      <c r="A53" s="44" t="s">
        <v>228</v>
      </c>
      <c r="B53" s="87" t="s">
        <v>1613</v>
      </c>
      <c r="C53" s="9" t="s">
        <v>1614</v>
      </c>
      <c r="D53" s="87" t="s">
        <v>1047</v>
      </c>
      <c r="E53" s="9" t="s">
        <v>1578</v>
      </c>
      <c r="F53" s="56" t="s">
        <v>2360</v>
      </c>
      <c r="G53" s="137" t="s">
        <v>2360</v>
      </c>
    </row>
    <row r="54" spans="1:7" s="70" customFormat="1" ht="91" x14ac:dyDescent="0.35">
      <c r="A54" s="44" t="s">
        <v>228</v>
      </c>
      <c r="B54" s="87" t="s">
        <v>1615</v>
      </c>
      <c r="C54" s="9" t="s">
        <v>1616</v>
      </c>
      <c r="D54" s="87" t="s">
        <v>1047</v>
      </c>
      <c r="E54" s="9" t="s">
        <v>1578</v>
      </c>
      <c r="F54" s="56" t="s">
        <v>2360</v>
      </c>
      <c r="G54" s="137" t="s">
        <v>2360</v>
      </c>
    </row>
    <row r="55" spans="1:7" s="70" customFormat="1" ht="78" x14ac:dyDescent="0.35">
      <c r="A55" s="44" t="s">
        <v>228</v>
      </c>
      <c r="B55" s="87" t="s">
        <v>1617</v>
      </c>
      <c r="C55" s="9" t="s">
        <v>1618</v>
      </c>
      <c r="D55" s="87" t="s">
        <v>1047</v>
      </c>
      <c r="E55" s="9" t="s">
        <v>1578</v>
      </c>
      <c r="F55" s="56" t="s">
        <v>2360</v>
      </c>
      <c r="G55" s="137" t="s">
        <v>2360</v>
      </c>
    </row>
    <row r="56" spans="1:7" s="70" customFormat="1" ht="91" x14ac:dyDescent="0.35">
      <c r="A56" s="44" t="s">
        <v>228</v>
      </c>
      <c r="B56" s="87" t="s">
        <v>1619</v>
      </c>
      <c r="C56" s="9" t="s">
        <v>1620</v>
      </c>
      <c r="D56" s="87" t="s">
        <v>1047</v>
      </c>
      <c r="E56" s="9" t="s">
        <v>1578</v>
      </c>
      <c r="F56" s="56" t="s">
        <v>2360</v>
      </c>
      <c r="G56" s="137" t="s">
        <v>2360</v>
      </c>
    </row>
    <row r="57" spans="1:7" s="70" customFormat="1" ht="91" x14ac:dyDescent="0.35">
      <c r="A57" s="44" t="s">
        <v>228</v>
      </c>
      <c r="B57" s="87" t="s">
        <v>1621</v>
      </c>
      <c r="C57" s="9" t="s">
        <v>1622</v>
      </c>
      <c r="D57" s="87" t="s">
        <v>1047</v>
      </c>
      <c r="E57" s="9" t="s">
        <v>1578</v>
      </c>
      <c r="F57" s="56" t="s">
        <v>2360</v>
      </c>
      <c r="G57" s="119">
        <v>15</v>
      </c>
    </row>
    <row r="58" spans="1:7" s="70" customFormat="1" ht="78" x14ac:dyDescent="0.35">
      <c r="A58" s="44" t="s">
        <v>228</v>
      </c>
      <c r="B58" s="87" t="s">
        <v>1623</v>
      </c>
      <c r="C58" s="9" t="s">
        <v>1624</v>
      </c>
      <c r="D58" s="87" t="s">
        <v>1047</v>
      </c>
      <c r="E58" s="9" t="s">
        <v>1578</v>
      </c>
      <c r="F58" s="56" t="s">
        <v>2360</v>
      </c>
      <c r="G58" s="137" t="s">
        <v>2360</v>
      </c>
    </row>
    <row r="59" spans="1:7" s="70" customFormat="1" ht="65" x14ac:dyDescent="0.35">
      <c r="A59" s="44" t="s">
        <v>228</v>
      </c>
      <c r="B59" s="87" t="s">
        <v>1625</v>
      </c>
      <c r="C59" s="9" t="s">
        <v>1626</v>
      </c>
      <c r="D59" s="87" t="s">
        <v>1047</v>
      </c>
      <c r="E59" s="9" t="s">
        <v>1578</v>
      </c>
      <c r="F59" s="56" t="s">
        <v>2360</v>
      </c>
      <c r="G59" s="137" t="s">
        <v>2360</v>
      </c>
    </row>
    <row r="60" spans="1:7" s="70" customFormat="1" ht="104" x14ac:dyDescent="0.35">
      <c r="A60" s="44" t="s">
        <v>228</v>
      </c>
      <c r="B60" s="87" t="s">
        <v>1627</v>
      </c>
      <c r="C60" s="9" t="s">
        <v>1628</v>
      </c>
      <c r="D60" s="87" t="s">
        <v>1047</v>
      </c>
      <c r="E60" s="9" t="s">
        <v>1578</v>
      </c>
      <c r="F60" s="56" t="s">
        <v>2360</v>
      </c>
      <c r="G60" s="137" t="s">
        <v>2360</v>
      </c>
    </row>
    <row r="61" spans="1:7" s="70" customFormat="1" ht="78" x14ac:dyDescent="0.35">
      <c r="A61" s="44" t="s">
        <v>228</v>
      </c>
      <c r="B61" s="87" t="s">
        <v>1629</v>
      </c>
      <c r="C61" s="9" t="s">
        <v>1630</v>
      </c>
      <c r="D61" s="87" t="s">
        <v>1047</v>
      </c>
      <c r="E61" s="9" t="s">
        <v>1578</v>
      </c>
      <c r="F61" s="56" t="s">
        <v>2360</v>
      </c>
      <c r="G61" s="137" t="s">
        <v>2360</v>
      </c>
    </row>
    <row r="62" spans="1:7" s="70" customFormat="1" ht="91" x14ac:dyDescent="0.35">
      <c r="A62" s="44" t="s">
        <v>228</v>
      </c>
      <c r="B62" s="87" t="s">
        <v>1631</v>
      </c>
      <c r="C62" s="9" t="s">
        <v>1632</v>
      </c>
      <c r="D62" s="87" t="s">
        <v>1047</v>
      </c>
      <c r="E62" s="9" t="s">
        <v>1578</v>
      </c>
      <c r="F62" s="56" t="s">
        <v>2360</v>
      </c>
      <c r="G62" s="137" t="s">
        <v>2360</v>
      </c>
    </row>
    <row r="63" spans="1:7" s="70" customFormat="1" ht="78" x14ac:dyDescent="0.35">
      <c r="A63" s="44" t="s">
        <v>228</v>
      </c>
      <c r="B63" s="87" t="s">
        <v>1633</v>
      </c>
      <c r="C63" s="9" t="s">
        <v>1634</v>
      </c>
      <c r="D63" s="87" t="s">
        <v>1047</v>
      </c>
      <c r="E63" s="9" t="s">
        <v>1578</v>
      </c>
      <c r="F63" s="56" t="s">
        <v>2360</v>
      </c>
      <c r="G63" s="137" t="s">
        <v>2360</v>
      </c>
    </row>
    <row r="64" spans="1:7" s="70" customFormat="1" ht="91" x14ac:dyDescent="0.35">
      <c r="A64" s="44" t="s">
        <v>228</v>
      </c>
      <c r="B64" s="87" t="s">
        <v>1635</v>
      </c>
      <c r="C64" s="9" t="s">
        <v>1636</v>
      </c>
      <c r="D64" s="87" t="s">
        <v>1041</v>
      </c>
      <c r="E64" s="9" t="s">
        <v>1566</v>
      </c>
      <c r="F64" s="56" t="s">
        <v>2360</v>
      </c>
      <c r="G64" s="137" t="s">
        <v>2360</v>
      </c>
    </row>
    <row r="65" spans="1:7" s="70" customFormat="1" ht="104" x14ac:dyDescent="0.35">
      <c r="A65" s="44" t="s">
        <v>228</v>
      </c>
      <c r="B65" s="87" t="s">
        <v>1637</v>
      </c>
      <c r="C65" s="9" t="s">
        <v>1638</v>
      </c>
      <c r="D65" s="87" t="s">
        <v>1041</v>
      </c>
      <c r="E65" s="9" t="s">
        <v>1566</v>
      </c>
      <c r="F65" s="56" t="s">
        <v>2360</v>
      </c>
      <c r="G65" s="137" t="s">
        <v>2360</v>
      </c>
    </row>
    <row r="66" spans="1:7" s="70" customFormat="1" ht="91" x14ac:dyDescent="0.35">
      <c r="A66" s="44" t="s">
        <v>228</v>
      </c>
      <c r="B66" s="87" t="s">
        <v>1639</v>
      </c>
      <c r="C66" s="9" t="s">
        <v>1640</v>
      </c>
      <c r="D66" s="87" t="s">
        <v>1047</v>
      </c>
      <c r="E66" s="9" t="s">
        <v>1578</v>
      </c>
      <c r="F66" s="56" t="s">
        <v>2360</v>
      </c>
      <c r="G66" s="137" t="s">
        <v>2360</v>
      </c>
    </row>
    <row r="67" spans="1:7" s="70" customFormat="1" ht="91" x14ac:dyDescent="0.35">
      <c r="A67" s="44" t="s">
        <v>228</v>
      </c>
      <c r="B67" s="87" t="s">
        <v>1641</v>
      </c>
      <c r="C67" s="9" t="s">
        <v>1642</v>
      </c>
      <c r="D67" s="87" t="s">
        <v>1047</v>
      </c>
      <c r="E67" s="9" t="s">
        <v>1578</v>
      </c>
      <c r="F67" s="56" t="s">
        <v>2360</v>
      </c>
      <c r="G67" s="137" t="s">
        <v>2360</v>
      </c>
    </row>
    <row r="68" spans="1:7" s="70" customFormat="1" ht="78" x14ac:dyDescent="0.35">
      <c r="A68" s="44" t="s">
        <v>228</v>
      </c>
      <c r="B68" s="87" t="s">
        <v>1643</v>
      </c>
      <c r="C68" s="9" t="s">
        <v>1644</v>
      </c>
      <c r="D68" s="87" t="s">
        <v>1047</v>
      </c>
      <c r="E68" s="9" t="s">
        <v>1578</v>
      </c>
      <c r="F68" s="56" t="s">
        <v>2360</v>
      </c>
      <c r="G68" s="137" t="s">
        <v>2360</v>
      </c>
    </row>
    <row r="69" spans="1:7" s="70" customFormat="1" ht="91" x14ac:dyDescent="0.35">
      <c r="A69" s="44" t="s">
        <v>228</v>
      </c>
      <c r="B69" s="87" t="s">
        <v>1645</v>
      </c>
      <c r="C69" s="9" t="s">
        <v>1646</v>
      </c>
      <c r="D69" s="87" t="s">
        <v>1041</v>
      </c>
      <c r="E69" s="9" t="s">
        <v>1566</v>
      </c>
      <c r="F69" s="56" t="s">
        <v>2360</v>
      </c>
      <c r="G69" s="137" t="s">
        <v>2360</v>
      </c>
    </row>
    <row r="70" spans="1:7" s="70" customFormat="1" ht="104" x14ac:dyDescent="0.35">
      <c r="A70" s="44" t="s">
        <v>228</v>
      </c>
      <c r="B70" s="87" t="s">
        <v>1647</v>
      </c>
      <c r="C70" s="9" t="s">
        <v>1648</v>
      </c>
      <c r="D70" s="87" t="s">
        <v>1047</v>
      </c>
      <c r="E70" s="9" t="s">
        <v>1578</v>
      </c>
      <c r="F70" s="56" t="s">
        <v>2360</v>
      </c>
      <c r="G70" s="137" t="s">
        <v>2360</v>
      </c>
    </row>
    <row r="71" spans="1:7" s="70" customFormat="1" ht="104" x14ac:dyDescent="0.35">
      <c r="A71" s="44" t="s">
        <v>228</v>
      </c>
      <c r="B71" s="87" t="s">
        <v>1649</v>
      </c>
      <c r="C71" s="9" t="s">
        <v>1650</v>
      </c>
      <c r="D71" s="87" t="s">
        <v>1041</v>
      </c>
      <c r="E71" s="9" t="s">
        <v>1566</v>
      </c>
      <c r="F71" s="56" t="s">
        <v>2360</v>
      </c>
      <c r="G71" s="137" t="s">
        <v>2360</v>
      </c>
    </row>
    <row r="72" spans="1:7" s="70" customFormat="1" ht="117" x14ac:dyDescent="0.35">
      <c r="A72" s="44" t="s">
        <v>228</v>
      </c>
      <c r="B72" s="87" t="s">
        <v>1651</v>
      </c>
      <c r="C72" s="9" t="s">
        <v>1652</v>
      </c>
      <c r="D72" s="87" t="s">
        <v>1047</v>
      </c>
      <c r="E72" s="9" t="s">
        <v>1578</v>
      </c>
      <c r="F72" s="56" t="s">
        <v>2360</v>
      </c>
      <c r="G72" s="137" t="s">
        <v>2360</v>
      </c>
    </row>
    <row r="73" spans="1:7" s="70" customFormat="1" ht="78" x14ac:dyDescent="0.35">
      <c r="A73" s="44" t="s">
        <v>228</v>
      </c>
      <c r="B73" s="87" t="s">
        <v>1653</v>
      </c>
      <c r="C73" s="9" t="s">
        <v>1654</v>
      </c>
      <c r="D73" s="87" t="s">
        <v>1047</v>
      </c>
      <c r="E73" s="9" t="s">
        <v>1578</v>
      </c>
      <c r="F73" s="56" t="s">
        <v>2360</v>
      </c>
      <c r="G73" s="137" t="s">
        <v>2360</v>
      </c>
    </row>
    <row r="74" spans="1:7" s="70" customFormat="1" ht="78" x14ac:dyDescent="0.35">
      <c r="A74" s="44" t="s">
        <v>228</v>
      </c>
      <c r="B74" s="87" t="s">
        <v>1655</v>
      </c>
      <c r="C74" s="9" t="s">
        <v>1656</v>
      </c>
      <c r="D74" s="87" t="s">
        <v>1041</v>
      </c>
      <c r="E74" s="9" t="s">
        <v>1566</v>
      </c>
      <c r="F74" s="56" t="s">
        <v>2360</v>
      </c>
      <c r="G74" s="137" t="s">
        <v>2360</v>
      </c>
    </row>
    <row r="75" spans="1:7" s="70" customFormat="1" ht="78" x14ac:dyDescent="0.35">
      <c r="A75" s="44" t="s">
        <v>228</v>
      </c>
      <c r="B75" s="87" t="s">
        <v>1657</v>
      </c>
      <c r="C75" s="9" t="s">
        <v>1658</v>
      </c>
      <c r="D75" s="87" t="s">
        <v>1047</v>
      </c>
      <c r="E75" s="9" t="s">
        <v>1578</v>
      </c>
      <c r="F75" s="56" t="s">
        <v>2360</v>
      </c>
      <c r="G75" s="137" t="s">
        <v>2360</v>
      </c>
    </row>
    <row r="76" spans="1:7" s="70" customFormat="1" ht="91" x14ac:dyDescent="0.35">
      <c r="A76" s="44" t="s">
        <v>228</v>
      </c>
      <c r="B76" s="87" t="s">
        <v>1659</v>
      </c>
      <c r="C76" s="9" t="s">
        <v>1660</v>
      </c>
      <c r="D76" s="87" t="s">
        <v>1041</v>
      </c>
      <c r="E76" s="9" t="s">
        <v>1566</v>
      </c>
      <c r="F76" s="56" t="s">
        <v>2360</v>
      </c>
      <c r="G76" s="137" t="s">
        <v>2360</v>
      </c>
    </row>
    <row r="77" spans="1:7" s="70" customFormat="1" ht="91" x14ac:dyDescent="0.35">
      <c r="A77" s="44" t="s">
        <v>228</v>
      </c>
      <c r="B77" s="87" t="s">
        <v>1661</v>
      </c>
      <c r="C77" s="9" t="s">
        <v>1662</v>
      </c>
      <c r="D77" s="87" t="s">
        <v>1041</v>
      </c>
      <c r="E77" s="9" t="s">
        <v>1566</v>
      </c>
      <c r="F77" s="56" t="s">
        <v>2360</v>
      </c>
      <c r="G77" s="137" t="s">
        <v>2360</v>
      </c>
    </row>
    <row r="78" spans="1:7" s="70" customFormat="1" ht="91" x14ac:dyDescent="0.35">
      <c r="A78" s="44" t="s">
        <v>228</v>
      </c>
      <c r="B78" s="87" t="s">
        <v>1663</v>
      </c>
      <c r="C78" s="9" t="s">
        <v>1664</v>
      </c>
      <c r="D78" s="87" t="s">
        <v>1041</v>
      </c>
      <c r="E78" s="9" t="s">
        <v>1566</v>
      </c>
      <c r="F78" s="56" t="s">
        <v>2360</v>
      </c>
      <c r="G78" s="137" t="s">
        <v>2360</v>
      </c>
    </row>
    <row r="79" spans="1:7" s="70" customFormat="1" ht="91" x14ac:dyDescent="0.35">
      <c r="A79" s="44" t="s">
        <v>228</v>
      </c>
      <c r="B79" s="87" t="s">
        <v>1665</v>
      </c>
      <c r="C79" s="9" t="s">
        <v>1666</v>
      </c>
      <c r="D79" s="87" t="s">
        <v>1047</v>
      </c>
      <c r="E79" s="9" t="s">
        <v>1578</v>
      </c>
      <c r="F79" s="56" t="s">
        <v>2360</v>
      </c>
      <c r="G79" s="137" t="s">
        <v>2360</v>
      </c>
    </row>
    <row r="80" spans="1:7" s="70" customFormat="1" ht="91" x14ac:dyDescent="0.35">
      <c r="A80" s="44" t="s">
        <v>228</v>
      </c>
      <c r="B80" s="87" t="s">
        <v>1667</v>
      </c>
      <c r="C80" s="9" t="s">
        <v>1668</v>
      </c>
      <c r="D80" s="87" t="s">
        <v>1041</v>
      </c>
      <c r="E80" s="9" t="s">
        <v>1566</v>
      </c>
      <c r="F80" s="56" t="s">
        <v>2360</v>
      </c>
      <c r="G80" s="137" t="s">
        <v>2360</v>
      </c>
    </row>
    <row r="81" spans="1:7" s="70" customFormat="1" ht="78" x14ac:dyDescent="0.35">
      <c r="A81" s="44" t="s">
        <v>228</v>
      </c>
      <c r="B81" s="87" t="s">
        <v>1669</v>
      </c>
      <c r="C81" s="9" t="s">
        <v>1670</v>
      </c>
      <c r="D81" s="87" t="s">
        <v>1047</v>
      </c>
      <c r="E81" s="9" t="s">
        <v>1578</v>
      </c>
      <c r="F81" s="56" t="s">
        <v>2360</v>
      </c>
      <c r="G81" s="137" t="s">
        <v>2360</v>
      </c>
    </row>
    <row r="82" spans="1:7" s="70" customFormat="1" ht="78" x14ac:dyDescent="0.35">
      <c r="A82" s="44" t="s">
        <v>228</v>
      </c>
      <c r="B82" s="87" t="s">
        <v>1671</v>
      </c>
      <c r="C82" s="9" t="s">
        <v>1672</v>
      </c>
      <c r="D82" s="87" t="s">
        <v>1047</v>
      </c>
      <c r="E82" s="9" t="s">
        <v>1578</v>
      </c>
      <c r="F82" s="56" t="s">
        <v>2360</v>
      </c>
      <c r="G82" s="137" t="s">
        <v>2360</v>
      </c>
    </row>
    <row r="83" spans="1:7" s="70" customFormat="1" ht="91" x14ac:dyDescent="0.35">
      <c r="A83" s="44" t="s">
        <v>228</v>
      </c>
      <c r="B83" s="87" t="s">
        <v>1673</v>
      </c>
      <c r="C83" s="9" t="s">
        <v>1674</v>
      </c>
      <c r="D83" s="87" t="s">
        <v>1041</v>
      </c>
      <c r="E83" s="9" t="s">
        <v>1566</v>
      </c>
      <c r="F83" s="56" t="s">
        <v>2360</v>
      </c>
      <c r="G83" s="137" t="s">
        <v>2360</v>
      </c>
    </row>
    <row r="84" spans="1:7" s="70" customFormat="1" ht="78" x14ac:dyDescent="0.35">
      <c r="A84" s="44" t="s">
        <v>228</v>
      </c>
      <c r="B84" s="87" t="s">
        <v>1675</v>
      </c>
      <c r="C84" s="9" t="s">
        <v>1676</v>
      </c>
      <c r="D84" s="87" t="s">
        <v>1047</v>
      </c>
      <c r="E84" s="9" t="s">
        <v>1578</v>
      </c>
      <c r="F84" s="56" t="s">
        <v>2360</v>
      </c>
      <c r="G84" s="137" t="s">
        <v>2360</v>
      </c>
    </row>
    <row r="85" spans="1:7" s="70" customFormat="1" ht="78" x14ac:dyDescent="0.35">
      <c r="A85" s="44" t="s">
        <v>228</v>
      </c>
      <c r="B85" s="87" t="s">
        <v>1677</v>
      </c>
      <c r="C85" s="9" t="s">
        <v>1678</v>
      </c>
      <c r="D85" s="87" t="s">
        <v>1047</v>
      </c>
      <c r="E85" s="9" t="s">
        <v>1578</v>
      </c>
      <c r="F85" s="56" t="s">
        <v>2360</v>
      </c>
      <c r="G85" s="137" t="s">
        <v>2360</v>
      </c>
    </row>
    <row r="86" spans="1:7" s="70" customFormat="1" ht="91" x14ac:dyDescent="0.35">
      <c r="A86" s="44" t="s">
        <v>228</v>
      </c>
      <c r="B86" s="87" t="s">
        <v>1679</v>
      </c>
      <c r="C86" s="9" t="s">
        <v>3880</v>
      </c>
      <c r="D86" s="87" t="s">
        <v>1047</v>
      </c>
      <c r="E86" s="9" t="s">
        <v>1578</v>
      </c>
      <c r="F86" s="56" t="s">
        <v>2360</v>
      </c>
      <c r="G86" s="137" t="s">
        <v>2360</v>
      </c>
    </row>
    <row r="87" spans="1:7" s="70" customFormat="1" ht="104" x14ac:dyDescent="0.35">
      <c r="A87" s="44" t="s">
        <v>228</v>
      </c>
      <c r="B87" s="87" t="s">
        <v>1681</v>
      </c>
      <c r="C87" s="9" t="s">
        <v>1682</v>
      </c>
      <c r="D87" s="87" t="s">
        <v>1041</v>
      </c>
      <c r="E87" s="9" t="s">
        <v>1566</v>
      </c>
      <c r="F87" s="56" t="s">
        <v>2360</v>
      </c>
      <c r="G87" s="137" t="s">
        <v>2360</v>
      </c>
    </row>
    <row r="88" spans="1:7" s="70" customFormat="1" ht="91" x14ac:dyDescent="0.35">
      <c r="A88" s="44" t="s">
        <v>228</v>
      </c>
      <c r="B88" s="87" t="s">
        <v>1683</v>
      </c>
      <c r="C88" s="9" t="s">
        <v>1684</v>
      </c>
      <c r="D88" s="87" t="s">
        <v>1047</v>
      </c>
      <c r="E88" s="9" t="s">
        <v>1578</v>
      </c>
      <c r="F88" s="56" t="s">
        <v>2360</v>
      </c>
      <c r="G88" s="137" t="s">
        <v>2360</v>
      </c>
    </row>
    <row r="89" spans="1:7" s="70" customFormat="1" ht="78" x14ac:dyDescent="0.35">
      <c r="A89" s="44" t="s">
        <v>228</v>
      </c>
      <c r="B89" s="87" t="s">
        <v>1685</v>
      </c>
      <c r="C89" s="9" t="s">
        <v>1686</v>
      </c>
      <c r="D89" s="87" t="s">
        <v>1047</v>
      </c>
      <c r="E89" s="9" t="s">
        <v>1687</v>
      </c>
      <c r="F89" s="56" t="s">
        <v>2360</v>
      </c>
      <c r="G89" s="137" t="s">
        <v>2360</v>
      </c>
    </row>
    <row r="90" spans="1:7" s="70" customFormat="1" ht="91" x14ac:dyDescent="0.35">
      <c r="A90" s="44" t="s">
        <v>228</v>
      </c>
      <c r="B90" s="87" t="s">
        <v>1688</v>
      </c>
      <c r="C90" s="9" t="s">
        <v>1689</v>
      </c>
      <c r="D90" s="87" t="s">
        <v>1041</v>
      </c>
      <c r="E90" s="9" t="s">
        <v>1566</v>
      </c>
      <c r="F90" s="56" t="s">
        <v>2360</v>
      </c>
      <c r="G90" s="137" t="s">
        <v>2360</v>
      </c>
    </row>
    <row r="91" spans="1:7" s="70" customFormat="1" ht="104" x14ac:dyDescent="0.35">
      <c r="A91" s="44" t="s">
        <v>228</v>
      </c>
      <c r="B91" s="87" t="s">
        <v>1690</v>
      </c>
      <c r="C91" s="9" t="s">
        <v>1691</v>
      </c>
      <c r="D91" s="87" t="s">
        <v>1047</v>
      </c>
      <c r="E91" s="9" t="s">
        <v>1578</v>
      </c>
      <c r="F91" s="56" t="s">
        <v>2360</v>
      </c>
      <c r="G91" s="137" t="s">
        <v>2360</v>
      </c>
    </row>
    <row r="92" spans="1:7" s="70" customFormat="1" ht="78" x14ac:dyDescent="0.35">
      <c r="A92" s="44" t="s">
        <v>228</v>
      </c>
      <c r="B92" s="87" t="s">
        <v>1692</v>
      </c>
      <c r="C92" s="9" t="s">
        <v>1693</v>
      </c>
      <c r="D92" s="87" t="s">
        <v>1047</v>
      </c>
      <c r="E92" s="9" t="s">
        <v>1694</v>
      </c>
      <c r="F92" s="56" t="s">
        <v>2360</v>
      </c>
      <c r="G92" s="137" t="s">
        <v>2360</v>
      </c>
    </row>
    <row r="93" spans="1:7" s="70" customFormat="1" ht="91" x14ac:dyDescent="0.35">
      <c r="A93" s="44" t="s">
        <v>228</v>
      </c>
      <c r="B93" s="87" t="s">
        <v>1695</v>
      </c>
      <c r="C93" s="9" t="s">
        <v>1696</v>
      </c>
      <c r="D93" s="87" t="s">
        <v>1041</v>
      </c>
      <c r="E93" s="9" t="s">
        <v>1566</v>
      </c>
      <c r="F93" s="56" t="s">
        <v>2360</v>
      </c>
      <c r="G93" s="137" t="s">
        <v>2360</v>
      </c>
    </row>
    <row r="94" spans="1:7" s="70" customFormat="1" ht="78" x14ac:dyDescent="0.35">
      <c r="A94" s="44" t="s">
        <v>228</v>
      </c>
      <c r="B94" s="87" t="s">
        <v>1697</v>
      </c>
      <c r="C94" s="9" t="s">
        <v>1698</v>
      </c>
      <c r="D94" s="87" t="s">
        <v>1047</v>
      </c>
      <c r="E94" s="9" t="s">
        <v>1578</v>
      </c>
      <c r="F94" s="56" t="s">
        <v>2360</v>
      </c>
      <c r="G94" s="137" t="s">
        <v>2360</v>
      </c>
    </row>
    <row r="95" spans="1:7" s="70" customFormat="1" ht="78" x14ac:dyDescent="0.35">
      <c r="A95" s="44" t="s">
        <v>228</v>
      </c>
      <c r="B95" s="87" t="s">
        <v>1699</v>
      </c>
      <c r="C95" s="9" t="s">
        <v>1700</v>
      </c>
      <c r="D95" s="87" t="s">
        <v>1047</v>
      </c>
      <c r="E95" s="9" t="s">
        <v>1578</v>
      </c>
      <c r="F95" s="56" t="s">
        <v>2360</v>
      </c>
      <c r="G95" s="137" t="s">
        <v>2360</v>
      </c>
    </row>
    <row r="96" spans="1:7" s="70" customFormat="1" ht="91" x14ac:dyDescent="0.35">
      <c r="A96" s="44" t="s">
        <v>228</v>
      </c>
      <c r="B96" s="87" t="s">
        <v>1701</v>
      </c>
      <c r="C96" s="9" t="s">
        <v>1702</v>
      </c>
      <c r="D96" s="87" t="s">
        <v>1041</v>
      </c>
      <c r="E96" s="9" t="s">
        <v>1566</v>
      </c>
      <c r="F96" s="56" t="s">
        <v>2360</v>
      </c>
      <c r="G96" s="137" t="s">
        <v>2360</v>
      </c>
    </row>
    <row r="97" spans="1:7" s="70" customFormat="1" ht="91" x14ac:dyDescent="0.35">
      <c r="A97" s="44" t="s">
        <v>228</v>
      </c>
      <c r="B97" s="87" t="s">
        <v>1703</v>
      </c>
      <c r="C97" s="9" t="s">
        <v>1704</v>
      </c>
      <c r="D97" s="87" t="s">
        <v>1047</v>
      </c>
      <c r="E97" s="9" t="s">
        <v>1578</v>
      </c>
      <c r="F97" s="56" t="s">
        <v>2360</v>
      </c>
      <c r="G97" s="137" t="s">
        <v>2360</v>
      </c>
    </row>
    <row r="98" spans="1:7" s="70" customFormat="1" ht="78" x14ac:dyDescent="0.35">
      <c r="A98" s="44" t="s">
        <v>228</v>
      </c>
      <c r="B98" s="87" t="s">
        <v>1705</v>
      </c>
      <c r="C98" s="9" t="s">
        <v>1706</v>
      </c>
      <c r="D98" s="87" t="s">
        <v>1041</v>
      </c>
      <c r="E98" s="9" t="s">
        <v>1566</v>
      </c>
      <c r="F98" s="56" t="s">
        <v>2360</v>
      </c>
      <c r="G98" s="137" t="s">
        <v>2360</v>
      </c>
    </row>
    <row r="99" spans="1:7" s="70" customFormat="1" ht="104" x14ac:dyDescent="0.35">
      <c r="A99" s="44" t="s">
        <v>228</v>
      </c>
      <c r="B99" s="87" t="s">
        <v>1707</v>
      </c>
      <c r="C99" s="9" t="s">
        <v>1708</v>
      </c>
      <c r="D99" s="87" t="s">
        <v>1047</v>
      </c>
      <c r="E99" s="9" t="s">
        <v>1578</v>
      </c>
      <c r="F99" s="56" t="s">
        <v>2360</v>
      </c>
      <c r="G99" s="137" t="s">
        <v>2360</v>
      </c>
    </row>
    <row r="100" spans="1:7" s="70" customFormat="1" ht="104" x14ac:dyDescent="0.35">
      <c r="A100" s="44" t="s">
        <v>228</v>
      </c>
      <c r="B100" s="87" t="s">
        <v>1709</v>
      </c>
      <c r="C100" s="9" t="s">
        <v>1710</v>
      </c>
      <c r="D100" s="87" t="s">
        <v>1041</v>
      </c>
      <c r="E100" s="9" t="s">
        <v>1566</v>
      </c>
      <c r="F100" s="56" t="s">
        <v>2360</v>
      </c>
      <c r="G100" s="137" t="s">
        <v>2360</v>
      </c>
    </row>
    <row r="101" spans="1:7" s="70" customFormat="1" ht="78" x14ac:dyDescent="0.35">
      <c r="A101" s="44" t="s">
        <v>228</v>
      </c>
      <c r="B101" s="87" t="s">
        <v>1711</v>
      </c>
      <c r="C101" s="9" t="s">
        <v>1712</v>
      </c>
      <c r="D101" s="87" t="s">
        <v>1041</v>
      </c>
      <c r="E101" s="9" t="s">
        <v>1566</v>
      </c>
      <c r="F101" s="56" t="s">
        <v>2360</v>
      </c>
      <c r="G101" s="137" t="s">
        <v>2360</v>
      </c>
    </row>
    <row r="102" spans="1:7" s="70" customFormat="1" ht="78" x14ac:dyDescent="0.35">
      <c r="A102" s="44" t="s">
        <v>228</v>
      </c>
      <c r="B102" s="87" t="s">
        <v>1713</v>
      </c>
      <c r="C102" s="9" t="s">
        <v>1714</v>
      </c>
      <c r="D102" s="87" t="s">
        <v>1041</v>
      </c>
      <c r="E102" s="9" t="s">
        <v>1566</v>
      </c>
      <c r="F102" s="56" t="s">
        <v>2360</v>
      </c>
      <c r="G102" s="137" t="s">
        <v>2360</v>
      </c>
    </row>
    <row r="103" spans="1:7" s="70" customFormat="1" ht="78" x14ac:dyDescent="0.35">
      <c r="A103" s="44" t="s">
        <v>228</v>
      </c>
      <c r="B103" s="87" t="s">
        <v>1715</v>
      </c>
      <c r="C103" s="9" t="s">
        <v>1716</v>
      </c>
      <c r="D103" s="87" t="s">
        <v>1047</v>
      </c>
      <c r="E103" s="9" t="s">
        <v>1578</v>
      </c>
      <c r="F103" s="56" t="s">
        <v>2360</v>
      </c>
      <c r="G103" s="119">
        <v>15</v>
      </c>
    </row>
    <row r="104" spans="1:7" s="70" customFormat="1" ht="104" x14ac:dyDescent="0.35">
      <c r="A104" s="44" t="s">
        <v>179</v>
      </c>
      <c r="B104" s="87" t="s">
        <v>1751</v>
      </c>
      <c r="C104" s="9" t="s">
        <v>1752</v>
      </c>
      <c r="D104" s="87" t="s">
        <v>1041</v>
      </c>
      <c r="E104" s="9" t="s">
        <v>1753</v>
      </c>
      <c r="F104" s="56" t="s">
        <v>2360</v>
      </c>
      <c r="G104" s="137" t="s">
        <v>2360</v>
      </c>
    </row>
    <row r="105" spans="1:7" s="70" customFormat="1" ht="104" x14ac:dyDescent="0.35">
      <c r="A105" s="44" t="s">
        <v>179</v>
      </c>
      <c r="B105" s="87" t="s">
        <v>1754</v>
      </c>
      <c r="C105" s="9" t="s">
        <v>1755</v>
      </c>
      <c r="D105" s="87" t="s">
        <v>1041</v>
      </c>
      <c r="E105" s="9" t="s">
        <v>1753</v>
      </c>
      <c r="F105" s="56" t="s">
        <v>2360</v>
      </c>
      <c r="G105" s="137" t="s">
        <v>2360</v>
      </c>
    </row>
    <row r="106" spans="1:7" s="70" customFormat="1" ht="117" x14ac:dyDescent="0.35">
      <c r="A106" s="44" t="s">
        <v>179</v>
      </c>
      <c r="B106" s="87" t="s">
        <v>1756</v>
      </c>
      <c r="C106" s="9" t="s">
        <v>1757</v>
      </c>
      <c r="D106" s="87"/>
      <c r="E106" s="9" t="s">
        <v>1758</v>
      </c>
      <c r="F106" s="56" t="s">
        <v>2360</v>
      </c>
      <c r="G106" s="119">
        <v>23</v>
      </c>
    </row>
    <row r="107" spans="1:7" s="70" customFormat="1" ht="117" x14ac:dyDescent="0.35">
      <c r="A107" s="44" t="s">
        <v>179</v>
      </c>
      <c r="B107" s="87" t="s">
        <v>1759</v>
      </c>
      <c r="C107" s="9" t="s">
        <v>1760</v>
      </c>
      <c r="D107" s="87" t="s">
        <v>1041</v>
      </c>
      <c r="E107" s="9" t="s">
        <v>1753</v>
      </c>
      <c r="F107" s="56" t="s">
        <v>2360</v>
      </c>
      <c r="G107" s="137" t="s">
        <v>2360</v>
      </c>
    </row>
    <row r="108" spans="1:7" s="70" customFormat="1" ht="117" x14ac:dyDescent="0.35">
      <c r="A108" s="44" t="s">
        <v>179</v>
      </c>
      <c r="B108" s="87" t="s">
        <v>1761</v>
      </c>
      <c r="C108" s="9" t="s">
        <v>1762</v>
      </c>
      <c r="D108" s="87" t="s">
        <v>1041</v>
      </c>
      <c r="E108" s="9" t="s">
        <v>1753</v>
      </c>
      <c r="F108" s="56" t="s">
        <v>2360</v>
      </c>
      <c r="G108" s="137" t="s">
        <v>2360</v>
      </c>
    </row>
    <row r="109" spans="1:7" s="70" customFormat="1" ht="117" x14ac:dyDescent="0.35">
      <c r="A109" s="44" t="s">
        <v>179</v>
      </c>
      <c r="B109" s="87" t="s">
        <v>1763</v>
      </c>
      <c r="C109" s="9" t="s">
        <v>1764</v>
      </c>
      <c r="D109" s="87" t="s">
        <v>1047</v>
      </c>
      <c r="E109" s="9" t="s">
        <v>1758</v>
      </c>
      <c r="F109" s="56" t="s">
        <v>2360</v>
      </c>
      <c r="G109" s="137" t="s">
        <v>2360</v>
      </c>
    </row>
    <row r="110" spans="1:7" s="70" customFormat="1" ht="104" x14ac:dyDescent="0.35">
      <c r="A110" s="44" t="s">
        <v>179</v>
      </c>
      <c r="B110" s="87" t="s">
        <v>1765</v>
      </c>
      <c r="C110" s="9" t="s">
        <v>1766</v>
      </c>
      <c r="D110" s="87" t="s">
        <v>1047</v>
      </c>
      <c r="E110" s="9" t="s">
        <v>1758</v>
      </c>
      <c r="F110" s="56" t="s">
        <v>2360</v>
      </c>
      <c r="G110" s="137" t="s">
        <v>2360</v>
      </c>
    </row>
    <row r="111" spans="1:7" s="70" customFormat="1" ht="104" x14ac:dyDescent="0.35">
      <c r="A111" s="44" t="s">
        <v>179</v>
      </c>
      <c r="B111" s="87" t="s">
        <v>1767</v>
      </c>
      <c r="C111" s="9" t="s">
        <v>1768</v>
      </c>
      <c r="D111" s="87" t="s">
        <v>1047</v>
      </c>
      <c r="E111" s="9" t="s">
        <v>1758</v>
      </c>
      <c r="F111" s="56" t="s">
        <v>2360</v>
      </c>
      <c r="G111" s="137" t="s">
        <v>2360</v>
      </c>
    </row>
    <row r="112" spans="1:7" s="70" customFormat="1" ht="104" x14ac:dyDescent="0.35">
      <c r="A112" s="44" t="s">
        <v>179</v>
      </c>
      <c r="B112" s="87" t="s">
        <v>1769</v>
      </c>
      <c r="C112" s="9" t="s">
        <v>1770</v>
      </c>
      <c r="D112" s="87" t="s">
        <v>1047</v>
      </c>
      <c r="E112" s="9" t="s">
        <v>1758</v>
      </c>
      <c r="F112" s="56" t="s">
        <v>2360</v>
      </c>
      <c r="G112" s="137" t="s">
        <v>2360</v>
      </c>
    </row>
    <row r="113" spans="1:7" s="70" customFormat="1" ht="117" x14ac:dyDescent="0.35">
      <c r="A113" s="44" t="s">
        <v>179</v>
      </c>
      <c r="B113" s="87" t="s">
        <v>1771</v>
      </c>
      <c r="C113" s="9" t="s">
        <v>1772</v>
      </c>
      <c r="D113" s="87" t="s">
        <v>1047</v>
      </c>
      <c r="E113" s="9" t="s">
        <v>1758</v>
      </c>
      <c r="F113" s="56" t="s">
        <v>2360</v>
      </c>
      <c r="G113" s="137" t="s">
        <v>2360</v>
      </c>
    </row>
    <row r="114" spans="1:7" s="70" customFormat="1" ht="104" x14ac:dyDescent="0.35">
      <c r="A114" s="44" t="s">
        <v>179</v>
      </c>
      <c r="B114" s="87" t="s">
        <v>1773</v>
      </c>
      <c r="C114" s="9" t="s">
        <v>1774</v>
      </c>
      <c r="D114" s="87" t="s">
        <v>1047</v>
      </c>
      <c r="E114" s="9" t="s">
        <v>1758</v>
      </c>
      <c r="F114" s="56" t="s">
        <v>2360</v>
      </c>
      <c r="G114" s="137" t="s">
        <v>2360</v>
      </c>
    </row>
    <row r="115" spans="1:7" s="70" customFormat="1" ht="104" x14ac:dyDescent="0.35">
      <c r="A115" s="44" t="s">
        <v>179</v>
      </c>
      <c r="B115" s="87" t="s">
        <v>1775</v>
      </c>
      <c r="C115" s="9" t="s">
        <v>1776</v>
      </c>
      <c r="D115" s="87" t="s">
        <v>1047</v>
      </c>
      <c r="E115" s="9" t="s">
        <v>1758</v>
      </c>
      <c r="F115" s="56" t="s">
        <v>2360</v>
      </c>
      <c r="G115" s="137" t="s">
        <v>2360</v>
      </c>
    </row>
    <row r="116" spans="1:7" s="70" customFormat="1" ht="104" x14ac:dyDescent="0.35">
      <c r="A116" s="44" t="s">
        <v>179</v>
      </c>
      <c r="B116" s="87" t="s">
        <v>1777</v>
      </c>
      <c r="C116" s="9" t="s">
        <v>1778</v>
      </c>
      <c r="D116" s="87" t="s">
        <v>1047</v>
      </c>
      <c r="E116" s="9" t="s">
        <v>1758</v>
      </c>
      <c r="F116" s="56" t="s">
        <v>2360</v>
      </c>
      <c r="G116" s="137" t="s">
        <v>2360</v>
      </c>
    </row>
    <row r="117" spans="1:7" s="70" customFormat="1" ht="104" x14ac:dyDescent="0.35">
      <c r="A117" s="44" t="s">
        <v>179</v>
      </c>
      <c r="B117" s="87" t="s">
        <v>1779</v>
      </c>
      <c r="C117" s="9" t="s">
        <v>1780</v>
      </c>
      <c r="D117" s="87" t="s">
        <v>1047</v>
      </c>
      <c r="E117" s="9" t="s">
        <v>1758</v>
      </c>
      <c r="F117" s="56" t="s">
        <v>2360</v>
      </c>
      <c r="G117" s="137" t="s">
        <v>2360</v>
      </c>
    </row>
    <row r="118" spans="1:7" s="70" customFormat="1" ht="104" x14ac:dyDescent="0.35">
      <c r="A118" s="44" t="s">
        <v>179</v>
      </c>
      <c r="B118" s="87" t="s">
        <v>1781</v>
      </c>
      <c r="C118" s="9" t="s">
        <v>1782</v>
      </c>
      <c r="D118" s="87" t="s">
        <v>1047</v>
      </c>
      <c r="E118" s="9" t="s">
        <v>1758</v>
      </c>
      <c r="F118" s="56" t="s">
        <v>2360</v>
      </c>
      <c r="G118" s="137" t="s">
        <v>2360</v>
      </c>
    </row>
    <row r="119" spans="1:7" s="70" customFormat="1" ht="104" x14ac:dyDescent="0.35">
      <c r="A119" s="44" t="s">
        <v>179</v>
      </c>
      <c r="B119" s="87" t="s">
        <v>1783</v>
      </c>
      <c r="C119" s="9" t="s">
        <v>1784</v>
      </c>
      <c r="D119" s="87" t="s">
        <v>1047</v>
      </c>
      <c r="E119" s="9" t="s">
        <v>1758</v>
      </c>
      <c r="F119" s="56" t="s">
        <v>2360</v>
      </c>
      <c r="G119" s="137" t="s">
        <v>2360</v>
      </c>
    </row>
    <row r="120" spans="1:7" s="70" customFormat="1" ht="104" x14ac:dyDescent="0.35">
      <c r="A120" s="44" t="s">
        <v>179</v>
      </c>
      <c r="B120" s="87" t="s">
        <v>1785</v>
      </c>
      <c r="C120" s="9" t="s">
        <v>1786</v>
      </c>
      <c r="D120" s="87" t="s">
        <v>1047</v>
      </c>
      <c r="E120" s="9" t="s">
        <v>1758</v>
      </c>
      <c r="F120" s="56" t="s">
        <v>2360</v>
      </c>
      <c r="G120" s="137" t="s">
        <v>2360</v>
      </c>
    </row>
    <row r="121" spans="1:7" s="70" customFormat="1" ht="130" x14ac:dyDescent="0.35">
      <c r="A121" s="44" t="s">
        <v>179</v>
      </c>
      <c r="B121" s="87" t="s">
        <v>1787</v>
      </c>
      <c r="C121" s="9" t="s">
        <v>1788</v>
      </c>
      <c r="D121" s="87" t="s">
        <v>1041</v>
      </c>
      <c r="E121" s="9" t="s">
        <v>1753</v>
      </c>
      <c r="F121" s="56" t="s">
        <v>2360</v>
      </c>
      <c r="G121" s="137" t="s">
        <v>2360</v>
      </c>
    </row>
    <row r="122" spans="1:7" s="70" customFormat="1" ht="130" x14ac:dyDescent="0.35">
      <c r="A122" s="44" t="s">
        <v>179</v>
      </c>
      <c r="B122" s="87" t="s">
        <v>1789</v>
      </c>
      <c r="C122" s="9" t="s">
        <v>1790</v>
      </c>
      <c r="D122" s="87" t="s">
        <v>1041</v>
      </c>
      <c r="E122" s="9" t="s">
        <v>1753</v>
      </c>
      <c r="F122" s="56" t="s">
        <v>2360</v>
      </c>
      <c r="G122" s="137" t="s">
        <v>2360</v>
      </c>
    </row>
    <row r="123" spans="1:7" s="70" customFormat="1" ht="104" x14ac:dyDescent="0.35">
      <c r="A123" s="44" t="s">
        <v>179</v>
      </c>
      <c r="B123" s="87" t="s">
        <v>1791</v>
      </c>
      <c r="C123" s="9" t="s">
        <v>1792</v>
      </c>
      <c r="D123" s="87" t="s">
        <v>1047</v>
      </c>
      <c r="E123" s="9" t="s">
        <v>9711</v>
      </c>
      <c r="F123" s="56" t="s">
        <v>2360</v>
      </c>
      <c r="G123" s="137" t="s">
        <v>2360</v>
      </c>
    </row>
    <row r="124" spans="1:7" s="70" customFormat="1" ht="117" x14ac:dyDescent="0.35">
      <c r="A124" s="44" t="s">
        <v>179</v>
      </c>
      <c r="B124" s="87" t="s">
        <v>1793</v>
      </c>
      <c r="C124" s="9" t="s">
        <v>1794</v>
      </c>
      <c r="D124" s="87" t="s">
        <v>1047</v>
      </c>
      <c r="E124" s="9" t="s">
        <v>1758</v>
      </c>
      <c r="F124" s="56" t="s">
        <v>2360</v>
      </c>
      <c r="G124" s="137" t="s">
        <v>2360</v>
      </c>
    </row>
    <row r="125" spans="1:7" s="70" customFormat="1" ht="130" x14ac:dyDescent="0.35">
      <c r="A125" s="44" t="s">
        <v>179</v>
      </c>
      <c r="B125" s="87" t="s">
        <v>1795</v>
      </c>
      <c r="C125" s="9" t="s">
        <v>1796</v>
      </c>
      <c r="D125" s="87" t="s">
        <v>1047</v>
      </c>
      <c r="E125" s="9" t="s">
        <v>1758</v>
      </c>
      <c r="F125" s="56" t="s">
        <v>2360</v>
      </c>
      <c r="G125" s="137" t="s">
        <v>2360</v>
      </c>
    </row>
    <row r="126" spans="1:7" s="70" customFormat="1" ht="104" x14ac:dyDescent="0.35">
      <c r="A126" s="44" t="s">
        <v>179</v>
      </c>
      <c r="B126" s="87" t="s">
        <v>1797</v>
      </c>
      <c r="C126" s="9" t="s">
        <v>1798</v>
      </c>
      <c r="D126" s="87" t="s">
        <v>1047</v>
      </c>
      <c r="E126" s="9" t="s">
        <v>1758</v>
      </c>
      <c r="F126" s="56" t="s">
        <v>2360</v>
      </c>
      <c r="G126" s="137" t="s">
        <v>2360</v>
      </c>
    </row>
    <row r="127" spans="1:7" s="70" customFormat="1" ht="104" x14ac:dyDescent="0.35">
      <c r="A127" s="44" t="s">
        <v>179</v>
      </c>
      <c r="B127" s="87" t="s">
        <v>1799</v>
      </c>
      <c r="C127" s="9" t="s">
        <v>1800</v>
      </c>
      <c r="D127" s="87" t="s">
        <v>1041</v>
      </c>
      <c r="E127" s="9" t="s">
        <v>1753</v>
      </c>
      <c r="F127" s="56" t="s">
        <v>2360</v>
      </c>
      <c r="G127" s="137" t="s">
        <v>2360</v>
      </c>
    </row>
    <row r="128" spans="1:7" s="70" customFormat="1" ht="104" x14ac:dyDescent="0.35">
      <c r="A128" s="44" t="s">
        <v>179</v>
      </c>
      <c r="B128" s="87" t="s">
        <v>1801</v>
      </c>
      <c r="C128" s="9" t="s">
        <v>1802</v>
      </c>
      <c r="D128" s="87" t="s">
        <v>1041</v>
      </c>
      <c r="E128" s="9" t="s">
        <v>1753</v>
      </c>
      <c r="F128" s="56" t="s">
        <v>2360</v>
      </c>
      <c r="G128" s="137" t="s">
        <v>2360</v>
      </c>
    </row>
    <row r="129" spans="1:7" s="70" customFormat="1" ht="104" x14ac:dyDescent="0.35">
      <c r="A129" s="44" t="s">
        <v>179</v>
      </c>
      <c r="B129" s="87" t="s">
        <v>1803</v>
      </c>
      <c r="C129" s="9" t="s">
        <v>1804</v>
      </c>
      <c r="D129" s="87" t="s">
        <v>1047</v>
      </c>
      <c r="E129" s="9" t="s">
        <v>9711</v>
      </c>
      <c r="F129" s="56" t="s">
        <v>2360</v>
      </c>
      <c r="G129" s="137" t="s">
        <v>2360</v>
      </c>
    </row>
    <row r="130" spans="1:7" s="70" customFormat="1" ht="104" x14ac:dyDescent="0.35">
      <c r="A130" s="44" t="s">
        <v>179</v>
      </c>
      <c r="B130" s="87" t="s">
        <v>1805</v>
      </c>
      <c r="C130" s="9" t="s">
        <v>1806</v>
      </c>
      <c r="D130" s="87"/>
      <c r="E130" s="9" t="s">
        <v>1758</v>
      </c>
      <c r="F130" s="56" t="s">
        <v>2360</v>
      </c>
      <c r="G130" s="119">
        <v>23</v>
      </c>
    </row>
    <row r="131" spans="1:7" s="70" customFormat="1" ht="117" x14ac:dyDescent="0.35">
      <c r="A131" s="44" t="s">
        <v>179</v>
      </c>
      <c r="B131" s="87" t="s">
        <v>1807</v>
      </c>
      <c r="C131" s="9" t="s">
        <v>1808</v>
      </c>
      <c r="D131" s="87"/>
      <c r="E131" s="9" t="s">
        <v>1753</v>
      </c>
      <c r="F131" s="56" t="s">
        <v>2360</v>
      </c>
      <c r="G131" s="119">
        <v>23</v>
      </c>
    </row>
    <row r="132" spans="1:7" s="70" customFormat="1" ht="117" x14ac:dyDescent="0.35">
      <c r="A132" s="44" t="s">
        <v>179</v>
      </c>
      <c r="B132" s="87" t="s">
        <v>1809</v>
      </c>
      <c r="C132" s="9" t="s">
        <v>1810</v>
      </c>
      <c r="D132" s="87" t="s">
        <v>1041</v>
      </c>
      <c r="E132" s="9" t="s">
        <v>1753</v>
      </c>
      <c r="F132" s="56" t="s">
        <v>2360</v>
      </c>
      <c r="G132" s="137" t="s">
        <v>2360</v>
      </c>
    </row>
    <row r="133" spans="1:7" s="70" customFormat="1" ht="117" x14ac:dyDescent="0.35">
      <c r="A133" s="44" t="s">
        <v>179</v>
      </c>
      <c r="B133" s="87" t="s">
        <v>1811</v>
      </c>
      <c r="C133" s="9" t="s">
        <v>1812</v>
      </c>
      <c r="D133" s="87"/>
      <c r="E133" s="9" t="s">
        <v>1758</v>
      </c>
      <c r="F133" s="56" t="s">
        <v>2360</v>
      </c>
      <c r="G133" s="119">
        <v>23</v>
      </c>
    </row>
    <row r="134" spans="1:7" s="70" customFormat="1" ht="104" x14ac:dyDescent="0.35">
      <c r="A134" s="44" t="s">
        <v>179</v>
      </c>
      <c r="B134" s="87" t="s">
        <v>1813</v>
      </c>
      <c r="C134" s="9" t="s">
        <v>1814</v>
      </c>
      <c r="D134" s="87"/>
      <c r="E134" s="9" t="s">
        <v>1758</v>
      </c>
      <c r="F134" s="56" t="s">
        <v>2360</v>
      </c>
      <c r="G134" s="119">
        <v>23</v>
      </c>
    </row>
    <row r="135" spans="1:7" s="70" customFormat="1" ht="104" x14ac:dyDescent="0.35">
      <c r="A135" s="44" t="s">
        <v>179</v>
      </c>
      <c r="B135" s="87" t="s">
        <v>1815</v>
      </c>
      <c r="C135" s="9" t="s">
        <v>1816</v>
      </c>
      <c r="D135" s="87" t="s">
        <v>1047</v>
      </c>
      <c r="E135" s="9" t="s">
        <v>9711</v>
      </c>
      <c r="F135" s="56" t="s">
        <v>2360</v>
      </c>
      <c r="G135" s="137" t="s">
        <v>2360</v>
      </c>
    </row>
    <row r="136" spans="1:7" s="70" customFormat="1" ht="117" x14ac:dyDescent="0.35">
      <c r="A136" s="44" t="s">
        <v>179</v>
      </c>
      <c r="B136" s="87" t="s">
        <v>1817</v>
      </c>
      <c r="C136" s="9" t="s">
        <v>1818</v>
      </c>
      <c r="D136" s="87"/>
      <c r="E136" s="9" t="s">
        <v>1758</v>
      </c>
      <c r="F136" s="56" t="s">
        <v>2360</v>
      </c>
      <c r="G136" s="119">
        <v>23</v>
      </c>
    </row>
    <row r="137" spans="1:7" s="70" customFormat="1" ht="117" x14ac:dyDescent="0.35">
      <c r="A137" s="44" t="s">
        <v>179</v>
      </c>
      <c r="B137" s="87" t="s">
        <v>1820</v>
      </c>
      <c r="C137" s="9" t="s">
        <v>1821</v>
      </c>
      <c r="D137" s="87"/>
      <c r="E137" s="9" t="s">
        <v>1758</v>
      </c>
      <c r="F137" s="56" t="s">
        <v>2360</v>
      </c>
      <c r="G137" s="119">
        <v>23</v>
      </c>
    </row>
    <row r="138" spans="1:7" s="70" customFormat="1" ht="130" x14ac:dyDescent="0.35">
      <c r="A138" s="44" t="s">
        <v>179</v>
      </c>
      <c r="B138" s="87" t="s">
        <v>1822</v>
      </c>
      <c r="C138" s="9" t="s">
        <v>1823</v>
      </c>
      <c r="D138" s="87" t="s">
        <v>1041</v>
      </c>
      <c r="E138" s="9" t="s">
        <v>1753</v>
      </c>
      <c r="F138" s="56" t="s">
        <v>2360</v>
      </c>
      <c r="G138" s="137" t="s">
        <v>2360</v>
      </c>
    </row>
    <row r="139" spans="1:7" s="70" customFormat="1" ht="130" x14ac:dyDescent="0.35">
      <c r="A139" s="44" t="s">
        <v>179</v>
      </c>
      <c r="B139" s="87" t="s">
        <v>1824</v>
      </c>
      <c r="C139" s="9" t="s">
        <v>1825</v>
      </c>
      <c r="D139" s="87" t="s">
        <v>1041</v>
      </c>
      <c r="E139" s="9" t="s">
        <v>1753</v>
      </c>
      <c r="F139" s="56" t="s">
        <v>2360</v>
      </c>
      <c r="G139" s="137" t="s">
        <v>2360</v>
      </c>
    </row>
    <row r="140" spans="1:7" s="70" customFormat="1" ht="117" x14ac:dyDescent="0.35">
      <c r="A140" s="44" t="s">
        <v>179</v>
      </c>
      <c r="B140" s="87" t="s">
        <v>1826</v>
      </c>
      <c r="C140" s="9" t="s">
        <v>1827</v>
      </c>
      <c r="D140" s="87" t="s">
        <v>1041</v>
      </c>
      <c r="E140" s="9" t="s">
        <v>1753</v>
      </c>
      <c r="F140" s="56" t="s">
        <v>2360</v>
      </c>
      <c r="G140" s="137" t="s">
        <v>2360</v>
      </c>
    </row>
    <row r="141" spans="1:7" s="70" customFormat="1" ht="117" x14ac:dyDescent="0.35">
      <c r="A141" s="44" t="s">
        <v>179</v>
      </c>
      <c r="B141" s="87" t="s">
        <v>1828</v>
      </c>
      <c r="C141" s="9" t="s">
        <v>1829</v>
      </c>
      <c r="D141" s="87" t="s">
        <v>1041</v>
      </c>
      <c r="E141" s="9" t="s">
        <v>1753</v>
      </c>
      <c r="F141" s="56" t="s">
        <v>2360</v>
      </c>
      <c r="G141" s="137" t="s">
        <v>2360</v>
      </c>
    </row>
    <row r="142" spans="1:7" s="70" customFormat="1" ht="130" x14ac:dyDescent="0.35">
      <c r="A142" s="44" t="s">
        <v>179</v>
      </c>
      <c r="B142" s="87" t="s">
        <v>1830</v>
      </c>
      <c r="C142" s="9" t="s">
        <v>1831</v>
      </c>
      <c r="D142" s="87" t="s">
        <v>1047</v>
      </c>
      <c r="E142" s="9" t="s">
        <v>1758</v>
      </c>
      <c r="F142" s="56" t="s">
        <v>2360</v>
      </c>
      <c r="G142" s="137" t="s">
        <v>2360</v>
      </c>
    </row>
    <row r="143" spans="1:7" s="70" customFormat="1" ht="117" x14ac:dyDescent="0.35">
      <c r="A143" s="44" t="s">
        <v>179</v>
      </c>
      <c r="B143" s="87" t="s">
        <v>1832</v>
      </c>
      <c r="C143" s="9" t="s">
        <v>1833</v>
      </c>
      <c r="D143" s="87" t="s">
        <v>1047</v>
      </c>
      <c r="E143" s="9" t="s">
        <v>1758</v>
      </c>
      <c r="F143" s="56" t="s">
        <v>2360</v>
      </c>
      <c r="G143" s="137" t="s">
        <v>2360</v>
      </c>
    </row>
    <row r="144" spans="1:7" s="70" customFormat="1" ht="117" x14ac:dyDescent="0.35">
      <c r="A144" s="44" t="s">
        <v>179</v>
      </c>
      <c r="B144" s="87" t="s">
        <v>1834</v>
      </c>
      <c r="C144" s="9" t="s">
        <v>1835</v>
      </c>
      <c r="D144" s="87" t="s">
        <v>1041</v>
      </c>
      <c r="E144" s="9" t="s">
        <v>1753</v>
      </c>
      <c r="F144" s="56" t="s">
        <v>2360</v>
      </c>
      <c r="G144" s="137" t="s">
        <v>2360</v>
      </c>
    </row>
    <row r="145" spans="1:7" s="70" customFormat="1" ht="130" x14ac:dyDescent="0.35">
      <c r="A145" s="44" t="s">
        <v>179</v>
      </c>
      <c r="B145" s="87" t="s">
        <v>1836</v>
      </c>
      <c r="C145" s="9" t="s">
        <v>1837</v>
      </c>
      <c r="D145" s="87" t="s">
        <v>1047</v>
      </c>
      <c r="E145" s="9" t="s">
        <v>1758</v>
      </c>
      <c r="F145" s="56" t="s">
        <v>2360</v>
      </c>
      <c r="G145" s="137" t="s">
        <v>2360</v>
      </c>
    </row>
    <row r="146" spans="1:7" s="70" customFormat="1" ht="117" x14ac:dyDescent="0.35">
      <c r="A146" s="44" t="s">
        <v>179</v>
      </c>
      <c r="B146" s="87" t="s">
        <v>1838</v>
      </c>
      <c r="C146" s="9" t="s">
        <v>1839</v>
      </c>
      <c r="D146" s="87" t="s">
        <v>1047</v>
      </c>
      <c r="E146" s="9" t="s">
        <v>1758</v>
      </c>
      <c r="F146" s="56" t="s">
        <v>2360</v>
      </c>
      <c r="G146" s="137" t="s">
        <v>2360</v>
      </c>
    </row>
    <row r="147" spans="1:7" s="70" customFormat="1" ht="117" x14ac:dyDescent="0.35">
      <c r="A147" s="44" t="s">
        <v>179</v>
      </c>
      <c r="B147" s="87" t="s">
        <v>1840</v>
      </c>
      <c r="C147" s="9" t="s">
        <v>1841</v>
      </c>
      <c r="D147" s="87" t="s">
        <v>1047</v>
      </c>
      <c r="E147" s="9" t="s">
        <v>1758</v>
      </c>
      <c r="F147" s="56" t="s">
        <v>2360</v>
      </c>
      <c r="G147" s="137" t="s">
        <v>2360</v>
      </c>
    </row>
    <row r="148" spans="1:7" s="70" customFormat="1" ht="117" x14ac:dyDescent="0.35">
      <c r="A148" s="44" t="s">
        <v>179</v>
      </c>
      <c r="B148" s="87" t="s">
        <v>1842</v>
      </c>
      <c r="C148" s="9" t="s">
        <v>1843</v>
      </c>
      <c r="D148" s="87" t="s">
        <v>1041</v>
      </c>
      <c r="E148" s="9" t="s">
        <v>1753</v>
      </c>
      <c r="F148" s="56" t="s">
        <v>2360</v>
      </c>
      <c r="G148" s="137" t="s">
        <v>2360</v>
      </c>
    </row>
    <row r="149" spans="1:7" s="70" customFormat="1" ht="104" x14ac:dyDescent="0.35">
      <c r="A149" s="44" t="s">
        <v>179</v>
      </c>
      <c r="B149" s="87" t="s">
        <v>1844</v>
      </c>
      <c r="C149" s="9" t="s">
        <v>1845</v>
      </c>
      <c r="D149" s="87" t="s">
        <v>1047</v>
      </c>
      <c r="E149" s="9" t="s">
        <v>1758</v>
      </c>
      <c r="F149" s="56" t="s">
        <v>2360</v>
      </c>
      <c r="G149" s="137" t="s">
        <v>2360</v>
      </c>
    </row>
    <row r="150" spans="1:7" s="70" customFormat="1" ht="104" x14ac:dyDescent="0.35">
      <c r="A150" s="44" t="s">
        <v>179</v>
      </c>
      <c r="B150" s="87" t="s">
        <v>1846</v>
      </c>
      <c r="C150" s="9" t="s">
        <v>1847</v>
      </c>
      <c r="D150" s="87" t="s">
        <v>1041</v>
      </c>
      <c r="E150" s="9" t="s">
        <v>1753</v>
      </c>
      <c r="F150" s="56" t="s">
        <v>2360</v>
      </c>
      <c r="G150" s="137" t="s">
        <v>2360</v>
      </c>
    </row>
    <row r="151" spans="1:7" s="70" customFormat="1" ht="104" x14ac:dyDescent="0.35">
      <c r="A151" s="44" t="s">
        <v>179</v>
      </c>
      <c r="B151" s="87" t="s">
        <v>1848</v>
      </c>
      <c r="C151" s="9" t="s">
        <v>1849</v>
      </c>
      <c r="D151" s="87" t="s">
        <v>1047</v>
      </c>
      <c r="E151" s="9" t="s">
        <v>1758</v>
      </c>
      <c r="F151" s="56" t="s">
        <v>2360</v>
      </c>
      <c r="G151" s="137" t="s">
        <v>2360</v>
      </c>
    </row>
    <row r="152" spans="1:7" s="70" customFormat="1" ht="104" x14ac:dyDescent="0.35">
      <c r="A152" s="44" t="s">
        <v>301</v>
      </c>
      <c r="B152" s="87" t="s">
        <v>1850</v>
      </c>
      <c r="C152" s="9" t="s">
        <v>1851</v>
      </c>
      <c r="D152" s="87" t="s">
        <v>1047</v>
      </c>
      <c r="E152" s="9" t="s">
        <v>1852</v>
      </c>
      <c r="F152" s="56" t="s">
        <v>2360</v>
      </c>
      <c r="G152" s="137" t="s">
        <v>2360</v>
      </c>
    </row>
    <row r="153" spans="1:7" s="70" customFormat="1" ht="91" x14ac:dyDescent="0.35">
      <c r="A153" s="151" t="s">
        <v>301</v>
      </c>
      <c r="B153" s="179" t="s">
        <v>1853</v>
      </c>
      <c r="C153" s="155" t="s">
        <v>1854</v>
      </c>
      <c r="D153" s="179" t="s">
        <v>1047</v>
      </c>
      <c r="E153" s="155" t="s">
        <v>1852</v>
      </c>
      <c r="F153" s="176" t="s">
        <v>2360</v>
      </c>
      <c r="G153" s="180" t="s">
        <v>2360</v>
      </c>
    </row>
    <row r="154" spans="1:7" s="70" customFormat="1" x14ac:dyDescent="0.35">
      <c r="A154" s="31" t="s">
        <v>352</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4" fitToHeight="0" pageOrder="overThenDown" orientation="landscape" horizontalDpi="4294967293" r:id="rId1"/>
  <headerFooter>
    <oddFooter>&amp;C&amp;9&amp;P</oddFooter>
  </headerFooter>
  <tableParts count="2">
    <tablePart r:id="rId2"/>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13D-F48E-4313-9271-85D37FC14904}">
  <sheetPr>
    <pageSetUpPr fitToPage="1"/>
  </sheetPr>
  <dimension ref="A1:H115"/>
  <sheetViews>
    <sheetView showGridLines="0" zoomScaleNormal="100" zoomScaleSheetLayoutView="100" workbookViewId="0">
      <selection sqref="A1:H1"/>
    </sheetView>
  </sheetViews>
  <sheetFormatPr defaultColWidth="9.08984375" defaultRowHeight="13" x14ac:dyDescent="0.3"/>
  <cols>
    <col min="1" max="1" width="8.54296875" style="22" customWidth="1"/>
    <col min="2" max="2" width="11.453125" style="23" customWidth="1"/>
    <col min="3" max="3" width="15.54296875" style="23" customWidth="1"/>
    <col min="4" max="4" width="10" style="22" hidden="1" customWidth="1"/>
    <col min="5" max="5" width="18.90625" style="2" customWidth="1"/>
    <col min="6" max="7" width="48.54296875" style="2" customWidth="1"/>
    <col min="8" max="8" width="6.453125" style="24" customWidth="1"/>
    <col min="9" max="10" width="9.08984375" style="2" customWidth="1"/>
    <col min="11" max="16384" width="9.08984375" style="2"/>
  </cols>
  <sheetData>
    <row r="1" spans="1:8" s="25" customFormat="1" ht="15.5" x14ac:dyDescent="0.35">
      <c r="A1" s="278" t="s">
        <v>10505</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86" x14ac:dyDescent="0.3">
      <c r="A4" s="8" t="s">
        <v>228</v>
      </c>
      <c r="B4" s="9" t="s">
        <v>682</v>
      </c>
      <c r="C4" s="10" t="s">
        <v>639</v>
      </c>
      <c r="D4" s="11"/>
      <c r="E4" s="9" t="s">
        <v>640</v>
      </c>
      <c r="F4" s="9" t="s">
        <v>9912</v>
      </c>
      <c r="G4" s="11" t="s">
        <v>3849</v>
      </c>
      <c r="H4" s="97" t="s">
        <v>2360</v>
      </c>
    </row>
    <row r="5" spans="1:8" ht="130" x14ac:dyDescent="0.3">
      <c r="A5" s="8" t="s">
        <v>228</v>
      </c>
      <c r="B5" s="9" t="s">
        <v>683</v>
      </c>
      <c r="C5" s="10" t="s">
        <v>639</v>
      </c>
      <c r="D5" s="11"/>
      <c r="E5" s="9" t="s">
        <v>640</v>
      </c>
      <c r="F5" s="11" t="s">
        <v>3717</v>
      </c>
      <c r="G5" s="58" t="s">
        <v>2360</v>
      </c>
      <c r="H5" s="97" t="s">
        <v>2360</v>
      </c>
    </row>
    <row r="6" spans="1:8" ht="286" x14ac:dyDescent="0.3">
      <c r="A6" s="8" t="s">
        <v>228</v>
      </c>
      <c r="B6" s="9" t="s">
        <v>1975</v>
      </c>
      <c r="C6" s="11" t="s">
        <v>2037</v>
      </c>
      <c r="D6" s="11"/>
      <c r="E6" s="9" t="s">
        <v>1976</v>
      </c>
      <c r="F6" s="11" t="s">
        <v>9912</v>
      </c>
      <c r="G6" s="11" t="s">
        <v>9634</v>
      </c>
      <c r="H6" s="97" t="s">
        <v>2360</v>
      </c>
    </row>
    <row r="7" spans="1:8" ht="286" x14ac:dyDescent="0.3">
      <c r="A7" s="8" t="s">
        <v>228</v>
      </c>
      <c r="B7" s="9" t="s">
        <v>1972</v>
      </c>
      <c r="C7" s="11" t="s">
        <v>1973</v>
      </c>
      <c r="D7" s="11"/>
      <c r="E7" s="9" t="s">
        <v>1974</v>
      </c>
      <c r="F7" s="11" t="s">
        <v>9912</v>
      </c>
      <c r="G7" s="11" t="s">
        <v>9635</v>
      </c>
      <c r="H7" s="97" t="s">
        <v>2360</v>
      </c>
    </row>
    <row r="8" spans="1:8" ht="299" x14ac:dyDescent="0.3">
      <c r="A8" s="8" t="s">
        <v>228</v>
      </c>
      <c r="B8" s="9" t="s">
        <v>684</v>
      </c>
      <c r="C8" s="11" t="s">
        <v>641</v>
      </c>
      <c r="D8" s="11"/>
      <c r="E8" s="9" t="s">
        <v>642</v>
      </c>
      <c r="F8" s="11" t="s">
        <v>9927</v>
      </c>
      <c r="G8" s="11" t="s">
        <v>3852</v>
      </c>
      <c r="H8" s="97" t="s">
        <v>2360</v>
      </c>
    </row>
    <row r="9" spans="1:8" ht="130" x14ac:dyDescent="0.3">
      <c r="A9" s="8" t="s">
        <v>228</v>
      </c>
      <c r="B9" s="9" t="s">
        <v>685</v>
      </c>
      <c r="C9" s="11" t="s">
        <v>641</v>
      </c>
      <c r="D9" s="11"/>
      <c r="E9" s="9" t="s">
        <v>642</v>
      </c>
      <c r="F9" s="11" t="s">
        <v>2367</v>
      </c>
      <c r="G9" s="58" t="s">
        <v>2360</v>
      </c>
      <c r="H9" s="97" t="s">
        <v>2360</v>
      </c>
    </row>
    <row r="10" spans="1:8" ht="286" x14ac:dyDescent="0.3">
      <c r="A10" s="8" t="s">
        <v>228</v>
      </c>
      <c r="B10" s="9" t="s">
        <v>2047</v>
      </c>
      <c r="C10" s="11" t="s">
        <v>2048</v>
      </c>
      <c r="D10" s="11"/>
      <c r="E10" s="9" t="s">
        <v>2049</v>
      </c>
      <c r="F10" s="11" t="s">
        <v>9912</v>
      </c>
      <c r="G10" s="11" t="s">
        <v>9636</v>
      </c>
      <c r="H10" s="12">
        <v>15</v>
      </c>
    </row>
    <row r="11" spans="1:8" ht="286" x14ac:dyDescent="0.3">
      <c r="A11" s="8" t="s">
        <v>228</v>
      </c>
      <c r="B11" s="9" t="s">
        <v>2050</v>
      </c>
      <c r="C11" s="11" t="s">
        <v>2051</v>
      </c>
      <c r="D11" s="11"/>
      <c r="E11" s="9" t="s">
        <v>2052</v>
      </c>
      <c r="F11" s="11" t="s">
        <v>9912</v>
      </c>
      <c r="G11" s="11" t="s">
        <v>9637</v>
      </c>
      <c r="H11" s="12">
        <v>15</v>
      </c>
    </row>
    <row r="12" spans="1:8" ht="299" x14ac:dyDescent="0.3">
      <c r="A12" s="8" t="s">
        <v>228</v>
      </c>
      <c r="B12" s="9" t="s">
        <v>979</v>
      </c>
      <c r="C12" s="11" t="s">
        <v>643</v>
      </c>
      <c r="D12" s="11"/>
      <c r="E12" s="9" t="s">
        <v>2323</v>
      </c>
      <c r="F12" s="11" t="s">
        <v>9961</v>
      </c>
      <c r="G12" s="11" t="s">
        <v>2370</v>
      </c>
      <c r="H12" s="97" t="s">
        <v>2360</v>
      </c>
    </row>
    <row r="13" spans="1:8" ht="286" x14ac:dyDescent="0.3">
      <c r="A13" s="8" t="s">
        <v>228</v>
      </c>
      <c r="B13" s="9" t="s">
        <v>304</v>
      </c>
      <c r="C13" s="13" t="s">
        <v>305</v>
      </c>
      <c r="D13" s="11"/>
      <c r="E13" s="9" t="s">
        <v>306</v>
      </c>
      <c r="F13" s="11" t="s">
        <v>9913</v>
      </c>
      <c r="G13" s="11" t="s">
        <v>2372</v>
      </c>
      <c r="H13" s="97" t="s">
        <v>2360</v>
      </c>
    </row>
    <row r="14" spans="1:8" ht="299" x14ac:dyDescent="0.3">
      <c r="A14" s="8" t="s">
        <v>228</v>
      </c>
      <c r="B14" s="9" t="s">
        <v>491</v>
      </c>
      <c r="C14" s="10" t="s">
        <v>492</v>
      </c>
      <c r="D14" s="11"/>
      <c r="E14" s="9" t="s">
        <v>493</v>
      </c>
      <c r="F14" s="9" t="s">
        <v>9962</v>
      </c>
      <c r="G14" s="11" t="s">
        <v>2374</v>
      </c>
      <c r="H14" s="97" t="s">
        <v>2360</v>
      </c>
    </row>
    <row r="15" spans="1:8" ht="312" x14ac:dyDescent="0.3">
      <c r="A15" s="8" t="s">
        <v>228</v>
      </c>
      <c r="B15" s="9" t="s">
        <v>2044</v>
      </c>
      <c r="C15" s="11" t="s">
        <v>2045</v>
      </c>
      <c r="D15" s="11"/>
      <c r="E15" s="9" t="s">
        <v>2046</v>
      </c>
      <c r="F15" s="11" t="s">
        <v>9963</v>
      </c>
      <c r="G15" s="11" t="s">
        <v>2375</v>
      </c>
      <c r="H15" s="97" t="s">
        <v>2360</v>
      </c>
    </row>
    <row r="16" spans="1:8" ht="299" x14ac:dyDescent="0.3">
      <c r="A16" s="8" t="s">
        <v>228</v>
      </c>
      <c r="B16" s="9" t="s">
        <v>686</v>
      </c>
      <c r="C16" s="11" t="s">
        <v>644</v>
      </c>
      <c r="D16" s="11"/>
      <c r="E16" s="9" t="s">
        <v>645</v>
      </c>
      <c r="F16" s="11" t="s">
        <v>9964</v>
      </c>
      <c r="G16" s="11" t="s">
        <v>2377</v>
      </c>
      <c r="H16" s="97" t="s">
        <v>2360</v>
      </c>
    </row>
    <row r="17" spans="1:8" ht="182" x14ac:dyDescent="0.3">
      <c r="A17" s="8" t="s">
        <v>228</v>
      </c>
      <c r="B17" s="9" t="s">
        <v>687</v>
      </c>
      <c r="C17" s="11" t="s">
        <v>644</v>
      </c>
      <c r="D17" s="11"/>
      <c r="E17" s="9" t="s">
        <v>645</v>
      </c>
      <c r="F17" s="11" t="s">
        <v>2378</v>
      </c>
      <c r="G17" s="58" t="s">
        <v>2360</v>
      </c>
      <c r="H17" s="97" t="s">
        <v>2360</v>
      </c>
    </row>
    <row r="18" spans="1:8" ht="299" x14ac:dyDescent="0.3">
      <c r="A18" s="8" t="s">
        <v>228</v>
      </c>
      <c r="B18" s="9" t="s">
        <v>688</v>
      </c>
      <c r="C18" s="11" t="s">
        <v>646</v>
      </c>
      <c r="D18" s="11"/>
      <c r="E18" s="9" t="s">
        <v>647</v>
      </c>
      <c r="F18" s="11" t="s">
        <v>9964</v>
      </c>
      <c r="G18" s="11" t="s">
        <v>2379</v>
      </c>
      <c r="H18" s="97" t="s">
        <v>2360</v>
      </c>
    </row>
    <row r="19" spans="1:8" ht="195" x14ac:dyDescent="0.3">
      <c r="A19" s="8" t="s">
        <v>228</v>
      </c>
      <c r="B19" s="9" t="s">
        <v>689</v>
      </c>
      <c r="C19" s="11" t="s">
        <v>646</v>
      </c>
      <c r="D19" s="11"/>
      <c r="E19" s="9" t="s">
        <v>647</v>
      </c>
      <c r="F19" s="11" t="s">
        <v>3718</v>
      </c>
      <c r="G19" s="58" t="s">
        <v>2360</v>
      </c>
      <c r="H19" s="97" t="s">
        <v>2360</v>
      </c>
    </row>
    <row r="20" spans="1:8" ht="273" x14ac:dyDescent="0.3">
      <c r="A20" s="8" t="s">
        <v>228</v>
      </c>
      <c r="B20" s="9" t="s">
        <v>690</v>
      </c>
      <c r="C20" s="11" t="s">
        <v>648</v>
      </c>
      <c r="D20" s="11"/>
      <c r="E20" s="9" t="s">
        <v>649</v>
      </c>
      <c r="F20" s="11" t="s">
        <v>9965</v>
      </c>
      <c r="G20" s="11" t="s">
        <v>2382</v>
      </c>
      <c r="H20" s="97" t="s">
        <v>2360</v>
      </c>
    </row>
    <row r="21" spans="1:8" ht="130" x14ac:dyDescent="0.3">
      <c r="A21" s="8" t="s">
        <v>228</v>
      </c>
      <c r="B21" s="9" t="s">
        <v>691</v>
      </c>
      <c r="C21" s="11" t="s">
        <v>648</v>
      </c>
      <c r="D21" s="11"/>
      <c r="E21" s="9" t="s">
        <v>649</v>
      </c>
      <c r="F21" s="11" t="s">
        <v>3717</v>
      </c>
      <c r="G21" s="58" t="s">
        <v>2360</v>
      </c>
      <c r="H21" s="97" t="s">
        <v>2360</v>
      </c>
    </row>
    <row r="22" spans="1:8" ht="299" x14ac:dyDescent="0.3">
      <c r="A22" s="8" t="s">
        <v>228</v>
      </c>
      <c r="B22" s="9" t="s">
        <v>692</v>
      </c>
      <c r="C22" s="11" t="s">
        <v>650</v>
      </c>
      <c r="D22" s="11"/>
      <c r="E22" s="9" t="s">
        <v>651</v>
      </c>
      <c r="F22" s="11" t="s">
        <v>9966</v>
      </c>
      <c r="G22" s="11" t="s">
        <v>2384</v>
      </c>
      <c r="H22" s="97" t="s">
        <v>2360</v>
      </c>
    </row>
    <row r="23" spans="1:8" ht="130" x14ac:dyDescent="0.3">
      <c r="A23" s="8" t="s">
        <v>228</v>
      </c>
      <c r="B23" s="9" t="s">
        <v>693</v>
      </c>
      <c r="C23" s="11" t="s">
        <v>650</v>
      </c>
      <c r="D23" s="11"/>
      <c r="E23" s="9" t="s">
        <v>651</v>
      </c>
      <c r="F23" s="11" t="s">
        <v>3719</v>
      </c>
      <c r="G23" s="58" t="s">
        <v>2360</v>
      </c>
      <c r="H23" s="97" t="s">
        <v>2360</v>
      </c>
    </row>
    <row r="24" spans="1:8" ht="286" x14ac:dyDescent="0.3">
      <c r="A24" s="8" t="s">
        <v>228</v>
      </c>
      <c r="B24" s="14" t="s">
        <v>229</v>
      </c>
      <c r="C24" s="9" t="s">
        <v>230</v>
      </c>
      <c r="D24" s="14"/>
      <c r="E24" s="9" t="s">
        <v>231</v>
      </c>
      <c r="F24" s="9" t="s">
        <v>9995</v>
      </c>
      <c r="G24" s="9" t="s">
        <v>2387</v>
      </c>
      <c r="H24" s="97" t="s">
        <v>2360</v>
      </c>
    </row>
    <row r="25" spans="1:8" ht="273" x14ac:dyDescent="0.3">
      <c r="A25" s="8" t="s">
        <v>228</v>
      </c>
      <c r="B25" s="9" t="s">
        <v>652</v>
      </c>
      <c r="C25" s="11" t="s">
        <v>653</v>
      </c>
      <c r="D25" s="11"/>
      <c r="E25" s="9" t="s">
        <v>654</v>
      </c>
      <c r="F25" s="11" t="s">
        <v>9967</v>
      </c>
      <c r="G25" s="11" t="s">
        <v>2389</v>
      </c>
      <c r="H25" s="97" t="s">
        <v>2360</v>
      </c>
    </row>
    <row r="26" spans="1:8" ht="273" x14ac:dyDescent="0.3">
      <c r="A26" s="26" t="s">
        <v>228</v>
      </c>
      <c r="B26" s="11" t="s">
        <v>9801</v>
      </c>
      <c r="C26" s="11" t="s">
        <v>9802</v>
      </c>
      <c r="D26" s="11"/>
      <c r="E26" s="11" t="s">
        <v>10015</v>
      </c>
      <c r="F26" s="41" t="s">
        <v>9989</v>
      </c>
      <c r="G26" s="11" t="s">
        <v>9900</v>
      </c>
      <c r="H26" s="12">
        <v>32</v>
      </c>
    </row>
    <row r="27" spans="1:8" ht="273" x14ac:dyDescent="0.3">
      <c r="A27" s="8" t="s">
        <v>228</v>
      </c>
      <c r="B27" s="9" t="s">
        <v>655</v>
      </c>
      <c r="C27" s="11" t="s">
        <v>656</v>
      </c>
      <c r="D27" s="11"/>
      <c r="E27" s="9" t="s">
        <v>657</v>
      </c>
      <c r="F27" s="11" t="s">
        <v>9965</v>
      </c>
      <c r="G27" s="11" t="s">
        <v>2391</v>
      </c>
      <c r="H27" s="97" t="s">
        <v>2360</v>
      </c>
    </row>
    <row r="28" spans="1:8" ht="286" x14ac:dyDescent="0.3">
      <c r="A28" s="26" t="s">
        <v>228</v>
      </c>
      <c r="B28" s="11" t="s">
        <v>9799</v>
      </c>
      <c r="C28" s="11" t="s">
        <v>9800</v>
      </c>
      <c r="D28" s="11"/>
      <c r="E28" s="11" t="s">
        <v>10012</v>
      </c>
      <c r="F28" s="41" t="s">
        <v>9982</v>
      </c>
      <c r="G28" s="11" t="s">
        <v>9899</v>
      </c>
      <c r="H28" s="12">
        <v>32</v>
      </c>
    </row>
    <row r="29" spans="1:8" ht="286" x14ac:dyDescent="0.3">
      <c r="A29" s="26" t="s">
        <v>228</v>
      </c>
      <c r="B29" s="11" t="s">
        <v>9796</v>
      </c>
      <c r="C29" s="11" t="s">
        <v>9797</v>
      </c>
      <c r="D29" s="11"/>
      <c r="E29" s="11" t="s">
        <v>10014</v>
      </c>
      <c r="F29" s="41" t="s">
        <v>9982</v>
      </c>
      <c r="G29" s="11" t="s">
        <v>9798</v>
      </c>
      <c r="H29" s="12">
        <v>32</v>
      </c>
    </row>
    <row r="30" spans="1:8" ht="286" x14ac:dyDescent="0.3">
      <c r="A30" s="26" t="s">
        <v>228</v>
      </c>
      <c r="B30" s="41" t="s">
        <v>9803</v>
      </c>
      <c r="C30" s="11" t="s">
        <v>9804</v>
      </c>
      <c r="D30" s="11"/>
      <c r="E30" s="11" t="s">
        <v>9805</v>
      </c>
      <c r="F30" s="41" t="s">
        <v>9982</v>
      </c>
      <c r="G30" s="41" t="s">
        <v>9806</v>
      </c>
      <c r="H30" s="97" t="s">
        <v>2360</v>
      </c>
    </row>
    <row r="31" spans="1:8" ht="273" x14ac:dyDescent="0.3">
      <c r="A31" s="8" t="s">
        <v>228</v>
      </c>
      <c r="B31" s="9" t="s">
        <v>980</v>
      </c>
      <c r="C31" s="11" t="s">
        <v>658</v>
      </c>
      <c r="D31" s="11"/>
      <c r="E31" s="9" t="s">
        <v>659</v>
      </c>
      <c r="F31" s="11" t="s">
        <v>9968</v>
      </c>
      <c r="G31" s="11" t="s">
        <v>2393</v>
      </c>
      <c r="H31" s="97" t="s">
        <v>2360</v>
      </c>
    </row>
    <row r="32" spans="1:8" ht="273" x14ac:dyDescent="0.3">
      <c r="A32" s="8" t="s">
        <v>228</v>
      </c>
      <c r="B32" s="9" t="s">
        <v>990</v>
      </c>
      <c r="C32" s="11" t="s">
        <v>660</v>
      </c>
      <c r="D32" s="11"/>
      <c r="E32" s="9" t="s">
        <v>661</v>
      </c>
      <c r="F32" s="11" t="s">
        <v>9968</v>
      </c>
      <c r="G32" s="11" t="s">
        <v>2394</v>
      </c>
      <c r="H32" s="97" t="s">
        <v>2360</v>
      </c>
    </row>
    <row r="33" spans="1:8" ht="273" x14ac:dyDescent="0.3">
      <c r="A33" s="8" t="s">
        <v>228</v>
      </c>
      <c r="B33" s="9" t="s">
        <v>981</v>
      </c>
      <c r="C33" s="11" t="s">
        <v>662</v>
      </c>
      <c r="D33" s="11"/>
      <c r="E33" s="9" t="s">
        <v>663</v>
      </c>
      <c r="F33" s="11" t="s">
        <v>9968</v>
      </c>
      <c r="G33" s="11" t="s">
        <v>2395</v>
      </c>
      <c r="H33" s="97" t="s">
        <v>2360</v>
      </c>
    </row>
    <row r="34" spans="1:8" ht="299" x14ac:dyDescent="0.3">
      <c r="A34" s="8" t="s">
        <v>228</v>
      </c>
      <c r="B34" s="9" t="s">
        <v>664</v>
      </c>
      <c r="C34" s="11" t="s">
        <v>665</v>
      </c>
      <c r="D34" s="11"/>
      <c r="E34" s="9" t="s">
        <v>2324</v>
      </c>
      <c r="F34" s="11" t="s">
        <v>9961</v>
      </c>
      <c r="G34" s="11" t="s">
        <v>2397</v>
      </c>
      <c r="H34" s="97" t="s">
        <v>2360</v>
      </c>
    </row>
    <row r="35" spans="1:8" ht="299" x14ac:dyDescent="0.3">
      <c r="A35" s="8" t="s">
        <v>228</v>
      </c>
      <c r="B35" s="9" t="s">
        <v>982</v>
      </c>
      <c r="C35" s="11" t="s">
        <v>666</v>
      </c>
      <c r="D35" s="11"/>
      <c r="E35" s="9" t="s">
        <v>2325</v>
      </c>
      <c r="F35" s="11" t="s">
        <v>9961</v>
      </c>
      <c r="G35" s="11" t="s">
        <v>2398</v>
      </c>
      <c r="H35" s="97" t="s">
        <v>2360</v>
      </c>
    </row>
    <row r="36" spans="1:8" ht="299" x14ac:dyDescent="0.3">
      <c r="A36" s="8" t="s">
        <v>228</v>
      </c>
      <c r="B36" s="9" t="s">
        <v>2041</v>
      </c>
      <c r="C36" s="11" t="s">
        <v>2042</v>
      </c>
      <c r="D36" s="11"/>
      <c r="E36" s="9" t="s">
        <v>2043</v>
      </c>
      <c r="F36" s="11" t="s">
        <v>9914</v>
      </c>
      <c r="G36" s="11" t="s">
        <v>2400</v>
      </c>
      <c r="H36" s="12">
        <v>13</v>
      </c>
    </row>
    <row r="37" spans="1:8" ht="286" x14ac:dyDescent="0.3">
      <c r="A37" s="26" t="s">
        <v>228</v>
      </c>
      <c r="B37" s="11" t="s">
        <v>9807</v>
      </c>
      <c r="C37" s="11" t="s">
        <v>9808</v>
      </c>
      <c r="D37" s="11"/>
      <c r="E37" s="11" t="s">
        <v>9809</v>
      </c>
      <c r="F37" s="41" t="s">
        <v>9937</v>
      </c>
      <c r="G37" s="16" t="s">
        <v>9810</v>
      </c>
      <c r="H37" s="12">
        <v>32</v>
      </c>
    </row>
    <row r="38" spans="1:8" ht="286" x14ac:dyDescent="0.3">
      <c r="A38" s="26" t="s">
        <v>228</v>
      </c>
      <c r="B38" s="67" t="s">
        <v>9811</v>
      </c>
      <c r="C38" s="11" t="s">
        <v>9905</v>
      </c>
      <c r="D38" s="11"/>
      <c r="E38" s="11" t="s">
        <v>10009</v>
      </c>
      <c r="F38" s="41" t="s">
        <v>9937</v>
      </c>
      <c r="G38" s="11" t="s">
        <v>10010</v>
      </c>
      <c r="H38" s="12">
        <v>32</v>
      </c>
    </row>
    <row r="39" spans="1:8" ht="286" x14ac:dyDescent="0.3">
      <c r="A39" s="26" t="s">
        <v>228</v>
      </c>
      <c r="B39" s="67" t="s">
        <v>9812</v>
      </c>
      <c r="C39" s="11" t="s">
        <v>9906</v>
      </c>
      <c r="D39" s="11"/>
      <c r="E39" s="11" t="s">
        <v>10008</v>
      </c>
      <c r="F39" s="41" t="s">
        <v>9938</v>
      </c>
      <c r="G39" s="11" t="s">
        <v>10011</v>
      </c>
      <c r="H39" s="12">
        <v>32</v>
      </c>
    </row>
    <row r="40" spans="1:8" ht="286" x14ac:dyDescent="0.3">
      <c r="A40" s="26" t="s">
        <v>228</v>
      </c>
      <c r="B40" s="67" t="s">
        <v>9813</v>
      </c>
      <c r="C40" s="11" t="s">
        <v>9814</v>
      </c>
      <c r="D40" s="11"/>
      <c r="E40" s="11" t="s">
        <v>10007</v>
      </c>
      <c r="F40" s="41" t="s">
        <v>9938</v>
      </c>
      <c r="G40" s="41" t="s">
        <v>9815</v>
      </c>
      <c r="H40" s="12">
        <v>32</v>
      </c>
    </row>
    <row r="41" spans="1:8" ht="299" x14ac:dyDescent="0.3">
      <c r="A41" s="8" t="s">
        <v>228</v>
      </c>
      <c r="B41" s="9" t="s">
        <v>694</v>
      </c>
      <c r="C41" s="11" t="s">
        <v>1021</v>
      </c>
      <c r="D41" s="11"/>
      <c r="E41" s="9" t="s">
        <v>668</v>
      </c>
      <c r="F41" s="11" t="s">
        <v>9915</v>
      </c>
      <c r="G41" s="11" t="s">
        <v>2402</v>
      </c>
      <c r="H41" s="97" t="s">
        <v>2360</v>
      </c>
    </row>
    <row r="42" spans="1:8" ht="104" x14ac:dyDescent="0.3">
      <c r="A42" s="8" t="s">
        <v>228</v>
      </c>
      <c r="B42" s="9" t="s">
        <v>695</v>
      </c>
      <c r="C42" s="11" t="s">
        <v>1021</v>
      </c>
      <c r="D42" s="11"/>
      <c r="E42" s="9" t="s">
        <v>668</v>
      </c>
      <c r="F42" s="11" t="s">
        <v>2367</v>
      </c>
      <c r="G42" s="58" t="s">
        <v>2360</v>
      </c>
      <c r="H42" s="97" t="s">
        <v>2360</v>
      </c>
    </row>
    <row r="43" spans="1:8" ht="273" x14ac:dyDescent="0.3">
      <c r="A43" s="8" t="s">
        <v>228</v>
      </c>
      <c r="B43" s="9" t="s">
        <v>3841</v>
      </c>
      <c r="C43" s="13" t="s">
        <v>9903</v>
      </c>
      <c r="D43" s="11"/>
      <c r="E43" s="9" t="s">
        <v>3845</v>
      </c>
      <c r="F43" s="11" t="s">
        <v>3847</v>
      </c>
      <c r="G43" s="58" t="s">
        <v>2360</v>
      </c>
      <c r="H43" s="12">
        <v>3</v>
      </c>
    </row>
    <row r="44" spans="1:8" ht="286" x14ac:dyDescent="0.3">
      <c r="A44" s="8" t="s">
        <v>228</v>
      </c>
      <c r="B44" s="9" t="s">
        <v>3842</v>
      </c>
      <c r="C44" s="13" t="s">
        <v>9904</v>
      </c>
      <c r="D44" s="11"/>
      <c r="E44" s="9" t="s">
        <v>3846</v>
      </c>
      <c r="F44" s="11" t="s">
        <v>3848</v>
      </c>
      <c r="G44" s="58" t="s">
        <v>2360</v>
      </c>
      <c r="H44" s="12">
        <v>4</v>
      </c>
    </row>
    <row r="45" spans="1:8" ht="195" x14ac:dyDescent="0.3">
      <c r="A45" s="8" t="s">
        <v>228</v>
      </c>
      <c r="B45" s="9" t="s">
        <v>2053</v>
      </c>
      <c r="C45" s="11" t="s">
        <v>2054</v>
      </c>
      <c r="D45" s="11"/>
      <c r="E45" s="9" t="s">
        <v>2055</v>
      </c>
      <c r="F45" s="11" t="s">
        <v>3720</v>
      </c>
      <c r="G45" s="58" t="s">
        <v>2360</v>
      </c>
      <c r="H45" s="12">
        <v>14</v>
      </c>
    </row>
    <row r="46" spans="1:8" ht="195" x14ac:dyDescent="0.3">
      <c r="A46" s="8" t="s">
        <v>228</v>
      </c>
      <c r="B46" s="9" t="s">
        <v>2056</v>
      </c>
      <c r="C46" s="11" t="s">
        <v>2057</v>
      </c>
      <c r="D46" s="11"/>
      <c r="E46" s="9" t="s">
        <v>2058</v>
      </c>
      <c r="F46" s="11" t="s">
        <v>3721</v>
      </c>
      <c r="G46" s="58" t="s">
        <v>2360</v>
      </c>
      <c r="H46" s="12">
        <v>14</v>
      </c>
    </row>
    <row r="47" spans="1:8" ht="195" x14ac:dyDescent="0.3">
      <c r="A47" s="8" t="s">
        <v>228</v>
      </c>
      <c r="B47" s="9" t="s">
        <v>2059</v>
      </c>
      <c r="C47" s="11" t="s">
        <v>2060</v>
      </c>
      <c r="D47" s="11"/>
      <c r="E47" s="9" t="s">
        <v>2061</v>
      </c>
      <c r="F47" s="11" t="s">
        <v>3722</v>
      </c>
      <c r="G47" s="58" t="s">
        <v>2360</v>
      </c>
      <c r="H47" s="12">
        <v>14</v>
      </c>
    </row>
    <row r="48" spans="1:8" ht="195" x14ac:dyDescent="0.3">
      <c r="A48" s="8" t="s">
        <v>228</v>
      </c>
      <c r="B48" s="9" t="s">
        <v>2062</v>
      </c>
      <c r="C48" s="11" t="s">
        <v>2063</v>
      </c>
      <c r="D48" s="11"/>
      <c r="E48" s="9" t="s">
        <v>2064</v>
      </c>
      <c r="F48" s="11" t="s">
        <v>3723</v>
      </c>
      <c r="G48" s="58" t="s">
        <v>2360</v>
      </c>
      <c r="H48" s="12">
        <v>14</v>
      </c>
    </row>
    <row r="49" spans="1:8" ht="195" x14ac:dyDescent="0.3">
      <c r="A49" s="8" t="s">
        <v>228</v>
      </c>
      <c r="B49" s="9" t="s">
        <v>2065</v>
      </c>
      <c r="C49" s="11" t="s">
        <v>2066</v>
      </c>
      <c r="D49" s="11"/>
      <c r="E49" s="9" t="s">
        <v>2067</v>
      </c>
      <c r="F49" s="11" t="s">
        <v>3724</v>
      </c>
      <c r="G49" s="58" t="s">
        <v>2360</v>
      </c>
      <c r="H49" s="12">
        <v>14</v>
      </c>
    </row>
    <row r="50" spans="1:8" ht="195" x14ac:dyDescent="0.3">
      <c r="A50" s="8" t="s">
        <v>228</v>
      </c>
      <c r="B50" s="9" t="s">
        <v>2068</v>
      </c>
      <c r="C50" s="11" t="s">
        <v>2069</v>
      </c>
      <c r="D50" s="11"/>
      <c r="E50" s="9" t="s">
        <v>2070</v>
      </c>
      <c r="F50" s="11" t="s">
        <v>3725</v>
      </c>
      <c r="G50" s="58" t="s">
        <v>2360</v>
      </c>
      <c r="H50" s="12">
        <v>14</v>
      </c>
    </row>
    <row r="51" spans="1:8" ht="195" x14ac:dyDescent="0.3">
      <c r="A51" s="8" t="s">
        <v>228</v>
      </c>
      <c r="B51" s="9" t="s">
        <v>2071</v>
      </c>
      <c r="C51" s="11" t="s">
        <v>2072</v>
      </c>
      <c r="D51" s="11"/>
      <c r="E51" s="9" t="s">
        <v>2073</v>
      </c>
      <c r="F51" s="11" t="s">
        <v>3726</v>
      </c>
      <c r="G51" s="58" t="s">
        <v>2360</v>
      </c>
      <c r="H51" s="12">
        <v>14</v>
      </c>
    </row>
    <row r="52" spans="1:8" ht="195" x14ac:dyDescent="0.3">
      <c r="A52" s="8" t="s">
        <v>228</v>
      </c>
      <c r="B52" s="9" t="s">
        <v>2074</v>
      </c>
      <c r="C52" s="11" t="s">
        <v>2075</v>
      </c>
      <c r="D52" s="11"/>
      <c r="E52" s="9" t="s">
        <v>2076</v>
      </c>
      <c r="F52" s="11" t="s">
        <v>3727</v>
      </c>
      <c r="G52" s="58" t="s">
        <v>2360</v>
      </c>
      <c r="H52" s="12">
        <v>14</v>
      </c>
    </row>
    <row r="53" spans="1:8" ht="195" x14ac:dyDescent="0.3">
      <c r="A53" s="8" t="s">
        <v>228</v>
      </c>
      <c r="B53" s="9" t="s">
        <v>2077</v>
      </c>
      <c r="C53" s="11" t="s">
        <v>2078</v>
      </c>
      <c r="D53" s="11"/>
      <c r="E53" s="9" t="s">
        <v>2079</v>
      </c>
      <c r="F53" s="11" t="s">
        <v>3728</v>
      </c>
      <c r="G53" s="58" t="s">
        <v>2360</v>
      </c>
      <c r="H53" s="12">
        <v>14</v>
      </c>
    </row>
    <row r="54" spans="1:8" ht="286" x14ac:dyDescent="0.3">
      <c r="A54" s="8" t="s">
        <v>228</v>
      </c>
      <c r="B54" s="9" t="s">
        <v>9660</v>
      </c>
      <c r="C54" s="15" t="s">
        <v>9661</v>
      </c>
      <c r="D54" s="9"/>
      <c r="E54" s="9" t="s">
        <v>9662</v>
      </c>
      <c r="F54" s="9" t="s">
        <v>9969</v>
      </c>
      <c r="G54" s="11" t="s">
        <v>9916</v>
      </c>
      <c r="H54" s="97">
        <v>14</v>
      </c>
    </row>
    <row r="55" spans="1:8" ht="286" x14ac:dyDescent="0.3">
      <c r="A55" s="8" t="s">
        <v>228</v>
      </c>
      <c r="B55" s="9" t="s">
        <v>9663</v>
      </c>
      <c r="C55" s="15" t="s">
        <v>9664</v>
      </c>
      <c r="D55" s="9"/>
      <c r="E55" s="9" t="s">
        <v>9665</v>
      </c>
      <c r="F55" s="9" t="s">
        <v>9970</v>
      </c>
      <c r="G55" s="11" t="s">
        <v>9917</v>
      </c>
      <c r="H55" s="97">
        <v>14</v>
      </c>
    </row>
    <row r="56" spans="1:8" ht="299" x14ac:dyDescent="0.3">
      <c r="A56" s="8" t="s">
        <v>228</v>
      </c>
      <c r="B56" s="9" t="s">
        <v>9666</v>
      </c>
      <c r="C56" s="15" t="s">
        <v>9667</v>
      </c>
      <c r="D56" s="9"/>
      <c r="E56" s="9" t="s">
        <v>9668</v>
      </c>
      <c r="F56" s="9" t="s">
        <v>9971</v>
      </c>
      <c r="G56" s="11" t="s">
        <v>9918</v>
      </c>
      <c r="H56" s="97">
        <v>14</v>
      </c>
    </row>
    <row r="57" spans="1:8" ht="299" x14ac:dyDescent="0.3">
      <c r="A57" s="8" t="s">
        <v>228</v>
      </c>
      <c r="B57" s="14" t="s">
        <v>605</v>
      </c>
      <c r="C57" s="11" t="s">
        <v>236</v>
      </c>
      <c r="D57" s="14"/>
      <c r="E57" s="9" t="s">
        <v>237</v>
      </c>
      <c r="F57" s="11" t="s">
        <v>9919</v>
      </c>
      <c r="G57" s="11" t="s">
        <v>2404</v>
      </c>
      <c r="H57" s="12">
        <v>6</v>
      </c>
    </row>
    <row r="58" spans="1:8" ht="299" x14ac:dyDescent="0.3">
      <c r="A58" s="8" t="s">
        <v>228</v>
      </c>
      <c r="B58" s="14" t="s">
        <v>983</v>
      </c>
      <c r="C58" s="14" t="s">
        <v>234</v>
      </c>
      <c r="D58" s="14"/>
      <c r="E58" s="9" t="s">
        <v>235</v>
      </c>
      <c r="F58" s="11" t="s">
        <v>9920</v>
      </c>
      <c r="G58" s="11" t="s">
        <v>2406</v>
      </c>
      <c r="H58" s="12">
        <v>6</v>
      </c>
    </row>
    <row r="59" spans="1:8" ht="299" x14ac:dyDescent="0.3">
      <c r="A59" s="8" t="s">
        <v>228</v>
      </c>
      <c r="B59" s="14" t="s">
        <v>984</v>
      </c>
      <c r="C59" s="11" t="s">
        <v>232</v>
      </c>
      <c r="D59" s="14"/>
      <c r="E59" s="9" t="s">
        <v>233</v>
      </c>
      <c r="F59" s="11" t="s">
        <v>9920</v>
      </c>
      <c r="G59" s="11" t="s">
        <v>2407</v>
      </c>
      <c r="H59" s="12">
        <v>7</v>
      </c>
    </row>
    <row r="60" spans="1:8" ht="299" x14ac:dyDescent="0.3">
      <c r="A60" s="8" t="s">
        <v>228</v>
      </c>
      <c r="B60" s="14" t="s">
        <v>307</v>
      </c>
      <c r="C60" s="15" t="s">
        <v>308</v>
      </c>
      <c r="D60" s="11"/>
      <c r="E60" s="9" t="s">
        <v>309</v>
      </c>
      <c r="F60" s="9" t="s">
        <v>9921</v>
      </c>
      <c r="G60" s="9" t="s">
        <v>2409</v>
      </c>
      <c r="H60" s="97" t="s">
        <v>2360</v>
      </c>
    </row>
    <row r="61" spans="1:8" ht="286" x14ac:dyDescent="0.3">
      <c r="A61" s="26" t="s">
        <v>228</v>
      </c>
      <c r="B61" s="11" t="s">
        <v>9816</v>
      </c>
      <c r="C61" s="11" t="s">
        <v>9817</v>
      </c>
      <c r="D61" s="11"/>
      <c r="E61" s="11" t="s">
        <v>9818</v>
      </c>
      <c r="F61" s="41" t="s">
        <v>9982</v>
      </c>
      <c r="G61" s="11" t="s">
        <v>9901</v>
      </c>
      <c r="H61" s="12">
        <v>24</v>
      </c>
    </row>
    <row r="62" spans="1:8" ht="299" x14ac:dyDescent="0.3">
      <c r="A62" s="8" t="s">
        <v>228</v>
      </c>
      <c r="B62" s="9" t="s">
        <v>985</v>
      </c>
      <c r="C62" s="11" t="s">
        <v>496</v>
      </c>
      <c r="D62" s="11"/>
      <c r="E62" s="9" t="s">
        <v>497</v>
      </c>
      <c r="F62" s="11" t="s">
        <v>9972</v>
      </c>
      <c r="G62" s="11" t="s">
        <v>9769</v>
      </c>
      <c r="H62" s="12">
        <v>5</v>
      </c>
    </row>
    <row r="63" spans="1:8" ht="286" x14ac:dyDescent="0.3">
      <c r="A63" s="26" t="s">
        <v>228</v>
      </c>
      <c r="B63" s="11" t="s">
        <v>9819</v>
      </c>
      <c r="C63" s="11" t="s">
        <v>9820</v>
      </c>
      <c r="D63" s="11"/>
      <c r="E63" s="11" t="s">
        <v>9821</v>
      </c>
      <c r="F63" s="41" t="s">
        <v>9982</v>
      </c>
      <c r="G63" s="11" t="s">
        <v>9822</v>
      </c>
      <c r="H63" s="12">
        <v>24</v>
      </c>
    </row>
    <row r="64" spans="1:8" ht="299" x14ac:dyDescent="0.3">
      <c r="A64" s="8" t="s">
        <v>228</v>
      </c>
      <c r="B64" s="9" t="s">
        <v>986</v>
      </c>
      <c r="C64" s="11" t="s">
        <v>669</v>
      </c>
      <c r="D64" s="11"/>
      <c r="E64" s="9" t="s">
        <v>670</v>
      </c>
      <c r="F64" s="11" t="s">
        <v>9922</v>
      </c>
      <c r="G64" s="11" t="s">
        <v>2413</v>
      </c>
      <c r="H64" s="12">
        <v>19</v>
      </c>
    </row>
    <row r="65" spans="1:8" ht="312" x14ac:dyDescent="0.3">
      <c r="A65" s="8" t="s">
        <v>228</v>
      </c>
      <c r="B65" s="9" t="s">
        <v>987</v>
      </c>
      <c r="C65" s="10" t="s">
        <v>494</v>
      </c>
      <c r="D65" s="11"/>
      <c r="E65" s="9" t="s">
        <v>495</v>
      </c>
      <c r="F65" s="9" t="s">
        <v>10005</v>
      </c>
      <c r="G65" s="11" t="s">
        <v>2415</v>
      </c>
      <c r="H65" s="12">
        <v>19</v>
      </c>
    </row>
    <row r="66" spans="1:8" ht="299" x14ac:dyDescent="0.3">
      <c r="A66" s="8" t="s">
        <v>228</v>
      </c>
      <c r="B66" s="9" t="s">
        <v>696</v>
      </c>
      <c r="C66" s="11" t="s">
        <v>671</v>
      </c>
      <c r="D66" s="11"/>
      <c r="E66" s="9" t="s">
        <v>672</v>
      </c>
      <c r="F66" s="11" t="s">
        <v>9973</v>
      </c>
      <c r="G66" s="11" t="s">
        <v>2417</v>
      </c>
      <c r="H66" s="12">
        <v>19</v>
      </c>
    </row>
    <row r="67" spans="1:8" ht="312" x14ac:dyDescent="0.3">
      <c r="A67" s="8" t="s">
        <v>228</v>
      </c>
      <c r="B67" s="9" t="s">
        <v>697</v>
      </c>
      <c r="C67" s="11" t="s">
        <v>671</v>
      </c>
      <c r="D67" s="11"/>
      <c r="E67" s="9" t="s">
        <v>672</v>
      </c>
      <c r="F67" s="11" t="s">
        <v>9974</v>
      </c>
      <c r="G67" s="58" t="s">
        <v>2360</v>
      </c>
      <c r="H67" s="12">
        <v>19</v>
      </c>
    </row>
    <row r="68" spans="1:8" ht="299" x14ac:dyDescent="0.3">
      <c r="A68" s="8" t="s">
        <v>228</v>
      </c>
      <c r="B68" s="9" t="s">
        <v>698</v>
      </c>
      <c r="C68" s="11" t="s">
        <v>673</v>
      </c>
      <c r="D68" s="11"/>
      <c r="E68" s="9" t="s">
        <v>674</v>
      </c>
      <c r="F68" s="11" t="s">
        <v>9915</v>
      </c>
      <c r="G68" s="11" t="s">
        <v>2419</v>
      </c>
      <c r="H68" s="97" t="s">
        <v>2360</v>
      </c>
    </row>
    <row r="69" spans="1:8" ht="273" x14ac:dyDescent="0.3">
      <c r="A69" s="8" t="s">
        <v>228</v>
      </c>
      <c r="B69" s="9" t="s">
        <v>699</v>
      </c>
      <c r="C69" s="11" t="s">
        <v>673</v>
      </c>
      <c r="D69" s="11"/>
      <c r="E69" s="9" t="s">
        <v>674</v>
      </c>
      <c r="F69" s="11" t="s">
        <v>3713</v>
      </c>
      <c r="G69" s="58" t="s">
        <v>2360</v>
      </c>
      <c r="H69" s="97" t="s">
        <v>2360</v>
      </c>
    </row>
    <row r="70" spans="1:8" ht="299" x14ac:dyDescent="0.3">
      <c r="A70" s="8" t="s">
        <v>228</v>
      </c>
      <c r="B70" s="9" t="s">
        <v>328</v>
      </c>
      <c r="C70" s="13" t="s">
        <v>310</v>
      </c>
      <c r="D70" s="11"/>
      <c r="E70" s="9" t="s">
        <v>311</v>
      </c>
      <c r="F70" s="11" t="s">
        <v>9915</v>
      </c>
      <c r="G70" s="11" t="s">
        <v>9629</v>
      </c>
      <c r="H70" s="97" t="s">
        <v>2360</v>
      </c>
    </row>
    <row r="71" spans="1:8" ht="247" x14ac:dyDescent="0.3">
      <c r="A71" s="8" t="s">
        <v>228</v>
      </c>
      <c r="B71" s="9" t="s">
        <v>329</v>
      </c>
      <c r="C71" s="13" t="s">
        <v>310</v>
      </c>
      <c r="D71" s="11"/>
      <c r="E71" s="9" t="s">
        <v>311</v>
      </c>
      <c r="F71" s="11" t="s">
        <v>9630</v>
      </c>
      <c r="G71" s="58" t="s">
        <v>2360</v>
      </c>
      <c r="H71" s="97" t="s">
        <v>2360</v>
      </c>
    </row>
    <row r="72" spans="1:8" ht="299" x14ac:dyDescent="0.3">
      <c r="A72" s="8" t="s">
        <v>228</v>
      </c>
      <c r="B72" s="9" t="s">
        <v>700</v>
      </c>
      <c r="C72" s="11" t="s">
        <v>675</v>
      </c>
      <c r="D72" s="11"/>
      <c r="E72" s="9" t="s">
        <v>676</v>
      </c>
      <c r="F72" s="11" t="s">
        <v>9915</v>
      </c>
      <c r="G72" s="11" t="s">
        <v>2423</v>
      </c>
      <c r="H72" s="97" t="s">
        <v>2360</v>
      </c>
    </row>
    <row r="73" spans="1:8" ht="247" x14ac:dyDescent="0.3">
      <c r="A73" s="8" t="s">
        <v>228</v>
      </c>
      <c r="B73" s="9" t="s">
        <v>701</v>
      </c>
      <c r="C73" s="11" t="s">
        <v>675</v>
      </c>
      <c r="D73" s="11"/>
      <c r="E73" s="9" t="s">
        <v>676</v>
      </c>
      <c r="F73" s="11" t="s">
        <v>2424</v>
      </c>
      <c r="G73" s="58" t="s">
        <v>2360</v>
      </c>
      <c r="H73" s="97" t="s">
        <v>2360</v>
      </c>
    </row>
    <row r="74" spans="1:8" ht="299" x14ac:dyDescent="0.3">
      <c r="A74" s="8" t="s">
        <v>228</v>
      </c>
      <c r="B74" s="9" t="s">
        <v>702</v>
      </c>
      <c r="C74" s="11" t="s">
        <v>677</v>
      </c>
      <c r="D74" s="11"/>
      <c r="E74" s="9" t="s">
        <v>9719</v>
      </c>
      <c r="F74" s="11" t="s">
        <v>9922</v>
      </c>
      <c r="G74" s="11" t="s">
        <v>9996</v>
      </c>
      <c r="H74" s="97" t="s">
        <v>2360</v>
      </c>
    </row>
    <row r="75" spans="1:8" ht="247" x14ac:dyDescent="0.3">
      <c r="A75" s="8" t="s">
        <v>228</v>
      </c>
      <c r="B75" s="9" t="s">
        <v>703</v>
      </c>
      <c r="C75" s="11" t="s">
        <v>677</v>
      </c>
      <c r="D75" s="11"/>
      <c r="E75" s="9" t="s">
        <v>678</v>
      </c>
      <c r="F75" s="11" t="s">
        <v>3715</v>
      </c>
      <c r="G75" s="58" t="s">
        <v>2360</v>
      </c>
      <c r="H75" s="97" t="s">
        <v>2360</v>
      </c>
    </row>
    <row r="76" spans="1:8" ht="299" x14ac:dyDescent="0.3">
      <c r="A76" s="8" t="s">
        <v>228</v>
      </c>
      <c r="B76" s="9" t="s">
        <v>704</v>
      </c>
      <c r="C76" s="11" t="s">
        <v>679</v>
      </c>
      <c r="D76" s="11"/>
      <c r="E76" s="9" t="s">
        <v>9722</v>
      </c>
      <c r="F76" s="11" t="s">
        <v>9915</v>
      </c>
      <c r="G76" s="11" t="s">
        <v>9997</v>
      </c>
      <c r="H76" s="97" t="s">
        <v>2360</v>
      </c>
    </row>
    <row r="77" spans="1:8" ht="52" x14ac:dyDescent="0.3">
      <c r="A77" s="8" t="s">
        <v>228</v>
      </c>
      <c r="B77" s="9" t="s">
        <v>705</v>
      </c>
      <c r="C77" s="11" t="s">
        <v>679</v>
      </c>
      <c r="D77" s="11"/>
      <c r="E77" s="9" t="s">
        <v>680</v>
      </c>
      <c r="F77" s="11" t="s">
        <v>2429</v>
      </c>
      <c r="G77" s="58" t="s">
        <v>2360</v>
      </c>
      <c r="H77" s="97" t="s">
        <v>2360</v>
      </c>
    </row>
    <row r="78" spans="1:8" ht="299" x14ac:dyDescent="0.3">
      <c r="A78" s="8" t="s">
        <v>228</v>
      </c>
      <c r="B78" s="9" t="s">
        <v>2083</v>
      </c>
      <c r="C78" s="11" t="s">
        <v>2084</v>
      </c>
      <c r="D78" s="11"/>
      <c r="E78" s="9" t="s">
        <v>2085</v>
      </c>
      <c r="F78" s="11" t="s">
        <v>9975</v>
      </c>
      <c r="G78" s="11" t="s">
        <v>10436</v>
      </c>
      <c r="H78" s="12">
        <v>15</v>
      </c>
    </row>
    <row r="79" spans="1:8" ht="273" x14ac:dyDescent="0.3">
      <c r="A79" s="170" t="s">
        <v>228</v>
      </c>
      <c r="B79" s="67" t="s">
        <v>4141</v>
      </c>
      <c r="C79" s="9" t="s">
        <v>4147</v>
      </c>
      <c r="D79" s="11"/>
      <c r="E79" s="41" t="s">
        <v>4153</v>
      </c>
      <c r="F79" s="41" t="s">
        <v>10004</v>
      </c>
      <c r="G79" s="41" t="s">
        <v>9976</v>
      </c>
      <c r="H79" s="12">
        <v>15</v>
      </c>
    </row>
    <row r="80" spans="1:8" ht="273" x14ac:dyDescent="0.3">
      <c r="A80" s="170" t="s">
        <v>228</v>
      </c>
      <c r="B80" s="67" t="s">
        <v>4142</v>
      </c>
      <c r="C80" s="9" t="s">
        <v>4148</v>
      </c>
      <c r="D80" s="11"/>
      <c r="E80" s="41" t="s">
        <v>4154</v>
      </c>
      <c r="F80" s="41" t="s">
        <v>10013</v>
      </c>
      <c r="G80" s="41" t="s">
        <v>9977</v>
      </c>
      <c r="H80" s="12">
        <v>15</v>
      </c>
    </row>
    <row r="81" spans="1:8" ht="286" x14ac:dyDescent="0.3">
      <c r="A81" s="170" t="s">
        <v>228</v>
      </c>
      <c r="B81" s="67" t="s">
        <v>4143</v>
      </c>
      <c r="C81" s="9" t="s">
        <v>4149</v>
      </c>
      <c r="D81" s="11"/>
      <c r="E81" s="41" t="s">
        <v>4155</v>
      </c>
      <c r="F81" s="41" t="s">
        <v>10016</v>
      </c>
      <c r="G81" s="41" t="s">
        <v>9978</v>
      </c>
      <c r="H81" s="12">
        <v>15</v>
      </c>
    </row>
    <row r="82" spans="1:8" ht="273" x14ac:dyDescent="0.3">
      <c r="A82" s="170" t="s">
        <v>228</v>
      </c>
      <c r="B82" s="67" t="s">
        <v>4144</v>
      </c>
      <c r="C82" s="9" t="s">
        <v>4150</v>
      </c>
      <c r="D82" s="11"/>
      <c r="E82" s="41" t="s">
        <v>4156</v>
      </c>
      <c r="F82" s="41" t="s">
        <v>9979</v>
      </c>
      <c r="G82" s="41" t="s">
        <v>9976</v>
      </c>
      <c r="H82" s="12">
        <v>15</v>
      </c>
    </row>
    <row r="83" spans="1:8" ht="273" x14ac:dyDescent="0.3">
      <c r="A83" s="170" t="s">
        <v>228</v>
      </c>
      <c r="B83" s="67" t="s">
        <v>4145</v>
      </c>
      <c r="C83" s="9" t="s">
        <v>4151</v>
      </c>
      <c r="D83" s="11"/>
      <c r="E83" s="41" t="s">
        <v>4157</v>
      </c>
      <c r="F83" s="41" t="s">
        <v>9980</v>
      </c>
      <c r="G83" s="41" t="s">
        <v>9977</v>
      </c>
      <c r="H83" s="12">
        <v>15</v>
      </c>
    </row>
    <row r="84" spans="1:8" ht="286" x14ac:dyDescent="0.3">
      <c r="A84" s="170" t="s">
        <v>228</v>
      </c>
      <c r="B84" s="67" t="s">
        <v>4146</v>
      </c>
      <c r="C84" s="9" t="s">
        <v>4152</v>
      </c>
      <c r="D84" s="11"/>
      <c r="E84" s="41" t="s">
        <v>4158</v>
      </c>
      <c r="F84" s="41" t="s">
        <v>9981</v>
      </c>
      <c r="G84" s="41" t="s">
        <v>9978</v>
      </c>
      <c r="H84" s="12">
        <v>15</v>
      </c>
    </row>
    <row r="85" spans="1:8" ht="286" x14ac:dyDescent="0.3">
      <c r="A85" s="8" t="s">
        <v>228</v>
      </c>
      <c r="B85" s="9" t="s">
        <v>9638</v>
      </c>
      <c r="C85" s="9" t="s">
        <v>9639</v>
      </c>
      <c r="D85" s="9"/>
      <c r="E85" s="9" t="s">
        <v>9725</v>
      </c>
      <c r="F85" s="40" t="s">
        <v>9982</v>
      </c>
      <c r="G85" s="9" t="s">
        <v>9726</v>
      </c>
      <c r="H85" s="12">
        <v>15</v>
      </c>
    </row>
    <row r="86" spans="1:8" ht="286" x14ac:dyDescent="0.3">
      <c r="A86" s="8" t="s">
        <v>228</v>
      </c>
      <c r="B86" s="9" t="s">
        <v>9640</v>
      </c>
      <c r="C86" s="9" t="s">
        <v>9641</v>
      </c>
      <c r="D86" s="9"/>
      <c r="E86" s="9" t="s">
        <v>9727</v>
      </c>
      <c r="F86" s="41" t="s">
        <v>9982</v>
      </c>
      <c r="G86" s="9" t="s">
        <v>9728</v>
      </c>
      <c r="H86" s="12">
        <v>15</v>
      </c>
    </row>
    <row r="87" spans="1:8" ht="299" x14ac:dyDescent="0.3">
      <c r="A87" s="154" t="s">
        <v>228</v>
      </c>
      <c r="B87" s="155" t="s">
        <v>9642</v>
      </c>
      <c r="C87" s="92" t="s">
        <v>9643</v>
      </c>
      <c r="D87" s="155"/>
      <c r="E87" s="155" t="s">
        <v>9644</v>
      </c>
      <c r="F87" s="155" t="s">
        <v>9923</v>
      </c>
      <c r="G87" s="155" t="s">
        <v>9717</v>
      </c>
      <c r="H87" s="237">
        <v>6</v>
      </c>
    </row>
    <row r="88" spans="1:8" ht="299" x14ac:dyDescent="0.3">
      <c r="A88" s="154" t="s">
        <v>228</v>
      </c>
      <c r="B88" s="155" t="s">
        <v>9645</v>
      </c>
      <c r="C88" s="92" t="s">
        <v>9646</v>
      </c>
      <c r="D88" s="155"/>
      <c r="E88" s="155" t="s">
        <v>9647</v>
      </c>
      <c r="F88" s="9" t="s">
        <v>9924</v>
      </c>
      <c r="G88" s="155" t="s">
        <v>9925</v>
      </c>
      <c r="H88" s="237">
        <v>6</v>
      </c>
    </row>
    <row r="89" spans="1:8" ht="299" x14ac:dyDescent="0.3">
      <c r="A89" s="9" t="s">
        <v>228</v>
      </c>
      <c r="B89" s="9" t="s">
        <v>9648</v>
      </c>
      <c r="C89" s="15" t="s">
        <v>9649</v>
      </c>
      <c r="D89" s="9"/>
      <c r="E89" s="9" t="s">
        <v>9650</v>
      </c>
      <c r="F89" s="9" t="s">
        <v>9927</v>
      </c>
      <c r="G89" s="235" t="s">
        <v>9926</v>
      </c>
      <c r="H89" s="71">
        <v>6</v>
      </c>
    </row>
    <row r="90" spans="1:8" ht="299" x14ac:dyDescent="0.3">
      <c r="A90" s="154" t="s">
        <v>228</v>
      </c>
      <c r="B90" s="155" t="s">
        <v>9651</v>
      </c>
      <c r="C90" s="92" t="s">
        <v>9652</v>
      </c>
      <c r="D90" s="155"/>
      <c r="E90" s="155" t="s">
        <v>9653</v>
      </c>
      <c r="F90" s="155" t="s">
        <v>9927</v>
      </c>
      <c r="G90" s="155" t="s">
        <v>9928</v>
      </c>
      <c r="H90" s="71">
        <v>6</v>
      </c>
    </row>
    <row r="91" spans="1:8" ht="286" x14ac:dyDescent="0.3">
      <c r="A91" s="8" t="s">
        <v>228</v>
      </c>
      <c r="B91" s="9" t="s">
        <v>608</v>
      </c>
      <c r="C91" s="9" t="s">
        <v>312</v>
      </c>
      <c r="D91" s="11"/>
      <c r="E91" s="9" t="s">
        <v>313</v>
      </c>
      <c r="F91" s="9" t="s">
        <v>2432</v>
      </c>
      <c r="G91" s="11" t="s">
        <v>2433</v>
      </c>
      <c r="H91" s="97" t="s">
        <v>2360</v>
      </c>
    </row>
    <row r="92" spans="1:8" ht="286" x14ac:dyDescent="0.3">
      <c r="A92" s="8" t="s">
        <v>228</v>
      </c>
      <c r="B92" s="9" t="s">
        <v>609</v>
      </c>
      <c r="C92" s="13" t="s">
        <v>314</v>
      </c>
      <c r="D92" s="11"/>
      <c r="E92" s="9" t="s">
        <v>989</v>
      </c>
      <c r="F92" s="11" t="s">
        <v>9929</v>
      </c>
      <c r="G92" s="11" t="s">
        <v>2435</v>
      </c>
      <c r="H92" s="97" t="s">
        <v>2360</v>
      </c>
    </row>
    <row r="93" spans="1:8" ht="299" x14ac:dyDescent="0.3">
      <c r="A93" s="8" t="s">
        <v>228</v>
      </c>
      <c r="B93" s="9" t="s">
        <v>610</v>
      </c>
      <c r="C93" s="13" t="s">
        <v>314</v>
      </c>
      <c r="D93" s="11"/>
      <c r="E93" s="9" t="s">
        <v>988</v>
      </c>
      <c r="F93" s="11" t="s">
        <v>3767</v>
      </c>
      <c r="G93" s="11" t="s">
        <v>2437</v>
      </c>
      <c r="H93" s="97" t="s">
        <v>2360</v>
      </c>
    </row>
    <row r="94" spans="1:8" ht="286" x14ac:dyDescent="0.3">
      <c r="A94" s="8" t="s">
        <v>228</v>
      </c>
      <c r="B94" s="9" t="s">
        <v>316</v>
      </c>
      <c r="C94" s="11" t="s">
        <v>317</v>
      </c>
      <c r="D94" s="11"/>
      <c r="E94" s="9" t="s">
        <v>318</v>
      </c>
      <c r="F94" s="11" t="s">
        <v>9930</v>
      </c>
      <c r="G94" s="9" t="s">
        <v>2439</v>
      </c>
      <c r="H94" s="97" t="s">
        <v>2360</v>
      </c>
    </row>
    <row r="95" spans="1:8" ht="286" x14ac:dyDescent="0.3">
      <c r="A95" s="8" t="s">
        <v>228</v>
      </c>
      <c r="B95" s="15" t="s">
        <v>319</v>
      </c>
      <c r="C95" s="11" t="s">
        <v>320</v>
      </c>
      <c r="D95" s="11"/>
      <c r="E95" s="9" t="s">
        <v>321</v>
      </c>
      <c r="F95" s="11" t="s">
        <v>9931</v>
      </c>
      <c r="G95" s="9" t="s">
        <v>2441</v>
      </c>
      <c r="H95" s="97" t="s">
        <v>2360</v>
      </c>
    </row>
    <row r="96" spans="1:8" ht="299" x14ac:dyDescent="0.3">
      <c r="A96" s="8" t="s">
        <v>228</v>
      </c>
      <c r="B96" s="9" t="s">
        <v>322</v>
      </c>
      <c r="C96" s="11" t="s">
        <v>323</v>
      </c>
      <c r="D96" s="11"/>
      <c r="E96" s="9" t="s">
        <v>324</v>
      </c>
      <c r="F96" s="11" t="s">
        <v>9919</v>
      </c>
      <c r="G96" s="9" t="s">
        <v>2442</v>
      </c>
      <c r="H96" s="97" t="s">
        <v>2360</v>
      </c>
    </row>
    <row r="97" spans="1:8" ht="286" x14ac:dyDescent="0.3">
      <c r="A97" s="8" t="s">
        <v>228</v>
      </c>
      <c r="B97" s="9" t="s">
        <v>706</v>
      </c>
      <c r="C97" s="11" t="s">
        <v>681</v>
      </c>
      <c r="D97" s="11"/>
      <c r="E97" s="9" t="s">
        <v>2351</v>
      </c>
      <c r="F97" s="11" t="s">
        <v>9932</v>
      </c>
      <c r="G97" s="11" t="s">
        <v>2444</v>
      </c>
      <c r="H97" s="97">
        <v>25</v>
      </c>
    </row>
    <row r="98" spans="1:8" ht="117" x14ac:dyDescent="0.3">
      <c r="A98" s="154" t="s">
        <v>228</v>
      </c>
      <c r="B98" s="155" t="s">
        <v>707</v>
      </c>
      <c r="C98" s="99" t="s">
        <v>681</v>
      </c>
      <c r="D98" s="152"/>
      <c r="E98" s="155" t="s">
        <v>2351</v>
      </c>
      <c r="F98" s="152" t="s">
        <v>3716</v>
      </c>
      <c r="G98" s="166" t="s">
        <v>2360</v>
      </c>
      <c r="H98" s="160">
        <v>25</v>
      </c>
    </row>
    <row r="99" spans="1:8" ht="312" x14ac:dyDescent="0.3">
      <c r="A99" s="154" t="s">
        <v>228</v>
      </c>
      <c r="B99" s="155" t="s">
        <v>1904</v>
      </c>
      <c r="C99" s="99" t="s">
        <v>1905</v>
      </c>
      <c r="D99" s="152"/>
      <c r="E99" s="9" t="s">
        <v>2352</v>
      </c>
      <c r="F99" s="11" t="s">
        <v>9983</v>
      </c>
      <c r="G99" s="11" t="s">
        <v>9602</v>
      </c>
      <c r="H99" s="160" t="s">
        <v>2360</v>
      </c>
    </row>
    <row r="100" spans="1:8" ht="312" x14ac:dyDescent="0.3">
      <c r="A100" s="154" t="s">
        <v>228</v>
      </c>
      <c r="B100" s="155" t="s">
        <v>2090</v>
      </c>
      <c r="C100" s="152" t="s">
        <v>2091</v>
      </c>
      <c r="D100" s="219"/>
      <c r="E100" s="9" t="s">
        <v>2092</v>
      </c>
      <c r="F100" s="228" t="s">
        <v>9984</v>
      </c>
      <c r="G100" s="11" t="s">
        <v>2448</v>
      </c>
      <c r="H100" s="169">
        <v>15</v>
      </c>
    </row>
    <row r="101" spans="1:8" ht="299" x14ac:dyDescent="0.3">
      <c r="A101" s="154" t="s">
        <v>228</v>
      </c>
      <c r="B101" s="155" t="s">
        <v>4053</v>
      </c>
      <c r="C101" s="99" t="s">
        <v>4054</v>
      </c>
      <c r="D101" s="152"/>
      <c r="E101" s="9" t="s">
        <v>4187</v>
      </c>
      <c r="F101" s="234" t="s">
        <v>9985</v>
      </c>
      <c r="G101" s="41" t="s">
        <v>4099</v>
      </c>
      <c r="H101" s="169">
        <v>19</v>
      </c>
    </row>
    <row r="102" spans="1:8" ht="299" x14ac:dyDescent="0.3">
      <c r="A102" s="154" t="s">
        <v>228</v>
      </c>
      <c r="B102" s="9" t="s">
        <v>4055</v>
      </c>
      <c r="C102" s="9" t="s">
        <v>4056</v>
      </c>
      <c r="D102" s="152"/>
      <c r="E102" s="9" t="s">
        <v>4098</v>
      </c>
      <c r="F102" s="11" t="s">
        <v>9986</v>
      </c>
      <c r="G102" s="64" t="s">
        <v>4188</v>
      </c>
      <c r="H102" s="12">
        <v>19</v>
      </c>
    </row>
    <row r="103" spans="1:8" ht="377" x14ac:dyDescent="0.3">
      <c r="A103" s="154" t="s">
        <v>228</v>
      </c>
      <c r="B103" s="9" t="s">
        <v>9654</v>
      </c>
      <c r="C103" s="15" t="s">
        <v>9655</v>
      </c>
      <c r="D103" s="155"/>
      <c r="E103" s="155" t="s">
        <v>9656</v>
      </c>
      <c r="F103" s="9" t="s">
        <v>9998</v>
      </c>
      <c r="G103" s="155" t="s">
        <v>9933</v>
      </c>
      <c r="H103" s="237">
        <v>27</v>
      </c>
    </row>
    <row r="104" spans="1:8" ht="377" x14ac:dyDescent="0.3">
      <c r="A104" s="9" t="s">
        <v>228</v>
      </c>
      <c r="B104" s="9" t="s">
        <v>9657</v>
      </c>
      <c r="C104" s="218" t="s">
        <v>9658</v>
      </c>
      <c r="D104" s="207"/>
      <c r="E104" s="9" t="s">
        <v>9659</v>
      </c>
      <c r="F104" s="9" t="s">
        <v>9987</v>
      </c>
      <c r="G104" s="207" t="s">
        <v>9934</v>
      </c>
      <c r="H104" s="218">
        <v>27</v>
      </c>
    </row>
    <row r="105" spans="1:8" ht="286" x14ac:dyDescent="0.3">
      <c r="A105" s="227" t="s">
        <v>228</v>
      </c>
      <c r="B105" s="11" t="s">
        <v>9823</v>
      </c>
      <c r="C105" s="11" t="s">
        <v>9824</v>
      </c>
      <c r="D105" s="228"/>
      <c r="E105" s="11" t="s">
        <v>9825</v>
      </c>
      <c r="F105" s="41" t="s">
        <v>9990</v>
      </c>
      <c r="G105" s="11" t="s">
        <v>9826</v>
      </c>
      <c r="H105" s="236" t="s">
        <v>2360</v>
      </c>
    </row>
    <row r="106" spans="1:8" ht="312" x14ac:dyDescent="0.3">
      <c r="A106" s="229" t="s">
        <v>228</v>
      </c>
      <c r="B106" s="225" t="s">
        <v>9827</v>
      </c>
      <c r="C106" s="225" t="s">
        <v>9828</v>
      </c>
      <c r="D106" s="225" t="s">
        <v>9829</v>
      </c>
      <c r="E106" s="11" t="s">
        <v>9830</v>
      </c>
      <c r="F106" s="11" t="s">
        <v>9991</v>
      </c>
      <c r="G106" s="11" t="s">
        <v>9992</v>
      </c>
      <c r="H106" s="226">
        <v>25</v>
      </c>
    </row>
    <row r="107" spans="1:8" ht="299" x14ac:dyDescent="0.3">
      <c r="A107" s="229" t="s">
        <v>228</v>
      </c>
      <c r="B107" s="225" t="s">
        <v>9831</v>
      </c>
      <c r="C107" s="11" t="s">
        <v>9832</v>
      </c>
      <c r="D107" s="225" t="s">
        <v>9829</v>
      </c>
      <c r="E107" s="11" t="s">
        <v>9833</v>
      </c>
      <c r="F107" s="11" t="s">
        <v>9993</v>
      </c>
      <c r="G107" s="11" t="s">
        <v>9902</v>
      </c>
      <c r="H107" s="226">
        <v>25</v>
      </c>
    </row>
    <row r="108" spans="1:8" ht="299" x14ac:dyDescent="0.3">
      <c r="A108" s="26" t="s">
        <v>228</v>
      </c>
      <c r="B108" s="11" t="s">
        <v>9834</v>
      </c>
      <c r="C108" s="11" t="s">
        <v>9835</v>
      </c>
      <c r="D108" s="11"/>
      <c r="E108" s="11" t="s">
        <v>9836</v>
      </c>
      <c r="F108" s="228" t="s">
        <v>9927</v>
      </c>
      <c r="G108" s="11" t="s">
        <v>9994</v>
      </c>
      <c r="H108" s="12">
        <v>32</v>
      </c>
    </row>
    <row r="109" spans="1:8" ht="143" x14ac:dyDescent="0.3">
      <c r="A109" s="26" t="s">
        <v>228</v>
      </c>
      <c r="B109" s="11" t="s">
        <v>9837</v>
      </c>
      <c r="C109" s="11" t="s">
        <v>9835</v>
      </c>
      <c r="D109" s="11"/>
      <c r="E109" s="11" t="s">
        <v>9836</v>
      </c>
      <c r="F109" s="11" t="s">
        <v>9838</v>
      </c>
      <c r="G109" s="167" t="s">
        <v>2360</v>
      </c>
      <c r="H109" s="12">
        <v>32</v>
      </c>
    </row>
    <row r="110" spans="1:8" ht="338" x14ac:dyDescent="0.3">
      <c r="A110" s="26" t="s">
        <v>228</v>
      </c>
      <c r="B110" s="11" t="s">
        <v>9839</v>
      </c>
      <c r="C110" s="11" t="s">
        <v>9840</v>
      </c>
      <c r="D110" s="11"/>
      <c r="E110" s="11" t="s">
        <v>9841</v>
      </c>
      <c r="F110" s="11" t="s">
        <v>9927</v>
      </c>
      <c r="G110" s="11" t="s">
        <v>10006</v>
      </c>
      <c r="H110" s="12">
        <v>32</v>
      </c>
    </row>
    <row r="111" spans="1:8" ht="195" x14ac:dyDescent="0.3">
      <c r="A111" s="154" t="s">
        <v>228</v>
      </c>
      <c r="B111" s="155" t="s">
        <v>470</v>
      </c>
      <c r="C111" s="155" t="s">
        <v>238</v>
      </c>
      <c r="D111" s="163"/>
      <c r="E111" s="155" t="s">
        <v>239</v>
      </c>
      <c r="F111" s="155" t="s">
        <v>469</v>
      </c>
      <c r="G111" s="155" t="s">
        <v>469</v>
      </c>
      <c r="H111" s="160" t="s">
        <v>2360</v>
      </c>
    </row>
    <row r="112" spans="1:8" ht="286" x14ac:dyDescent="0.3">
      <c r="A112" s="8" t="s">
        <v>228</v>
      </c>
      <c r="B112" s="14" t="s">
        <v>325</v>
      </c>
      <c r="C112" s="14" t="s">
        <v>326</v>
      </c>
      <c r="D112" s="11"/>
      <c r="E112" s="9" t="s">
        <v>327</v>
      </c>
      <c r="F112" s="9" t="s">
        <v>9935</v>
      </c>
      <c r="G112" s="9" t="s">
        <v>2450</v>
      </c>
      <c r="H112" s="97" t="s">
        <v>2360</v>
      </c>
    </row>
    <row r="113" spans="1:8" ht="325" x14ac:dyDescent="0.3">
      <c r="A113" s="8" t="s">
        <v>228</v>
      </c>
      <c r="B113" s="9" t="s">
        <v>2007</v>
      </c>
      <c r="C113" s="11" t="s">
        <v>2008</v>
      </c>
      <c r="D113" s="11"/>
      <c r="E113" s="9" t="s">
        <v>2009</v>
      </c>
      <c r="F113" s="11" t="s">
        <v>9988</v>
      </c>
      <c r="G113" s="11" t="s">
        <v>2452</v>
      </c>
      <c r="H113" s="97" t="s">
        <v>2360</v>
      </c>
    </row>
    <row r="114" spans="1:8" ht="286" x14ac:dyDescent="0.3">
      <c r="A114" s="8" t="s">
        <v>228</v>
      </c>
      <c r="B114" s="9" t="s">
        <v>498</v>
      </c>
      <c r="C114" s="11" t="s">
        <v>499</v>
      </c>
      <c r="D114" s="11"/>
      <c r="E114" s="9" t="s">
        <v>500</v>
      </c>
      <c r="F114" s="11" t="s">
        <v>9936</v>
      </c>
      <c r="G114" s="11" t="s">
        <v>2454</v>
      </c>
      <c r="H114" s="97" t="s">
        <v>2360</v>
      </c>
    </row>
    <row r="115" spans="1:8" x14ac:dyDescent="0.3">
      <c r="A115" s="81" t="s">
        <v>9733</v>
      </c>
    </row>
  </sheetData>
  <mergeCells count="1">
    <mergeCell ref="A1:H1"/>
  </mergeCells>
  <phoneticPr fontId="30" type="noConversion"/>
  <pageMargins left="0.25" right="0.25" top="0.75" bottom="0.75" header="0.3" footer="0.3"/>
  <pageSetup scale="84" fitToHeight="0" pageOrder="overThenDown" orientation="landscape" r:id="rId1"/>
  <headerFooter>
    <oddFooter>&amp;C&amp;9&amp;P</oddFooter>
  </headerFooter>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AFC8-0C0C-410C-AEDF-02D6D402F437}">
  <sheetPr>
    <pageSetUpPr fitToPage="1"/>
  </sheetPr>
  <dimension ref="A1:H29"/>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s="25" customFormat="1" ht="15.5" x14ac:dyDescent="0.35">
      <c r="A1" s="278" t="s">
        <v>10506</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60" x14ac:dyDescent="0.3">
      <c r="A4" s="26" t="s">
        <v>228</v>
      </c>
      <c r="B4" s="11" t="s">
        <v>558</v>
      </c>
      <c r="C4" s="11" t="s">
        <v>238</v>
      </c>
      <c r="D4" s="27"/>
      <c r="E4" s="11" t="s">
        <v>239</v>
      </c>
      <c r="F4" s="11" t="s">
        <v>9939</v>
      </c>
      <c r="G4" s="11" t="s">
        <v>2456</v>
      </c>
      <c r="H4" s="97" t="s">
        <v>2360</v>
      </c>
    </row>
    <row r="5" spans="1:8" ht="260" x14ac:dyDescent="0.3">
      <c r="A5" s="28" t="s">
        <v>228</v>
      </c>
      <c r="B5" s="13" t="s">
        <v>559</v>
      </c>
      <c r="C5" s="13" t="s">
        <v>238</v>
      </c>
      <c r="D5" s="29"/>
      <c r="E5" s="13" t="s">
        <v>239</v>
      </c>
      <c r="F5" s="13" t="s">
        <v>2457</v>
      </c>
      <c r="G5" s="13" t="s">
        <v>2458</v>
      </c>
      <c r="H5" s="97" t="s">
        <v>2360</v>
      </c>
    </row>
    <row r="6" spans="1:8" ht="260" x14ac:dyDescent="0.3">
      <c r="A6" s="28" t="s">
        <v>228</v>
      </c>
      <c r="B6" s="13" t="s">
        <v>560</v>
      </c>
      <c r="C6" s="13" t="s">
        <v>238</v>
      </c>
      <c r="D6" s="29"/>
      <c r="E6" s="13" t="s">
        <v>239</v>
      </c>
      <c r="F6" s="13" t="s">
        <v>2459</v>
      </c>
      <c r="G6" s="13" t="s">
        <v>3855</v>
      </c>
      <c r="H6" s="97" t="s">
        <v>2360</v>
      </c>
    </row>
    <row r="7" spans="1:8" ht="325" x14ac:dyDescent="0.3">
      <c r="A7" s="28" t="s">
        <v>228</v>
      </c>
      <c r="B7" s="13" t="s">
        <v>561</v>
      </c>
      <c r="C7" s="13" t="s">
        <v>238</v>
      </c>
      <c r="D7" s="29"/>
      <c r="E7" s="13" t="s">
        <v>239</v>
      </c>
      <c r="F7" s="13" t="s">
        <v>2461</v>
      </c>
      <c r="G7" s="13" t="s">
        <v>2462</v>
      </c>
      <c r="H7" s="97" t="s">
        <v>2360</v>
      </c>
    </row>
    <row r="8" spans="1:8" ht="299" x14ac:dyDescent="0.3">
      <c r="A8" s="28" t="s">
        <v>228</v>
      </c>
      <c r="B8" s="13" t="s">
        <v>562</v>
      </c>
      <c r="C8" s="13" t="s">
        <v>238</v>
      </c>
      <c r="D8" s="29"/>
      <c r="E8" s="13" t="s">
        <v>239</v>
      </c>
      <c r="F8" s="15" t="s">
        <v>2463</v>
      </c>
      <c r="G8" s="13" t="s">
        <v>2464</v>
      </c>
      <c r="H8" s="97" t="s">
        <v>2360</v>
      </c>
    </row>
    <row r="9" spans="1:8" ht="273" x14ac:dyDescent="0.3">
      <c r="A9" s="28" t="s">
        <v>228</v>
      </c>
      <c r="B9" s="13" t="s">
        <v>563</v>
      </c>
      <c r="C9" s="13" t="s">
        <v>238</v>
      </c>
      <c r="D9" s="29"/>
      <c r="E9" s="13" t="s">
        <v>239</v>
      </c>
      <c r="F9" s="15" t="s">
        <v>2465</v>
      </c>
      <c r="G9" s="13" t="s">
        <v>2466</v>
      </c>
      <c r="H9" s="97" t="s">
        <v>2360</v>
      </c>
    </row>
    <row r="10" spans="1:8" ht="52" x14ac:dyDescent="0.3">
      <c r="A10" s="30" t="s">
        <v>228</v>
      </c>
      <c r="B10" s="14" t="s">
        <v>501</v>
      </c>
      <c r="C10" s="14" t="s">
        <v>502</v>
      </c>
      <c r="D10" s="29"/>
      <c r="E10" s="15" t="s">
        <v>503</v>
      </c>
      <c r="F10" s="15" t="s">
        <v>2467</v>
      </c>
      <c r="G10" s="58" t="s">
        <v>2360</v>
      </c>
      <c r="H10" s="12">
        <v>8</v>
      </c>
    </row>
    <row r="11" spans="1:8" ht="65" x14ac:dyDescent="0.3">
      <c r="A11" s="28" t="s">
        <v>8</v>
      </c>
      <c r="B11" s="14" t="s">
        <v>504</v>
      </c>
      <c r="C11" s="14" t="s">
        <v>505</v>
      </c>
      <c r="D11" s="29"/>
      <c r="E11" s="13" t="s">
        <v>506</v>
      </c>
      <c r="F11" s="13" t="s">
        <v>2468</v>
      </c>
      <c r="G11" s="58" t="s">
        <v>2360</v>
      </c>
      <c r="H11" s="12">
        <v>9</v>
      </c>
    </row>
    <row r="12" spans="1:8" ht="117" x14ac:dyDescent="0.3">
      <c r="A12" s="28" t="s">
        <v>507</v>
      </c>
      <c r="B12" s="14" t="s">
        <v>508</v>
      </c>
      <c r="C12" s="14" t="s">
        <v>509</v>
      </c>
      <c r="D12" s="29"/>
      <c r="E12" s="13" t="s">
        <v>510</v>
      </c>
      <c r="F12" s="13" t="s">
        <v>2469</v>
      </c>
      <c r="G12" s="58" t="s">
        <v>2360</v>
      </c>
      <c r="H12" s="12">
        <v>8</v>
      </c>
    </row>
    <row r="13" spans="1:8" ht="169" x14ac:dyDescent="0.3">
      <c r="A13" s="28" t="s">
        <v>511</v>
      </c>
      <c r="B13" s="14" t="s">
        <v>512</v>
      </c>
      <c r="C13" s="14" t="s">
        <v>513</v>
      </c>
      <c r="D13" s="29"/>
      <c r="E13" s="13" t="s">
        <v>514</v>
      </c>
      <c r="F13" s="13" t="s">
        <v>2470</v>
      </c>
      <c r="G13" s="58" t="s">
        <v>2360</v>
      </c>
      <c r="H13" s="12">
        <v>8</v>
      </c>
    </row>
    <row r="14" spans="1:8" ht="221" x14ac:dyDescent="0.3">
      <c r="A14" s="30" t="s">
        <v>511</v>
      </c>
      <c r="B14" s="15" t="s">
        <v>524</v>
      </c>
      <c r="C14" s="13" t="s">
        <v>525</v>
      </c>
      <c r="D14" s="29"/>
      <c r="E14" s="15" t="s">
        <v>526</v>
      </c>
      <c r="F14" s="13" t="s">
        <v>2471</v>
      </c>
      <c r="G14" s="58" t="s">
        <v>2360</v>
      </c>
      <c r="H14" s="12">
        <v>8</v>
      </c>
    </row>
    <row r="15" spans="1:8" ht="221" x14ac:dyDescent="0.3">
      <c r="A15" s="28" t="s">
        <v>511</v>
      </c>
      <c r="B15" s="13" t="s">
        <v>527</v>
      </c>
      <c r="C15" s="13" t="s">
        <v>528</v>
      </c>
      <c r="D15" s="29"/>
      <c r="E15" s="13" t="s">
        <v>529</v>
      </c>
      <c r="F15" s="13" t="s">
        <v>2472</v>
      </c>
      <c r="G15" s="58" t="s">
        <v>2360</v>
      </c>
      <c r="H15" s="12">
        <v>9</v>
      </c>
    </row>
    <row r="16" spans="1:8" ht="221" x14ac:dyDescent="0.3">
      <c r="A16" s="28" t="s">
        <v>511</v>
      </c>
      <c r="B16" s="13" t="s">
        <v>530</v>
      </c>
      <c r="C16" s="13" t="s">
        <v>531</v>
      </c>
      <c r="D16" s="29"/>
      <c r="E16" s="13" t="s">
        <v>601</v>
      </c>
      <c r="F16" s="13" t="s">
        <v>2473</v>
      </c>
      <c r="G16" s="58" t="s">
        <v>2360</v>
      </c>
      <c r="H16" s="12">
        <v>9</v>
      </c>
    </row>
    <row r="17" spans="1:8" ht="104" x14ac:dyDescent="0.3">
      <c r="A17" s="28" t="s">
        <v>511</v>
      </c>
      <c r="B17" s="13" t="s">
        <v>532</v>
      </c>
      <c r="C17" s="13" t="s">
        <v>533</v>
      </c>
      <c r="D17" s="29"/>
      <c r="E17" s="15" t="s">
        <v>602</v>
      </c>
      <c r="F17" s="15" t="s">
        <v>2474</v>
      </c>
      <c r="G17" s="58" t="s">
        <v>2360</v>
      </c>
      <c r="H17" s="12">
        <v>8</v>
      </c>
    </row>
    <row r="18" spans="1:8" ht="208" x14ac:dyDescent="0.3">
      <c r="A18" s="28" t="s">
        <v>511</v>
      </c>
      <c r="B18" s="13" t="s">
        <v>534</v>
      </c>
      <c r="C18" s="13" t="s">
        <v>535</v>
      </c>
      <c r="D18" s="29"/>
      <c r="E18" s="15" t="s">
        <v>4189</v>
      </c>
      <c r="F18" s="15" t="s">
        <v>2475</v>
      </c>
      <c r="G18" s="58" t="s">
        <v>2360</v>
      </c>
      <c r="H18" s="97" t="s">
        <v>2360</v>
      </c>
    </row>
    <row r="19" spans="1:8" ht="208" x14ac:dyDescent="0.3">
      <c r="A19" s="28" t="s">
        <v>511</v>
      </c>
      <c r="B19" s="13" t="s">
        <v>537</v>
      </c>
      <c r="C19" s="13" t="s">
        <v>538</v>
      </c>
      <c r="D19" s="29"/>
      <c r="E19" s="15" t="s">
        <v>4190</v>
      </c>
      <c r="F19" s="15" t="s">
        <v>2476</v>
      </c>
      <c r="G19" s="58" t="s">
        <v>2360</v>
      </c>
      <c r="H19" s="97" t="s">
        <v>2360</v>
      </c>
    </row>
    <row r="20" spans="1:8" ht="208" x14ac:dyDescent="0.3">
      <c r="A20" s="30" t="s">
        <v>511</v>
      </c>
      <c r="B20" s="15" t="s">
        <v>540</v>
      </c>
      <c r="C20" s="14" t="s">
        <v>541</v>
      </c>
      <c r="D20" s="29"/>
      <c r="E20" s="13" t="s">
        <v>4191</v>
      </c>
      <c r="F20" s="15" t="s">
        <v>2477</v>
      </c>
      <c r="G20" s="58" t="s">
        <v>2360</v>
      </c>
      <c r="H20" s="97" t="s">
        <v>2360</v>
      </c>
    </row>
    <row r="21" spans="1:8" ht="169" x14ac:dyDescent="0.3">
      <c r="A21" s="30" t="s">
        <v>511</v>
      </c>
      <c r="B21" s="14" t="s">
        <v>543</v>
      </c>
      <c r="C21" s="13" t="s">
        <v>544</v>
      </c>
      <c r="D21" s="29"/>
      <c r="E21" s="15" t="s">
        <v>545</v>
      </c>
      <c r="F21" s="15" t="s">
        <v>2478</v>
      </c>
      <c r="G21" s="58" t="s">
        <v>2360</v>
      </c>
      <c r="H21" s="12">
        <v>8</v>
      </c>
    </row>
    <row r="22" spans="1:8" ht="143" x14ac:dyDescent="0.3">
      <c r="A22" s="30" t="s">
        <v>511</v>
      </c>
      <c r="B22" s="14" t="s">
        <v>515</v>
      </c>
      <c r="C22" s="13" t="s">
        <v>516</v>
      </c>
      <c r="D22" s="29"/>
      <c r="E22" s="15" t="s">
        <v>517</v>
      </c>
      <c r="F22" s="15" t="s">
        <v>2479</v>
      </c>
      <c r="G22" s="58" t="s">
        <v>2360</v>
      </c>
      <c r="H22" s="12">
        <v>8</v>
      </c>
    </row>
    <row r="23" spans="1:8" ht="52" x14ac:dyDescent="0.3">
      <c r="A23" s="28" t="s">
        <v>511</v>
      </c>
      <c r="B23" s="13" t="s">
        <v>518</v>
      </c>
      <c r="C23" s="13" t="s">
        <v>519</v>
      </c>
      <c r="D23" s="29"/>
      <c r="E23" s="13" t="s">
        <v>520</v>
      </c>
      <c r="F23" s="13" t="s">
        <v>2480</v>
      </c>
      <c r="G23" s="58" t="s">
        <v>2360</v>
      </c>
      <c r="H23" s="97" t="s">
        <v>2360</v>
      </c>
    </row>
    <row r="24" spans="1:8" ht="234" x14ac:dyDescent="0.3">
      <c r="A24" s="28" t="s">
        <v>511</v>
      </c>
      <c r="B24" s="13" t="s">
        <v>521</v>
      </c>
      <c r="C24" s="13" t="s">
        <v>522</v>
      </c>
      <c r="D24" s="29"/>
      <c r="E24" s="13" t="s">
        <v>523</v>
      </c>
      <c r="F24" s="13" t="s">
        <v>2481</v>
      </c>
      <c r="G24" s="58" t="s">
        <v>2360</v>
      </c>
      <c r="H24" s="97" t="s">
        <v>2360</v>
      </c>
    </row>
    <row r="25" spans="1:8" ht="117" x14ac:dyDescent="0.3">
      <c r="A25" s="30" t="s">
        <v>511</v>
      </c>
      <c r="B25" s="15" t="s">
        <v>546</v>
      </c>
      <c r="C25" s="14" t="s">
        <v>547</v>
      </c>
      <c r="D25" s="29"/>
      <c r="E25" s="13" t="s">
        <v>548</v>
      </c>
      <c r="F25" s="15" t="s">
        <v>2482</v>
      </c>
      <c r="G25" s="58" t="s">
        <v>2360</v>
      </c>
      <c r="H25" s="12">
        <v>9</v>
      </c>
    </row>
    <row r="26" spans="1:8" ht="117" x14ac:dyDescent="0.3">
      <c r="A26" s="30" t="s">
        <v>511</v>
      </c>
      <c r="B26" s="15" t="s">
        <v>549</v>
      </c>
      <c r="C26" s="14" t="s">
        <v>550</v>
      </c>
      <c r="D26" s="29"/>
      <c r="E26" s="13" t="s">
        <v>551</v>
      </c>
      <c r="F26" s="15" t="s">
        <v>2483</v>
      </c>
      <c r="G26" s="58" t="s">
        <v>2360</v>
      </c>
      <c r="H26" s="12">
        <v>9</v>
      </c>
    </row>
    <row r="27" spans="1:8" ht="117" x14ac:dyDescent="0.3">
      <c r="A27" s="30" t="s">
        <v>511</v>
      </c>
      <c r="B27" s="15" t="s">
        <v>552</v>
      </c>
      <c r="C27" s="14" t="s">
        <v>553</v>
      </c>
      <c r="D27" s="29"/>
      <c r="E27" s="13" t="s">
        <v>554</v>
      </c>
      <c r="F27" s="15" t="s">
        <v>2484</v>
      </c>
      <c r="G27" s="58" t="s">
        <v>2360</v>
      </c>
      <c r="H27" s="12">
        <v>9</v>
      </c>
    </row>
    <row r="28" spans="1:8" ht="117" x14ac:dyDescent="0.3">
      <c r="A28" s="171" t="s">
        <v>511</v>
      </c>
      <c r="B28" s="99" t="s">
        <v>555</v>
      </c>
      <c r="C28" s="99" t="s">
        <v>556</v>
      </c>
      <c r="D28" s="172"/>
      <c r="E28" s="99" t="s">
        <v>557</v>
      </c>
      <c r="F28" s="99" t="s">
        <v>2485</v>
      </c>
      <c r="G28" s="166" t="s">
        <v>2360</v>
      </c>
      <c r="H28" s="169">
        <v>9</v>
      </c>
    </row>
    <row r="29" spans="1:8" x14ac:dyDescent="0.3">
      <c r="A29" s="31" t="s">
        <v>352</v>
      </c>
      <c r="B29" s="32"/>
      <c r="C29" s="33"/>
      <c r="D29" s="34"/>
      <c r="E29" s="32"/>
      <c r="F29" s="35"/>
      <c r="G29" s="32"/>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5EE-4D49-47D1-B192-3B11E5277562}">
  <sheetPr>
    <pageSetUpPr fitToPage="1"/>
  </sheetPr>
  <dimension ref="A1:J642"/>
  <sheetViews>
    <sheetView showGridLines="0" zoomScaleNormal="100" zoomScaleSheetLayoutView="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9.08984375" style="23" customWidth="1"/>
    <col min="5" max="5" width="15.54296875" style="22" customWidth="1"/>
    <col min="6" max="6" width="48.54296875" style="22" customWidth="1"/>
    <col min="7" max="7" width="48.54296875" style="2" customWidth="1"/>
    <col min="8" max="8" width="5.54296875" style="66" customWidth="1"/>
    <col min="9" max="9" width="9.08984375" style="2" customWidth="1"/>
    <col min="10" max="16384" width="9.08984375" style="2"/>
  </cols>
  <sheetData>
    <row r="1" spans="1:8" s="25" customFormat="1" ht="15.5" x14ac:dyDescent="0.35">
      <c r="A1" s="278" t="s">
        <v>10507</v>
      </c>
      <c r="B1" s="278"/>
      <c r="C1" s="278"/>
      <c r="D1" s="278"/>
      <c r="E1" s="278"/>
      <c r="F1" s="278"/>
      <c r="G1" s="278"/>
      <c r="H1" s="278"/>
    </row>
    <row r="2" spans="1:8" x14ac:dyDescent="0.3">
      <c r="A2" s="3"/>
      <c r="B2" s="3"/>
      <c r="C2" s="3"/>
      <c r="D2" s="3"/>
      <c r="E2" s="3"/>
      <c r="F2" s="3"/>
      <c r="G2" s="3"/>
      <c r="H2" s="3"/>
    </row>
    <row r="3" spans="1:8" ht="26" x14ac:dyDescent="0.3">
      <c r="A3" s="36" t="s">
        <v>0</v>
      </c>
      <c r="B3" s="37" t="s">
        <v>1</v>
      </c>
      <c r="C3" s="37" t="s">
        <v>2</v>
      </c>
      <c r="D3" s="37" t="s">
        <v>3</v>
      </c>
      <c r="E3" s="37" t="s">
        <v>4</v>
      </c>
      <c r="F3" s="37" t="s">
        <v>5</v>
      </c>
      <c r="G3" s="37" t="s">
        <v>6</v>
      </c>
      <c r="H3" s="38" t="s">
        <v>7</v>
      </c>
    </row>
    <row r="4" spans="1:8" ht="286" x14ac:dyDescent="0.3">
      <c r="A4" s="39" t="s">
        <v>8</v>
      </c>
      <c r="B4" s="40" t="s">
        <v>2086</v>
      </c>
      <c r="C4" s="41" t="s">
        <v>2087</v>
      </c>
      <c r="D4" s="41" t="s">
        <v>2088</v>
      </c>
      <c r="E4" s="41" t="s">
        <v>3819</v>
      </c>
      <c r="F4" s="42" t="s">
        <v>3032</v>
      </c>
      <c r="G4" s="42" t="s">
        <v>2486</v>
      </c>
      <c r="H4" s="12">
        <v>18</v>
      </c>
    </row>
    <row r="5" spans="1:8" ht="325" x14ac:dyDescent="0.3">
      <c r="A5" s="39" t="s">
        <v>8</v>
      </c>
      <c r="B5" s="40" t="s">
        <v>2269</v>
      </c>
      <c r="C5" s="41" t="s">
        <v>2089</v>
      </c>
      <c r="D5" s="41" t="s">
        <v>1928</v>
      </c>
      <c r="E5" s="41" t="s">
        <v>2353</v>
      </c>
      <c r="F5" s="42" t="s">
        <v>2487</v>
      </c>
      <c r="G5" s="42" t="s">
        <v>2488</v>
      </c>
      <c r="H5" s="12">
        <v>15</v>
      </c>
    </row>
    <row r="6" spans="1:8" ht="325" x14ac:dyDescent="0.3">
      <c r="A6" s="39" t="s">
        <v>8</v>
      </c>
      <c r="B6" s="40" t="s">
        <v>2270</v>
      </c>
      <c r="C6" s="41" t="s">
        <v>2089</v>
      </c>
      <c r="D6" s="41" t="s">
        <v>1928</v>
      </c>
      <c r="E6" s="41" t="s">
        <v>2353</v>
      </c>
      <c r="F6" s="42" t="s">
        <v>2489</v>
      </c>
      <c r="G6" s="58" t="s">
        <v>2360</v>
      </c>
      <c r="H6" s="12">
        <v>15</v>
      </c>
    </row>
    <row r="7" spans="1:8" ht="325" x14ac:dyDescent="0.3">
      <c r="A7" s="39" t="s">
        <v>185</v>
      </c>
      <c r="B7" s="40" t="s">
        <v>2271</v>
      </c>
      <c r="C7" s="41" t="s">
        <v>2089</v>
      </c>
      <c r="D7" s="41" t="s">
        <v>1928</v>
      </c>
      <c r="E7" s="41" t="s">
        <v>2354</v>
      </c>
      <c r="F7" s="42" t="s">
        <v>2490</v>
      </c>
      <c r="G7" s="42" t="s">
        <v>2491</v>
      </c>
      <c r="H7" s="12">
        <v>15</v>
      </c>
    </row>
    <row r="8" spans="1:8" ht="325" x14ac:dyDescent="0.3">
      <c r="A8" s="39" t="s">
        <v>185</v>
      </c>
      <c r="B8" s="40" t="s">
        <v>2272</v>
      </c>
      <c r="C8" s="41" t="s">
        <v>2089</v>
      </c>
      <c r="D8" s="41" t="s">
        <v>1928</v>
      </c>
      <c r="E8" s="41" t="s">
        <v>2354</v>
      </c>
      <c r="F8" s="42" t="s">
        <v>2489</v>
      </c>
      <c r="G8" s="58" t="s">
        <v>2360</v>
      </c>
      <c r="H8" s="12">
        <v>15</v>
      </c>
    </row>
    <row r="9" spans="1:8" ht="325" x14ac:dyDescent="0.3">
      <c r="A9" s="87" t="s">
        <v>86</v>
      </c>
      <c r="B9" s="9" t="s">
        <v>9589</v>
      </c>
      <c r="C9" s="41" t="s">
        <v>4052</v>
      </c>
      <c r="D9" s="40" t="s">
        <v>1928</v>
      </c>
      <c r="E9" s="9" t="s">
        <v>9729</v>
      </c>
      <c r="F9" s="47" t="s">
        <v>9591</v>
      </c>
      <c r="G9" s="11" t="s">
        <v>9592</v>
      </c>
      <c r="H9" s="192">
        <v>15</v>
      </c>
    </row>
    <row r="10" spans="1:8" ht="260" x14ac:dyDescent="0.3">
      <c r="A10" s="87" t="s">
        <v>86</v>
      </c>
      <c r="B10" s="9" t="s">
        <v>9590</v>
      </c>
      <c r="C10" s="41" t="s">
        <v>4052</v>
      </c>
      <c r="D10" s="40" t="s">
        <v>1928</v>
      </c>
      <c r="E10" s="9" t="s">
        <v>9729</v>
      </c>
      <c r="F10" s="47" t="s">
        <v>9730</v>
      </c>
      <c r="G10" s="11" t="s">
        <v>9593</v>
      </c>
      <c r="H10" s="69">
        <v>15</v>
      </c>
    </row>
    <row r="11" spans="1:8" ht="390" x14ac:dyDescent="0.3">
      <c r="A11" s="44" t="s">
        <v>86</v>
      </c>
      <c r="B11" s="11" t="s">
        <v>3979</v>
      </c>
      <c r="C11" s="11" t="s">
        <v>3980</v>
      </c>
      <c r="D11" s="11" t="s">
        <v>3981</v>
      </c>
      <c r="E11" s="11" t="s">
        <v>3982</v>
      </c>
      <c r="F11" s="11" t="s">
        <v>4297</v>
      </c>
      <c r="G11" s="11" t="s">
        <v>9620</v>
      </c>
      <c r="H11" s="146">
        <v>19</v>
      </c>
    </row>
    <row r="12" spans="1:8" ht="390" x14ac:dyDescent="0.3">
      <c r="A12" s="43" t="s">
        <v>89</v>
      </c>
      <c r="B12" s="41" t="s">
        <v>3983</v>
      </c>
      <c r="C12" s="41" t="s">
        <v>3984</v>
      </c>
      <c r="D12" s="41" t="s">
        <v>3981</v>
      </c>
      <c r="E12" s="41" t="s">
        <v>3985</v>
      </c>
      <c r="F12" s="41" t="s">
        <v>4298</v>
      </c>
      <c r="G12" s="41" t="s">
        <v>9621</v>
      </c>
      <c r="H12" s="69">
        <v>19</v>
      </c>
    </row>
    <row r="13" spans="1:8" ht="390" x14ac:dyDescent="0.3">
      <c r="A13" s="43" t="s">
        <v>8</v>
      </c>
      <c r="B13" s="41" t="s">
        <v>3986</v>
      </c>
      <c r="C13" s="41" t="s">
        <v>3984</v>
      </c>
      <c r="D13" s="41" t="s">
        <v>3981</v>
      </c>
      <c r="E13" s="41" t="s">
        <v>3987</v>
      </c>
      <c r="F13" s="41" t="s">
        <v>4299</v>
      </c>
      <c r="G13" s="41" t="s">
        <v>9613</v>
      </c>
      <c r="H13" s="69">
        <v>19</v>
      </c>
    </row>
    <row r="14" spans="1:8" ht="390" x14ac:dyDescent="0.3">
      <c r="A14" s="43" t="s">
        <v>185</v>
      </c>
      <c r="B14" s="41" t="s">
        <v>3988</v>
      </c>
      <c r="C14" s="41" t="s">
        <v>3989</v>
      </c>
      <c r="D14" s="41" t="s">
        <v>3981</v>
      </c>
      <c r="E14" s="41" t="s">
        <v>3990</v>
      </c>
      <c r="F14" s="41" t="s">
        <v>4300</v>
      </c>
      <c r="G14" s="41" t="s">
        <v>9614</v>
      </c>
      <c r="H14" s="69">
        <v>19</v>
      </c>
    </row>
    <row r="15" spans="1:8" ht="403" x14ac:dyDescent="0.3">
      <c r="A15" s="43" t="s">
        <v>86</v>
      </c>
      <c r="B15" s="41" t="s">
        <v>3991</v>
      </c>
      <c r="C15" s="41" t="s">
        <v>3992</v>
      </c>
      <c r="D15" s="41" t="s">
        <v>3981</v>
      </c>
      <c r="E15" s="41" t="s">
        <v>3993</v>
      </c>
      <c r="F15" s="41" t="s">
        <v>4301</v>
      </c>
      <c r="G15" s="41" t="s">
        <v>9615</v>
      </c>
      <c r="H15" s="69">
        <v>19</v>
      </c>
    </row>
    <row r="16" spans="1:8" ht="390" x14ac:dyDescent="0.3">
      <c r="A16" s="43" t="s">
        <v>89</v>
      </c>
      <c r="B16" s="41" t="s">
        <v>3994</v>
      </c>
      <c r="C16" s="41" t="s">
        <v>3995</v>
      </c>
      <c r="D16" s="41" t="s">
        <v>3981</v>
      </c>
      <c r="E16" s="41" t="s">
        <v>3996</v>
      </c>
      <c r="F16" s="41" t="s">
        <v>4302</v>
      </c>
      <c r="G16" s="41" t="s">
        <v>9616</v>
      </c>
      <c r="H16" s="69">
        <v>19</v>
      </c>
    </row>
    <row r="17" spans="1:8" ht="409.5" x14ac:dyDescent="0.3">
      <c r="A17" s="43" t="s">
        <v>8</v>
      </c>
      <c r="B17" s="41" t="s">
        <v>3997</v>
      </c>
      <c r="C17" s="41" t="s">
        <v>3995</v>
      </c>
      <c r="D17" s="41" t="s">
        <v>3981</v>
      </c>
      <c r="E17" s="41" t="s">
        <v>3998</v>
      </c>
      <c r="F17" s="41" t="s">
        <v>4303</v>
      </c>
      <c r="G17" s="41" t="s">
        <v>9616</v>
      </c>
      <c r="H17" s="69">
        <v>19</v>
      </c>
    </row>
    <row r="18" spans="1:8" ht="390" x14ac:dyDescent="0.3">
      <c r="A18" s="43" t="s">
        <v>185</v>
      </c>
      <c r="B18" s="41" t="s">
        <v>3999</v>
      </c>
      <c r="C18" s="41" t="s">
        <v>4000</v>
      </c>
      <c r="D18" s="41" t="s">
        <v>3981</v>
      </c>
      <c r="E18" s="41" t="s">
        <v>4001</v>
      </c>
      <c r="F18" s="41" t="s">
        <v>4304</v>
      </c>
      <c r="G18" s="41" t="s">
        <v>9617</v>
      </c>
      <c r="H18" s="69">
        <v>19</v>
      </c>
    </row>
    <row r="19" spans="1:8" ht="364" x14ac:dyDescent="0.3">
      <c r="A19" s="140" t="s">
        <v>8</v>
      </c>
      <c r="B19" s="67" t="s">
        <v>3856</v>
      </c>
      <c r="C19" s="41" t="s">
        <v>3857</v>
      </c>
      <c r="D19" s="41" t="s">
        <v>3858</v>
      </c>
      <c r="E19" s="41" t="s">
        <v>3859</v>
      </c>
      <c r="F19" s="42" t="s">
        <v>4100</v>
      </c>
      <c r="G19" s="13" t="s">
        <v>9603</v>
      </c>
      <c r="H19" s="143">
        <v>20</v>
      </c>
    </row>
    <row r="20" spans="1:8" ht="364" x14ac:dyDescent="0.3">
      <c r="A20" s="39" t="s">
        <v>8</v>
      </c>
      <c r="B20" s="40" t="s">
        <v>3860</v>
      </c>
      <c r="C20" s="41" t="s">
        <v>3861</v>
      </c>
      <c r="D20" s="142" t="s">
        <v>3858</v>
      </c>
      <c r="E20" s="41" t="s">
        <v>3862</v>
      </c>
      <c r="F20" s="42" t="s">
        <v>4100</v>
      </c>
      <c r="G20" s="13" t="s">
        <v>9604</v>
      </c>
      <c r="H20" s="143">
        <v>20</v>
      </c>
    </row>
    <row r="21" spans="1:8" ht="364" x14ac:dyDescent="0.3">
      <c r="A21" s="39" t="s">
        <v>8</v>
      </c>
      <c r="B21" s="40" t="s">
        <v>9679</v>
      </c>
      <c r="C21" s="40" t="s">
        <v>9680</v>
      </c>
      <c r="D21" s="40" t="s">
        <v>3858</v>
      </c>
      <c r="E21" s="40" t="s">
        <v>9681</v>
      </c>
      <c r="F21" s="45" t="s">
        <v>4100</v>
      </c>
      <c r="G21" s="45" t="s">
        <v>9770</v>
      </c>
      <c r="H21" s="209">
        <v>20</v>
      </c>
    </row>
    <row r="22" spans="1:8" ht="364" x14ac:dyDescent="0.3">
      <c r="A22" s="39" t="s">
        <v>8</v>
      </c>
      <c r="B22" s="40" t="s">
        <v>9682</v>
      </c>
      <c r="C22" s="40" t="s">
        <v>9683</v>
      </c>
      <c r="D22" s="40" t="s">
        <v>3858</v>
      </c>
      <c r="E22" s="40" t="s">
        <v>9684</v>
      </c>
      <c r="F22" s="45" t="s">
        <v>4100</v>
      </c>
      <c r="G22" s="45" t="s">
        <v>9771</v>
      </c>
      <c r="H22" s="209">
        <v>20</v>
      </c>
    </row>
    <row r="23" spans="1:8" ht="364" x14ac:dyDescent="0.3">
      <c r="A23" s="39" t="s">
        <v>8</v>
      </c>
      <c r="B23" s="40" t="s">
        <v>9685</v>
      </c>
      <c r="C23" s="40" t="s">
        <v>9686</v>
      </c>
      <c r="D23" s="40" t="s">
        <v>3858</v>
      </c>
      <c r="E23" s="40" t="s">
        <v>9687</v>
      </c>
      <c r="F23" s="45" t="s">
        <v>4100</v>
      </c>
      <c r="G23" s="45" t="s">
        <v>9772</v>
      </c>
      <c r="H23" s="209">
        <v>20</v>
      </c>
    </row>
    <row r="24" spans="1:8" ht="364" x14ac:dyDescent="0.3">
      <c r="A24" s="39" t="s">
        <v>8</v>
      </c>
      <c r="B24" s="40" t="s">
        <v>9688</v>
      </c>
      <c r="C24" s="40" t="s">
        <v>9689</v>
      </c>
      <c r="D24" s="40" t="s">
        <v>3858</v>
      </c>
      <c r="E24" s="40" t="s">
        <v>9690</v>
      </c>
      <c r="F24" s="45" t="s">
        <v>9999</v>
      </c>
      <c r="G24" s="45" t="s">
        <v>10000</v>
      </c>
      <c r="H24" s="209">
        <v>20</v>
      </c>
    </row>
    <row r="25" spans="1:8" ht="234" x14ac:dyDescent="0.3">
      <c r="A25" s="43" t="s">
        <v>86</v>
      </c>
      <c r="B25" s="45" t="s">
        <v>4083</v>
      </c>
      <c r="C25" s="42" t="s">
        <v>4178</v>
      </c>
      <c r="D25" s="40" t="s">
        <v>2117</v>
      </c>
      <c r="E25" s="45" t="s">
        <v>4212</v>
      </c>
      <c r="F25" s="15" t="s">
        <v>4183</v>
      </c>
      <c r="G25" s="167" t="s">
        <v>2360</v>
      </c>
      <c r="H25" s="69">
        <v>21</v>
      </c>
    </row>
    <row r="26" spans="1:8" ht="273" x14ac:dyDescent="0.3">
      <c r="A26" s="43" t="s">
        <v>86</v>
      </c>
      <c r="B26" s="45" t="s">
        <v>4084</v>
      </c>
      <c r="C26" s="42" t="s">
        <v>4179</v>
      </c>
      <c r="D26" s="40" t="s">
        <v>2117</v>
      </c>
      <c r="E26" s="45" t="s">
        <v>4213</v>
      </c>
      <c r="F26" s="15" t="s">
        <v>4186</v>
      </c>
      <c r="G26" s="41" t="s">
        <v>9618</v>
      </c>
      <c r="H26" s="69">
        <v>21</v>
      </c>
    </row>
    <row r="27" spans="1:8" ht="234" x14ac:dyDescent="0.3">
      <c r="A27" s="43" t="s">
        <v>89</v>
      </c>
      <c r="B27" s="45" t="s">
        <v>4085</v>
      </c>
      <c r="C27" s="42" t="s">
        <v>4091</v>
      </c>
      <c r="D27" s="40" t="s">
        <v>2117</v>
      </c>
      <c r="E27" s="45" t="s">
        <v>4214</v>
      </c>
      <c r="F27" s="15" t="s">
        <v>4184</v>
      </c>
      <c r="G27" s="167" t="s">
        <v>2360</v>
      </c>
      <c r="H27" s="69">
        <v>21</v>
      </c>
    </row>
    <row r="28" spans="1:8" ht="273" x14ac:dyDescent="0.3">
      <c r="A28" s="43" t="s">
        <v>89</v>
      </c>
      <c r="B28" s="45" t="s">
        <v>4086</v>
      </c>
      <c r="C28" s="42" t="s">
        <v>4092</v>
      </c>
      <c r="D28" s="40" t="s">
        <v>2117</v>
      </c>
      <c r="E28" s="45" t="s">
        <v>4215</v>
      </c>
      <c r="F28" s="15" t="s">
        <v>4095</v>
      </c>
      <c r="G28" s="41" t="s">
        <v>9618</v>
      </c>
      <c r="H28" s="69">
        <v>21</v>
      </c>
    </row>
    <row r="29" spans="1:8" ht="234" x14ac:dyDescent="0.3">
      <c r="A29" s="43" t="s">
        <v>8</v>
      </c>
      <c r="B29" s="45" t="s">
        <v>4087</v>
      </c>
      <c r="C29" s="42" t="s">
        <v>4093</v>
      </c>
      <c r="D29" s="40" t="s">
        <v>2117</v>
      </c>
      <c r="E29" s="45" t="s">
        <v>4216</v>
      </c>
      <c r="F29" s="15" t="s">
        <v>4185</v>
      </c>
      <c r="G29" s="167" t="s">
        <v>2360</v>
      </c>
      <c r="H29" s="69">
        <v>21</v>
      </c>
    </row>
    <row r="30" spans="1:8" ht="273" x14ac:dyDescent="0.3">
      <c r="A30" s="43" t="s">
        <v>8</v>
      </c>
      <c r="B30" s="45" t="s">
        <v>4088</v>
      </c>
      <c r="C30" s="42" t="s">
        <v>4180</v>
      </c>
      <c r="D30" s="40" t="s">
        <v>2117</v>
      </c>
      <c r="E30" s="45" t="s">
        <v>4217</v>
      </c>
      <c r="F30" s="15" t="s">
        <v>4096</v>
      </c>
      <c r="G30" s="41" t="s">
        <v>9619</v>
      </c>
      <c r="H30" s="69">
        <v>21</v>
      </c>
    </row>
    <row r="31" spans="1:8" ht="234" x14ac:dyDescent="0.3">
      <c r="A31" s="43" t="s">
        <v>185</v>
      </c>
      <c r="B31" s="45" t="s">
        <v>4089</v>
      </c>
      <c r="C31" s="42" t="s">
        <v>4094</v>
      </c>
      <c r="D31" s="40" t="s">
        <v>2117</v>
      </c>
      <c r="E31" s="45" t="s">
        <v>4218</v>
      </c>
      <c r="F31" s="15" t="s">
        <v>4182</v>
      </c>
      <c r="G31" s="167" t="s">
        <v>2360</v>
      </c>
      <c r="H31" s="69">
        <v>21</v>
      </c>
    </row>
    <row r="32" spans="1:8" ht="273" x14ac:dyDescent="0.3">
      <c r="A32" s="43" t="s">
        <v>185</v>
      </c>
      <c r="B32" s="45" t="s">
        <v>4090</v>
      </c>
      <c r="C32" s="42" t="s">
        <v>4181</v>
      </c>
      <c r="D32" s="40" t="s">
        <v>2117</v>
      </c>
      <c r="E32" s="45" t="s">
        <v>4219</v>
      </c>
      <c r="F32" s="15" t="s">
        <v>4097</v>
      </c>
      <c r="G32" s="41" t="s">
        <v>9618</v>
      </c>
      <c r="H32" s="69">
        <v>21</v>
      </c>
    </row>
    <row r="33" spans="1:8" ht="247" x14ac:dyDescent="0.3">
      <c r="A33" s="43" t="s">
        <v>86</v>
      </c>
      <c r="B33" s="40" t="s">
        <v>9691</v>
      </c>
      <c r="C33" s="40" t="s">
        <v>9692</v>
      </c>
      <c r="D33" s="40" t="s">
        <v>2117</v>
      </c>
      <c r="E33" s="210" t="s">
        <v>9732</v>
      </c>
      <c r="F33" s="40" t="s">
        <v>9737</v>
      </c>
      <c r="G33" s="210" t="s">
        <v>9753</v>
      </c>
      <c r="H33" s="211">
        <v>29</v>
      </c>
    </row>
    <row r="34" spans="1:8" ht="260" x14ac:dyDescent="0.3">
      <c r="A34" s="43" t="s">
        <v>89</v>
      </c>
      <c r="B34" s="40" t="s">
        <v>9693</v>
      </c>
      <c r="C34" s="40" t="s">
        <v>9692</v>
      </c>
      <c r="D34" s="40" t="s">
        <v>2117</v>
      </c>
      <c r="E34" s="210" t="s">
        <v>9732</v>
      </c>
      <c r="F34" s="40" t="s">
        <v>9940</v>
      </c>
      <c r="G34" s="210" t="s">
        <v>9941</v>
      </c>
      <c r="H34" s="211">
        <v>29</v>
      </c>
    </row>
    <row r="35" spans="1:8" ht="260" x14ac:dyDescent="0.3">
      <c r="A35" s="43" t="s">
        <v>8</v>
      </c>
      <c r="B35" s="40" t="s">
        <v>9694</v>
      </c>
      <c r="C35" s="40" t="s">
        <v>9692</v>
      </c>
      <c r="D35" s="40" t="s">
        <v>2117</v>
      </c>
      <c r="E35" s="210" t="s">
        <v>9732</v>
      </c>
      <c r="F35" s="40" t="s">
        <v>9942</v>
      </c>
      <c r="G35" s="210" t="s">
        <v>9941</v>
      </c>
      <c r="H35" s="211">
        <v>29</v>
      </c>
    </row>
    <row r="36" spans="1:8" ht="260" x14ac:dyDescent="0.3">
      <c r="A36" s="43" t="s">
        <v>185</v>
      </c>
      <c r="B36" s="40" t="s">
        <v>9695</v>
      </c>
      <c r="C36" s="40" t="s">
        <v>9692</v>
      </c>
      <c r="D36" s="40" t="s">
        <v>2117</v>
      </c>
      <c r="E36" s="210" t="s">
        <v>9732</v>
      </c>
      <c r="F36" s="40" t="s">
        <v>9943</v>
      </c>
      <c r="G36" s="210" t="s">
        <v>9944</v>
      </c>
      <c r="H36" s="211">
        <v>29</v>
      </c>
    </row>
    <row r="37" spans="1:8" ht="286" x14ac:dyDescent="0.3">
      <c r="A37" s="43" t="s">
        <v>86</v>
      </c>
      <c r="B37" s="40" t="s">
        <v>9696</v>
      </c>
      <c r="C37" s="40" t="s">
        <v>9697</v>
      </c>
      <c r="D37" s="40" t="s">
        <v>2117</v>
      </c>
      <c r="E37" s="210" t="s">
        <v>9698</v>
      </c>
      <c r="F37" s="40" t="s">
        <v>9945</v>
      </c>
      <c r="G37" s="210" t="s">
        <v>9946</v>
      </c>
      <c r="H37" s="211">
        <v>29</v>
      </c>
    </row>
    <row r="38" spans="1:8" ht="286" x14ac:dyDescent="0.3">
      <c r="A38" s="43" t="s">
        <v>89</v>
      </c>
      <c r="B38" s="40" t="s">
        <v>9699</v>
      </c>
      <c r="C38" s="40" t="s">
        <v>9697</v>
      </c>
      <c r="D38" s="40" t="s">
        <v>2117</v>
      </c>
      <c r="E38" s="210" t="s">
        <v>9698</v>
      </c>
      <c r="F38" s="40" t="s">
        <v>9947</v>
      </c>
      <c r="G38" s="210" t="s">
        <v>9948</v>
      </c>
      <c r="H38" s="211">
        <v>29</v>
      </c>
    </row>
    <row r="39" spans="1:8" ht="286" x14ac:dyDescent="0.3">
      <c r="A39" s="43" t="s">
        <v>8</v>
      </c>
      <c r="B39" s="40" t="s">
        <v>9700</v>
      </c>
      <c r="C39" s="40" t="s">
        <v>9697</v>
      </c>
      <c r="D39" s="40" t="s">
        <v>2117</v>
      </c>
      <c r="E39" s="210" t="s">
        <v>9698</v>
      </c>
      <c r="F39" s="40" t="s">
        <v>9949</v>
      </c>
      <c r="G39" s="210" t="s">
        <v>9946</v>
      </c>
      <c r="H39" s="211">
        <v>29</v>
      </c>
    </row>
    <row r="40" spans="1:8" ht="286" x14ac:dyDescent="0.3">
      <c r="A40" s="43" t="s">
        <v>185</v>
      </c>
      <c r="B40" s="40" t="s">
        <v>9701</v>
      </c>
      <c r="C40" s="40" t="s">
        <v>9697</v>
      </c>
      <c r="D40" s="40" t="s">
        <v>2117</v>
      </c>
      <c r="E40" s="210" t="s">
        <v>9698</v>
      </c>
      <c r="F40" s="40" t="s">
        <v>9950</v>
      </c>
      <c r="G40" s="210" t="s">
        <v>9948</v>
      </c>
      <c r="H40" s="211">
        <v>29</v>
      </c>
    </row>
    <row r="41" spans="1:8" ht="260" x14ac:dyDescent="0.3">
      <c r="A41" s="43" t="s">
        <v>86</v>
      </c>
      <c r="B41" s="40" t="s">
        <v>9702</v>
      </c>
      <c r="C41" s="40" t="s">
        <v>9703</v>
      </c>
      <c r="D41" s="40" t="s">
        <v>2117</v>
      </c>
      <c r="E41" s="40" t="s">
        <v>9704</v>
      </c>
      <c r="F41" s="40" t="s">
        <v>9951</v>
      </c>
      <c r="G41" s="167" t="s">
        <v>2360</v>
      </c>
      <c r="H41" s="97" t="s">
        <v>2360</v>
      </c>
    </row>
    <row r="42" spans="1:8" ht="260" x14ac:dyDescent="0.3">
      <c r="A42" s="43" t="s">
        <v>89</v>
      </c>
      <c r="B42" s="40" t="s">
        <v>9705</v>
      </c>
      <c r="C42" s="40" t="s">
        <v>9703</v>
      </c>
      <c r="D42" s="40" t="s">
        <v>2117</v>
      </c>
      <c r="E42" s="40" t="s">
        <v>9706</v>
      </c>
      <c r="F42" s="40" t="s">
        <v>9952</v>
      </c>
      <c r="G42" s="167" t="s">
        <v>2360</v>
      </c>
      <c r="H42" s="97" t="s">
        <v>2360</v>
      </c>
    </row>
    <row r="43" spans="1:8" ht="260" x14ac:dyDescent="0.3">
      <c r="A43" s="43" t="s">
        <v>8</v>
      </c>
      <c r="B43" s="40" t="s">
        <v>9707</v>
      </c>
      <c r="C43" s="40" t="s">
        <v>9703</v>
      </c>
      <c r="D43" s="40" t="s">
        <v>2117</v>
      </c>
      <c r="E43" s="40" t="s">
        <v>9708</v>
      </c>
      <c r="F43" s="40" t="s">
        <v>9953</v>
      </c>
      <c r="G43" s="167" t="s">
        <v>2360</v>
      </c>
      <c r="H43" s="97" t="s">
        <v>2360</v>
      </c>
    </row>
    <row r="44" spans="1:8" ht="260" x14ac:dyDescent="0.3">
      <c r="A44" s="43" t="s">
        <v>185</v>
      </c>
      <c r="B44" s="40" t="s">
        <v>9709</v>
      </c>
      <c r="C44" s="40" t="s">
        <v>9703</v>
      </c>
      <c r="D44" s="40" t="s">
        <v>2117</v>
      </c>
      <c r="E44" s="40" t="s">
        <v>9710</v>
      </c>
      <c r="F44" s="40" t="s">
        <v>9954</v>
      </c>
      <c r="G44" s="167" t="s">
        <v>2360</v>
      </c>
      <c r="H44" s="97" t="s">
        <v>2360</v>
      </c>
    </row>
    <row r="45" spans="1:8" ht="364" x14ac:dyDescent="0.3">
      <c r="A45" s="238" t="s">
        <v>8</v>
      </c>
      <c r="B45" s="11" t="s">
        <v>9774</v>
      </c>
      <c r="C45" s="41" t="s">
        <v>9775</v>
      </c>
      <c r="D45" s="42" t="s">
        <v>9776</v>
      </c>
      <c r="E45" s="41" t="s">
        <v>9777</v>
      </c>
      <c r="F45" s="42" t="s">
        <v>9778</v>
      </c>
      <c r="G45" s="41" t="s">
        <v>9779</v>
      </c>
      <c r="H45" s="230">
        <v>27</v>
      </c>
    </row>
    <row r="46" spans="1:8" ht="364" x14ac:dyDescent="0.3">
      <c r="A46" s="238" t="s">
        <v>86</v>
      </c>
      <c r="B46" s="41" t="s">
        <v>9780</v>
      </c>
      <c r="C46" s="41" t="s">
        <v>9781</v>
      </c>
      <c r="D46" s="42" t="s">
        <v>2124</v>
      </c>
      <c r="E46" s="41" t="s">
        <v>9782</v>
      </c>
      <c r="F46" s="42" t="s">
        <v>9783</v>
      </c>
      <c r="G46" s="41" t="s">
        <v>9784</v>
      </c>
      <c r="H46" s="230">
        <v>31</v>
      </c>
    </row>
    <row r="47" spans="1:8" ht="364" x14ac:dyDescent="0.3">
      <c r="A47" s="238" t="s">
        <v>89</v>
      </c>
      <c r="B47" s="41" t="s">
        <v>9785</v>
      </c>
      <c r="C47" s="41" t="s">
        <v>9781</v>
      </c>
      <c r="D47" s="42" t="s">
        <v>2124</v>
      </c>
      <c r="E47" s="41" t="s">
        <v>9786</v>
      </c>
      <c r="F47" s="42" t="s">
        <v>9787</v>
      </c>
      <c r="G47" s="41" t="s">
        <v>9788</v>
      </c>
      <c r="H47" s="230">
        <v>31</v>
      </c>
    </row>
    <row r="48" spans="1:8" ht="364" x14ac:dyDescent="0.3">
      <c r="A48" s="238" t="s">
        <v>8</v>
      </c>
      <c r="B48" s="41" t="s">
        <v>9789</v>
      </c>
      <c r="C48" s="41" t="s">
        <v>9781</v>
      </c>
      <c r="D48" s="42" t="s">
        <v>2124</v>
      </c>
      <c r="E48" s="41" t="s">
        <v>9790</v>
      </c>
      <c r="F48" s="42" t="s">
        <v>9791</v>
      </c>
      <c r="G48" s="41" t="s">
        <v>9784</v>
      </c>
      <c r="H48" s="230">
        <v>31</v>
      </c>
    </row>
    <row r="49" spans="1:8" ht="390" x14ac:dyDescent="0.3">
      <c r="A49" s="238" t="s">
        <v>185</v>
      </c>
      <c r="B49" s="41" t="s">
        <v>9792</v>
      </c>
      <c r="C49" s="41" t="s">
        <v>9781</v>
      </c>
      <c r="D49" s="42" t="s">
        <v>2124</v>
      </c>
      <c r="E49" s="41" t="s">
        <v>9793</v>
      </c>
      <c r="F49" s="42" t="s">
        <v>9794</v>
      </c>
      <c r="G49" s="41" t="s">
        <v>9795</v>
      </c>
      <c r="H49" s="230">
        <v>31</v>
      </c>
    </row>
    <row r="50" spans="1:8" ht="338" x14ac:dyDescent="0.3">
      <c r="A50" s="43" t="s">
        <v>8</v>
      </c>
      <c r="B50" s="41" t="s">
        <v>2249</v>
      </c>
      <c r="C50" s="41" t="s">
        <v>1944</v>
      </c>
      <c r="D50" s="41" t="s">
        <v>1945</v>
      </c>
      <c r="E50" s="9" t="s">
        <v>2355</v>
      </c>
      <c r="F50" s="42" t="s">
        <v>2492</v>
      </c>
      <c r="G50" s="42" t="s">
        <v>2493</v>
      </c>
      <c r="H50" s="97" t="s">
        <v>2360</v>
      </c>
    </row>
    <row r="51" spans="1:8" ht="169" x14ac:dyDescent="0.3">
      <c r="A51" s="43" t="s">
        <v>8</v>
      </c>
      <c r="B51" s="41" t="s">
        <v>2250</v>
      </c>
      <c r="C51" s="41" t="s">
        <v>1944</v>
      </c>
      <c r="D51" s="41" t="s">
        <v>1945</v>
      </c>
      <c r="E51" s="9" t="s">
        <v>2355</v>
      </c>
      <c r="F51" s="42" t="s">
        <v>2494</v>
      </c>
      <c r="G51" s="167" t="s">
        <v>2360</v>
      </c>
      <c r="H51" s="97" t="s">
        <v>2360</v>
      </c>
    </row>
    <row r="52" spans="1:8" ht="312" x14ac:dyDescent="0.3">
      <c r="A52" s="43" t="s">
        <v>8</v>
      </c>
      <c r="B52" s="41" t="s">
        <v>2251</v>
      </c>
      <c r="C52" s="41" t="s">
        <v>1946</v>
      </c>
      <c r="D52" s="41" t="s">
        <v>1945</v>
      </c>
      <c r="E52" s="41" t="s">
        <v>1947</v>
      </c>
      <c r="F52" s="42" t="s">
        <v>10001</v>
      </c>
      <c r="G52" s="42" t="s">
        <v>2496</v>
      </c>
      <c r="H52" s="97" t="s">
        <v>2360</v>
      </c>
    </row>
    <row r="53" spans="1:8" ht="195" x14ac:dyDescent="0.3">
      <c r="A53" s="43" t="s">
        <v>8</v>
      </c>
      <c r="B53" s="41" t="s">
        <v>2252</v>
      </c>
      <c r="C53" s="41" t="s">
        <v>1946</v>
      </c>
      <c r="D53" s="41" t="s">
        <v>1945</v>
      </c>
      <c r="E53" s="41" t="s">
        <v>1947</v>
      </c>
      <c r="F53" s="42" t="s">
        <v>2497</v>
      </c>
      <c r="G53" s="58" t="s">
        <v>2360</v>
      </c>
      <c r="H53" s="97" t="s">
        <v>2360</v>
      </c>
    </row>
    <row r="54" spans="1:8" ht="312" x14ac:dyDescent="0.3">
      <c r="A54" s="43" t="s">
        <v>8</v>
      </c>
      <c r="B54" s="41" t="s">
        <v>2253</v>
      </c>
      <c r="C54" s="41" t="s">
        <v>1948</v>
      </c>
      <c r="D54" s="41" t="s">
        <v>1945</v>
      </c>
      <c r="E54" s="41" t="s">
        <v>1949</v>
      </c>
      <c r="F54" s="42" t="s">
        <v>10018</v>
      </c>
      <c r="G54" s="42" t="s">
        <v>2498</v>
      </c>
      <c r="H54" s="97" t="s">
        <v>2360</v>
      </c>
    </row>
    <row r="55" spans="1:8" ht="195" x14ac:dyDescent="0.3">
      <c r="A55" s="43" t="s">
        <v>8</v>
      </c>
      <c r="B55" s="41" t="s">
        <v>2254</v>
      </c>
      <c r="C55" s="41" t="s">
        <v>1948</v>
      </c>
      <c r="D55" s="41" t="s">
        <v>1945</v>
      </c>
      <c r="E55" s="41" t="s">
        <v>1949</v>
      </c>
      <c r="F55" s="42" t="s">
        <v>2499</v>
      </c>
      <c r="G55" s="58" t="s">
        <v>2360</v>
      </c>
      <c r="H55" s="97" t="s">
        <v>2360</v>
      </c>
    </row>
    <row r="56" spans="1:8" ht="312" x14ac:dyDescent="0.3">
      <c r="A56" s="43" t="s">
        <v>8</v>
      </c>
      <c r="B56" s="41" t="s">
        <v>2255</v>
      </c>
      <c r="C56" s="41" t="s">
        <v>1950</v>
      </c>
      <c r="D56" s="41" t="s">
        <v>1945</v>
      </c>
      <c r="E56" s="41" t="s">
        <v>1951</v>
      </c>
      <c r="F56" s="42" t="s">
        <v>10001</v>
      </c>
      <c r="G56" s="42" t="s">
        <v>2498</v>
      </c>
      <c r="H56" s="97" t="s">
        <v>2360</v>
      </c>
    </row>
    <row r="57" spans="1:8" ht="260" x14ac:dyDescent="0.3">
      <c r="A57" s="43" t="s">
        <v>8</v>
      </c>
      <c r="B57" s="41" t="s">
        <v>2256</v>
      </c>
      <c r="C57" s="41" t="s">
        <v>1950</v>
      </c>
      <c r="D57" s="41" t="s">
        <v>1945</v>
      </c>
      <c r="E57" s="41" t="s">
        <v>1951</v>
      </c>
      <c r="F57" s="42" t="s">
        <v>2500</v>
      </c>
      <c r="G57" s="58" t="s">
        <v>2360</v>
      </c>
      <c r="H57" s="97" t="s">
        <v>2360</v>
      </c>
    </row>
    <row r="58" spans="1:8" ht="312" x14ac:dyDescent="0.3">
      <c r="A58" s="43" t="s">
        <v>8</v>
      </c>
      <c r="B58" s="41" t="s">
        <v>2257</v>
      </c>
      <c r="C58" s="41" t="s">
        <v>1952</v>
      </c>
      <c r="D58" s="41" t="s">
        <v>1945</v>
      </c>
      <c r="E58" s="41" t="s">
        <v>1953</v>
      </c>
      <c r="F58" s="42" t="s">
        <v>10001</v>
      </c>
      <c r="G58" s="42" t="s">
        <v>2501</v>
      </c>
      <c r="H58" s="97" t="s">
        <v>2360</v>
      </c>
    </row>
    <row r="59" spans="1:8" ht="195" x14ac:dyDescent="0.3">
      <c r="A59" s="43" t="s">
        <v>8</v>
      </c>
      <c r="B59" s="41" t="s">
        <v>2258</v>
      </c>
      <c r="C59" s="41" t="s">
        <v>1952</v>
      </c>
      <c r="D59" s="41" t="s">
        <v>1945</v>
      </c>
      <c r="E59" s="41" t="s">
        <v>1953</v>
      </c>
      <c r="F59" s="42" t="s">
        <v>2502</v>
      </c>
      <c r="G59" s="58" t="s">
        <v>2360</v>
      </c>
      <c r="H59" s="97" t="s">
        <v>2360</v>
      </c>
    </row>
    <row r="60" spans="1:8" ht="312" x14ac:dyDescent="0.3">
      <c r="A60" s="43" t="s">
        <v>8</v>
      </c>
      <c r="B60" s="41" t="s">
        <v>2259</v>
      </c>
      <c r="C60" s="41" t="s">
        <v>1954</v>
      </c>
      <c r="D60" s="41" t="s">
        <v>1945</v>
      </c>
      <c r="E60" s="41" t="s">
        <v>1955</v>
      </c>
      <c r="F60" s="42" t="s">
        <v>10001</v>
      </c>
      <c r="G60" s="42" t="s">
        <v>2503</v>
      </c>
      <c r="H60" s="97" t="s">
        <v>2360</v>
      </c>
    </row>
    <row r="61" spans="1:8" ht="260" x14ac:dyDescent="0.3">
      <c r="A61" s="43" t="s">
        <v>8</v>
      </c>
      <c r="B61" s="41" t="s">
        <v>2260</v>
      </c>
      <c r="C61" s="41" t="s">
        <v>1954</v>
      </c>
      <c r="D61" s="41" t="s">
        <v>1945</v>
      </c>
      <c r="E61" s="41" t="s">
        <v>1955</v>
      </c>
      <c r="F61" s="42" t="s">
        <v>2504</v>
      </c>
      <c r="G61" s="58" t="s">
        <v>2360</v>
      </c>
      <c r="H61" s="97" t="s">
        <v>2360</v>
      </c>
    </row>
    <row r="62" spans="1:8" ht="390" x14ac:dyDescent="0.3">
      <c r="A62" s="43" t="s">
        <v>8</v>
      </c>
      <c r="B62" s="208" t="s">
        <v>9669</v>
      </c>
      <c r="C62" s="208" t="s">
        <v>9670</v>
      </c>
      <c r="D62" s="40" t="s">
        <v>1928</v>
      </c>
      <c r="E62" s="40" t="s">
        <v>9671</v>
      </c>
      <c r="F62" s="40" t="s">
        <v>10003</v>
      </c>
      <c r="G62" s="40" t="s">
        <v>9955</v>
      </c>
      <c r="H62" s="209">
        <v>27</v>
      </c>
    </row>
    <row r="63" spans="1:8" ht="390" x14ac:dyDescent="0.3">
      <c r="A63" s="43" t="s">
        <v>8</v>
      </c>
      <c r="B63" s="208" t="s">
        <v>9672</v>
      </c>
      <c r="C63" s="208" t="s">
        <v>9673</v>
      </c>
      <c r="D63" s="40" t="s">
        <v>1928</v>
      </c>
      <c r="E63" s="40" t="s">
        <v>9674</v>
      </c>
      <c r="F63" s="40" t="s">
        <v>10002</v>
      </c>
      <c r="G63" s="40" t="s">
        <v>9956</v>
      </c>
      <c r="H63" s="209">
        <v>27</v>
      </c>
    </row>
    <row r="64" spans="1:8" ht="390" x14ac:dyDescent="0.3">
      <c r="A64" s="43" t="s">
        <v>8</v>
      </c>
      <c r="B64" s="208" t="s">
        <v>9675</v>
      </c>
      <c r="C64" s="208" t="s">
        <v>9676</v>
      </c>
      <c r="D64" s="40" t="s">
        <v>1928</v>
      </c>
      <c r="E64" s="40" t="s">
        <v>9677</v>
      </c>
      <c r="F64" s="40" t="s">
        <v>10002</v>
      </c>
      <c r="G64" s="40" t="s">
        <v>9958</v>
      </c>
      <c r="H64" s="209">
        <v>27</v>
      </c>
    </row>
    <row r="65" spans="1:8" ht="195" x14ac:dyDescent="0.3">
      <c r="A65" s="43" t="s">
        <v>8</v>
      </c>
      <c r="B65" s="208" t="s">
        <v>9678</v>
      </c>
      <c r="C65" s="208" t="s">
        <v>9676</v>
      </c>
      <c r="D65" s="40" t="s">
        <v>1928</v>
      </c>
      <c r="E65" s="40" t="s">
        <v>9677</v>
      </c>
      <c r="F65" s="40" t="s">
        <v>9957</v>
      </c>
      <c r="G65" s="167" t="s">
        <v>2360</v>
      </c>
      <c r="H65" s="209">
        <v>27</v>
      </c>
    </row>
    <row r="66" spans="1:8" ht="247" x14ac:dyDescent="0.3">
      <c r="A66" s="44" t="s">
        <v>86</v>
      </c>
      <c r="B66" s="45" t="s">
        <v>256</v>
      </c>
      <c r="C66" s="14" t="s">
        <v>68</v>
      </c>
      <c r="D66" s="14" t="s">
        <v>69</v>
      </c>
      <c r="E66" s="9" t="s">
        <v>579</v>
      </c>
      <c r="F66" s="9" t="s">
        <v>2507</v>
      </c>
      <c r="G66" s="9" t="s">
        <v>2508</v>
      </c>
      <c r="H66" s="69">
        <v>12</v>
      </c>
    </row>
    <row r="67" spans="1:8" ht="182" x14ac:dyDescent="0.3">
      <c r="A67" s="44" t="s">
        <v>86</v>
      </c>
      <c r="B67" s="45" t="s">
        <v>257</v>
      </c>
      <c r="C67" s="14" t="s">
        <v>68</v>
      </c>
      <c r="D67" s="14" t="s">
        <v>69</v>
      </c>
      <c r="E67" s="9" t="s">
        <v>579</v>
      </c>
      <c r="F67" s="47" t="s">
        <v>3800</v>
      </c>
      <c r="G67" s="167" t="s">
        <v>2360</v>
      </c>
      <c r="H67" s="69">
        <v>12</v>
      </c>
    </row>
    <row r="68" spans="1:8" ht="234" x14ac:dyDescent="0.3">
      <c r="A68" s="44" t="s">
        <v>89</v>
      </c>
      <c r="B68" s="45" t="s">
        <v>258</v>
      </c>
      <c r="C68" s="14" t="s">
        <v>68</v>
      </c>
      <c r="D68" s="9" t="s">
        <v>69</v>
      </c>
      <c r="E68" s="9" t="s">
        <v>603</v>
      </c>
      <c r="F68" s="9" t="s">
        <v>2509</v>
      </c>
      <c r="G68" s="9" t="s">
        <v>2510</v>
      </c>
      <c r="H68" s="69">
        <v>12</v>
      </c>
    </row>
    <row r="69" spans="1:8" ht="182" x14ac:dyDescent="0.3">
      <c r="A69" s="44" t="s">
        <v>89</v>
      </c>
      <c r="B69" s="45" t="s">
        <v>259</v>
      </c>
      <c r="C69" s="14" t="s">
        <v>68</v>
      </c>
      <c r="D69" s="9" t="s">
        <v>69</v>
      </c>
      <c r="E69" s="9" t="s">
        <v>603</v>
      </c>
      <c r="F69" s="9" t="s">
        <v>3801</v>
      </c>
      <c r="G69" s="58" t="s">
        <v>2360</v>
      </c>
      <c r="H69" s="69">
        <v>12</v>
      </c>
    </row>
    <row r="70" spans="1:8" ht="234" x14ac:dyDescent="0.3">
      <c r="A70" s="43" t="s">
        <v>8</v>
      </c>
      <c r="B70" s="45" t="s">
        <v>284</v>
      </c>
      <c r="C70" s="48" t="s">
        <v>68</v>
      </c>
      <c r="D70" s="40" t="s">
        <v>69</v>
      </c>
      <c r="E70" s="9" t="s">
        <v>580</v>
      </c>
      <c r="F70" s="47" t="s">
        <v>2511</v>
      </c>
      <c r="G70" s="40" t="s">
        <v>2512</v>
      </c>
      <c r="H70" s="69">
        <v>12</v>
      </c>
    </row>
    <row r="71" spans="1:8" ht="169" x14ac:dyDescent="0.3">
      <c r="A71" s="43" t="s">
        <v>8</v>
      </c>
      <c r="B71" s="45" t="s">
        <v>285</v>
      </c>
      <c r="C71" s="48" t="s">
        <v>68</v>
      </c>
      <c r="D71" s="40" t="s">
        <v>69</v>
      </c>
      <c r="E71" s="9" t="s">
        <v>580</v>
      </c>
      <c r="F71" s="40" t="s">
        <v>3802</v>
      </c>
      <c r="G71" s="58" t="s">
        <v>2360</v>
      </c>
      <c r="H71" s="69">
        <v>12</v>
      </c>
    </row>
    <row r="72" spans="1:8" ht="234" x14ac:dyDescent="0.3">
      <c r="A72" s="39" t="s">
        <v>185</v>
      </c>
      <c r="B72" s="40" t="s">
        <v>295</v>
      </c>
      <c r="C72" s="40" t="s">
        <v>68</v>
      </c>
      <c r="D72" s="40" t="s">
        <v>69</v>
      </c>
      <c r="E72" s="9" t="s">
        <v>581</v>
      </c>
      <c r="F72" s="9" t="s">
        <v>2513</v>
      </c>
      <c r="G72" s="9" t="s">
        <v>2514</v>
      </c>
      <c r="H72" s="12">
        <v>12</v>
      </c>
    </row>
    <row r="73" spans="1:8" ht="169" x14ac:dyDescent="0.3">
      <c r="A73" s="39" t="s">
        <v>185</v>
      </c>
      <c r="B73" s="40" t="s">
        <v>296</v>
      </c>
      <c r="C73" s="40" t="s">
        <v>68</v>
      </c>
      <c r="D73" s="40" t="s">
        <v>69</v>
      </c>
      <c r="E73" s="9" t="s">
        <v>581</v>
      </c>
      <c r="F73" s="40" t="s">
        <v>3802</v>
      </c>
      <c r="G73" s="58" t="s">
        <v>2360</v>
      </c>
      <c r="H73" s="12">
        <v>12</v>
      </c>
    </row>
    <row r="74" spans="1:8" ht="260" x14ac:dyDescent="0.3">
      <c r="A74" s="49" t="s">
        <v>86</v>
      </c>
      <c r="B74" s="45" t="s">
        <v>161</v>
      </c>
      <c r="C74" s="9" t="s">
        <v>162</v>
      </c>
      <c r="D74" s="9" t="s">
        <v>80</v>
      </c>
      <c r="E74" s="9" t="s">
        <v>163</v>
      </c>
      <c r="F74" s="9" t="s">
        <v>2515</v>
      </c>
      <c r="G74" s="9" t="s">
        <v>2516</v>
      </c>
      <c r="H74" s="69">
        <v>10</v>
      </c>
    </row>
    <row r="75" spans="1:8" ht="247" x14ac:dyDescent="0.3">
      <c r="A75" s="49" t="s">
        <v>89</v>
      </c>
      <c r="B75" s="45" t="s">
        <v>167</v>
      </c>
      <c r="C75" s="9" t="s">
        <v>168</v>
      </c>
      <c r="D75" s="9" t="s">
        <v>80</v>
      </c>
      <c r="E75" s="9" t="s">
        <v>169</v>
      </c>
      <c r="F75" s="9" t="s">
        <v>2517</v>
      </c>
      <c r="G75" s="9" t="s">
        <v>2518</v>
      </c>
      <c r="H75" s="69">
        <v>10</v>
      </c>
    </row>
    <row r="76" spans="1:8" ht="247" x14ac:dyDescent="0.3">
      <c r="A76" s="43" t="s">
        <v>8</v>
      </c>
      <c r="B76" s="45" t="s">
        <v>78</v>
      </c>
      <c r="C76" s="48" t="s">
        <v>79</v>
      </c>
      <c r="D76" s="40" t="s">
        <v>80</v>
      </c>
      <c r="E76" s="40" t="s">
        <v>81</v>
      </c>
      <c r="F76" s="47" t="s">
        <v>2519</v>
      </c>
      <c r="G76" s="40" t="s">
        <v>2520</v>
      </c>
      <c r="H76" s="69">
        <v>10</v>
      </c>
    </row>
    <row r="77" spans="1:8" ht="260" x14ac:dyDescent="0.3">
      <c r="A77" s="39" t="s">
        <v>185</v>
      </c>
      <c r="B77" s="40" t="s">
        <v>202</v>
      </c>
      <c r="C77" s="40" t="s">
        <v>203</v>
      </c>
      <c r="D77" s="40" t="s">
        <v>80</v>
      </c>
      <c r="E77" s="40" t="s">
        <v>204</v>
      </c>
      <c r="F77" s="40" t="s">
        <v>2521</v>
      </c>
      <c r="G77" s="40" t="s">
        <v>2520</v>
      </c>
      <c r="H77" s="12">
        <v>10</v>
      </c>
    </row>
    <row r="78" spans="1:8" ht="273" x14ac:dyDescent="0.3">
      <c r="A78" s="49" t="s">
        <v>86</v>
      </c>
      <c r="B78" s="45" t="s">
        <v>1023</v>
      </c>
      <c r="C78" s="9" t="s">
        <v>165</v>
      </c>
      <c r="D78" s="9" t="s">
        <v>80</v>
      </c>
      <c r="E78" s="9" t="s">
        <v>166</v>
      </c>
      <c r="F78" s="9" t="s">
        <v>2522</v>
      </c>
      <c r="G78" s="9" t="s">
        <v>2523</v>
      </c>
      <c r="H78" s="69">
        <v>10</v>
      </c>
    </row>
    <row r="79" spans="1:8" ht="104" x14ac:dyDescent="0.3">
      <c r="A79" s="49" t="s">
        <v>86</v>
      </c>
      <c r="B79" s="45" t="s">
        <v>1024</v>
      </c>
      <c r="C79" s="9" t="s">
        <v>165</v>
      </c>
      <c r="D79" s="9" t="s">
        <v>80</v>
      </c>
      <c r="E79" s="9" t="s">
        <v>166</v>
      </c>
      <c r="F79" s="9" t="s">
        <v>2524</v>
      </c>
      <c r="G79" s="58" t="s">
        <v>2360</v>
      </c>
      <c r="H79" s="69">
        <v>10</v>
      </c>
    </row>
    <row r="80" spans="1:8" ht="273" x14ac:dyDescent="0.3">
      <c r="A80" s="49" t="s">
        <v>89</v>
      </c>
      <c r="B80" s="45" t="s">
        <v>1025</v>
      </c>
      <c r="C80" s="9" t="s">
        <v>171</v>
      </c>
      <c r="D80" s="9" t="s">
        <v>80</v>
      </c>
      <c r="E80" s="9" t="s">
        <v>172</v>
      </c>
      <c r="F80" s="47" t="s">
        <v>2525</v>
      </c>
      <c r="G80" s="9" t="s">
        <v>2526</v>
      </c>
      <c r="H80" s="69">
        <v>10</v>
      </c>
    </row>
    <row r="81" spans="1:8" ht="104" x14ac:dyDescent="0.3">
      <c r="A81" s="49" t="s">
        <v>89</v>
      </c>
      <c r="B81" s="45" t="s">
        <v>1026</v>
      </c>
      <c r="C81" s="9" t="s">
        <v>171</v>
      </c>
      <c r="D81" s="9" t="s">
        <v>80</v>
      </c>
      <c r="E81" s="9" t="s">
        <v>172</v>
      </c>
      <c r="F81" s="47" t="s">
        <v>2527</v>
      </c>
      <c r="G81" s="58" t="s">
        <v>2360</v>
      </c>
      <c r="H81" s="69">
        <v>10</v>
      </c>
    </row>
    <row r="82" spans="1:8" ht="273" x14ac:dyDescent="0.3">
      <c r="A82" s="43" t="s">
        <v>8</v>
      </c>
      <c r="B82" s="45" t="s">
        <v>1027</v>
      </c>
      <c r="C82" s="48" t="s">
        <v>83</v>
      </c>
      <c r="D82" s="40" t="s">
        <v>80</v>
      </c>
      <c r="E82" s="40" t="s">
        <v>84</v>
      </c>
      <c r="F82" s="47" t="s">
        <v>2528</v>
      </c>
      <c r="G82" s="40" t="s">
        <v>2529</v>
      </c>
      <c r="H82" s="69">
        <v>10</v>
      </c>
    </row>
    <row r="83" spans="1:8" ht="104" x14ac:dyDescent="0.3">
      <c r="A83" s="43" t="s">
        <v>8</v>
      </c>
      <c r="B83" s="45" t="s">
        <v>1028</v>
      </c>
      <c r="C83" s="48" t="s">
        <v>83</v>
      </c>
      <c r="D83" s="40" t="s">
        <v>80</v>
      </c>
      <c r="E83" s="40" t="s">
        <v>84</v>
      </c>
      <c r="F83" s="47" t="s">
        <v>2527</v>
      </c>
      <c r="G83" s="58" t="s">
        <v>2360</v>
      </c>
      <c r="H83" s="69">
        <v>10</v>
      </c>
    </row>
    <row r="84" spans="1:8" ht="273" x14ac:dyDescent="0.3">
      <c r="A84" s="39" t="s">
        <v>185</v>
      </c>
      <c r="B84" s="40" t="s">
        <v>1029</v>
      </c>
      <c r="C84" s="40" t="s">
        <v>206</v>
      </c>
      <c r="D84" s="40" t="s">
        <v>80</v>
      </c>
      <c r="E84" s="40" t="s">
        <v>207</v>
      </c>
      <c r="F84" s="47" t="s">
        <v>2530</v>
      </c>
      <c r="G84" s="40" t="s">
        <v>2531</v>
      </c>
      <c r="H84" s="12">
        <v>10</v>
      </c>
    </row>
    <row r="85" spans="1:8" ht="104" x14ac:dyDescent="0.3">
      <c r="A85" s="39" t="s">
        <v>185</v>
      </c>
      <c r="B85" s="40" t="s">
        <v>1030</v>
      </c>
      <c r="C85" s="40" t="s">
        <v>206</v>
      </c>
      <c r="D85" s="40" t="s">
        <v>80</v>
      </c>
      <c r="E85" s="40" t="s">
        <v>207</v>
      </c>
      <c r="F85" s="47" t="s">
        <v>2527</v>
      </c>
      <c r="G85" s="58" t="s">
        <v>2360</v>
      </c>
      <c r="H85" s="69">
        <v>10</v>
      </c>
    </row>
    <row r="86" spans="1:8" ht="286" x14ac:dyDescent="0.3">
      <c r="A86" s="43" t="s">
        <v>86</v>
      </c>
      <c r="B86" s="41" t="s">
        <v>1926</v>
      </c>
      <c r="C86" s="41" t="s">
        <v>1927</v>
      </c>
      <c r="D86" s="41" t="s">
        <v>1928</v>
      </c>
      <c r="E86" s="41" t="s">
        <v>1929</v>
      </c>
      <c r="F86" s="42" t="s">
        <v>2532</v>
      </c>
      <c r="G86" s="42" t="s">
        <v>2533</v>
      </c>
      <c r="H86" s="97" t="s">
        <v>2360</v>
      </c>
    </row>
    <row r="87" spans="1:8" ht="286" x14ac:dyDescent="0.3">
      <c r="A87" s="43" t="s">
        <v>89</v>
      </c>
      <c r="B87" s="41" t="s">
        <v>1930</v>
      </c>
      <c r="C87" s="41" t="s">
        <v>1927</v>
      </c>
      <c r="D87" s="41" t="s">
        <v>1928</v>
      </c>
      <c r="E87" s="41" t="s">
        <v>1931</v>
      </c>
      <c r="F87" s="42" t="s">
        <v>2534</v>
      </c>
      <c r="G87" s="42" t="s">
        <v>2533</v>
      </c>
      <c r="H87" s="97" t="s">
        <v>2360</v>
      </c>
    </row>
    <row r="88" spans="1:8" ht="312" x14ac:dyDescent="0.3">
      <c r="A88" s="43" t="s">
        <v>8</v>
      </c>
      <c r="B88" s="41" t="s">
        <v>2263</v>
      </c>
      <c r="C88" s="41" t="s">
        <v>1932</v>
      </c>
      <c r="D88" s="41" t="s">
        <v>1928</v>
      </c>
      <c r="E88" s="41" t="s">
        <v>1933</v>
      </c>
      <c r="F88" s="42" t="s">
        <v>2535</v>
      </c>
      <c r="G88" s="42" t="s">
        <v>2536</v>
      </c>
      <c r="H88" s="97" t="s">
        <v>2360</v>
      </c>
    </row>
    <row r="89" spans="1:8" ht="78" x14ac:dyDescent="0.3">
      <c r="A89" s="43" t="s">
        <v>8</v>
      </c>
      <c r="B89" s="41" t="s">
        <v>2264</v>
      </c>
      <c r="C89" s="41" t="s">
        <v>1932</v>
      </c>
      <c r="D89" s="41" t="s">
        <v>1928</v>
      </c>
      <c r="E89" s="41" t="s">
        <v>1933</v>
      </c>
      <c r="F89" s="42" t="s">
        <v>2537</v>
      </c>
      <c r="G89" s="58" t="s">
        <v>2360</v>
      </c>
      <c r="H89" s="97" t="s">
        <v>2360</v>
      </c>
    </row>
    <row r="90" spans="1:8" ht="299" x14ac:dyDescent="0.3">
      <c r="A90" s="43" t="s">
        <v>86</v>
      </c>
      <c r="B90" s="41" t="s">
        <v>1977</v>
      </c>
      <c r="C90" s="41" t="s">
        <v>174</v>
      </c>
      <c r="D90" s="41" t="s">
        <v>66</v>
      </c>
      <c r="E90" s="41" t="s">
        <v>1978</v>
      </c>
      <c r="F90" s="42" t="s">
        <v>2538</v>
      </c>
      <c r="G90" s="42" t="s">
        <v>2539</v>
      </c>
      <c r="H90" s="97" t="s">
        <v>2360</v>
      </c>
    </row>
    <row r="91" spans="1:8" ht="208" x14ac:dyDescent="0.3">
      <c r="A91" s="44" t="s">
        <v>86</v>
      </c>
      <c r="B91" s="41" t="s">
        <v>708</v>
      </c>
      <c r="C91" s="41" t="s">
        <v>709</v>
      </c>
      <c r="D91" s="41" t="s">
        <v>66</v>
      </c>
      <c r="E91" s="41" t="s">
        <v>795</v>
      </c>
      <c r="F91" s="42" t="s">
        <v>2540</v>
      </c>
      <c r="G91" s="41" t="s">
        <v>2541</v>
      </c>
      <c r="H91" s="97" t="s">
        <v>2360</v>
      </c>
    </row>
    <row r="92" spans="1:8" ht="221" x14ac:dyDescent="0.3">
      <c r="A92" s="43" t="s">
        <v>86</v>
      </c>
      <c r="B92" s="41" t="s">
        <v>710</v>
      </c>
      <c r="C92" s="41" t="s">
        <v>711</v>
      </c>
      <c r="D92" s="41" t="s">
        <v>66</v>
      </c>
      <c r="E92" s="41" t="s">
        <v>796</v>
      </c>
      <c r="F92" s="42" t="s">
        <v>2542</v>
      </c>
      <c r="G92" s="41" t="s">
        <v>3799</v>
      </c>
      <c r="H92" s="97" t="s">
        <v>2360</v>
      </c>
    </row>
    <row r="93" spans="1:8" ht="208" x14ac:dyDescent="0.3">
      <c r="A93" s="43" t="s">
        <v>86</v>
      </c>
      <c r="B93" s="41" t="s">
        <v>712</v>
      </c>
      <c r="C93" s="41" t="s">
        <v>713</v>
      </c>
      <c r="D93" s="41" t="s">
        <v>66</v>
      </c>
      <c r="E93" s="41" t="s">
        <v>797</v>
      </c>
      <c r="F93" s="42" t="s">
        <v>2542</v>
      </c>
      <c r="G93" s="41" t="s">
        <v>2543</v>
      </c>
      <c r="H93" s="97" t="s">
        <v>2360</v>
      </c>
    </row>
    <row r="94" spans="1:8" ht="390" x14ac:dyDescent="0.3">
      <c r="A94" s="43" t="s">
        <v>86</v>
      </c>
      <c r="B94" s="41" t="s">
        <v>714</v>
      </c>
      <c r="C94" s="9" t="s">
        <v>2178</v>
      </c>
      <c r="D94" s="41" t="s">
        <v>66</v>
      </c>
      <c r="E94" s="9" t="s">
        <v>2179</v>
      </c>
      <c r="F94" s="9" t="s">
        <v>2544</v>
      </c>
      <c r="G94" s="58" t="s">
        <v>2360</v>
      </c>
      <c r="H94" s="12">
        <v>16</v>
      </c>
    </row>
    <row r="95" spans="1:8" ht="286" x14ac:dyDescent="0.3">
      <c r="A95" s="43" t="s">
        <v>8</v>
      </c>
      <c r="B95" s="41" t="s">
        <v>1979</v>
      </c>
      <c r="C95" s="41" t="s">
        <v>174</v>
      </c>
      <c r="D95" s="41" t="s">
        <v>66</v>
      </c>
      <c r="E95" s="41" t="s">
        <v>1980</v>
      </c>
      <c r="F95" s="42" t="s">
        <v>2545</v>
      </c>
      <c r="G95" s="42" t="s">
        <v>2546</v>
      </c>
      <c r="H95" s="97" t="s">
        <v>2360</v>
      </c>
    </row>
    <row r="96" spans="1:8" ht="234" x14ac:dyDescent="0.3">
      <c r="A96" s="43" t="s">
        <v>8</v>
      </c>
      <c r="B96" s="45" t="s">
        <v>290</v>
      </c>
      <c r="C96" s="48" t="s">
        <v>85</v>
      </c>
      <c r="D96" s="40" t="s">
        <v>66</v>
      </c>
      <c r="E96" s="9" t="s">
        <v>351</v>
      </c>
      <c r="F96" s="47" t="s">
        <v>2547</v>
      </c>
      <c r="G96" s="40" t="s">
        <v>2548</v>
      </c>
      <c r="H96" s="97" t="s">
        <v>2360</v>
      </c>
    </row>
    <row r="97" spans="1:8" ht="312" x14ac:dyDescent="0.3">
      <c r="A97" s="43" t="s">
        <v>8</v>
      </c>
      <c r="B97" s="45" t="s">
        <v>302</v>
      </c>
      <c r="C97" s="48" t="s">
        <v>85</v>
      </c>
      <c r="D97" s="40" t="s">
        <v>66</v>
      </c>
      <c r="E97" s="9" t="s">
        <v>351</v>
      </c>
      <c r="F97" s="40" t="s">
        <v>2549</v>
      </c>
      <c r="G97" s="58" t="s">
        <v>2360</v>
      </c>
      <c r="H97" s="97" t="s">
        <v>2360</v>
      </c>
    </row>
    <row r="98" spans="1:8" ht="312" x14ac:dyDescent="0.3">
      <c r="A98" s="43" t="s">
        <v>8</v>
      </c>
      <c r="B98" s="41" t="s">
        <v>879</v>
      </c>
      <c r="C98" s="41" t="s">
        <v>715</v>
      </c>
      <c r="D98" s="41" t="s">
        <v>66</v>
      </c>
      <c r="E98" s="41" t="s">
        <v>799</v>
      </c>
      <c r="F98" s="42" t="s">
        <v>2492</v>
      </c>
      <c r="G98" s="41" t="s">
        <v>2550</v>
      </c>
      <c r="H98" s="97" t="s">
        <v>2360</v>
      </c>
    </row>
    <row r="99" spans="1:8" ht="130" x14ac:dyDescent="0.3">
      <c r="A99" s="43" t="s">
        <v>8</v>
      </c>
      <c r="B99" s="41" t="s">
        <v>880</v>
      </c>
      <c r="C99" s="41" t="s">
        <v>715</v>
      </c>
      <c r="D99" s="41" t="s">
        <v>66</v>
      </c>
      <c r="E99" s="41" t="s">
        <v>799</v>
      </c>
      <c r="F99" s="42" t="s">
        <v>2551</v>
      </c>
      <c r="G99" s="58" t="s">
        <v>2360</v>
      </c>
      <c r="H99" s="97" t="s">
        <v>2360</v>
      </c>
    </row>
    <row r="100" spans="1:8" ht="312" x14ac:dyDescent="0.3">
      <c r="A100" s="43" t="s">
        <v>8</v>
      </c>
      <c r="B100" s="41" t="s">
        <v>881</v>
      </c>
      <c r="C100" s="41" t="s">
        <v>716</v>
      </c>
      <c r="D100" s="41" t="s">
        <v>66</v>
      </c>
      <c r="E100" s="41" t="s">
        <v>800</v>
      </c>
      <c r="F100" s="42" t="s">
        <v>2552</v>
      </c>
      <c r="G100" s="41" t="s">
        <v>2553</v>
      </c>
      <c r="H100" s="97" t="s">
        <v>2360</v>
      </c>
    </row>
    <row r="101" spans="1:8" ht="143" x14ac:dyDescent="0.3">
      <c r="A101" s="43" t="s">
        <v>8</v>
      </c>
      <c r="B101" s="41" t="s">
        <v>882</v>
      </c>
      <c r="C101" s="41" t="s">
        <v>716</v>
      </c>
      <c r="D101" s="41" t="s">
        <v>66</v>
      </c>
      <c r="E101" s="41" t="s">
        <v>800</v>
      </c>
      <c r="F101" s="42" t="s">
        <v>2554</v>
      </c>
      <c r="G101" s="58" t="s">
        <v>2360</v>
      </c>
      <c r="H101" s="97" t="s">
        <v>2360</v>
      </c>
    </row>
    <row r="102" spans="1:8" ht="299" x14ac:dyDescent="0.3">
      <c r="A102" s="43" t="s">
        <v>8</v>
      </c>
      <c r="B102" s="41" t="s">
        <v>883</v>
      </c>
      <c r="C102" s="41" t="s">
        <v>713</v>
      </c>
      <c r="D102" s="41" t="s">
        <v>66</v>
      </c>
      <c r="E102" s="41" t="s">
        <v>801</v>
      </c>
      <c r="F102" s="42" t="s">
        <v>2552</v>
      </c>
      <c r="G102" s="41" t="s">
        <v>2555</v>
      </c>
      <c r="H102" s="97" t="s">
        <v>2360</v>
      </c>
    </row>
    <row r="103" spans="1:8" ht="104" x14ac:dyDescent="0.3">
      <c r="A103" s="43" t="s">
        <v>8</v>
      </c>
      <c r="B103" s="41" t="s">
        <v>884</v>
      </c>
      <c r="C103" s="41" t="s">
        <v>713</v>
      </c>
      <c r="D103" s="41" t="s">
        <v>66</v>
      </c>
      <c r="E103" s="41" t="s">
        <v>801</v>
      </c>
      <c r="F103" s="42" t="s">
        <v>2551</v>
      </c>
      <c r="G103" s="58" t="s">
        <v>2360</v>
      </c>
      <c r="H103" s="97" t="s">
        <v>2360</v>
      </c>
    </row>
    <row r="104" spans="1:8" ht="377" x14ac:dyDescent="0.3">
      <c r="A104" s="44" t="s">
        <v>8</v>
      </c>
      <c r="B104" s="9" t="s">
        <v>2180</v>
      </c>
      <c r="C104" s="9" t="s">
        <v>2181</v>
      </c>
      <c r="D104" s="9" t="s">
        <v>66</v>
      </c>
      <c r="E104" s="9" t="s">
        <v>2182</v>
      </c>
      <c r="F104" s="9" t="s">
        <v>3732</v>
      </c>
      <c r="G104" s="13" t="s">
        <v>3733</v>
      </c>
      <c r="H104" s="12">
        <v>16</v>
      </c>
    </row>
    <row r="105" spans="1:8" ht="299" x14ac:dyDescent="0.3">
      <c r="A105" s="44" t="s">
        <v>8</v>
      </c>
      <c r="B105" s="9" t="s">
        <v>1887</v>
      </c>
      <c r="C105" s="40" t="s">
        <v>174</v>
      </c>
      <c r="D105" s="9" t="s">
        <v>175</v>
      </c>
      <c r="E105" s="9" t="s">
        <v>1891</v>
      </c>
      <c r="F105" s="9" t="s">
        <v>2556</v>
      </c>
      <c r="G105" s="9" t="s">
        <v>2557</v>
      </c>
      <c r="H105" s="97" t="s">
        <v>2360</v>
      </c>
    </row>
    <row r="106" spans="1:8" ht="299" x14ac:dyDescent="0.3">
      <c r="A106" s="39" t="s">
        <v>8</v>
      </c>
      <c r="B106" s="41" t="s">
        <v>2303</v>
      </c>
      <c r="C106" s="41" t="s">
        <v>2181</v>
      </c>
      <c r="D106" s="41" t="s">
        <v>1982</v>
      </c>
      <c r="E106" s="41" t="s">
        <v>2184</v>
      </c>
      <c r="F106" s="42" t="s">
        <v>2558</v>
      </c>
      <c r="G106" s="42" t="s">
        <v>2559</v>
      </c>
      <c r="H106" s="12">
        <v>16</v>
      </c>
    </row>
    <row r="107" spans="1:8" ht="117" x14ac:dyDescent="0.3">
      <c r="A107" s="39" t="s">
        <v>8</v>
      </c>
      <c r="B107" s="41" t="s">
        <v>2304</v>
      </c>
      <c r="C107" s="41" t="s">
        <v>2181</v>
      </c>
      <c r="D107" s="41" t="s">
        <v>1982</v>
      </c>
      <c r="E107" s="41" t="s">
        <v>2184</v>
      </c>
      <c r="F107" s="42" t="s">
        <v>2560</v>
      </c>
      <c r="G107" s="58" t="s">
        <v>2360</v>
      </c>
      <c r="H107" s="12">
        <v>16</v>
      </c>
    </row>
    <row r="108" spans="1:8" ht="208" x14ac:dyDescent="0.3">
      <c r="A108" s="43" t="s">
        <v>185</v>
      </c>
      <c r="B108" s="41" t="s">
        <v>991</v>
      </c>
      <c r="C108" s="41" t="s">
        <v>174</v>
      </c>
      <c r="D108" s="41" t="s">
        <v>66</v>
      </c>
      <c r="E108" s="41" t="s">
        <v>1888</v>
      </c>
      <c r="F108" s="41" t="s">
        <v>2561</v>
      </c>
      <c r="G108" s="41" t="s">
        <v>2562</v>
      </c>
      <c r="H108" s="97" t="s">
        <v>2360</v>
      </c>
    </row>
    <row r="109" spans="1:8" ht="286" x14ac:dyDescent="0.3">
      <c r="A109" s="39" t="s">
        <v>185</v>
      </c>
      <c r="B109" s="41" t="s">
        <v>2094</v>
      </c>
      <c r="C109" s="41" t="s">
        <v>2095</v>
      </c>
      <c r="D109" s="41" t="s">
        <v>66</v>
      </c>
      <c r="E109" s="41" t="s">
        <v>2096</v>
      </c>
      <c r="F109" s="42" t="s">
        <v>2563</v>
      </c>
      <c r="G109" s="42" t="s">
        <v>2564</v>
      </c>
      <c r="H109" s="97" t="s">
        <v>2360</v>
      </c>
    </row>
    <row r="110" spans="1:8" ht="208" x14ac:dyDescent="0.3">
      <c r="A110" s="43" t="s">
        <v>185</v>
      </c>
      <c r="B110" s="41" t="s">
        <v>717</v>
      </c>
      <c r="C110" s="41" t="s">
        <v>718</v>
      </c>
      <c r="D110" s="41" t="s">
        <v>66</v>
      </c>
      <c r="E110" s="41" t="s">
        <v>796</v>
      </c>
      <c r="F110" s="42" t="s">
        <v>2565</v>
      </c>
      <c r="G110" s="41" t="s">
        <v>2566</v>
      </c>
      <c r="H110" s="97" t="s">
        <v>2360</v>
      </c>
    </row>
    <row r="111" spans="1:8" ht="195" x14ac:dyDescent="0.3">
      <c r="A111" s="43" t="s">
        <v>185</v>
      </c>
      <c r="B111" s="41" t="s">
        <v>719</v>
      </c>
      <c r="C111" s="41" t="s">
        <v>720</v>
      </c>
      <c r="D111" s="41" t="s">
        <v>66</v>
      </c>
      <c r="E111" s="41" t="s">
        <v>802</v>
      </c>
      <c r="F111" s="42" t="s">
        <v>2567</v>
      </c>
      <c r="G111" s="41" t="s">
        <v>2543</v>
      </c>
      <c r="H111" s="97" t="s">
        <v>2360</v>
      </c>
    </row>
    <row r="112" spans="1:8" s="22" customFormat="1" ht="409.5" x14ac:dyDescent="0.35">
      <c r="A112" s="43" t="s">
        <v>185</v>
      </c>
      <c r="B112" s="41" t="s">
        <v>721</v>
      </c>
      <c r="C112" s="9" t="s">
        <v>2178</v>
      </c>
      <c r="D112" s="41" t="s">
        <v>66</v>
      </c>
      <c r="E112" s="9" t="s">
        <v>2183</v>
      </c>
      <c r="F112" s="9" t="s">
        <v>2568</v>
      </c>
      <c r="G112" s="58" t="s">
        <v>2360</v>
      </c>
      <c r="H112" s="12">
        <v>16</v>
      </c>
    </row>
    <row r="113" spans="1:8" s="22" customFormat="1" ht="273" x14ac:dyDescent="0.35">
      <c r="A113" s="43" t="s">
        <v>185</v>
      </c>
      <c r="B113" s="41" t="s">
        <v>1981</v>
      </c>
      <c r="C113" s="41" t="s">
        <v>174</v>
      </c>
      <c r="D113" s="41" t="s">
        <v>1982</v>
      </c>
      <c r="E113" s="41" t="s">
        <v>1983</v>
      </c>
      <c r="F113" s="42" t="s">
        <v>3734</v>
      </c>
      <c r="G113" s="42" t="s">
        <v>2539</v>
      </c>
      <c r="H113" s="97" t="s">
        <v>2360</v>
      </c>
    </row>
    <row r="114" spans="1:8" s="23" customFormat="1" ht="286" x14ac:dyDescent="0.35">
      <c r="A114" s="39" t="s">
        <v>185</v>
      </c>
      <c r="B114" s="41" t="s">
        <v>2185</v>
      </c>
      <c r="C114" s="41" t="s">
        <v>2178</v>
      </c>
      <c r="D114" s="41" t="s">
        <v>1982</v>
      </c>
      <c r="E114" s="41" t="s">
        <v>2186</v>
      </c>
      <c r="F114" s="42" t="s">
        <v>2569</v>
      </c>
      <c r="G114" s="42" t="s">
        <v>2570</v>
      </c>
      <c r="H114" s="12">
        <v>16</v>
      </c>
    </row>
    <row r="115" spans="1:8" s="23" customFormat="1" ht="273" x14ac:dyDescent="0.35">
      <c r="A115" s="39" t="s">
        <v>86</v>
      </c>
      <c r="B115" s="41" t="s">
        <v>2097</v>
      </c>
      <c r="C115" s="41" t="s">
        <v>709</v>
      </c>
      <c r="D115" s="41" t="s">
        <v>392</v>
      </c>
      <c r="E115" s="41" t="s">
        <v>2098</v>
      </c>
      <c r="F115" s="42" t="s">
        <v>2571</v>
      </c>
      <c r="G115" s="42" t="s">
        <v>2572</v>
      </c>
      <c r="H115" s="97" t="s">
        <v>2360</v>
      </c>
    </row>
    <row r="116" spans="1:8" s="50" customFormat="1" ht="390" x14ac:dyDescent="0.3">
      <c r="A116" s="44" t="s">
        <v>86</v>
      </c>
      <c r="B116" s="9" t="s">
        <v>359</v>
      </c>
      <c r="C116" s="9" t="s">
        <v>2178</v>
      </c>
      <c r="D116" s="9" t="s">
        <v>392</v>
      </c>
      <c r="E116" s="9" t="s">
        <v>2187</v>
      </c>
      <c r="F116" s="9" t="s">
        <v>2573</v>
      </c>
      <c r="G116" s="58" t="s">
        <v>2360</v>
      </c>
      <c r="H116" s="12">
        <v>16</v>
      </c>
    </row>
    <row r="117" spans="1:8" s="50" customFormat="1" ht="273" x14ac:dyDescent="0.3">
      <c r="A117" s="43" t="s">
        <v>8</v>
      </c>
      <c r="B117" s="45" t="s">
        <v>74</v>
      </c>
      <c r="C117" s="48" t="s">
        <v>75</v>
      </c>
      <c r="D117" s="40" t="s">
        <v>2038</v>
      </c>
      <c r="E117" s="40" t="s">
        <v>2039</v>
      </c>
      <c r="F117" s="47" t="s">
        <v>2547</v>
      </c>
      <c r="G117" s="40" t="s">
        <v>2574</v>
      </c>
      <c r="H117" s="97" t="s">
        <v>2360</v>
      </c>
    </row>
    <row r="118" spans="1:8" s="50" customFormat="1" ht="260" x14ac:dyDescent="0.3">
      <c r="A118" s="39" t="s">
        <v>8</v>
      </c>
      <c r="B118" s="41" t="s">
        <v>2190</v>
      </c>
      <c r="C118" s="41" t="s">
        <v>2178</v>
      </c>
      <c r="D118" s="41" t="s">
        <v>2191</v>
      </c>
      <c r="E118" s="41" t="s">
        <v>2192</v>
      </c>
      <c r="F118" s="42" t="s">
        <v>2575</v>
      </c>
      <c r="G118" s="42" t="s">
        <v>2576</v>
      </c>
      <c r="H118" s="12">
        <v>16</v>
      </c>
    </row>
    <row r="119" spans="1:8" s="50" customFormat="1" ht="273" x14ac:dyDescent="0.3">
      <c r="A119" s="39" t="s">
        <v>8</v>
      </c>
      <c r="B119" s="41" t="s">
        <v>2193</v>
      </c>
      <c r="C119" s="41" t="s">
        <v>2178</v>
      </c>
      <c r="D119" s="41" t="s">
        <v>2194</v>
      </c>
      <c r="E119" s="41" t="s">
        <v>2195</v>
      </c>
      <c r="F119" s="42" t="s">
        <v>2577</v>
      </c>
      <c r="G119" s="42" t="s">
        <v>2578</v>
      </c>
      <c r="H119" s="12">
        <v>16</v>
      </c>
    </row>
    <row r="120" spans="1:8" s="50" customFormat="1" ht="377" x14ac:dyDescent="0.3">
      <c r="A120" s="43" t="s">
        <v>8</v>
      </c>
      <c r="B120" s="41" t="s">
        <v>1919</v>
      </c>
      <c r="C120" s="9" t="s">
        <v>2178</v>
      </c>
      <c r="D120" s="41" t="s">
        <v>392</v>
      </c>
      <c r="E120" s="9" t="s">
        <v>2188</v>
      </c>
      <c r="F120" s="9" t="s">
        <v>3735</v>
      </c>
      <c r="G120" s="58" t="s">
        <v>2360</v>
      </c>
      <c r="H120" s="12">
        <v>16</v>
      </c>
    </row>
    <row r="121" spans="1:8" s="50" customFormat="1" ht="286" x14ac:dyDescent="0.3">
      <c r="A121" s="40" t="s">
        <v>8</v>
      </c>
      <c r="B121" s="41" t="s">
        <v>2196</v>
      </c>
      <c r="C121" s="41" t="s">
        <v>2178</v>
      </c>
      <c r="D121" s="41" t="s">
        <v>2197</v>
      </c>
      <c r="E121" s="41" t="s">
        <v>2198</v>
      </c>
      <c r="F121" s="187" t="s">
        <v>2579</v>
      </c>
      <c r="G121" s="42" t="s">
        <v>2580</v>
      </c>
      <c r="H121" s="12">
        <v>16</v>
      </c>
    </row>
    <row r="122" spans="1:8" s="50" customFormat="1" ht="390" x14ac:dyDescent="0.3">
      <c r="A122" s="194" t="s">
        <v>86</v>
      </c>
      <c r="B122" s="41" t="s">
        <v>1936</v>
      </c>
      <c r="C122" s="9" t="s">
        <v>2178</v>
      </c>
      <c r="D122" s="41" t="s">
        <v>2012</v>
      </c>
      <c r="E122" s="9" t="s">
        <v>2189</v>
      </c>
      <c r="F122" s="8" t="s">
        <v>3736</v>
      </c>
      <c r="G122" s="58" t="s">
        <v>2360</v>
      </c>
      <c r="H122" s="12">
        <v>16</v>
      </c>
    </row>
    <row r="123" spans="1:8" s="50" customFormat="1" ht="377" x14ac:dyDescent="0.3">
      <c r="A123" s="195" t="s">
        <v>86</v>
      </c>
      <c r="B123" s="153" t="s">
        <v>1937</v>
      </c>
      <c r="C123" s="155" t="s">
        <v>2178</v>
      </c>
      <c r="D123" s="153" t="s">
        <v>2013</v>
      </c>
      <c r="E123" s="155" t="s">
        <v>2201</v>
      </c>
      <c r="F123" s="223" t="s">
        <v>3737</v>
      </c>
      <c r="G123" s="58" t="s">
        <v>2360</v>
      </c>
      <c r="H123" s="12">
        <v>16</v>
      </c>
    </row>
    <row r="124" spans="1:8" s="50" customFormat="1" ht="286" x14ac:dyDescent="0.3">
      <c r="A124" s="87" t="s">
        <v>86</v>
      </c>
      <c r="B124" s="45" t="s">
        <v>173</v>
      </c>
      <c r="C124" s="9" t="s">
        <v>174</v>
      </c>
      <c r="D124" s="9" t="s">
        <v>175</v>
      </c>
      <c r="E124" s="9" t="s">
        <v>1889</v>
      </c>
      <c r="F124" s="9" t="s">
        <v>2581</v>
      </c>
      <c r="G124" s="9" t="s">
        <v>2582</v>
      </c>
      <c r="H124" s="97" t="s">
        <v>2360</v>
      </c>
    </row>
    <row r="125" spans="1:8" s="50" customFormat="1" ht="286" x14ac:dyDescent="0.3">
      <c r="A125" s="40" t="s">
        <v>86</v>
      </c>
      <c r="B125" s="41" t="s">
        <v>2199</v>
      </c>
      <c r="C125" s="41" t="s">
        <v>2178</v>
      </c>
      <c r="D125" s="41" t="s">
        <v>1982</v>
      </c>
      <c r="E125" s="41" t="s">
        <v>2200</v>
      </c>
      <c r="F125" s="42" t="s">
        <v>2583</v>
      </c>
      <c r="G125" s="42" t="s">
        <v>2570</v>
      </c>
      <c r="H125" s="12">
        <v>16</v>
      </c>
    </row>
    <row r="126" spans="1:8" s="50" customFormat="1" ht="299" x14ac:dyDescent="0.3">
      <c r="A126" s="40" t="s">
        <v>86</v>
      </c>
      <c r="B126" s="41" t="s">
        <v>2210</v>
      </c>
      <c r="C126" s="41" t="s">
        <v>2178</v>
      </c>
      <c r="D126" s="41" t="s">
        <v>2211</v>
      </c>
      <c r="E126" s="41" t="s">
        <v>2212</v>
      </c>
      <c r="F126" s="42" t="s">
        <v>2584</v>
      </c>
      <c r="G126" s="42" t="s">
        <v>2570</v>
      </c>
      <c r="H126" s="12">
        <v>16</v>
      </c>
    </row>
    <row r="127" spans="1:8" s="50" customFormat="1" ht="286" x14ac:dyDescent="0.3">
      <c r="A127" s="40" t="s">
        <v>86</v>
      </c>
      <c r="B127" s="41" t="s">
        <v>2207</v>
      </c>
      <c r="C127" s="41" t="s">
        <v>2178</v>
      </c>
      <c r="D127" s="41" t="s">
        <v>2208</v>
      </c>
      <c r="E127" s="41" t="s">
        <v>2209</v>
      </c>
      <c r="F127" s="42" t="s">
        <v>2585</v>
      </c>
      <c r="G127" s="42" t="s">
        <v>2570</v>
      </c>
      <c r="H127" s="12">
        <v>16</v>
      </c>
    </row>
    <row r="128" spans="1:8" s="50" customFormat="1" ht="390" x14ac:dyDescent="0.3">
      <c r="A128" s="194" t="s">
        <v>89</v>
      </c>
      <c r="B128" s="41" t="s">
        <v>1938</v>
      </c>
      <c r="C128" s="9" t="s">
        <v>2178</v>
      </c>
      <c r="D128" s="41" t="s">
        <v>2012</v>
      </c>
      <c r="E128" s="9" t="s">
        <v>2202</v>
      </c>
      <c r="F128" s="9" t="s">
        <v>3738</v>
      </c>
      <c r="G128" s="58" t="s">
        <v>2360</v>
      </c>
      <c r="H128" s="12">
        <v>16</v>
      </c>
    </row>
    <row r="129" spans="1:8" s="50" customFormat="1" ht="377" x14ac:dyDescent="0.3">
      <c r="A129" s="194" t="s">
        <v>89</v>
      </c>
      <c r="B129" s="41" t="s">
        <v>1939</v>
      </c>
      <c r="C129" s="9" t="s">
        <v>2178</v>
      </c>
      <c r="D129" s="41" t="s">
        <v>2013</v>
      </c>
      <c r="E129" s="9" t="s">
        <v>2203</v>
      </c>
      <c r="F129" s="9" t="s">
        <v>3739</v>
      </c>
      <c r="G129" s="58" t="s">
        <v>2360</v>
      </c>
      <c r="H129" s="12">
        <v>16</v>
      </c>
    </row>
    <row r="130" spans="1:8" s="50" customFormat="1" ht="299" x14ac:dyDescent="0.3">
      <c r="A130" s="40" t="s">
        <v>89</v>
      </c>
      <c r="B130" s="41" t="s">
        <v>2215</v>
      </c>
      <c r="C130" s="41" t="s">
        <v>2178</v>
      </c>
      <c r="D130" s="41" t="s">
        <v>2211</v>
      </c>
      <c r="E130" s="41" t="s">
        <v>2216</v>
      </c>
      <c r="F130" s="42" t="s">
        <v>2586</v>
      </c>
      <c r="G130" s="42" t="s">
        <v>2570</v>
      </c>
      <c r="H130" s="12">
        <v>16</v>
      </c>
    </row>
    <row r="131" spans="1:8" s="50" customFormat="1" ht="286" x14ac:dyDescent="0.3">
      <c r="A131" s="40" t="s">
        <v>89</v>
      </c>
      <c r="B131" s="41" t="s">
        <v>2213</v>
      </c>
      <c r="C131" s="41" t="s">
        <v>2178</v>
      </c>
      <c r="D131" s="41" t="s">
        <v>2208</v>
      </c>
      <c r="E131" s="41" t="s">
        <v>2214</v>
      </c>
      <c r="F131" s="42" t="s">
        <v>2587</v>
      </c>
      <c r="G131" s="42" t="s">
        <v>2570</v>
      </c>
      <c r="H131" s="12">
        <v>16</v>
      </c>
    </row>
    <row r="132" spans="1:8" s="50" customFormat="1" ht="364" x14ac:dyDescent="0.3">
      <c r="A132" s="194" t="s">
        <v>8</v>
      </c>
      <c r="B132" s="41" t="s">
        <v>2204</v>
      </c>
      <c r="C132" s="9" t="s">
        <v>2181</v>
      </c>
      <c r="D132" s="41" t="s">
        <v>2012</v>
      </c>
      <c r="E132" s="9" t="s">
        <v>2205</v>
      </c>
      <c r="F132" s="9" t="s">
        <v>3740</v>
      </c>
      <c r="G132" s="13" t="s">
        <v>3741</v>
      </c>
      <c r="H132" s="12">
        <v>16</v>
      </c>
    </row>
    <row r="133" spans="1:8" s="50" customFormat="1" ht="377" x14ac:dyDescent="0.3">
      <c r="A133" s="194" t="s">
        <v>8</v>
      </c>
      <c r="B133" s="41" t="s">
        <v>1940</v>
      </c>
      <c r="C133" s="9" t="s">
        <v>2178</v>
      </c>
      <c r="D133" s="41" t="s">
        <v>2013</v>
      </c>
      <c r="E133" s="9" t="s">
        <v>2206</v>
      </c>
      <c r="F133" s="9" t="s">
        <v>3742</v>
      </c>
      <c r="G133" s="58" t="s">
        <v>2360</v>
      </c>
      <c r="H133" s="12">
        <v>16</v>
      </c>
    </row>
    <row r="134" spans="1:8" s="50" customFormat="1" ht="312" x14ac:dyDescent="0.3">
      <c r="A134" s="40" t="s">
        <v>8</v>
      </c>
      <c r="B134" s="41" t="s">
        <v>2305</v>
      </c>
      <c r="C134" s="41" t="s">
        <v>2181</v>
      </c>
      <c r="D134" s="41" t="s">
        <v>2211</v>
      </c>
      <c r="E134" s="41" t="s">
        <v>2217</v>
      </c>
      <c r="F134" s="42" t="s">
        <v>2588</v>
      </c>
      <c r="G134" s="42" t="s">
        <v>2589</v>
      </c>
      <c r="H134" s="12">
        <v>16</v>
      </c>
    </row>
    <row r="135" spans="1:8" s="50" customFormat="1" ht="117" x14ac:dyDescent="0.3">
      <c r="A135" s="40" t="s">
        <v>8</v>
      </c>
      <c r="B135" s="41" t="s">
        <v>2306</v>
      </c>
      <c r="C135" s="41" t="s">
        <v>2181</v>
      </c>
      <c r="D135" s="41" t="s">
        <v>2211</v>
      </c>
      <c r="E135" s="41" t="s">
        <v>2217</v>
      </c>
      <c r="F135" s="42" t="s">
        <v>2560</v>
      </c>
      <c r="G135" s="58" t="s">
        <v>2360</v>
      </c>
      <c r="H135" s="12">
        <v>16</v>
      </c>
    </row>
    <row r="136" spans="1:8" s="50" customFormat="1" ht="286" x14ac:dyDescent="0.3">
      <c r="A136" s="40" t="s">
        <v>8</v>
      </c>
      <c r="B136" s="41" t="s">
        <v>2221</v>
      </c>
      <c r="C136" s="41" t="s">
        <v>2178</v>
      </c>
      <c r="D136" s="41" t="s">
        <v>2208</v>
      </c>
      <c r="E136" s="41" t="s">
        <v>2222</v>
      </c>
      <c r="F136" s="42" t="s">
        <v>2590</v>
      </c>
      <c r="G136" s="42" t="s">
        <v>9605</v>
      </c>
      <c r="H136" s="12">
        <v>16</v>
      </c>
    </row>
    <row r="137" spans="1:8" s="50" customFormat="1" ht="286" x14ac:dyDescent="0.3">
      <c r="A137" s="40" t="s">
        <v>86</v>
      </c>
      <c r="B137" s="41" t="s">
        <v>2218</v>
      </c>
      <c r="C137" s="41" t="s">
        <v>2178</v>
      </c>
      <c r="D137" s="41" t="s">
        <v>2197</v>
      </c>
      <c r="E137" s="41" t="s">
        <v>2219</v>
      </c>
      <c r="F137" s="42" t="s">
        <v>2591</v>
      </c>
      <c r="G137" s="42" t="s">
        <v>9605</v>
      </c>
      <c r="H137" s="12">
        <v>16</v>
      </c>
    </row>
    <row r="138" spans="1:8" s="50" customFormat="1" ht="390" x14ac:dyDescent="0.3">
      <c r="A138" s="194" t="s">
        <v>185</v>
      </c>
      <c r="B138" s="41" t="s">
        <v>1941</v>
      </c>
      <c r="C138" s="9" t="s">
        <v>2178</v>
      </c>
      <c r="D138" s="41" t="s">
        <v>2012</v>
      </c>
      <c r="E138" s="9" t="s">
        <v>2220</v>
      </c>
      <c r="F138" s="9" t="s">
        <v>3743</v>
      </c>
      <c r="G138" s="58" t="s">
        <v>2360</v>
      </c>
      <c r="H138" s="12">
        <v>16</v>
      </c>
    </row>
    <row r="139" spans="1:8" s="50" customFormat="1" ht="299" x14ac:dyDescent="0.3">
      <c r="A139" s="40" t="s">
        <v>185</v>
      </c>
      <c r="B139" s="41" t="s">
        <v>2223</v>
      </c>
      <c r="C139" s="41" t="s">
        <v>2178</v>
      </c>
      <c r="D139" s="41" t="s">
        <v>2211</v>
      </c>
      <c r="E139" s="41" t="s">
        <v>2224</v>
      </c>
      <c r="F139" s="42" t="s">
        <v>2592</v>
      </c>
      <c r="G139" s="42" t="s">
        <v>9605</v>
      </c>
      <c r="H139" s="12">
        <v>16</v>
      </c>
    </row>
    <row r="140" spans="1:8" s="50" customFormat="1" ht="273" x14ac:dyDescent="0.3">
      <c r="A140" s="194" t="s">
        <v>89</v>
      </c>
      <c r="B140" s="41" t="s">
        <v>1984</v>
      </c>
      <c r="C140" s="41" t="s">
        <v>174</v>
      </c>
      <c r="D140" s="41" t="s">
        <v>66</v>
      </c>
      <c r="E140" s="41" t="s">
        <v>1985</v>
      </c>
      <c r="F140" s="42" t="s">
        <v>3744</v>
      </c>
      <c r="G140" s="42" t="s">
        <v>2539</v>
      </c>
      <c r="H140" s="97" t="s">
        <v>2360</v>
      </c>
    </row>
    <row r="141" spans="1:8" s="50" customFormat="1" ht="195" x14ac:dyDescent="0.3">
      <c r="A141" s="194" t="s">
        <v>89</v>
      </c>
      <c r="B141" s="41" t="s">
        <v>722</v>
      </c>
      <c r="C141" s="41" t="s">
        <v>713</v>
      </c>
      <c r="D141" s="41" t="s">
        <v>66</v>
      </c>
      <c r="E141" s="41" t="s">
        <v>804</v>
      </c>
      <c r="F141" s="42" t="s">
        <v>2960</v>
      </c>
      <c r="G141" s="41" t="s">
        <v>2594</v>
      </c>
      <c r="H141" s="97" t="s">
        <v>2360</v>
      </c>
    </row>
    <row r="142" spans="1:8" s="50" customFormat="1" ht="390" x14ac:dyDescent="0.3">
      <c r="A142" s="194" t="s">
        <v>89</v>
      </c>
      <c r="B142" s="41" t="s">
        <v>723</v>
      </c>
      <c r="C142" s="9" t="s">
        <v>2178</v>
      </c>
      <c r="D142" s="41" t="s">
        <v>66</v>
      </c>
      <c r="E142" s="9" t="s">
        <v>2225</v>
      </c>
      <c r="F142" s="9" t="s">
        <v>2595</v>
      </c>
      <c r="G142" s="58" t="s">
        <v>2360</v>
      </c>
      <c r="H142" s="12">
        <v>16</v>
      </c>
    </row>
    <row r="143" spans="1:8" s="50" customFormat="1" ht="390" x14ac:dyDescent="0.3">
      <c r="A143" s="87" t="s">
        <v>89</v>
      </c>
      <c r="B143" s="9" t="s">
        <v>360</v>
      </c>
      <c r="C143" s="9" t="s">
        <v>2178</v>
      </c>
      <c r="D143" s="9" t="s">
        <v>392</v>
      </c>
      <c r="E143" s="9" t="s">
        <v>2226</v>
      </c>
      <c r="F143" s="9" t="s">
        <v>2596</v>
      </c>
      <c r="G143" s="58" t="s">
        <v>2360</v>
      </c>
      <c r="H143" s="12">
        <v>16</v>
      </c>
    </row>
    <row r="144" spans="1:8" s="50" customFormat="1" ht="273" x14ac:dyDescent="0.3">
      <c r="A144" s="44" t="s">
        <v>89</v>
      </c>
      <c r="B144" s="45" t="s">
        <v>177</v>
      </c>
      <c r="C144" s="9" t="s">
        <v>174</v>
      </c>
      <c r="D144" s="9" t="s">
        <v>175</v>
      </c>
      <c r="E144" s="9" t="s">
        <v>1890</v>
      </c>
      <c r="F144" s="9" t="s">
        <v>3745</v>
      </c>
      <c r="G144" s="9" t="s">
        <v>2597</v>
      </c>
      <c r="H144" s="97" t="s">
        <v>2360</v>
      </c>
    </row>
    <row r="145" spans="1:8" s="50" customFormat="1" ht="299" x14ac:dyDescent="0.3">
      <c r="A145" s="39" t="s">
        <v>89</v>
      </c>
      <c r="B145" s="41" t="s">
        <v>2229</v>
      </c>
      <c r="C145" s="41" t="s">
        <v>2178</v>
      </c>
      <c r="D145" s="41" t="s">
        <v>1982</v>
      </c>
      <c r="E145" s="41" t="s">
        <v>2230</v>
      </c>
      <c r="F145" s="42" t="s">
        <v>2598</v>
      </c>
      <c r="G145" s="42" t="s">
        <v>9605</v>
      </c>
      <c r="H145" s="12">
        <v>16</v>
      </c>
    </row>
    <row r="146" spans="1:8" s="50" customFormat="1" ht="286" x14ac:dyDescent="0.3">
      <c r="A146" s="39" t="s">
        <v>89</v>
      </c>
      <c r="B146" s="41" t="s">
        <v>2227</v>
      </c>
      <c r="C146" s="41" t="s">
        <v>2178</v>
      </c>
      <c r="D146" s="41" t="s">
        <v>2197</v>
      </c>
      <c r="E146" s="41" t="s">
        <v>2228</v>
      </c>
      <c r="F146" s="42" t="s">
        <v>2599</v>
      </c>
      <c r="G146" s="42" t="s">
        <v>9605</v>
      </c>
      <c r="H146" s="12">
        <v>16</v>
      </c>
    </row>
    <row r="147" spans="1:8" s="50" customFormat="1" ht="260" x14ac:dyDescent="0.3">
      <c r="A147" s="43" t="s">
        <v>8</v>
      </c>
      <c r="B147" s="41" t="s">
        <v>885</v>
      </c>
      <c r="C147" s="41" t="s">
        <v>724</v>
      </c>
      <c r="D147" s="41" t="s">
        <v>392</v>
      </c>
      <c r="E147" s="41" t="s">
        <v>3812</v>
      </c>
      <c r="F147" s="42" t="s">
        <v>3746</v>
      </c>
      <c r="G147" s="41" t="s">
        <v>2601</v>
      </c>
      <c r="H147" s="97" t="s">
        <v>2360</v>
      </c>
    </row>
    <row r="148" spans="1:8" s="50" customFormat="1" ht="182" x14ac:dyDescent="0.3">
      <c r="A148" s="43" t="s">
        <v>8</v>
      </c>
      <c r="B148" s="41" t="s">
        <v>886</v>
      </c>
      <c r="C148" s="41" t="s">
        <v>724</v>
      </c>
      <c r="D148" s="41" t="s">
        <v>392</v>
      </c>
      <c r="E148" s="41" t="s">
        <v>3812</v>
      </c>
      <c r="F148" s="42" t="s">
        <v>2602</v>
      </c>
      <c r="G148" s="58" t="s">
        <v>2360</v>
      </c>
      <c r="H148" s="97" t="s">
        <v>2360</v>
      </c>
    </row>
    <row r="149" spans="1:8" s="50" customFormat="1" ht="299" x14ac:dyDescent="0.3">
      <c r="A149" s="43" t="s">
        <v>8</v>
      </c>
      <c r="B149" s="41" t="s">
        <v>887</v>
      </c>
      <c r="C149" s="41" t="s">
        <v>725</v>
      </c>
      <c r="D149" s="41" t="s">
        <v>392</v>
      </c>
      <c r="E149" s="41" t="s">
        <v>806</v>
      </c>
      <c r="F149" s="42" t="s">
        <v>2492</v>
      </c>
      <c r="G149" s="41" t="s">
        <v>2603</v>
      </c>
      <c r="H149" s="97" t="s">
        <v>2360</v>
      </c>
    </row>
    <row r="150" spans="1:8" s="50" customFormat="1" ht="104" x14ac:dyDescent="0.3">
      <c r="A150" s="43" t="s">
        <v>8</v>
      </c>
      <c r="B150" s="41" t="s">
        <v>888</v>
      </c>
      <c r="C150" s="41" t="s">
        <v>725</v>
      </c>
      <c r="D150" s="41" t="s">
        <v>392</v>
      </c>
      <c r="E150" s="41" t="s">
        <v>806</v>
      </c>
      <c r="F150" s="42" t="s">
        <v>2604</v>
      </c>
      <c r="G150" s="58" t="s">
        <v>2360</v>
      </c>
      <c r="H150" s="97" t="s">
        <v>2360</v>
      </c>
    </row>
    <row r="151" spans="1:8" s="50" customFormat="1" ht="299" x14ac:dyDescent="0.3">
      <c r="A151" s="43" t="s">
        <v>8</v>
      </c>
      <c r="B151" s="41" t="s">
        <v>889</v>
      </c>
      <c r="C151" s="41" t="s">
        <v>726</v>
      </c>
      <c r="D151" s="41" t="s">
        <v>392</v>
      </c>
      <c r="E151" s="41" t="s">
        <v>807</v>
      </c>
      <c r="F151" s="42" t="s">
        <v>2552</v>
      </c>
      <c r="G151" s="41" t="s">
        <v>2603</v>
      </c>
      <c r="H151" s="97" t="s">
        <v>2360</v>
      </c>
    </row>
    <row r="152" spans="1:8" s="50" customFormat="1" ht="104" x14ac:dyDescent="0.3">
      <c r="A152" s="43" t="s">
        <v>8</v>
      </c>
      <c r="B152" s="41" t="s">
        <v>890</v>
      </c>
      <c r="C152" s="41" t="s">
        <v>726</v>
      </c>
      <c r="D152" s="41" t="s">
        <v>392</v>
      </c>
      <c r="E152" s="41" t="s">
        <v>807</v>
      </c>
      <c r="F152" s="42" t="s">
        <v>2605</v>
      </c>
      <c r="G152" s="58" t="s">
        <v>2360</v>
      </c>
      <c r="H152" s="97" t="s">
        <v>2360</v>
      </c>
    </row>
    <row r="153" spans="1:8" s="50" customFormat="1" ht="312" x14ac:dyDescent="0.3">
      <c r="A153" s="39" t="s">
        <v>8</v>
      </c>
      <c r="B153" s="41" t="s">
        <v>2279</v>
      </c>
      <c r="C153" s="41" t="s">
        <v>2099</v>
      </c>
      <c r="D153" s="41" t="s">
        <v>392</v>
      </c>
      <c r="E153" s="41" t="s">
        <v>9633</v>
      </c>
      <c r="F153" s="42" t="s">
        <v>2558</v>
      </c>
      <c r="G153" s="42" t="s">
        <v>2606</v>
      </c>
      <c r="H153" s="97" t="s">
        <v>2360</v>
      </c>
    </row>
    <row r="154" spans="1:8" s="50" customFormat="1" ht="143" x14ac:dyDescent="0.3">
      <c r="A154" s="39" t="s">
        <v>8</v>
      </c>
      <c r="B154" s="41" t="s">
        <v>2280</v>
      </c>
      <c r="C154" s="41" t="s">
        <v>2099</v>
      </c>
      <c r="D154" s="41" t="s">
        <v>392</v>
      </c>
      <c r="E154" s="41" t="s">
        <v>9633</v>
      </c>
      <c r="F154" s="42" t="s">
        <v>2607</v>
      </c>
      <c r="G154" s="58" t="s">
        <v>2360</v>
      </c>
      <c r="H154" s="97" t="s">
        <v>2360</v>
      </c>
    </row>
    <row r="155" spans="1:8" s="50" customFormat="1" ht="299" x14ac:dyDescent="0.3">
      <c r="A155" s="43" t="s">
        <v>8</v>
      </c>
      <c r="B155" s="41" t="s">
        <v>891</v>
      </c>
      <c r="C155" s="41" t="s">
        <v>727</v>
      </c>
      <c r="D155" s="41" t="s">
        <v>392</v>
      </c>
      <c r="E155" s="41" t="s">
        <v>808</v>
      </c>
      <c r="F155" s="42" t="s">
        <v>2492</v>
      </c>
      <c r="G155" s="41" t="s">
        <v>9631</v>
      </c>
      <c r="H155" s="97" t="s">
        <v>2360</v>
      </c>
    </row>
    <row r="156" spans="1:8" ht="104" x14ac:dyDescent="0.3">
      <c r="A156" s="43" t="s">
        <v>8</v>
      </c>
      <c r="B156" s="41" t="s">
        <v>892</v>
      </c>
      <c r="C156" s="41" t="s">
        <v>727</v>
      </c>
      <c r="D156" s="41" t="s">
        <v>392</v>
      </c>
      <c r="E156" s="41" t="s">
        <v>808</v>
      </c>
      <c r="F156" s="42" t="s">
        <v>9632</v>
      </c>
      <c r="G156" s="58" t="s">
        <v>2360</v>
      </c>
      <c r="H156" s="97" t="s">
        <v>2360</v>
      </c>
    </row>
    <row r="157" spans="1:8" ht="273" x14ac:dyDescent="0.3">
      <c r="A157" s="43" t="s">
        <v>86</v>
      </c>
      <c r="B157" s="41" t="s">
        <v>1986</v>
      </c>
      <c r="C157" s="41" t="s">
        <v>423</v>
      </c>
      <c r="D157" s="41" t="s">
        <v>66</v>
      </c>
      <c r="E157" s="41" t="s">
        <v>1987</v>
      </c>
      <c r="F157" s="42" t="s">
        <v>3747</v>
      </c>
      <c r="G157" s="42" t="s">
        <v>2610</v>
      </c>
      <c r="H157" s="97" t="s">
        <v>2360</v>
      </c>
    </row>
    <row r="158" spans="1:8" ht="234" x14ac:dyDescent="0.3">
      <c r="A158" s="44" t="s">
        <v>86</v>
      </c>
      <c r="B158" s="10" t="s">
        <v>451</v>
      </c>
      <c r="C158" s="9" t="s">
        <v>411</v>
      </c>
      <c r="D158" s="9" t="s">
        <v>66</v>
      </c>
      <c r="E158" s="9" t="s">
        <v>412</v>
      </c>
      <c r="F158" s="9" t="s">
        <v>2846</v>
      </c>
      <c r="G158" s="40" t="s">
        <v>2612</v>
      </c>
      <c r="H158" s="97" t="s">
        <v>2360</v>
      </c>
    </row>
    <row r="159" spans="1:8" ht="117" x14ac:dyDescent="0.3">
      <c r="A159" s="44" t="s">
        <v>86</v>
      </c>
      <c r="B159" s="10" t="s">
        <v>452</v>
      </c>
      <c r="C159" s="9" t="s">
        <v>411</v>
      </c>
      <c r="D159" s="9" t="s">
        <v>66</v>
      </c>
      <c r="E159" s="9" t="s">
        <v>412</v>
      </c>
      <c r="F159" s="9" t="s">
        <v>2613</v>
      </c>
      <c r="G159" s="58" t="s">
        <v>2360</v>
      </c>
      <c r="H159" s="97" t="s">
        <v>2360</v>
      </c>
    </row>
    <row r="160" spans="1:8" ht="195" x14ac:dyDescent="0.3">
      <c r="A160" s="43" t="s">
        <v>86</v>
      </c>
      <c r="B160" s="41" t="s">
        <v>728</v>
      </c>
      <c r="C160" s="41" t="s">
        <v>729</v>
      </c>
      <c r="D160" s="41" t="s">
        <v>66</v>
      </c>
      <c r="E160" s="41" t="s">
        <v>809</v>
      </c>
      <c r="F160" s="42" t="s">
        <v>2851</v>
      </c>
      <c r="G160" s="41" t="s">
        <v>2614</v>
      </c>
      <c r="H160" s="12">
        <v>20</v>
      </c>
    </row>
    <row r="161" spans="1:8" ht="247" x14ac:dyDescent="0.3">
      <c r="A161" s="43" t="s">
        <v>86</v>
      </c>
      <c r="B161" s="41" t="s">
        <v>730</v>
      </c>
      <c r="C161" s="41" t="s">
        <v>731</v>
      </c>
      <c r="D161" s="41" t="s">
        <v>66</v>
      </c>
      <c r="E161" s="41" t="s">
        <v>810</v>
      </c>
      <c r="F161" s="42" t="s">
        <v>2851</v>
      </c>
      <c r="G161" s="41" t="s">
        <v>2615</v>
      </c>
      <c r="H161" s="12">
        <v>20</v>
      </c>
    </row>
    <row r="162" spans="1:8" ht="208" x14ac:dyDescent="0.3">
      <c r="A162" s="43" t="s">
        <v>86</v>
      </c>
      <c r="B162" s="41" t="s">
        <v>732</v>
      </c>
      <c r="C162" s="41" t="s">
        <v>733</v>
      </c>
      <c r="D162" s="41" t="s">
        <v>66</v>
      </c>
      <c r="E162" s="41" t="s">
        <v>811</v>
      </c>
      <c r="F162" s="42" t="s">
        <v>2851</v>
      </c>
      <c r="G162" s="41" t="s">
        <v>2616</v>
      </c>
      <c r="H162" s="12">
        <v>20</v>
      </c>
    </row>
    <row r="163" spans="1:8" ht="195" x14ac:dyDescent="0.3">
      <c r="A163" s="43" t="s">
        <v>86</v>
      </c>
      <c r="B163" s="41" t="s">
        <v>734</v>
      </c>
      <c r="C163" s="41" t="s">
        <v>735</v>
      </c>
      <c r="D163" s="41" t="s">
        <v>66</v>
      </c>
      <c r="E163" s="41" t="s">
        <v>812</v>
      </c>
      <c r="F163" s="42" t="s">
        <v>2851</v>
      </c>
      <c r="G163" s="41" t="s">
        <v>2617</v>
      </c>
      <c r="H163" s="12">
        <v>20</v>
      </c>
    </row>
    <row r="164" spans="1:8" ht="286" x14ac:dyDescent="0.3">
      <c r="A164" s="39" t="s">
        <v>86</v>
      </c>
      <c r="B164" s="41" t="s">
        <v>2101</v>
      </c>
      <c r="C164" s="41" t="s">
        <v>2102</v>
      </c>
      <c r="D164" s="41" t="s">
        <v>66</v>
      </c>
      <c r="E164" s="41" t="s">
        <v>2103</v>
      </c>
      <c r="F164" s="42" t="s">
        <v>2618</v>
      </c>
      <c r="G164" s="42" t="s">
        <v>3748</v>
      </c>
      <c r="H164" s="97" t="s">
        <v>2360</v>
      </c>
    </row>
    <row r="165" spans="1:8" ht="234" x14ac:dyDescent="0.3">
      <c r="A165" s="43" t="s">
        <v>86</v>
      </c>
      <c r="B165" s="41" t="s">
        <v>736</v>
      </c>
      <c r="C165" s="41" t="s">
        <v>737</v>
      </c>
      <c r="D165" s="41" t="s">
        <v>66</v>
      </c>
      <c r="E165" s="41" t="s">
        <v>813</v>
      </c>
      <c r="F165" s="42" t="s">
        <v>2619</v>
      </c>
      <c r="G165" s="41" t="s">
        <v>2620</v>
      </c>
      <c r="H165" s="97" t="s">
        <v>2360</v>
      </c>
    </row>
    <row r="166" spans="1:8" ht="208" x14ac:dyDescent="0.3">
      <c r="A166" s="43" t="s">
        <v>86</v>
      </c>
      <c r="B166" s="41" t="s">
        <v>738</v>
      </c>
      <c r="C166" s="41" t="s">
        <v>389</v>
      </c>
      <c r="D166" s="41" t="s">
        <v>66</v>
      </c>
      <c r="E166" s="41" t="s">
        <v>814</v>
      </c>
      <c r="F166" s="42" t="s">
        <v>2862</v>
      </c>
      <c r="G166" s="41" t="s">
        <v>9606</v>
      </c>
      <c r="H166" s="97" t="s">
        <v>2360</v>
      </c>
    </row>
    <row r="167" spans="1:8" ht="234" x14ac:dyDescent="0.3">
      <c r="A167" s="43" t="s">
        <v>86</v>
      </c>
      <c r="B167" s="41" t="s">
        <v>739</v>
      </c>
      <c r="C167" s="41" t="s">
        <v>402</v>
      </c>
      <c r="D167" s="41" t="s">
        <v>66</v>
      </c>
      <c r="E167" s="41" t="s">
        <v>815</v>
      </c>
      <c r="F167" s="42" t="s">
        <v>2862</v>
      </c>
      <c r="G167" s="41" t="s">
        <v>9607</v>
      </c>
      <c r="H167" s="97" t="s">
        <v>2360</v>
      </c>
    </row>
    <row r="168" spans="1:8" ht="195" x14ac:dyDescent="0.3">
      <c r="A168" s="43" t="s">
        <v>86</v>
      </c>
      <c r="B168" s="41" t="s">
        <v>740</v>
      </c>
      <c r="C168" s="41" t="s">
        <v>400</v>
      </c>
      <c r="D168" s="41" t="s">
        <v>66</v>
      </c>
      <c r="E168" s="41" t="s">
        <v>816</v>
      </c>
      <c r="F168" s="42" t="s">
        <v>3749</v>
      </c>
      <c r="G168" s="41" t="s">
        <v>9608</v>
      </c>
      <c r="H168" s="97" t="s">
        <v>2360</v>
      </c>
    </row>
    <row r="169" spans="1:8" ht="195" x14ac:dyDescent="0.3">
      <c r="A169" s="44" t="s">
        <v>86</v>
      </c>
      <c r="B169" s="9" t="s">
        <v>363</v>
      </c>
      <c r="C169" s="9" t="s">
        <v>404</v>
      </c>
      <c r="D169" s="9" t="s">
        <v>405</v>
      </c>
      <c r="E169" s="9" t="s">
        <v>406</v>
      </c>
      <c r="F169" s="9" t="s">
        <v>2857</v>
      </c>
      <c r="G169" s="40" t="s">
        <v>9609</v>
      </c>
      <c r="H169" s="97" t="s">
        <v>2360</v>
      </c>
    </row>
    <row r="170" spans="1:8" ht="312" x14ac:dyDescent="0.3">
      <c r="A170" s="44" t="s">
        <v>86</v>
      </c>
      <c r="B170" s="10" t="s">
        <v>433</v>
      </c>
      <c r="C170" s="9" t="s">
        <v>380</v>
      </c>
      <c r="D170" s="9" t="s">
        <v>66</v>
      </c>
      <c r="E170" s="9" t="s">
        <v>381</v>
      </c>
      <c r="F170" s="9" t="s">
        <v>2611</v>
      </c>
      <c r="G170" s="40" t="s">
        <v>2626</v>
      </c>
      <c r="H170" s="97" t="s">
        <v>2360</v>
      </c>
    </row>
    <row r="171" spans="1:8" ht="91" x14ac:dyDescent="0.3">
      <c r="A171" s="44" t="s">
        <v>86</v>
      </c>
      <c r="B171" s="10" t="s">
        <v>434</v>
      </c>
      <c r="C171" s="9" t="s">
        <v>380</v>
      </c>
      <c r="D171" s="9" t="s">
        <v>66</v>
      </c>
      <c r="E171" s="9" t="s">
        <v>381</v>
      </c>
      <c r="F171" s="9" t="s">
        <v>2627</v>
      </c>
      <c r="G171" s="58" t="s">
        <v>2360</v>
      </c>
      <c r="H171" s="97" t="s">
        <v>2360</v>
      </c>
    </row>
    <row r="172" spans="1:8" ht="312" x14ac:dyDescent="0.3">
      <c r="A172" s="43" t="s">
        <v>86</v>
      </c>
      <c r="B172" s="41" t="s">
        <v>893</v>
      </c>
      <c r="C172" s="41" t="s">
        <v>741</v>
      </c>
      <c r="D172" s="41" t="s">
        <v>66</v>
      </c>
      <c r="E172" s="41" t="s">
        <v>817</v>
      </c>
      <c r="F172" s="42" t="s">
        <v>2628</v>
      </c>
      <c r="G172" s="41" t="s">
        <v>2629</v>
      </c>
      <c r="H172" s="97" t="s">
        <v>2360</v>
      </c>
    </row>
    <row r="173" spans="1:8" ht="104" x14ac:dyDescent="0.3">
      <c r="A173" s="43" t="s">
        <v>86</v>
      </c>
      <c r="B173" s="41" t="s">
        <v>894</v>
      </c>
      <c r="C173" s="41" t="s">
        <v>741</v>
      </c>
      <c r="D173" s="41" t="s">
        <v>66</v>
      </c>
      <c r="E173" s="41" t="s">
        <v>817</v>
      </c>
      <c r="F173" s="42" t="s">
        <v>2630</v>
      </c>
      <c r="G173" s="58" t="s">
        <v>2360</v>
      </c>
      <c r="H173" s="97" t="s">
        <v>2360</v>
      </c>
    </row>
    <row r="174" spans="1:8" ht="325" x14ac:dyDescent="0.3">
      <c r="A174" s="43" t="s">
        <v>86</v>
      </c>
      <c r="B174" s="41" t="s">
        <v>3833</v>
      </c>
      <c r="C174" s="41" t="s">
        <v>1022</v>
      </c>
      <c r="D174" s="41" t="s">
        <v>66</v>
      </c>
      <c r="E174" s="41" t="s">
        <v>2356</v>
      </c>
      <c r="F174" s="42" t="s">
        <v>2631</v>
      </c>
      <c r="G174" s="42" t="s">
        <v>2632</v>
      </c>
      <c r="H174" s="97" t="s">
        <v>2360</v>
      </c>
    </row>
    <row r="175" spans="1:8" ht="130" x14ac:dyDescent="0.3">
      <c r="A175" s="43" t="s">
        <v>86</v>
      </c>
      <c r="B175" s="41" t="s">
        <v>3834</v>
      </c>
      <c r="C175" s="41" t="s">
        <v>1022</v>
      </c>
      <c r="D175" s="41" t="s">
        <v>66</v>
      </c>
      <c r="E175" s="41" t="s">
        <v>2356</v>
      </c>
      <c r="F175" s="42" t="s">
        <v>2633</v>
      </c>
      <c r="G175" s="58" t="s">
        <v>2360</v>
      </c>
      <c r="H175" s="97" t="s">
        <v>2360</v>
      </c>
    </row>
    <row r="176" spans="1:8" ht="312" x14ac:dyDescent="0.3">
      <c r="A176" s="43" t="s">
        <v>86</v>
      </c>
      <c r="B176" s="41" t="s">
        <v>3835</v>
      </c>
      <c r="C176" s="41" t="s">
        <v>1020</v>
      </c>
      <c r="D176" s="41" t="s">
        <v>66</v>
      </c>
      <c r="E176" s="41" t="s">
        <v>818</v>
      </c>
      <c r="F176" s="42" t="s">
        <v>2634</v>
      </c>
      <c r="G176" s="42" t="s">
        <v>2635</v>
      </c>
      <c r="H176" s="97" t="s">
        <v>2360</v>
      </c>
    </row>
    <row r="177" spans="1:8" ht="130" x14ac:dyDescent="0.3">
      <c r="A177" s="43" t="s">
        <v>86</v>
      </c>
      <c r="B177" s="41" t="s">
        <v>3836</v>
      </c>
      <c r="C177" s="41" t="s">
        <v>1020</v>
      </c>
      <c r="D177" s="41" t="s">
        <v>66</v>
      </c>
      <c r="E177" s="41" t="s">
        <v>818</v>
      </c>
      <c r="F177" s="42" t="s">
        <v>2636</v>
      </c>
      <c r="G177" s="58" t="s">
        <v>2360</v>
      </c>
      <c r="H177" s="97" t="s">
        <v>2360</v>
      </c>
    </row>
    <row r="178" spans="1:8" ht="299" x14ac:dyDescent="0.3">
      <c r="A178" s="39" t="s">
        <v>86</v>
      </c>
      <c r="B178" s="41" t="s">
        <v>2281</v>
      </c>
      <c r="C178" s="41" t="s">
        <v>2104</v>
      </c>
      <c r="D178" s="41" t="s">
        <v>66</v>
      </c>
      <c r="E178" s="41" t="s">
        <v>2105</v>
      </c>
      <c r="F178" s="42" t="s">
        <v>2637</v>
      </c>
      <c r="G178" s="42" t="s">
        <v>2638</v>
      </c>
      <c r="H178" s="97" t="s">
        <v>2360</v>
      </c>
    </row>
    <row r="179" spans="1:8" ht="104" x14ac:dyDescent="0.3">
      <c r="A179" s="39" t="s">
        <v>86</v>
      </c>
      <c r="B179" s="41" t="s">
        <v>2282</v>
      </c>
      <c r="C179" s="41" t="s">
        <v>2104</v>
      </c>
      <c r="D179" s="41" t="s">
        <v>66</v>
      </c>
      <c r="E179" s="41" t="s">
        <v>2105</v>
      </c>
      <c r="F179" s="42" t="s">
        <v>2639</v>
      </c>
      <c r="G179" s="58" t="s">
        <v>2360</v>
      </c>
      <c r="H179" s="97" t="s">
        <v>2360</v>
      </c>
    </row>
    <row r="180" spans="1:8" ht="286" x14ac:dyDescent="0.3">
      <c r="A180" s="43" t="s">
        <v>8</v>
      </c>
      <c r="B180" s="41" t="s">
        <v>1988</v>
      </c>
      <c r="C180" s="41" t="s">
        <v>420</v>
      </c>
      <c r="D180" s="41" t="s">
        <v>1982</v>
      </c>
      <c r="E180" s="41" t="s">
        <v>1989</v>
      </c>
      <c r="F180" s="42" t="s">
        <v>2545</v>
      </c>
      <c r="G180" s="42" t="s">
        <v>2640</v>
      </c>
      <c r="H180" s="97" t="s">
        <v>2360</v>
      </c>
    </row>
    <row r="181" spans="1:8" ht="377" x14ac:dyDescent="0.3">
      <c r="A181" s="8" t="s">
        <v>8</v>
      </c>
      <c r="B181" s="9" t="s">
        <v>4229</v>
      </c>
      <c r="C181" s="9" t="s">
        <v>766</v>
      </c>
      <c r="D181" s="15" t="s">
        <v>1982</v>
      </c>
      <c r="E181" s="9" t="s">
        <v>4230</v>
      </c>
      <c r="F181" s="9" t="s">
        <v>4245</v>
      </c>
      <c r="G181" s="42" t="s">
        <v>4246</v>
      </c>
      <c r="H181" s="69">
        <v>20</v>
      </c>
    </row>
    <row r="182" spans="1:8" ht="195" x14ac:dyDescent="0.3">
      <c r="A182" s="44" t="s">
        <v>185</v>
      </c>
      <c r="B182" s="9" t="s">
        <v>369</v>
      </c>
      <c r="C182" s="9" t="s">
        <v>423</v>
      </c>
      <c r="D182" s="9" t="s">
        <v>66</v>
      </c>
      <c r="E182" s="9" t="s">
        <v>424</v>
      </c>
      <c r="F182" s="9" t="s">
        <v>2641</v>
      </c>
      <c r="G182" s="40" t="s">
        <v>2642</v>
      </c>
      <c r="H182" s="97" t="s">
        <v>2360</v>
      </c>
    </row>
    <row r="183" spans="1:8" ht="208" x14ac:dyDescent="0.3">
      <c r="A183" s="43" t="s">
        <v>185</v>
      </c>
      <c r="B183" s="41" t="s">
        <v>744</v>
      </c>
      <c r="C183" s="41" t="s">
        <v>387</v>
      </c>
      <c r="D183" s="41" t="s">
        <v>66</v>
      </c>
      <c r="E183" s="41" t="s">
        <v>819</v>
      </c>
      <c r="F183" s="42" t="s">
        <v>2643</v>
      </c>
      <c r="G183" s="41" t="s">
        <v>2644</v>
      </c>
      <c r="H183" s="97" t="s">
        <v>2360</v>
      </c>
    </row>
    <row r="184" spans="1:8" ht="208" x14ac:dyDescent="0.3">
      <c r="A184" s="49" t="s">
        <v>185</v>
      </c>
      <c r="B184" s="9" t="s">
        <v>356</v>
      </c>
      <c r="C184" s="14" t="s">
        <v>385</v>
      </c>
      <c r="D184" s="15" t="s">
        <v>66</v>
      </c>
      <c r="E184" s="9" t="s">
        <v>386</v>
      </c>
      <c r="F184" s="9" t="s">
        <v>2645</v>
      </c>
      <c r="G184" s="40" t="s">
        <v>2646</v>
      </c>
      <c r="H184" s="97" t="s">
        <v>2360</v>
      </c>
    </row>
    <row r="185" spans="1:8" ht="299" x14ac:dyDescent="0.3">
      <c r="A185" s="43" t="s">
        <v>185</v>
      </c>
      <c r="B185" s="41" t="s">
        <v>899</v>
      </c>
      <c r="C185" s="41" t="s">
        <v>745</v>
      </c>
      <c r="D185" s="41" t="s">
        <v>66</v>
      </c>
      <c r="E185" s="41" t="s">
        <v>820</v>
      </c>
      <c r="F185" s="42" t="s">
        <v>2647</v>
      </c>
      <c r="G185" s="41" t="s">
        <v>2648</v>
      </c>
      <c r="H185" s="97" t="s">
        <v>2360</v>
      </c>
    </row>
    <row r="186" spans="1:8" ht="91" x14ac:dyDescent="0.3">
      <c r="A186" s="43" t="s">
        <v>185</v>
      </c>
      <c r="B186" s="41" t="s">
        <v>900</v>
      </c>
      <c r="C186" s="41" t="s">
        <v>745</v>
      </c>
      <c r="D186" s="41" t="s">
        <v>66</v>
      </c>
      <c r="E186" s="41" t="s">
        <v>820</v>
      </c>
      <c r="F186" s="42" t="s">
        <v>2537</v>
      </c>
      <c r="G186" s="58" t="s">
        <v>2360</v>
      </c>
      <c r="H186" s="97" t="s">
        <v>2360</v>
      </c>
    </row>
    <row r="187" spans="1:8" ht="299" x14ac:dyDescent="0.3">
      <c r="A187" s="43" t="s">
        <v>185</v>
      </c>
      <c r="B187" s="41" t="s">
        <v>901</v>
      </c>
      <c r="C187" s="41" t="s">
        <v>746</v>
      </c>
      <c r="D187" s="41" t="s">
        <v>66</v>
      </c>
      <c r="E187" s="41" t="s">
        <v>821</v>
      </c>
      <c r="F187" s="42" t="s">
        <v>2649</v>
      </c>
      <c r="G187" s="41" t="s">
        <v>2650</v>
      </c>
      <c r="H187" s="12">
        <v>20</v>
      </c>
    </row>
    <row r="188" spans="1:8" ht="104" x14ac:dyDescent="0.3">
      <c r="A188" s="43" t="s">
        <v>185</v>
      </c>
      <c r="B188" s="41" t="s">
        <v>902</v>
      </c>
      <c r="C188" s="41" t="s">
        <v>746</v>
      </c>
      <c r="D188" s="41" t="s">
        <v>66</v>
      </c>
      <c r="E188" s="41" t="s">
        <v>821</v>
      </c>
      <c r="F188" s="42" t="s">
        <v>2537</v>
      </c>
      <c r="G188" s="58" t="s">
        <v>2360</v>
      </c>
      <c r="H188" s="12">
        <v>20</v>
      </c>
    </row>
    <row r="189" spans="1:8" ht="260" x14ac:dyDescent="0.3">
      <c r="A189" s="43" t="s">
        <v>185</v>
      </c>
      <c r="B189" s="41" t="s">
        <v>903</v>
      </c>
      <c r="C189" s="41" t="s">
        <v>747</v>
      </c>
      <c r="D189" s="41" t="s">
        <v>66</v>
      </c>
      <c r="E189" s="41" t="s">
        <v>822</v>
      </c>
      <c r="F189" s="42" t="s">
        <v>2651</v>
      </c>
      <c r="G189" s="41" t="s">
        <v>2652</v>
      </c>
      <c r="H189" s="97">
        <v>20</v>
      </c>
    </row>
    <row r="190" spans="1:8" ht="104" x14ac:dyDescent="0.3">
      <c r="A190" s="43" t="s">
        <v>185</v>
      </c>
      <c r="B190" s="41" t="s">
        <v>904</v>
      </c>
      <c r="C190" s="41" t="s">
        <v>747</v>
      </c>
      <c r="D190" s="41" t="s">
        <v>66</v>
      </c>
      <c r="E190" s="41" t="s">
        <v>822</v>
      </c>
      <c r="F190" s="42" t="s">
        <v>2653</v>
      </c>
      <c r="G190" s="58" t="s">
        <v>2360</v>
      </c>
      <c r="H190" s="97">
        <v>20</v>
      </c>
    </row>
    <row r="191" spans="1:8" ht="260" x14ac:dyDescent="0.3">
      <c r="A191" s="43" t="s">
        <v>185</v>
      </c>
      <c r="B191" s="41" t="s">
        <v>905</v>
      </c>
      <c r="C191" s="41" t="s">
        <v>407</v>
      </c>
      <c r="D191" s="41" t="s">
        <v>66</v>
      </c>
      <c r="E191" s="41" t="s">
        <v>823</v>
      </c>
      <c r="F191" s="42" t="s">
        <v>2654</v>
      </c>
      <c r="G191" s="41" t="s">
        <v>2652</v>
      </c>
      <c r="H191" s="97" t="s">
        <v>2360</v>
      </c>
    </row>
    <row r="192" spans="1:8" ht="143" x14ac:dyDescent="0.3">
      <c r="A192" s="43" t="s">
        <v>185</v>
      </c>
      <c r="B192" s="41" t="s">
        <v>906</v>
      </c>
      <c r="C192" s="41" t="s">
        <v>407</v>
      </c>
      <c r="D192" s="41" t="s">
        <v>66</v>
      </c>
      <c r="E192" s="41" t="s">
        <v>823</v>
      </c>
      <c r="F192" s="42" t="s">
        <v>9610</v>
      </c>
      <c r="G192" s="58" t="s">
        <v>2360</v>
      </c>
      <c r="H192" s="97" t="s">
        <v>2360</v>
      </c>
    </row>
    <row r="193" spans="1:8" ht="299" x14ac:dyDescent="0.3">
      <c r="A193" s="43" t="s">
        <v>185</v>
      </c>
      <c r="B193" s="41" t="s">
        <v>907</v>
      </c>
      <c r="C193" s="41" t="s">
        <v>748</v>
      </c>
      <c r="D193" s="41" t="s">
        <v>66</v>
      </c>
      <c r="E193" s="41" t="s">
        <v>824</v>
      </c>
      <c r="F193" s="42" t="s">
        <v>2649</v>
      </c>
      <c r="G193" s="41" t="s">
        <v>2656</v>
      </c>
      <c r="H193" s="12">
        <v>20</v>
      </c>
    </row>
    <row r="194" spans="1:8" ht="91" x14ac:dyDescent="0.3">
      <c r="A194" s="43" t="s">
        <v>185</v>
      </c>
      <c r="B194" s="41" t="s">
        <v>908</v>
      </c>
      <c r="C194" s="41" t="s">
        <v>748</v>
      </c>
      <c r="D194" s="41" t="s">
        <v>66</v>
      </c>
      <c r="E194" s="41" t="s">
        <v>824</v>
      </c>
      <c r="F194" s="42" t="s">
        <v>2537</v>
      </c>
      <c r="G194" s="58" t="s">
        <v>2360</v>
      </c>
      <c r="H194" s="12">
        <v>20</v>
      </c>
    </row>
    <row r="195" spans="1:8" ht="273" x14ac:dyDescent="0.3">
      <c r="A195" s="43" t="s">
        <v>185</v>
      </c>
      <c r="B195" s="41" t="s">
        <v>1990</v>
      </c>
      <c r="C195" s="41" t="s">
        <v>423</v>
      </c>
      <c r="D195" s="41" t="s">
        <v>1982</v>
      </c>
      <c r="E195" s="41" t="s">
        <v>1991</v>
      </c>
      <c r="F195" s="42" t="s">
        <v>3750</v>
      </c>
      <c r="G195" s="42" t="s">
        <v>2657</v>
      </c>
      <c r="H195" s="97" t="s">
        <v>2360</v>
      </c>
    </row>
    <row r="196" spans="1:8" ht="403" x14ac:dyDescent="0.3">
      <c r="A196" s="8" t="s">
        <v>185</v>
      </c>
      <c r="B196" s="9" t="s">
        <v>4282</v>
      </c>
      <c r="C196" s="9" t="s">
        <v>746</v>
      </c>
      <c r="D196" s="9" t="s">
        <v>1982</v>
      </c>
      <c r="E196" s="9" t="s">
        <v>4283</v>
      </c>
      <c r="F196" s="9" t="s">
        <v>4285</v>
      </c>
      <c r="G196" s="42" t="s">
        <v>4286</v>
      </c>
      <c r="H196" s="69">
        <v>20</v>
      </c>
    </row>
    <row r="197" spans="1:8" ht="377" x14ac:dyDescent="0.3">
      <c r="A197" s="8" t="s">
        <v>185</v>
      </c>
      <c r="B197" s="9" t="s">
        <v>4274</v>
      </c>
      <c r="C197" s="9" t="s">
        <v>747</v>
      </c>
      <c r="D197" s="9" t="s">
        <v>1982</v>
      </c>
      <c r="E197" s="9" t="s">
        <v>4275</v>
      </c>
      <c r="F197" s="9" t="s">
        <v>4278</v>
      </c>
      <c r="G197" s="42" t="s">
        <v>4280</v>
      </c>
      <c r="H197" s="69">
        <v>20</v>
      </c>
    </row>
    <row r="198" spans="1:8" ht="403" x14ac:dyDescent="0.3">
      <c r="A198" s="8" t="s">
        <v>185</v>
      </c>
      <c r="B198" s="9" t="s">
        <v>4288</v>
      </c>
      <c r="C198" s="9" t="s">
        <v>748</v>
      </c>
      <c r="D198" s="9" t="s">
        <v>1982</v>
      </c>
      <c r="E198" s="9" t="s">
        <v>4289</v>
      </c>
      <c r="F198" s="9" t="s">
        <v>4292</v>
      </c>
      <c r="G198" s="42" t="s">
        <v>4293</v>
      </c>
      <c r="H198" s="69">
        <v>20</v>
      </c>
    </row>
    <row r="199" spans="1:8" ht="260" x14ac:dyDescent="0.3">
      <c r="A199" s="43" t="s">
        <v>8</v>
      </c>
      <c r="B199" s="41" t="s">
        <v>909</v>
      </c>
      <c r="C199" s="41" t="s">
        <v>749</v>
      </c>
      <c r="D199" s="41" t="s">
        <v>66</v>
      </c>
      <c r="E199" s="41" t="s">
        <v>825</v>
      </c>
      <c r="F199" s="42" t="s">
        <v>2834</v>
      </c>
      <c r="G199" s="41" t="s">
        <v>2658</v>
      </c>
      <c r="H199" s="97" t="s">
        <v>2360</v>
      </c>
    </row>
    <row r="200" spans="1:8" ht="208" x14ac:dyDescent="0.3">
      <c r="A200" s="43" t="s">
        <v>8</v>
      </c>
      <c r="B200" s="41" t="s">
        <v>910</v>
      </c>
      <c r="C200" s="41" t="s">
        <v>749</v>
      </c>
      <c r="D200" s="41" t="s">
        <v>66</v>
      </c>
      <c r="E200" s="41" t="s">
        <v>825</v>
      </c>
      <c r="F200" s="42" t="s">
        <v>2659</v>
      </c>
      <c r="G200" s="58" t="s">
        <v>2360</v>
      </c>
      <c r="H200" s="97" t="s">
        <v>2360</v>
      </c>
    </row>
    <row r="201" spans="1:8" ht="299" x14ac:dyDescent="0.3">
      <c r="A201" s="43" t="s">
        <v>8</v>
      </c>
      <c r="B201" s="45" t="s">
        <v>282</v>
      </c>
      <c r="C201" s="48" t="s">
        <v>65</v>
      </c>
      <c r="D201" s="40" t="s">
        <v>66</v>
      </c>
      <c r="E201" s="40" t="s">
        <v>67</v>
      </c>
      <c r="F201" s="47" t="s">
        <v>2660</v>
      </c>
      <c r="G201" s="40" t="s">
        <v>2661</v>
      </c>
      <c r="H201" s="97" t="s">
        <v>2360</v>
      </c>
    </row>
    <row r="202" spans="1:8" ht="104" x14ac:dyDescent="0.3">
      <c r="A202" s="43" t="s">
        <v>8</v>
      </c>
      <c r="B202" s="45" t="s">
        <v>283</v>
      </c>
      <c r="C202" s="48" t="s">
        <v>65</v>
      </c>
      <c r="D202" s="40" t="s">
        <v>66</v>
      </c>
      <c r="E202" s="40" t="s">
        <v>67</v>
      </c>
      <c r="F202" s="40" t="s">
        <v>2662</v>
      </c>
      <c r="G202" s="58" t="s">
        <v>2360</v>
      </c>
      <c r="H202" s="97" t="s">
        <v>2360</v>
      </c>
    </row>
    <row r="203" spans="1:8" ht="312" x14ac:dyDescent="0.3">
      <c r="A203" s="39" t="s">
        <v>8</v>
      </c>
      <c r="B203" s="41" t="s">
        <v>2283</v>
      </c>
      <c r="C203" s="41" t="s">
        <v>2106</v>
      </c>
      <c r="D203" s="41" t="s">
        <v>392</v>
      </c>
      <c r="E203" s="41" t="s">
        <v>2107</v>
      </c>
      <c r="F203" s="42" t="s">
        <v>2663</v>
      </c>
      <c r="G203" s="42" t="s">
        <v>2664</v>
      </c>
      <c r="H203" s="97" t="s">
        <v>2360</v>
      </c>
    </row>
    <row r="204" spans="1:8" ht="143" x14ac:dyDescent="0.3">
      <c r="A204" s="39" t="s">
        <v>8</v>
      </c>
      <c r="B204" s="41" t="s">
        <v>2284</v>
      </c>
      <c r="C204" s="41" t="s">
        <v>2106</v>
      </c>
      <c r="D204" s="41" t="s">
        <v>392</v>
      </c>
      <c r="E204" s="41" t="s">
        <v>2107</v>
      </c>
      <c r="F204" s="42" t="s">
        <v>2665</v>
      </c>
      <c r="G204" s="58" t="s">
        <v>2360</v>
      </c>
      <c r="H204" s="97" t="s">
        <v>2360</v>
      </c>
    </row>
    <row r="205" spans="1:8" ht="299" x14ac:dyDescent="0.3">
      <c r="A205" s="39" t="s">
        <v>86</v>
      </c>
      <c r="B205" s="41" t="s">
        <v>2285</v>
      </c>
      <c r="C205" s="41" t="s">
        <v>2104</v>
      </c>
      <c r="D205" s="41" t="s">
        <v>392</v>
      </c>
      <c r="E205" s="41" t="s">
        <v>2108</v>
      </c>
      <c r="F205" s="42" t="s">
        <v>2637</v>
      </c>
      <c r="G205" s="42" t="s">
        <v>2671</v>
      </c>
      <c r="H205" s="97" t="s">
        <v>2360</v>
      </c>
    </row>
    <row r="206" spans="1:8" ht="104" x14ac:dyDescent="0.3">
      <c r="A206" s="39" t="s">
        <v>86</v>
      </c>
      <c r="B206" s="41" t="s">
        <v>2286</v>
      </c>
      <c r="C206" s="41" t="s">
        <v>2104</v>
      </c>
      <c r="D206" s="41" t="s">
        <v>392</v>
      </c>
      <c r="E206" s="41" t="s">
        <v>2108</v>
      </c>
      <c r="F206" s="42" t="s">
        <v>2639</v>
      </c>
      <c r="G206" s="58" t="s">
        <v>2360</v>
      </c>
      <c r="H206" s="97" t="s">
        <v>2360</v>
      </c>
    </row>
    <row r="207" spans="1:8" ht="260" x14ac:dyDescent="0.3">
      <c r="A207" s="44" t="s">
        <v>86</v>
      </c>
      <c r="B207" s="45" t="s">
        <v>117</v>
      </c>
      <c r="C207" s="51" t="s">
        <v>118</v>
      </c>
      <c r="D207" s="9" t="s">
        <v>14</v>
      </c>
      <c r="E207" s="9" t="s">
        <v>119</v>
      </c>
      <c r="F207" s="9" t="s">
        <v>2672</v>
      </c>
      <c r="G207" s="9" t="s">
        <v>2673</v>
      </c>
      <c r="H207" s="69">
        <v>1</v>
      </c>
    </row>
    <row r="208" spans="1:8" ht="260" x14ac:dyDescent="0.3">
      <c r="A208" s="44" t="s">
        <v>89</v>
      </c>
      <c r="B208" s="45" t="s">
        <v>137</v>
      </c>
      <c r="C208" s="51" t="s">
        <v>138</v>
      </c>
      <c r="D208" s="9" t="s">
        <v>14</v>
      </c>
      <c r="E208" s="9" t="s">
        <v>139</v>
      </c>
      <c r="F208" s="9" t="s">
        <v>2674</v>
      </c>
      <c r="G208" s="9" t="s">
        <v>2673</v>
      </c>
      <c r="H208" s="69">
        <v>1</v>
      </c>
    </row>
    <row r="209" spans="1:8" ht="247" x14ac:dyDescent="0.3">
      <c r="A209" s="43" t="s">
        <v>8</v>
      </c>
      <c r="B209" s="45" t="s">
        <v>47</v>
      </c>
      <c r="C209" s="48" t="s">
        <v>48</v>
      </c>
      <c r="D209" s="40" t="s">
        <v>14</v>
      </c>
      <c r="E209" s="40" t="s">
        <v>49</v>
      </c>
      <c r="F209" s="47" t="s">
        <v>2675</v>
      </c>
      <c r="G209" s="40" t="s">
        <v>2676</v>
      </c>
      <c r="H209" s="69">
        <v>1</v>
      </c>
    </row>
    <row r="210" spans="1:8" ht="247" x14ac:dyDescent="0.3">
      <c r="A210" s="39" t="s">
        <v>185</v>
      </c>
      <c r="B210" s="40" t="s">
        <v>196</v>
      </c>
      <c r="C210" s="40" t="s">
        <v>197</v>
      </c>
      <c r="D210" s="40" t="s">
        <v>14</v>
      </c>
      <c r="E210" s="40" t="s">
        <v>198</v>
      </c>
      <c r="F210" s="40" t="s">
        <v>2677</v>
      </c>
      <c r="G210" s="40" t="s">
        <v>2678</v>
      </c>
      <c r="H210" s="12">
        <v>1</v>
      </c>
    </row>
    <row r="211" spans="1:8" ht="273" x14ac:dyDescent="0.3">
      <c r="A211" s="44" t="s">
        <v>86</v>
      </c>
      <c r="B211" s="45" t="s">
        <v>127</v>
      </c>
      <c r="C211" s="51" t="s">
        <v>128</v>
      </c>
      <c r="D211" s="9" t="s">
        <v>11</v>
      </c>
      <c r="E211" s="9" t="s">
        <v>129</v>
      </c>
      <c r="F211" s="9" t="s">
        <v>2679</v>
      </c>
      <c r="G211" s="9" t="s">
        <v>2673</v>
      </c>
      <c r="H211" s="69">
        <v>1</v>
      </c>
    </row>
    <row r="212" spans="1:8" ht="273" x14ac:dyDescent="0.3">
      <c r="A212" s="44" t="s">
        <v>89</v>
      </c>
      <c r="B212" s="45" t="s">
        <v>147</v>
      </c>
      <c r="C212" s="51" t="s">
        <v>148</v>
      </c>
      <c r="D212" s="9" t="s">
        <v>11</v>
      </c>
      <c r="E212" s="9" t="s">
        <v>149</v>
      </c>
      <c r="F212" s="9" t="s">
        <v>2680</v>
      </c>
      <c r="G212" s="9" t="s">
        <v>2673</v>
      </c>
      <c r="H212" s="69">
        <v>1</v>
      </c>
    </row>
    <row r="213" spans="1:8" ht="247" x14ac:dyDescent="0.3">
      <c r="A213" s="43" t="s">
        <v>8</v>
      </c>
      <c r="B213" s="45" t="s">
        <v>62</v>
      </c>
      <c r="C213" s="48" t="s">
        <v>63</v>
      </c>
      <c r="D213" s="40" t="s">
        <v>11</v>
      </c>
      <c r="E213" s="40" t="s">
        <v>64</v>
      </c>
      <c r="F213" s="47" t="s">
        <v>2681</v>
      </c>
      <c r="G213" s="40" t="s">
        <v>2676</v>
      </c>
      <c r="H213" s="69">
        <v>1</v>
      </c>
    </row>
    <row r="214" spans="1:8" ht="247" x14ac:dyDescent="0.3">
      <c r="A214" s="39" t="s">
        <v>185</v>
      </c>
      <c r="B214" s="40" t="s">
        <v>199</v>
      </c>
      <c r="C214" s="40" t="s">
        <v>200</v>
      </c>
      <c r="D214" s="40" t="s">
        <v>11</v>
      </c>
      <c r="E214" s="40" t="s">
        <v>201</v>
      </c>
      <c r="F214" s="40" t="s">
        <v>2682</v>
      </c>
      <c r="G214" s="40" t="s">
        <v>2683</v>
      </c>
      <c r="H214" s="12">
        <v>1</v>
      </c>
    </row>
    <row r="215" spans="1:8" ht="286" x14ac:dyDescent="0.3">
      <c r="A215" s="44" t="s">
        <v>86</v>
      </c>
      <c r="B215" s="45" t="s">
        <v>585</v>
      </c>
      <c r="C215" s="51" t="s">
        <v>115</v>
      </c>
      <c r="D215" s="15" t="s">
        <v>14</v>
      </c>
      <c r="E215" s="9" t="s">
        <v>116</v>
      </c>
      <c r="F215" s="47" t="s">
        <v>2684</v>
      </c>
      <c r="G215" s="47" t="s">
        <v>2685</v>
      </c>
      <c r="H215" s="69">
        <v>1</v>
      </c>
    </row>
    <row r="216" spans="1:8" ht="169" x14ac:dyDescent="0.3">
      <c r="A216" s="44" t="s">
        <v>86</v>
      </c>
      <c r="B216" s="45" t="s">
        <v>593</v>
      </c>
      <c r="C216" s="51" t="s">
        <v>115</v>
      </c>
      <c r="D216" s="15" t="s">
        <v>14</v>
      </c>
      <c r="E216" s="9" t="s">
        <v>116</v>
      </c>
      <c r="F216" s="47" t="s">
        <v>2686</v>
      </c>
      <c r="G216" s="58" t="s">
        <v>2360</v>
      </c>
      <c r="H216" s="69">
        <v>1</v>
      </c>
    </row>
    <row r="217" spans="1:8" ht="312" x14ac:dyDescent="0.3">
      <c r="A217" s="44" t="s">
        <v>89</v>
      </c>
      <c r="B217" s="45" t="s">
        <v>586</v>
      </c>
      <c r="C217" s="51" t="s">
        <v>135</v>
      </c>
      <c r="D217" s="15" t="s">
        <v>14</v>
      </c>
      <c r="E217" s="9" t="s">
        <v>136</v>
      </c>
      <c r="F217" s="47" t="s">
        <v>2687</v>
      </c>
      <c r="G217" s="47" t="s">
        <v>2688</v>
      </c>
      <c r="H217" s="69">
        <v>1</v>
      </c>
    </row>
    <row r="218" spans="1:8" ht="169" x14ac:dyDescent="0.3">
      <c r="A218" s="44" t="s">
        <v>89</v>
      </c>
      <c r="B218" s="45" t="s">
        <v>594</v>
      </c>
      <c r="C218" s="51" t="s">
        <v>135</v>
      </c>
      <c r="D218" s="15" t="s">
        <v>14</v>
      </c>
      <c r="E218" s="9" t="s">
        <v>136</v>
      </c>
      <c r="F218" s="47" t="s">
        <v>2686</v>
      </c>
      <c r="G218" s="58" t="s">
        <v>2360</v>
      </c>
      <c r="H218" s="69">
        <v>1</v>
      </c>
    </row>
    <row r="219" spans="1:8" ht="299" x14ac:dyDescent="0.3">
      <c r="A219" s="43" t="s">
        <v>8</v>
      </c>
      <c r="B219" s="45" t="s">
        <v>587</v>
      </c>
      <c r="C219" s="48" t="s">
        <v>45</v>
      </c>
      <c r="D219" s="40" t="s">
        <v>14</v>
      </c>
      <c r="E219" s="40" t="s">
        <v>46</v>
      </c>
      <c r="F219" s="47" t="s">
        <v>2689</v>
      </c>
      <c r="G219" s="40" t="s">
        <v>2690</v>
      </c>
      <c r="H219" s="69">
        <v>1</v>
      </c>
    </row>
    <row r="220" spans="1:8" ht="169" x14ac:dyDescent="0.3">
      <c r="A220" s="43" t="s">
        <v>8</v>
      </c>
      <c r="B220" s="45" t="s">
        <v>595</v>
      </c>
      <c r="C220" s="48" t="s">
        <v>45</v>
      </c>
      <c r="D220" s="40" t="s">
        <v>14</v>
      </c>
      <c r="E220" s="40" t="s">
        <v>46</v>
      </c>
      <c r="F220" s="47" t="s">
        <v>2686</v>
      </c>
      <c r="G220" s="58" t="s">
        <v>2360</v>
      </c>
      <c r="H220" s="69">
        <v>1</v>
      </c>
    </row>
    <row r="221" spans="1:8" ht="286" x14ac:dyDescent="0.3">
      <c r="A221" s="39" t="s">
        <v>185</v>
      </c>
      <c r="B221" s="40" t="s">
        <v>588</v>
      </c>
      <c r="C221" s="40" t="s">
        <v>192</v>
      </c>
      <c r="D221" s="40" t="s">
        <v>14</v>
      </c>
      <c r="E221" s="40" t="s">
        <v>193</v>
      </c>
      <c r="F221" s="40" t="s">
        <v>2677</v>
      </c>
      <c r="G221" s="40" t="s">
        <v>2691</v>
      </c>
      <c r="H221" s="12">
        <v>1</v>
      </c>
    </row>
    <row r="222" spans="1:8" ht="182" x14ac:dyDescent="0.3">
      <c r="A222" s="39" t="s">
        <v>185</v>
      </c>
      <c r="B222" s="40" t="s">
        <v>596</v>
      </c>
      <c r="C222" s="40" t="s">
        <v>192</v>
      </c>
      <c r="D222" s="40" t="s">
        <v>14</v>
      </c>
      <c r="E222" s="40" t="s">
        <v>193</v>
      </c>
      <c r="F222" s="47" t="s">
        <v>2686</v>
      </c>
      <c r="G222" s="58" t="s">
        <v>2360</v>
      </c>
      <c r="H222" s="69">
        <v>1</v>
      </c>
    </row>
    <row r="223" spans="1:8" ht="286" x14ac:dyDescent="0.3">
      <c r="A223" s="44" t="s">
        <v>86</v>
      </c>
      <c r="B223" s="45" t="s">
        <v>589</v>
      </c>
      <c r="C223" s="51" t="s">
        <v>125</v>
      </c>
      <c r="D223" s="15" t="s">
        <v>11</v>
      </c>
      <c r="E223" s="9" t="s">
        <v>126</v>
      </c>
      <c r="F223" s="47" t="s">
        <v>2692</v>
      </c>
      <c r="G223" s="47" t="s">
        <v>2685</v>
      </c>
      <c r="H223" s="69">
        <v>1</v>
      </c>
    </row>
    <row r="224" spans="1:8" ht="169" x14ac:dyDescent="0.3">
      <c r="A224" s="44" t="s">
        <v>86</v>
      </c>
      <c r="B224" s="45" t="s">
        <v>597</v>
      </c>
      <c r="C224" s="51" t="s">
        <v>125</v>
      </c>
      <c r="D224" s="15" t="s">
        <v>11</v>
      </c>
      <c r="E224" s="9" t="s">
        <v>126</v>
      </c>
      <c r="F224" s="47" t="s">
        <v>2686</v>
      </c>
      <c r="G224" s="58" t="s">
        <v>2360</v>
      </c>
      <c r="H224" s="69">
        <v>1</v>
      </c>
    </row>
    <row r="225" spans="1:8" ht="299" x14ac:dyDescent="0.3">
      <c r="A225" s="44" t="s">
        <v>89</v>
      </c>
      <c r="B225" s="45" t="s">
        <v>590</v>
      </c>
      <c r="C225" s="51" t="s">
        <v>145</v>
      </c>
      <c r="D225" s="15" t="s">
        <v>11</v>
      </c>
      <c r="E225" s="9" t="s">
        <v>146</v>
      </c>
      <c r="F225" s="47" t="s">
        <v>2693</v>
      </c>
      <c r="G225" s="47" t="s">
        <v>2694</v>
      </c>
      <c r="H225" s="69">
        <v>1</v>
      </c>
    </row>
    <row r="226" spans="1:8" ht="169" x14ac:dyDescent="0.3">
      <c r="A226" s="44" t="s">
        <v>89</v>
      </c>
      <c r="B226" s="45" t="s">
        <v>598</v>
      </c>
      <c r="C226" s="51" t="s">
        <v>145</v>
      </c>
      <c r="D226" s="15" t="s">
        <v>11</v>
      </c>
      <c r="E226" s="9" t="s">
        <v>146</v>
      </c>
      <c r="F226" s="47" t="s">
        <v>2686</v>
      </c>
      <c r="G226" s="58" t="s">
        <v>2360</v>
      </c>
      <c r="H226" s="69">
        <v>1</v>
      </c>
    </row>
    <row r="227" spans="1:8" ht="299" x14ac:dyDescent="0.3">
      <c r="A227" s="43" t="s">
        <v>8</v>
      </c>
      <c r="B227" s="45" t="s">
        <v>591</v>
      </c>
      <c r="C227" s="48" t="s">
        <v>60</v>
      </c>
      <c r="D227" s="40" t="s">
        <v>11</v>
      </c>
      <c r="E227" s="40" t="s">
        <v>61</v>
      </c>
      <c r="F227" s="47" t="s">
        <v>2695</v>
      </c>
      <c r="G227" s="40" t="s">
        <v>2696</v>
      </c>
      <c r="H227" s="69">
        <v>1</v>
      </c>
    </row>
    <row r="228" spans="1:8" ht="169" x14ac:dyDescent="0.3">
      <c r="A228" s="43" t="s">
        <v>8</v>
      </c>
      <c r="B228" s="45" t="s">
        <v>599</v>
      </c>
      <c r="C228" s="48" t="s">
        <v>60</v>
      </c>
      <c r="D228" s="40" t="s">
        <v>11</v>
      </c>
      <c r="E228" s="40" t="s">
        <v>61</v>
      </c>
      <c r="F228" s="47" t="s">
        <v>2686</v>
      </c>
      <c r="G228" s="58" t="s">
        <v>2360</v>
      </c>
      <c r="H228" s="69">
        <v>1</v>
      </c>
    </row>
    <row r="229" spans="1:8" ht="286" x14ac:dyDescent="0.3">
      <c r="A229" s="39" t="s">
        <v>185</v>
      </c>
      <c r="B229" s="40" t="s">
        <v>592</v>
      </c>
      <c r="C229" s="40" t="s">
        <v>194</v>
      </c>
      <c r="D229" s="40" t="s">
        <v>11</v>
      </c>
      <c r="E229" s="40" t="s">
        <v>195</v>
      </c>
      <c r="F229" s="40" t="s">
        <v>2697</v>
      </c>
      <c r="G229" s="40" t="s">
        <v>2698</v>
      </c>
      <c r="H229" s="12">
        <v>1</v>
      </c>
    </row>
    <row r="230" spans="1:8" ht="182" x14ac:dyDescent="0.3">
      <c r="A230" s="39" t="s">
        <v>185</v>
      </c>
      <c r="B230" s="40" t="s">
        <v>600</v>
      </c>
      <c r="C230" s="40" t="s">
        <v>194</v>
      </c>
      <c r="D230" s="40" t="s">
        <v>11</v>
      </c>
      <c r="E230" s="40" t="s">
        <v>195</v>
      </c>
      <c r="F230" s="47" t="s">
        <v>2686</v>
      </c>
      <c r="G230" s="58" t="s">
        <v>2360</v>
      </c>
      <c r="H230" s="69">
        <v>1</v>
      </c>
    </row>
    <row r="231" spans="1:8" ht="260" x14ac:dyDescent="0.3">
      <c r="A231" s="44" t="s">
        <v>86</v>
      </c>
      <c r="B231" s="45" t="s">
        <v>87</v>
      </c>
      <c r="C231" s="14" t="s">
        <v>10</v>
      </c>
      <c r="D231" s="9" t="s">
        <v>14</v>
      </c>
      <c r="E231" s="9" t="s">
        <v>88</v>
      </c>
      <c r="F231" s="9" t="s">
        <v>2699</v>
      </c>
      <c r="G231" s="9" t="s">
        <v>2700</v>
      </c>
      <c r="H231" s="69">
        <v>11</v>
      </c>
    </row>
    <row r="232" spans="1:8" ht="260" x14ac:dyDescent="0.3">
      <c r="A232" s="44" t="s">
        <v>86</v>
      </c>
      <c r="B232" s="45" t="s">
        <v>240</v>
      </c>
      <c r="C232" s="14" t="s">
        <v>16</v>
      </c>
      <c r="D232" s="9" t="s">
        <v>14</v>
      </c>
      <c r="E232" s="9" t="s">
        <v>103</v>
      </c>
      <c r="F232" s="9" t="s">
        <v>2701</v>
      </c>
      <c r="G232" s="9" t="s">
        <v>2702</v>
      </c>
      <c r="H232" s="69">
        <v>11</v>
      </c>
    </row>
    <row r="233" spans="1:8" ht="143" x14ac:dyDescent="0.3">
      <c r="A233" s="44" t="s">
        <v>86</v>
      </c>
      <c r="B233" s="45" t="s">
        <v>241</v>
      </c>
      <c r="C233" s="14" t="s">
        <v>16</v>
      </c>
      <c r="D233" s="9" t="s">
        <v>14</v>
      </c>
      <c r="E233" s="9" t="s">
        <v>103</v>
      </c>
      <c r="F233" s="9" t="s">
        <v>2703</v>
      </c>
      <c r="G233" s="58" t="s">
        <v>2360</v>
      </c>
      <c r="H233" s="69">
        <v>11</v>
      </c>
    </row>
    <row r="234" spans="1:8" ht="247" x14ac:dyDescent="0.3">
      <c r="A234" s="44" t="s">
        <v>89</v>
      </c>
      <c r="B234" s="45" t="s">
        <v>90</v>
      </c>
      <c r="C234" s="14" t="s">
        <v>10</v>
      </c>
      <c r="D234" s="9" t="s">
        <v>14</v>
      </c>
      <c r="E234" s="9" t="s">
        <v>91</v>
      </c>
      <c r="F234" s="9" t="s">
        <v>3625</v>
      </c>
      <c r="G234" s="9" t="s">
        <v>2705</v>
      </c>
      <c r="H234" s="69">
        <v>11</v>
      </c>
    </row>
    <row r="235" spans="1:8" ht="273" x14ac:dyDescent="0.3">
      <c r="A235" s="44" t="s">
        <v>89</v>
      </c>
      <c r="B235" s="45" t="s">
        <v>242</v>
      </c>
      <c r="C235" s="14" t="s">
        <v>16</v>
      </c>
      <c r="D235" s="9" t="s">
        <v>14</v>
      </c>
      <c r="E235" s="9" t="s">
        <v>104</v>
      </c>
      <c r="F235" s="9" t="s">
        <v>2706</v>
      </c>
      <c r="G235" s="9" t="s">
        <v>2707</v>
      </c>
      <c r="H235" s="69">
        <v>11</v>
      </c>
    </row>
    <row r="236" spans="1:8" ht="143" x14ac:dyDescent="0.3">
      <c r="A236" s="44" t="s">
        <v>89</v>
      </c>
      <c r="B236" s="45" t="s">
        <v>243</v>
      </c>
      <c r="C236" s="14" t="s">
        <v>16</v>
      </c>
      <c r="D236" s="9" t="s">
        <v>14</v>
      </c>
      <c r="E236" s="9" t="s">
        <v>104</v>
      </c>
      <c r="F236" s="9" t="s">
        <v>2703</v>
      </c>
      <c r="G236" s="58" t="s">
        <v>2360</v>
      </c>
      <c r="H236" s="69">
        <v>11</v>
      </c>
    </row>
    <row r="237" spans="1:8" ht="260" x14ac:dyDescent="0.3">
      <c r="A237" s="43" t="s">
        <v>8</v>
      </c>
      <c r="B237" s="45" t="s">
        <v>13</v>
      </c>
      <c r="C237" s="48" t="s">
        <v>10</v>
      </c>
      <c r="D237" s="40" t="s">
        <v>14</v>
      </c>
      <c r="E237" s="40" t="s">
        <v>15</v>
      </c>
      <c r="F237" s="40" t="s">
        <v>2708</v>
      </c>
      <c r="G237" s="40" t="s">
        <v>2709</v>
      </c>
      <c r="H237" s="69">
        <v>11</v>
      </c>
    </row>
    <row r="238" spans="1:8" ht="273" x14ac:dyDescent="0.3">
      <c r="A238" s="43" t="s">
        <v>8</v>
      </c>
      <c r="B238" s="45" t="s">
        <v>224</v>
      </c>
      <c r="C238" s="48" t="s">
        <v>16</v>
      </c>
      <c r="D238" s="40" t="s">
        <v>14</v>
      </c>
      <c r="E238" s="40" t="s">
        <v>17</v>
      </c>
      <c r="F238" s="40" t="s">
        <v>2710</v>
      </c>
      <c r="G238" s="40" t="s">
        <v>2711</v>
      </c>
      <c r="H238" s="69">
        <v>11</v>
      </c>
    </row>
    <row r="239" spans="1:8" ht="143" x14ac:dyDescent="0.3">
      <c r="A239" s="43" t="s">
        <v>8</v>
      </c>
      <c r="B239" s="45" t="s">
        <v>225</v>
      </c>
      <c r="C239" s="48" t="s">
        <v>16</v>
      </c>
      <c r="D239" s="40" t="s">
        <v>14</v>
      </c>
      <c r="E239" s="40" t="s">
        <v>17</v>
      </c>
      <c r="F239" s="40" t="s">
        <v>2712</v>
      </c>
      <c r="G239" s="58" t="s">
        <v>2360</v>
      </c>
      <c r="H239" s="69">
        <v>11</v>
      </c>
    </row>
    <row r="240" spans="1:8" ht="273" x14ac:dyDescent="0.3">
      <c r="A240" s="44" t="s">
        <v>185</v>
      </c>
      <c r="B240" s="45" t="s">
        <v>186</v>
      </c>
      <c r="C240" s="9" t="s">
        <v>10</v>
      </c>
      <c r="D240" s="9" t="s">
        <v>14</v>
      </c>
      <c r="E240" s="9" t="s">
        <v>187</v>
      </c>
      <c r="F240" s="9" t="s">
        <v>2713</v>
      </c>
      <c r="G240" s="40" t="s">
        <v>2714</v>
      </c>
      <c r="H240" s="69">
        <v>11</v>
      </c>
    </row>
    <row r="241" spans="1:8" ht="260" x14ac:dyDescent="0.3">
      <c r="A241" s="44" t="s">
        <v>185</v>
      </c>
      <c r="B241" s="14" t="s">
        <v>291</v>
      </c>
      <c r="C241" s="9" t="s">
        <v>16</v>
      </c>
      <c r="D241" s="9" t="s">
        <v>14</v>
      </c>
      <c r="E241" s="9" t="s">
        <v>190</v>
      </c>
      <c r="F241" s="9" t="s">
        <v>2715</v>
      </c>
      <c r="G241" s="40" t="s">
        <v>2716</v>
      </c>
      <c r="H241" s="69">
        <v>11</v>
      </c>
    </row>
    <row r="242" spans="1:8" ht="143" x14ac:dyDescent="0.3">
      <c r="A242" s="44" t="s">
        <v>185</v>
      </c>
      <c r="B242" s="14" t="s">
        <v>292</v>
      </c>
      <c r="C242" s="9" t="s">
        <v>16</v>
      </c>
      <c r="D242" s="9" t="s">
        <v>14</v>
      </c>
      <c r="E242" s="9" t="s">
        <v>190</v>
      </c>
      <c r="F242" s="9" t="s">
        <v>2717</v>
      </c>
      <c r="G242" s="58" t="s">
        <v>2360</v>
      </c>
      <c r="H242" s="69">
        <v>11</v>
      </c>
    </row>
    <row r="243" spans="1:8" ht="247" x14ac:dyDescent="0.3">
      <c r="A243" s="44" t="s">
        <v>86</v>
      </c>
      <c r="B243" s="45" t="s">
        <v>92</v>
      </c>
      <c r="C243" s="14" t="s">
        <v>10</v>
      </c>
      <c r="D243" s="9" t="s">
        <v>11</v>
      </c>
      <c r="E243" s="9" t="s">
        <v>93</v>
      </c>
      <c r="F243" s="9" t="s">
        <v>3629</v>
      </c>
      <c r="G243" s="9" t="s">
        <v>2700</v>
      </c>
      <c r="H243" s="69">
        <v>11</v>
      </c>
    </row>
    <row r="244" spans="1:8" ht="260" x14ac:dyDescent="0.3">
      <c r="A244" s="44" t="s">
        <v>86</v>
      </c>
      <c r="B244" s="45" t="s">
        <v>244</v>
      </c>
      <c r="C244" s="14" t="s">
        <v>16</v>
      </c>
      <c r="D244" s="9" t="s">
        <v>11</v>
      </c>
      <c r="E244" s="9" t="s">
        <v>105</v>
      </c>
      <c r="F244" s="9" t="s">
        <v>2701</v>
      </c>
      <c r="G244" s="9" t="s">
        <v>2719</v>
      </c>
      <c r="H244" s="69">
        <v>11</v>
      </c>
    </row>
    <row r="245" spans="1:8" ht="143" x14ac:dyDescent="0.3">
      <c r="A245" s="44" t="s">
        <v>86</v>
      </c>
      <c r="B245" s="45" t="s">
        <v>245</v>
      </c>
      <c r="C245" s="14" t="s">
        <v>16</v>
      </c>
      <c r="D245" s="9" t="s">
        <v>11</v>
      </c>
      <c r="E245" s="9" t="s">
        <v>105</v>
      </c>
      <c r="F245" s="9" t="s">
        <v>2720</v>
      </c>
      <c r="G245" s="58" t="s">
        <v>2360</v>
      </c>
      <c r="H245" s="69">
        <v>11</v>
      </c>
    </row>
    <row r="246" spans="1:8" ht="260" x14ac:dyDescent="0.3">
      <c r="A246" s="44" t="s">
        <v>89</v>
      </c>
      <c r="B246" s="45" t="s">
        <v>94</v>
      </c>
      <c r="C246" s="14" t="s">
        <v>10</v>
      </c>
      <c r="D246" s="9" t="s">
        <v>11</v>
      </c>
      <c r="E246" s="9" t="s">
        <v>95</v>
      </c>
      <c r="F246" s="9" t="s">
        <v>2721</v>
      </c>
      <c r="G246" s="9" t="s">
        <v>2722</v>
      </c>
      <c r="H246" s="69">
        <v>11</v>
      </c>
    </row>
    <row r="247" spans="1:8" ht="273" x14ac:dyDescent="0.3">
      <c r="A247" s="44" t="s">
        <v>89</v>
      </c>
      <c r="B247" s="45" t="s">
        <v>246</v>
      </c>
      <c r="C247" s="14" t="s">
        <v>16</v>
      </c>
      <c r="D247" s="9" t="s">
        <v>11</v>
      </c>
      <c r="E247" s="9" t="s">
        <v>106</v>
      </c>
      <c r="F247" s="9" t="s">
        <v>2723</v>
      </c>
      <c r="G247" s="9" t="s">
        <v>2724</v>
      </c>
      <c r="H247" s="69">
        <v>11</v>
      </c>
    </row>
    <row r="248" spans="1:8" ht="143" x14ac:dyDescent="0.3">
      <c r="A248" s="44" t="s">
        <v>89</v>
      </c>
      <c r="B248" s="45" t="s">
        <v>247</v>
      </c>
      <c r="C248" s="14" t="s">
        <v>16</v>
      </c>
      <c r="D248" s="9" t="s">
        <v>11</v>
      </c>
      <c r="E248" s="9" t="s">
        <v>106</v>
      </c>
      <c r="F248" s="9" t="s">
        <v>2703</v>
      </c>
      <c r="G248" s="58" t="s">
        <v>2360</v>
      </c>
      <c r="H248" s="69">
        <v>11</v>
      </c>
    </row>
    <row r="249" spans="1:8" ht="247" x14ac:dyDescent="0.3">
      <c r="A249" s="43" t="s">
        <v>8</v>
      </c>
      <c r="B249" s="45" t="s">
        <v>9</v>
      </c>
      <c r="C249" s="48" t="s">
        <v>10</v>
      </c>
      <c r="D249" s="40" t="s">
        <v>11</v>
      </c>
      <c r="E249" s="40" t="s">
        <v>12</v>
      </c>
      <c r="F249" s="40" t="s">
        <v>2725</v>
      </c>
      <c r="G249" s="40" t="s">
        <v>2726</v>
      </c>
      <c r="H249" s="69">
        <v>11</v>
      </c>
    </row>
    <row r="250" spans="1:8" ht="286" x14ac:dyDescent="0.3">
      <c r="A250" s="43" t="s">
        <v>8</v>
      </c>
      <c r="B250" s="45" t="s">
        <v>227</v>
      </c>
      <c r="C250" s="48" t="s">
        <v>16</v>
      </c>
      <c r="D250" s="40" t="s">
        <v>11</v>
      </c>
      <c r="E250" s="40" t="s">
        <v>18</v>
      </c>
      <c r="F250" s="40" t="s">
        <v>2710</v>
      </c>
      <c r="G250" s="40" t="s">
        <v>2727</v>
      </c>
      <c r="H250" s="69">
        <v>11</v>
      </c>
    </row>
    <row r="251" spans="1:8" ht="143" x14ac:dyDescent="0.3">
      <c r="A251" s="43" t="s">
        <v>8</v>
      </c>
      <c r="B251" s="45" t="s">
        <v>226</v>
      </c>
      <c r="C251" s="48" t="s">
        <v>16</v>
      </c>
      <c r="D251" s="40" t="s">
        <v>11</v>
      </c>
      <c r="E251" s="40" t="s">
        <v>18</v>
      </c>
      <c r="F251" s="40" t="s">
        <v>2728</v>
      </c>
      <c r="G251" s="58" t="s">
        <v>2360</v>
      </c>
      <c r="H251" s="69">
        <v>11</v>
      </c>
    </row>
    <row r="252" spans="1:8" ht="260" x14ac:dyDescent="0.3">
      <c r="A252" s="44" t="s">
        <v>185</v>
      </c>
      <c r="B252" s="45" t="s">
        <v>188</v>
      </c>
      <c r="C252" s="9" t="s">
        <v>10</v>
      </c>
      <c r="D252" s="9" t="s">
        <v>11</v>
      </c>
      <c r="E252" s="9" t="s">
        <v>189</v>
      </c>
      <c r="F252" s="9" t="s">
        <v>2729</v>
      </c>
      <c r="G252" s="40" t="s">
        <v>2730</v>
      </c>
      <c r="H252" s="69">
        <v>11</v>
      </c>
    </row>
    <row r="253" spans="1:8" ht="260" x14ac:dyDescent="0.3">
      <c r="A253" s="39" t="s">
        <v>185</v>
      </c>
      <c r="B253" s="40" t="s">
        <v>293</v>
      </c>
      <c r="C253" s="40" t="s">
        <v>16</v>
      </c>
      <c r="D253" s="40" t="s">
        <v>11</v>
      </c>
      <c r="E253" s="40" t="s">
        <v>191</v>
      </c>
      <c r="F253" s="40" t="s">
        <v>2731</v>
      </c>
      <c r="G253" s="40" t="s">
        <v>2732</v>
      </c>
      <c r="H253" s="69">
        <v>11</v>
      </c>
    </row>
    <row r="254" spans="1:8" ht="143" x14ac:dyDescent="0.3">
      <c r="A254" s="39" t="s">
        <v>185</v>
      </c>
      <c r="B254" s="40" t="s">
        <v>294</v>
      </c>
      <c r="C254" s="40" t="s">
        <v>16</v>
      </c>
      <c r="D254" s="40" t="s">
        <v>11</v>
      </c>
      <c r="E254" s="40" t="s">
        <v>191</v>
      </c>
      <c r="F254" s="40" t="s">
        <v>2728</v>
      </c>
      <c r="G254" s="58" t="s">
        <v>2360</v>
      </c>
      <c r="H254" s="69">
        <v>11</v>
      </c>
    </row>
    <row r="255" spans="1:8" ht="299" x14ac:dyDescent="0.3">
      <c r="A255" s="43" t="s">
        <v>86</v>
      </c>
      <c r="B255" s="41" t="s">
        <v>1992</v>
      </c>
      <c r="C255" s="41" t="s">
        <v>423</v>
      </c>
      <c r="D255" s="41" t="s">
        <v>1982</v>
      </c>
      <c r="E255" s="41" t="s">
        <v>1993</v>
      </c>
      <c r="F255" s="42" t="s">
        <v>2733</v>
      </c>
      <c r="G255" s="42" t="s">
        <v>2657</v>
      </c>
      <c r="H255" s="97" t="s">
        <v>2360</v>
      </c>
    </row>
    <row r="256" spans="1:8" ht="390" x14ac:dyDescent="0.3">
      <c r="A256" s="8" t="s">
        <v>86</v>
      </c>
      <c r="B256" s="9" t="s">
        <v>4231</v>
      </c>
      <c r="C256" s="9" t="s">
        <v>729</v>
      </c>
      <c r="D256" s="9" t="s">
        <v>1982</v>
      </c>
      <c r="E256" s="9" t="s">
        <v>4232</v>
      </c>
      <c r="F256" s="9" t="s">
        <v>4241</v>
      </c>
      <c r="G256" s="58" t="s">
        <v>2360</v>
      </c>
      <c r="H256" s="69">
        <v>20</v>
      </c>
    </row>
    <row r="257" spans="1:8" ht="390" x14ac:dyDescent="0.3">
      <c r="A257" s="8" t="s">
        <v>86</v>
      </c>
      <c r="B257" s="9" t="s">
        <v>4249</v>
      </c>
      <c r="C257" s="87" t="s">
        <v>731</v>
      </c>
      <c r="D257" s="9" t="s">
        <v>1982</v>
      </c>
      <c r="E257" s="189" t="s">
        <v>4250</v>
      </c>
      <c r="F257" s="9" t="s">
        <v>4253</v>
      </c>
      <c r="G257" s="42" t="s">
        <v>4255</v>
      </c>
      <c r="H257" s="69">
        <v>20</v>
      </c>
    </row>
    <row r="258" spans="1:8" ht="273" x14ac:dyDescent="0.3">
      <c r="A258" s="8" t="s">
        <v>86</v>
      </c>
      <c r="B258" s="188" t="s">
        <v>4222</v>
      </c>
      <c r="C258" s="9" t="s">
        <v>733</v>
      </c>
      <c r="D258" s="9" t="s">
        <v>1982</v>
      </c>
      <c r="E258" s="9" t="s">
        <v>4224</v>
      </c>
      <c r="F258" s="13" t="s">
        <v>4227</v>
      </c>
      <c r="G258" s="42" t="s">
        <v>4226</v>
      </c>
      <c r="H258" s="69">
        <v>20</v>
      </c>
    </row>
    <row r="259" spans="1:8" ht="390" x14ac:dyDescent="0.3">
      <c r="A259" s="8" t="s">
        <v>86</v>
      </c>
      <c r="B259" s="188" t="s">
        <v>4268</v>
      </c>
      <c r="C259" s="9" t="s">
        <v>735</v>
      </c>
      <c r="D259" s="9" t="s">
        <v>1982</v>
      </c>
      <c r="E259" s="9" t="s">
        <v>4269</v>
      </c>
      <c r="F259" s="9" t="s">
        <v>4272</v>
      </c>
      <c r="G259" s="58" t="s">
        <v>2360</v>
      </c>
      <c r="H259" s="69">
        <v>20</v>
      </c>
    </row>
    <row r="260" spans="1:8" ht="299" x14ac:dyDescent="0.3">
      <c r="A260" s="39" t="s">
        <v>86</v>
      </c>
      <c r="B260" s="41" t="s">
        <v>1906</v>
      </c>
      <c r="C260" s="41" t="s">
        <v>1907</v>
      </c>
      <c r="D260" s="41" t="s">
        <v>1913</v>
      </c>
      <c r="E260" s="41" t="s">
        <v>1914</v>
      </c>
      <c r="F260" s="41" t="s">
        <v>2734</v>
      </c>
      <c r="G260" s="41" t="s">
        <v>2735</v>
      </c>
      <c r="H260" s="97" t="s">
        <v>2360</v>
      </c>
    </row>
    <row r="261" spans="1:8" ht="299" x14ac:dyDescent="0.3">
      <c r="A261" s="39" t="s">
        <v>89</v>
      </c>
      <c r="B261" s="41" t="s">
        <v>1908</v>
      </c>
      <c r="C261" s="41" t="s">
        <v>1907</v>
      </c>
      <c r="D261" s="41" t="s">
        <v>1913</v>
      </c>
      <c r="E261" s="41" t="s">
        <v>1915</v>
      </c>
      <c r="F261" s="41" t="s">
        <v>2736</v>
      </c>
      <c r="G261" s="41" t="s">
        <v>2737</v>
      </c>
      <c r="H261" s="97" t="s">
        <v>2360</v>
      </c>
    </row>
    <row r="262" spans="1:8" ht="299" x14ac:dyDescent="0.3">
      <c r="A262" s="39" t="s">
        <v>8</v>
      </c>
      <c r="B262" s="41" t="s">
        <v>1909</v>
      </c>
      <c r="C262" s="41" t="s">
        <v>1907</v>
      </c>
      <c r="D262" s="41" t="s">
        <v>1913</v>
      </c>
      <c r="E262" s="41" t="s">
        <v>1916</v>
      </c>
      <c r="F262" s="41" t="s">
        <v>2738</v>
      </c>
      <c r="G262" s="41" t="s">
        <v>2737</v>
      </c>
      <c r="H262" s="97" t="s">
        <v>2360</v>
      </c>
    </row>
    <row r="263" spans="1:8" ht="377" x14ac:dyDescent="0.3">
      <c r="A263" s="39" t="s">
        <v>86</v>
      </c>
      <c r="B263" s="41" t="s">
        <v>1910</v>
      </c>
      <c r="C263" s="45" t="s">
        <v>1911</v>
      </c>
      <c r="D263" s="41" t="s">
        <v>14</v>
      </c>
      <c r="E263" s="9" t="s">
        <v>2010</v>
      </c>
      <c r="F263" s="9" t="s">
        <v>3752</v>
      </c>
      <c r="G263" s="13" t="s">
        <v>3753</v>
      </c>
      <c r="H263" s="12">
        <v>17</v>
      </c>
    </row>
    <row r="264" spans="1:8" ht="377" x14ac:dyDescent="0.3">
      <c r="A264" s="39" t="s">
        <v>86</v>
      </c>
      <c r="B264" s="41" t="s">
        <v>1912</v>
      </c>
      <c r="C264" s="41" t="s">
        <v>1911</v>
      </c>
      <c r="D264" s="41" t="s">
        <v>11</v>
      </c>
      <c r="E264" s="41" t="s">
        <v>2011</v>
      </c>
      <c r="F264" s="9" t="s">
        <v>3751</v>
      </c>
      <c r="G264" s="13" t="s">
        <v>3753</v>
      </c>
      <c r="H264" s="12">
        <v>17</v>
      </c>
    </row>
    <row r="265" spans="1:8" ht="273" x14ac:dyDescent="0.3">
      <c r="A265" s="39" t="s">
        <v>86</v>
      </c>
      <c r="B265" s="41" t="s">
        <v>2287</v>
      </c>
      <c r="C265" s="41" t="s">
        <v>2093</v>
      </c>
      <c r="D265" s="40" t="s">
        <v>2233</v>
      </c>
      <c r="E265" s="41" t="s">
        <v>2329</v>
      </c>
      <c r="F265" s="42" t="s">
        <v>2739</v>
      </c>
      <c r="G265" s="42" t="s">
        <v>3814</v>
      </c>
      <c r="H265" s="12">
        <v>16</v>
      </c>
    </row>
    <row r="266" spans="1:8" ht="195" x14ac:dyDescent="0.3">
      <c r="A266" s="39" t="s">
        <v>86</v>
      </c>
      <c r="B266" s="41" t="s">
        <v>2288</v>
      </c>
      <c r="C266" s="41" t="s">
        <v>2093</v>
      </c>
      <c r="D266" s="40" t="s">
        <v>2233</v>
      </c>
      <c r="E266" s="41" t="s">
        <v>2329</v>
      </c>
      <c r="F266" s="42" t="s">
        <v>3811</v>
      </c>
      <c r="G266" s="58" t="s">
        <v>2360</v>
      </c>
      <c r="H266" s="12">
        <v>16</v>
      </c>
    </row>
    <row r="267" spans="1:8" ht="273" x14ac:dyDescent="0.3">
      <c r="A267" s="39" t="s">
        <v>89</v>
      </c>
      <c r="B267" s="41" t="s">
        <v>2289</v>
      </c>
      <c r="C267" s="41" t="s">
        <v>2093</v>
      </c>
      <c r="D267" s="40" t="s">
        <v>2233</v>
      </c>
      <c r="E267" s="41" t="s">
        <v>2326</v>
      </c>
      <c r="F267" s="42" t="s">
        <v>2740</v>
      </c>
      <c r="G267" s="42" t="s">
        <v>3814</v>
      </c>
      <c r="H267" s="12">
        <v>16</v>
      </c>
    </row>
    <row r="268" spans="1:8" ht="195" x14ac:dyDescent="0.3">
      <c r="A268" s="39" t="s">
        <v>89</v>
      </c>
      <c r="B268" s="41" t="s">
        <v>2290</v>
      </c>
      <c r="C268" s="41" t="s">
        <v>2093</v>
      </c>
      <c r="D268" s="40" t="s">
        <v>2233</v>
      </c>
      <c r="E268" s="41" t="s">
        <v>2326</v>
      </c>
      <c r="F268" s="42" t="s">
        <v>3811</v>
      </c>
      <c r="G268" s="58" t="s">
        <v>2360</v>
      </c>
      <c r="H268" s="12">
        <v>16</v>
      </c>
    </row>
    <row r="269" spans="1:8" ht="273" x14ac:dyDescent="0.3">
      <c r="A269" s="39" t="s">
        <v>8</v>
      </c>
      <c r="B269" s="41" t="s">
        <v>2291</v>
      </c>
      <c r="C269" s="41" t="s">
        <v>2093</v>
      </c>
      <c r="D269" s="40" t="s">
        <v>2233</v>
      </c>
      <c r="E269" s="41" t="s">
        <v>2327</v>
      </c>
      <c r="F269" s="42" t="s">
        <v>2741</v>
      </c>
      <c r="G269" s="42" t="s">
        <v>3814</v>
      </c>
      <c r="H269" s="12">
        <v>16</v>
      </c>
    </row>
    <row r="270" spans="1:8" ht="195" x14ac:dyDescent="0.3">
      <c r="A270" s="39" t="s">
        <v>8</v>
      </c>
      <c r="B270" s="41" t="s">
        <v>2292</v>
      </c>
      <c r="C270" s="41" t="s">
        <v>2093</v>
      </c>
      <c r="D270" s="40" t="s">
        <v>2233</v>
      </c>
      <c r="E270" s="41" t="s">
        <v>2327</v>
      </c>
      <c r="F270" s="42" t="s">
        <v>3811</v>
      </c>
      <c r="G270" s="58" t="s">
        <v>2360</v>
      </c>
      <c r="H270" s="12">
        <v>16</v>
      </c>
    </row>
    <row r="271" spans="1:8" ht="273" x14ac:dyDescent="0.3">
      <c r="A271" s="39" t="s">
        <v>185</v>
      </c>
      <c r="B271" s="41" t="s">
        <v>2293</v>
      </c>
      <c r="C271" s="41" t="s">
        <v>2093</v>
      </c>
      <c r="D271" s="40" t="s">
        <v>2233</v>
      </c>
      <c r="E271" s="41" t="s">
        <v>2328</v>
      </c>
      <c r="F271" s="42" t="s">
        <v>2742</v>
      </c>
      <c r="G271" s="42" t="s">
        <v>3814</v>
      </c>
      <c r="H271" s="12">
        <v>16</v>
      </c>
    </row>
    <row r="272" spans="1:8" ht="195" x14ac:dyDescent="0.3">
      <c r="A272" s="39" t="s">
        <v>185</v>
      </c>
      <c r="B272" s="41" t="s">
        <v>2294</v>
      </c>
      <c r="C272" s="41" t="s">
        <v>2093</v>
      </c>
      <c r="D272" s="40" t="s">
        <v>2233</v>
      </c>
      <c r="E272" s="41" t="s">
        <v>2328</v>
      </c>
      <c r="F272" s="42" t="s">
        <v>3811</v>
      </c>
      <c r="G272" s="58" t="s">
        <v>2360</v>
      </c>
      <c r="H272" s="12">
        <v>16</v>
      </c>
    </row>
    <row r="273" spans="1:8" ht="260" x14ac:dyDescent="0.3">
      <c r="A273" s="39" t="s">
        <v>86</v>
      </c>
      <c r="B273" s="41" t="s">
        <v>2231</v>
      </c>
      <c r="C273" s="41" t="s">
        <v>2232</v>
      </c>
      <c r="D273" s="40" t="s">
        <v>2233</v>
      </c>
      <c r="E273" s="41" t="s">
        <v>2234</v>
      </c>
      <c r="F273" s="42" t="s">
        <v>2743</v>
      </c>
      <c r="G273" s="42" t="s">
        <v>2744</v>
      </c>
      <c r="H273" s="12">
        <v>16</v>
      </c>
    </row>
    <row r="274" spans="1:8" ht="260" x14ac:dyDescent="0.3">
      <c r="A274" s="39" t="s">
        <v>89</v>
      </c>
      <c r="B274" s="41" t="s">
        <v>2235</v>
      </c>
      <c r="C274" s="41" t="s">
        <v>2232</v>
      </c>
      <c r="D274" s="40" t="s">
        <v>2233</v>
      </c>
      <c r="E274" s="41" t="s">
        <v>2234</v>
      </c>
      <c r="F274" s="42" t="s">
        <v>2745</v>
      </c>
      <c r="G274" s="42" t="s">
        <v>2746</v>
      </c>
      <c r="H274" s="12">
        <v>16</v>
      </c>
    </row>
    <row r="275" spans="1:8" ht="260" x14ac:dyDescent="0.3">
      <c r="A275" s="39" t="s">
        <v>8</v>
      </c>
      <c r="B275" s="41" t="s">
        <v>2236</v>
      </c>
      <c r="C275" s="41" t="s">
        <v>2232</v>
      </c>
      <c r="D275" s="40" t="s">
        <v>2233</v>
      </c>
      <c r="E275" s="41" t="s">
        <v>2234</v>
      </c>
      <c r="F275" s="42" t="s">
        <v>2747</v>
      </c>
      <c r="G275" s="42" t="s">
        <v>2746</v>
      </c>
      <c r="H275" s="12">
        <v>16</v>
      </c>
    </row>
    <row r="276" spans="1:8" ht="260" x14ac:dyDescent="0.3">
      <c r="A276" s="39" t="s">
        <v>185</v>
      </c>
      <c r="B276" s="41" t="s">
        <v>2237</v>
      </c>
      <c r="C276" s="41" t="s">
        <v>2232</v>
      </c>
      <c r="D276" s="40" t="s">
        <v>2233</v>
      </c>
      <c r="E276" s="41" t="s">
        <v>2234</v>
      </c>
      <c r="F276" s="42" t="s">
        <v>2748</v>
      </c>
      <c r="G276" s="42" t="s">
        <v>2746</v>
      </c>
      <c r="H276" s="97" t="s">
        <v>2360</v>
      </c>
    </row>
    <row r="277" spans="1:8" ht="286" x14ac:dyDescent="0.3">
      <c r="A277" s="39" t="s">
        <v>86</v>
      </c>
      <c r="B277" s="41" t="s">
        <v>2307</v>
      </c>
      <c r="C277" s="41" t="s">
        <v>2238</v>
      </c>
      <c r="D277" s="40" t="s">
        <v>2233</v>
      </c>
      <c r="E277" s="41" t="s">
        <v>2239</v>
      </c>
      <c r="F277" s="42" t="s">
        <v>2749</v>
      </c>
      <c r="G277" s="42" t="s">
        <v>2750</v>
      </c>
      <c r="H277" s="97" t="s">
        <v>2360</v>
      </c>
    </row>
    <row r="278" spans="1:8" ht="195" x14ac:dyDescent="0.3">
      <c r="A278" s="39" t="s">
        <v>86</v>
      </c>
      <c r="B278" s="41" t="s">
        <v>2308</v>
      </c>
      <c r="C278" s="41" t="s">
        <v>2238</v>
      </c>
      <c r="D278" s="40" t="s">
        <v>2233</v>
      </c>
      <c r="E278" s="41" t="s">
        <v>2239</v>
      </c>
      <c r="F278" s="42" t="s">
        <v>2751</v>
      </c>
      <c r="G278" s="58" t="s">
        <v>2360</v>
      </c>
      <c r="H278" s="97" t="s">
        <v>2360</v>
      </c>
    </row>
    <row r="279" spans="1:8" ht="286" x14ac:dyDescent="0.3">
      <c r="A279" s="39" t="s">
        <v>89</v>
      </c>
      <c r="B279" s="41" t="s">
        <v>2309</v>
      </c>
      <c r="C279" s="41" t="s">
        <v>2238</v>
      </c>
      <c r="D279" s="40" t="s">
        <v>2233</v>
      </c>
      <c r="E279" s="41" t="s">
        <v>2240</v>
      </c>
      <c r="F279" s="42" t="s">
        <v>2752</v>
      </c>
      <c r="G279" s="42" t="s">
        <v>2750</v>
      </c>
      <c r="H279" s="97" t="s">
        <v>2360</v>
      </c>
    </row>
    <row r="280" spans="1:8" ht="195" x14ac:dyDescent="0.3">
      <c r="A280" s="39" t="s">
        <v>89</v>
      </c>
      <c r="B280" s="41" t="s">
        <v>2310</v>
      </c>
      <c r="C280" s="41" t="s">
        <v>2238</v>
      </c>
      <c r="D280" s="40" t="s">
        <v>2233</v>
      </c>
      <c r="E280" s="41" t="s">
        <v>2240</v>
      </c>
      <c r="F280" s="42" t="s">
        <v>2751</v>
      </c>
      <c r="G280" s="58" t="s">
        <v>2360</v>
      </c>
      <c r="H280" s="97" t="s">
        <v>2360</v>
      </c>
    </row>
    <row r="281" spans="1:8" ht="299" x14ac:dyDescent="0.3">
      <c r="A281" s="39" t="s">
        <v>8</v>
      </c>
      <c r="B281" s="41" t="s">
        <v>2311</v>
      </c>
      <c r="C281" s="41" t="s">
        <v>2238</v>
      </c>
      <c r="D281" s="40" t="s">
        <v>2233</v>
      </c>
      <c r="E281" s="41" t="s">
        <v>2241</v>
      </c>
      <c r="F281" s="42" t="s">
        <v>2753</v>
      </c>
      <c r="G281" s="42" t="s">
        <v>2754</v>
      </c>
      <c r="H281" s="12">
        <v>16</v>
      </c>
    </row>
    <row r="282" spans="1:8" ht="195" x14ac:dyDescent="0.3">
      <c r="A282" s="39" t="s">
        <v>8</v>
      </c>
      <c r="B282" s="41" t="s">
        <v>2312</v>
      </c>
      <c r="C282" s="41" t="s">
        <v>2238</v>
      </c>
      <c r="D282" s="40" t="s">
        <v>2233</v>
      </c>
      <c r="E282" s="41" t="s">
        <v>2241</v>
      </c>
      <c r="F282" s="42" t="s">
        <v>2751</v>
      </c>
      <c r="G282" s="58" t="s">
        <v>2360</v>
      </c>
      <c r="H282" s="12">
        <v>16</v>
      </c>
    </row>
    <row r="283" spans="1:8" ht="286" x14ac:dyDescent="0.3">
      <c r="A283" s="39" t="s">
        <v>185</v>
      </c>
      <c r="B283" s="41" t="s">
        <v>2313</v>
      </c>
      <c r="C283" s="41" t="s">
        <v>2238</v>
      </c>
      <c r="D283" s="40" t="s">
        <v>2233</v>
      </c>
      <c r="E283" s="41" t="s">
        <v>2242</v>
      </c>
      <c r="F283" s="42" t="s">
        <v>2755</v>
      </c>
      <c r="G283" s="42" t="s">
        <v>2756</v>
      </c>
      <c r="H283" s="97" t="s">
        <v>2360</v>
      </c>
    </row>
    <row r="284" spans="1:8" ht="195" x14ac:dyDescent="0.3">
      <c r="A284" s="39" t="s">
        <v>185</v>
      </c>
      <c r="B284" s="41" t="s">
        <v>2314</v>
      </c>
      <c r="C284" s="41" t="s">
        <v>2238</v>
      </c>
      <c r="D284" s="40" t="s">
        <v>2233</v>
      </c>
      <c r="E284" s="41" t="s">
        <v>2242</v>
      </c>
      <c r="F284" s="42" t="s">
        <v>2751</v>
      </c>
      <c r="G284" s="58" t="s">
        <v>2360</v>
      </c>
      <c r="H284" s="97" t="s">
        <v>2360</v>
      </c>
    </row>
    <row r="285" spans="1:8" ht="221" x14ac:dyDescent="0.3">
      <c r="A285" s="8" t="s">
        <v>86</v>
      </c>
      <c r="B285" s="9" t="s">
        <v>3882</v>
      </c>
      <c r="C285" s="40" t="s">
        <v>3883</v>
      </c>
      <c r="D285" s="40" t="s">
        <v>14</v>
      </c>
      <c r="E285" s="9" t="s">
        <v>3884</v>
      </c>
      <c r="F285" s="40" t="s">
        <v>3885</v>
      </c>
      <c r="G285" s="40" t="s">
        <v>4192</v>
      </c>
      <c r="H285" s="146">
        <v>22</v>
      </c>
    </row>
    <row r="286" spans="1:8" ht="221" x14ac:dyDescent="0.3">
      <c r="A286" s="8" t="s">
        <v>89</v>
      </c>
      <c r="B286" s="9" t="s">
        <v>3886</v>
      </c>
      <c r="C286" s="40" t="s">
        <v>3883</v>
      </c>
      <c r="D286" s="40" t="s">
        <v>14</v>
      </c>
      <c r="E286" s="9" t="s">
        <v>3887</v>
      </c>
      <c r="F286" s="9" t="s">
        <v>3892</v>
      </c>
      <c r="G286" s="9" t="s">
        <v>4193</v>
      </c>
      <c r="H286" s="69">
        <v>22</v>
      </c>
    </row>
    <row r="287" spans="1:8" ht="221" x14ac:dyDescent="0.3">
      <c r="A287" s="8" t="s">
        <v>8</v>
      </c>
      <c r="B287" s="9" t="s">
        <v>3888</v>
      </c>
      <c r="C287" s="40" t="s">
        <v>3883</v>
      </c>
      <c r="D287" s="40" t="s">
        <v>14</v>
      </c>
      <c r="E287" s="9" t="s">
        <v>3889</v>
      </c>
      <c r="F287" s="9" t="s">
        <v>3893</v>
      </c>
      <c r="G287" s="9" t="s">
        <v>4194</v>
      </c>
      <c r="H287" s="69">
        <v>22</v>
      </c>
    </row>
    <row r="288" spans="1:8" ht="364" x14ac:dyDescent="0.3">
      <c r="A288" s="43" t="s">
        <v>86</v>
      </c>
      <c r="B288" s="41" t="s">
        <v>4137</v>
      </c>
      <c r="C288" s="41" t="s">
        <v>4002</v>
      </c>
      <c r="D288" s="41" t="s">
        <v>14</v>
      </c>
      <c r="E288" s="41" t="s">
        <v>4139</v>
      </c>
      <c r="F288" s="41" t="s">
        <v>4140</v>
      </c>
      <c r="G288" s="41" t="s">
        <v>4004</v>
      </c>
      <c r="H288" s="69">
        <v>22</v>
      </c>
    </row>
    <row r="289" spans="1:8" ht="143" x14ac:dyDescent="0.3">
      <c r="A289" s="43" t="s">
        <v>86</v>
      </c>
      <c r="B289" s="41" t="s">
        <v>4138</v>
      </c>
      <c r="C289" s="41" t="s">
        <v>4002</v>
      </c>
      <c r="D289" s="41" t="s">
        <v>14</v>
      </c>
      <c r="E289" s="41" t="s">
        <v>4139</v>
      </c>
      <c r="F289" s="41" t="s">
        <v>4118</v>
      </c>
      <c r="G289" s="167" t="s">
        <v>2360</v>
      </c>
      <c r="H289" s="168">
        <v>22</v>
      </c>
    </row>
    <row r="290" spans="1:8" ht="364" x14ac:dyDescent="0.3">
      <c r="A290" s="43" t="s">
        <v>89</v>
      </c>
      <c r="B290" s="41" t="s">
        <v>4005</v>
      </c>
      <c r="C290" s="41" t="s">
        <v>4002</v>
      </c>
      <c r="D290" s="41" t="s">
        <v>14</v>
      </c>
      <c r="E290" s="41" t="s">
        <v>4003</v>
      </c>
      <c r="F290" s="41" t="s">
        <v>4119</v>
      </c>
      <c r="G290" s="41" t="s">
        <v>4004</v>
      </c>
      <c r="H290" s="69">
        <v>22</v>
      </c>
    </row>
    <row r="291" spans="1:8" ht="143" x14ac:dyDescent="0.3">
      <c r="A291" s="43" t="s">
        <v>89</v>
      </c>
      <c r="B291" s="41" t="s">
        <v>4007</v>
      </c>
      <c r="C291" s="41" t="s">
        <v>4002</v>
      </c>
      <c r="D291" s="41" t="s">
        <v>14</v>
      </c>
      <c r="E291" s="41" t="s">
        <v>4003</v>
      </c>
      <c r="F291" s="41" t="s">
        <v>4118</v>
      </c>
      <c r="G291" s="167" t="s">
        <v>2360</v>
      </c>
      <c r="H291" s="69">
        <v>22</v>
      </c>
    </row>
    <row r="292" spans="1:8" ht="351" x14ac:dyDescent="0.3">
      <c r="A292" s="174" t="s">
        <v>8</v>
      </c>
      <c r="B292" s="164" t="s">
        <v>4006</v>
      </c>
      <c r="C292" s="164" t="s">
        <v>4002</v>
      </c>
      <c r="D292" s="164" t="s">
        <v>14</v>
      </c>
      <c r="E292" s="164" t="s">
        <v>4009</v>
      </c>
      <c r="F292" s="41" t="s">
        <v>4120</v>
      </c>
      <c r="G292" s="41" t="s">
        <v>4010</v>
      </c>
      <c r="H292" s="146">
        <v>22</v>
      </c>
    </row>
    <row r="293" spans="1:8" ht="130" x14ac:dyDescent="0.3">
      <c r="A293" s="174" t="s">
        <v>8</v>
      </c>
      <c r="B293" s="164" t="s">
        <v>4008</v>
      </c>
      <c r="C293" s="164" t="s">
        <v>4002</v>
      </c>
      <c r="D293" s="164" t="s">
        <v>14</v>
      </c>
      <c r="E293" s="164" t="s">
        <v>4009</v>
      </c>
      <c r="F293" s="41" t="s">
        <v>4121</v>
      </c>
      <c r="G293" s="167" t="s">
        <v>2360</v>
      </c>
      <c r="H293" s="146">
        <v>22</v>
      </c>
    </row>
    <row r="294" spans="1:8" ht="377" x14ac:dyDescent="0.3">
      <c r="A294" s="43" t="s">
        <v>185</v>
      </c>
      <c r="B294" s="41" t="s">
        <v>4014</v>
      </c>
      <c r="C294" s="41" t="s">
        <v>4002</v>
      </c>
      <c r="D294" s="41" t="s">
        <v>14</v>
      </c>
      <c r="E294" s="41" t="s">
        <v>4011</v>
      </c>
      <c r="F294" s="41" t="s">
        <v>4122</v>
      </c>
      <c r="G294" s="41" t="s">
        <v>4012</v>
      </c>
      <c r="H294" s="69">
        <v>22</v>
      </c>
    </row>
    <row r="295" spans="1:8" ht="130" x14ac:dyDescent="0.3">
      <c r="A295" s="43" t="s">
        <v>185</v>
      </c>
      <c r="B295" s="41" t="s">
        <v>4013</v>
      </c>
      <c r="C295" s="41" t="s">
        <v>4002</v>
      </c>
      <c r="D295" s="41" t="s">
        <v>14</v>
      </c>
      <c r="E295" s="41" t="s">
        <v>4011</v>
      </c>
      <c r="F295" s="41" t="s">
        <v>4123</v>
      </c>
      <c r="G295" s="167" t="s">
        <v>2360</v>
      </c>
      <c r="H295" s="69">
        <v>22</v>
      </c>
    </row>
    <row r="296" spans="1:8" ht="273" x14ac:dyDescent="0.3">
      <c r="A296" s="43" t="s">
        <v>89</v>
      </c>
      <c r="B296" s="41" t="s">
        <v>1994</v>
      </c>
      <c r="C296" s="41" t="s">
        <v>423</v>
      </c>
      <c r="D296" s="41" t="s">
        <v>66</v>
      </c>
      <c r="E296" s="41" t="s">
        <v>1995</v>
      </c>
      <c r="F296" s="42" t="s">
        <v>3754</v>
      </c>
      <c r="G296" s="42" t="s">
        <v>2757</v>
      </c>
      <c r="H296" s="97" t="s">
        <v>2360</v>
      </c>
    </row>
    <row r="297" spans="1:8" ht="208" x14ac:dyDescent="0.3">
      <c r="A297" s="43" t="s">
        <v>89</v>
      </c>
      <c r="B297" s="41" t="s">
        <v>750</v>
      </c>
      <c r="C297" s="41" t="s">
        <v>411</v>
      </c>
      <c r="D297" s="41" t="s">
        <v>66</v>
      </c>
      <c r="E297" s="41" t="s">
        <v>826</v>
      </c>
      <c r="F297" s="42" t="s">
        <v>2758</v>
      </c>
      <c r="G297" s="41" t="s">
        <v>2759</v>
      </c>
      <c r="H297" s="97" t="s">
        <v>2360</v>
      </c>
    </row>
    <row r="298" spans="1:8" ht="208" x14ac:dyDescent="0.3">
      <c r="A298" s="43" t="s">
        <v>89</v>
      </c>
      <c r="B298" s="41" t="s">
        <v>751</v>
      </c>
      <c r="C298" s="41" t="s">
        <v>729</v>
      </c>
      <c r="D298" s="41" t="s">
        <v>66</v>
      </c>
      <c r="E298" s="41" t="s">
        <v>827</v>
      </c>
      <c r="F298" s="42" t="s">
        <v>2593</v>
      </c>
      <c r="G298" s="41" t="s">
        <v>2614</v>
      </c>
      <c r="H298" s="12">
        <v>20</v>
      </c>
    </row>
    <row r="299" spans="1:8" ht="390" x14ac:dyDescent="0.3">
      <c r="A299" s="8" t="s">
        <v>89</v>
      </c>
      <c r="B299" s="9" t="s">
        <v>4256</v>
      </c>
      <c r="C299" s="9" t="s">
        <v>731</v>
      </c>
      <c r="D299" s="9" t="s">
        <v>66</v>
      </c>
      <c r="E299" s="189" t="s">
        <v>4257</v>
      </c>
      <c r="F299" s="9" t="s">
        <v>4264</v>
      </c>
      <c r="G299" s="42" t="s">
        <v>4255</v>
      </c>
      <c r="H299" s="69">
        <v>20</v>
      </c>
    </row>
    <row r="300" spans="1:8" ht="208" x14ac:dyDescent="0.3">
      <c r="A300" s="43" t="s">
        <v>89</v>
      </c>
      <c r="B300" s="41" t="s">
        <v>752</v>
      </c>
      <c r="C300" s="41" t="s">
        <v>404</v>
      </c>
      <c r="D300" s="41" t="s">
        <v>66</v>
      </c>
      <c r="E300" s="41" t="s">
        <v>828</v>
      </c>
      <c r="F300" s="42" t="s">
        <v>2760</v>
      </c>
      <c r="G300" s="41" t="s">
        <v>2625</v>
      </c>
      <c r="H300" s="97" t="s">
        <v>2360</v>
      </c>
    </row>
    <row r="301" spans="1:8" ht="221" x14ac:dyDescent="0.3">
      <c r="A301" s="43" t="s">
        <v>89</v>
      </c>
      <c r="B301" s="41" t="s">
        <v>753</v>
      </c>
      <c r="C301" s="41" t="s">
        <v>389</v>
      </c>
      <c r="D301" s="41" t="s">
        <v>66</v>
      </c>
      <c r="E301" s="41" t="s">
        <v>829</v>
      </c>
      <c r="F301" s="42" t="s">
        <v>2760</v>
      </c>
      <c r="G301" s="41" t="s">
        <v>2761</v>
      </c>
      <c r="H301" s="97" t="s">
        <v>2360</v>
      </c>
    </row>
    <row r="302" spans="1:8" ht="208" x14ac:dyDescent="0.3">
      <c r="A302" s="43" t="s">
        <v>89</v>
      </c>
      <c r="B302" s="41" t="s">
        <v>754</v>
      </c>
      <c r="C302" s="41" t="s">
        <v>400</v>
      </c>
      <c r="D302" s="41" t="s">
        <v>66</v>
      </c>
      <c r="E302" s="41" t="s">
        <v>830</v>
      </c>
      <c r="F302" s="42" t="s">
        <v>2762</v>
      </c>
      <c r="G302" s="41" t="s">
        <v>2623</v>
      </c>
      <c r="H302" s="97" t="s">
        <v>2360</v>
      </c>
    </row>
    <row r="303" spans="1:8" ht="260" x14ac:dyDescent="0.3">
      <c r="A303" s="43" t="s">
        <v>89</v>
      </c>
      <c r="B303" s="41" t="s">
        <v>755</v>
      </c>
      <c r="C303" s="41" t="s">
        <v>756</v>
      </c>
      <c r="D303" s="41" t="s">
        <v>66</v>
      </c>
      <c r="E303" s="41" t="s">
        <v>2357</v>
      </c>
      <c r="F303" s="42" t="s">
        <v>2593</v>
      </c>
      <c r="G303" s="41" t="s">
        <v>2763</v>
      </c>
      <c r="H303" s="97" t="s">
        <v>2360</v>
      </c>
    </row>
    <row r="304" spans="1:8" ht="195" x14ac:dyDescent="0.3">
      <c r="A304" s="43" t="s">
        <v>89</v>
      </c>
      <c r="B304" s="41" t="s">
        <v>757</v>
      </c>
      <c r="C304" s="41" t="s">
        <v>758</v>
      </c>
      <c r="D304" s="41" t="s">
        <v>66</v>
      </c>
      <c r="E304" s="41" t="s">
        <v>831</v>
      </c>
      <c r="F304" s="42" t="s">
        <v>3755</v>
      </c>
      <c r="G304" s="41" t="s">
        <v>3756</v>
      </c>
      <c r="H304" s="97" t="s">
        <v>2360</v>
      </c>
    </row>
    <row r="305" spans="1:8" ht="182" x14ac:dyDescent="0.3">
      <c r="A305" s="43" t="s">
        <v>89</v>
      </c>
      <c r="B305" s="41" t="s">
        <v>759</v>
      </c>
      <c r="C305" s="41" t="s">
        <v>760</v>
      </c>
      <c r="D305" s="41" t="s">
        <v>66</v>
      </c>
      <c r="E305" s="41" t="s">
        <v>832</v>
      </c>
      <c r="F305" s="42" t="s">
        <v>3757</v>
      </c>
      <c r="G305" s="41" t="s">
        <v>2764</v>
      </c>
      <c r="H305" s="97" t="s">
        <v>2360</v>
      </c>
    </row>
    <row r="306" spans="1:8" ht="299" x14ac:dyDescent="0.3">
      <c r="A306" s="44" t="s">
        <v>89</v>
      </c>
      <c r="B306" s="45" t="s">
        <v>260</v>
      </c>
      <c r="C306" s="9" t="s">
        <v>150</v>
      </c>
      <c r="D306" s="9" t="s">
        <v>66</v>
      </c>
      <c r="E306" s="9" t="s">
        <v>151</v>
      </c>
      <c r="F306" s="9" t="s">
        <v>2765</v>
      </c>
      <c r="G306" s="9" t="s">
        <v>2766</v>
      </c>
      <c r="H306" s="97" t="s">
        <v>2360</v>
      </c>
    </row>
    <row r="307" spans="1:8" ht="104" x14ac:dyDescent="0.3">
      <c r="A307" s="44" t="s">
        <v>89</v>
      </c>
      <c r="B307" s="45" t="s">
        <v>261</v>
      </c>
      <c r="C307" s="9" t="s">
        <v>150</v>
      </c>
      <c r="D307" s="9" t="s">
        <v>66</v>
      </c>
      <c r="E307" s="9" t="s">
        <v>151</v>
      </c>
      <c r="F307" s="9" t="s">
        <v>2767</v>
      </c>
      <c r="G307" s="58" t="s">
        <v>2360</v>
      </c>
      <c r="H307" s="97" t="s">
        <v>2360</v>
      </c>
    </row>
    <row r="308" spans="1:8" ht="234" x14ac:dyDescent="0.3">
      <c r="A308" s="43" t="s">
        <v>89</v>
      </c>
      <c r="B308" s="41" t="s">
        <v>911</v>
      </c>
      <c r="C308" s="41" t="s">
        <v>761</v>
      </c>
      <c r="D308" s="41" t="s">
        <v>66</v>
      </c>
      <c r="E308" s="41" t="s">
        <v>833</v>
      </c>
      <c r="F308" s="42" t="s">
        <v>3758</v>
      </c>
      <c r="G308" s="41" t="s">
        <v>2612</v>
      </c>
      <c r="H308" s="97" t="s">
        <v>2360</v>
      </c>
    </row>
    <row r="309" spans="1:8" ht="182" x14ac:dyDescent="0.3">
      <c r="A309" s="43" t="s">
        <v>89</v>
      </c>
      <c r="B309" s="41" t="s">
        <v>912</v>
      </c>
      <c r="C309" s="41" t="s">
        <v>761</v>
      </c>
      <c r="D309" s="41" t="s">
        <v>66</v>
      </c>
      <c r="E309" s="41" t="s">
        <v>833</v>
      </c>
      <c r="F309" s="42" t="s">
        <v>2769</v>
      </c>
      <c r="G309" s="58" t="s">
        <v>2360</v>
      </c>
      <c r="H309" s="97" t="s">
        <v>2360</v>
      </c>
    </row>
    <row r="310" spans="1:8" ht="299" x14ac:dyDescent="0.3">
      <c r="A310" s="44" t="s">
        <v>89</v>
      </c>
      <c r="B310" s="45" t="s">
        <v>264</v>
      </c>
      <c r="C310" s="9" t="s">
        <v>153</v>
      </c>
      <c r="D310" s="9" t="s">
        <v>66</v>
      </c>
      <c r="E310" s="9" t="s">
        <v>154</v>
      </c>
      <c r="F310" s="9" t="s">
        <v>2770</v>
      </c>
      <c r="G310" s="9" t="s">
        <v>2771</v>
      </c>
      <c r="H310" s="97" t="s">
        <v>2360</v>
      </c>
    </row>
    <row r="311" spans="1:8" ht="104" x14ac:dyDescent="0.3">
      <c r="A311" s="44" t="s">
        <v>89</v>
      </c>
      <c r="B311" s="45" t="s">
        <v>265</v>
      </c>
      <c r="C311" s="9" t="s">
        <v>153</v>
      </c>
      <c r="D311" s="9" t="s">
        <v>66</v>
      </c>
      <c r="E311" s="9" t="s">
        <v>154</v>
      </c>
      <c r="F311" s="9" t="s">
        <v>2772</v>
      </c>
      <c r="G311" s="58" t="s">
        <v>2360</v>
      </c>
      <c r="H311" s="97" t="s">
        <v>2360</v>
      </c>
    </row>
    <row r="312" spans="1:8" ht="299" x14ac:dyDescent="0.3">
      <c r="A312" s="43" t="s">
        <v>89</v>
      </c>
      <c r="B312" s="41" t="s">
        <v>913</v>
      </c>
      <c r="C312" s="41" t="s">
        <v>762</v>
      </c>
      <c r="D312" s="41" t="s">
        <v>66</v>
      </c>
      <c r="E312" s="41" t="s">
        <v>834</v>
      </c>
      <c r="F312" s="42" t="s">
        <v>2773</v>
      </c>
      <c r="G312" s="41" t="s">
        <v>3759</v>
      </c>
      <c r="H312" s="97" t="s">
        <v>2360</v>
      </c>
    </row>
    <row r="313" spans="1:8" ht="130" x14ac:dyDescent="0.3">
      <c r="A313" s="43" t="s">
        <v>89</v>
      </c>
      <c r="B313" s="41" t="s">
        <v>914</v>
      </c>
      <c r="C313" s="41" t="s">
        <v>762</v>
      </c>
      <c r="D313" s="41" t="s">
        <v>66</v>
      </c>
      <c r="E313" s="41" t="s">
        <v>834</v>
      </c>
      <c r="F313" s="42" t="s">
        <v>2774</v>
      </c>
      <c r="G313" s="58" t="s">
        <v>2360</v>
      </c>
      <c r="H313" s="97" t="s">
        <v>2360</v>
      </c>
    </row>
    <row r="314" spans="1:8" ht="247" x14ac:dyDescent="0.3">
      <c r="A314" s="44" t="s">
        <v>89</v>
      </c>
      <c r="B314" s="45" t="s">
        <v>268</v>
      </c>
      <c r="C314" s="9" t="s">
        <v>156</v>
      </c>
      <c r="D314" s="9" t="s">
        <v>66</v>
      </c>
      <c r="E314" s="9" t="s">
        <v>157</v>
      </c>
      <c r="F314" s="9" t="s">
        <v>2775</v>
      </c>
      <c r="G314" s="9" t="s">
        <v>2776</v>
      </c>
      <c r="H314" s="97" t="s">
        <v>2360</v>
      </c>
    </row>
    <row r="315" spans="1:8" ht="195" x14ac:dyDescent="0.3">
      <c r="A315" s="44" t="s">
        <v>89</v>
      </c>
      <c r="B315" s="45" t="s">
        <v>269</v>
      </c>
      <c r="C315" s="9" t="s">
        <v>156</v>
      </c>
      <c r="D315" s="9" t="s">
        <v>66</v>
      </c>
      <c r="E315" s="9" t="s">
        <v>157</v>
      </c>
      <c r="F315" s="9" t="s">
        <v>2777</v>
      </c>
      <c r="G315" s="58" t="s">
        <v>2360</v>
      </c>
      <c r="H315" s="97" t="s">
        <v>2360</v>
      </c>
    </row>
    <row r="316" spans="1:8" ht="312" x14ac:dyDescent="0.3">
      <c r="A316" s="43" t="s">
        <v>89</v>
      </c>
      <c r="B316" s="41" t="s">
        <v>915</v>
      </c>
      <c r="C316" s="41" t="s">
        <v>763</v>
      </c>
      <c r="D316" s="41" t="s">
        <v>66</v>
      </c>
      <c r="E316" s="41" t="s">
        <v>835</v>
      </c>
      <c r="F316" s="42" t="s">
        <v>2778</v>
      </c>
      <c r="G316" s="41" t="s">
        <v>2779</v>
      </c>
      <c r="H316" s="97" t="s">
        <v>2360</v>
      </c>
    </row>
    <row r="317" spans="1:8" ht="130" x14ac:dyDescent="0.3">
      <c r="A317" s="43" t="s">
        <v>89</v>
      </c>
      <c r="B317" s="41" t="s">
        <v>916</v>
      </c>
      <c r="C317" s="41" t="s">
        <v>763</v>
      </c>
      <c r="D317" s="41" t="s">
        <v>66</v>
      </c>
      <c r="E317" s="41" t="s">
        <v>835</v>
      </c>
      <c r="F317" s="42" t="s">
        <v>2780</v>
      </c>
      <c r="G317" s="58" t="s">
        <v>2360</v>
      </c>
      <c r="H317" s="97" t="s">
        <v>2360</v>
      </c>
    </row>
    <row r="318" spans="1:8" ht="260" x14ac:dyDescent="0.3">
      <c r="A318" s="43" t="s">
        <v>89</v>
      </c>
      <c r="B318" s="41" t="s">
        <v>917</v>
      </c>
      <c r="C318" s="41" t="s">
        <v>764</v>
      </c>
      <c r="D318" s="41" t="s">
        <v>66</v>
      </c>
      <c r="E318" s="41" t="s">
        <v>836</v>
      </c>
      <c r="F318" s="42" t="s">
        <v>2768</v>
      </c>
      <c r="G318" s="41" t="s">
        <v>2658</v>
      </c>
      <c r="H318" s="97" t="s">
        <v>2360</v>
      </c>
    </row>
    <row r="319" spans="1:8" ht="195" x14ac:dyDescent="0.3">
      <c r="A319" s="43" t="s">
        <v>89</v>
      </c>
      <c r="B319" s="41" t="s">
        <v>918</v>
      </c>
      <c r="C319" s="41" t="s">
        <v>764</v>
      </c>
      <c r="D319" s="41" t="s">
        <v>66</v>
      </c>
      <c r="E319" s="41" t="s">
        <v>836</v>
      </c>
      <c r="F319" s="42" t="s">
        <v>2781</v>
      </c>
      <c r="G319" s="58" t="s">
        <v>2360</v>
      </c>
      <c r="H319" s="97" t="s">
        <v>2360</v>
      </c>
    </row>
    <row r="320" spans="1:8" ht="299" x14ac:dyDescent="0.3">
      <c r="A320" s="44" t="s">
        <v>89</v>
      </c>
      <c r="B320" s="45" t="s">
        <v>270</v>
      </c>
      <c r="C320" s="9" t="s">
        <v>158</v>
      </c>
      <c r="D320" s="9" t="s">
        <v>66</v>
      </c>
      <c r="E320" s="9" t="s">
        <v>159</v>
      </c>
      <c r="F320" s="9" t="s">
        <v>2775</v>
      </c>
      <c r="G320" s="9" t="s">
        <v>2782</v>
      </c>
      <c r="H320" s="97" t="s">
        <v>2360</v>
      </c>
    </row>
    <row r="321" spans="1:8" ht="130" x14ac:dyDescent="0.3">
      <c r="A321" s="44" t="s">
        <v>89</v>
      </c>
      <c r="B321" s="45" t="s">
        <v>271</v>
      </c>
      <c r="C321" s="9" t="s">
        <v>158</v>
      </c>
      <c r="D321" s="9" t="s">
        <v>66</v>
      </c>
      <c r="E321" s="9" t="s">
        <v>159</v>
      </c>
      <c r="F321" s="9" t="s">
        <v>2783</v>
      </c>
      <c r="G321" s="58" t="s">
        <v>2360</v>
      </c>
      <c r="H321" s="97" t="s">
        <v>2360</v>
      </c>
    </row>
    <row r="322" spans="1:8" ht="234" x14ac:dyDescent="0.3">
      <c r="A322" s="8" t="s">
        <v>86</v>
      </c>
      <c r="B322" s="9" t="s">
        <v>3895</v>
      </c>
      <c r="C322" s="40" t="s">
        <v>3883</v>
      </c>
      <c r="D322" s="40" t="s">
        <v>11</v>
      </c>
      <c r="E322" s="9" t="s">
        <v>3899</v>
      </c>
      <c r="F322" s="40" t="s">
        <v>3903</v>
      </c>
      <c r="G322" s="40" t="s">
        <v>4196</v>
      </c>
      <c r="H322" s="69">
        <v>22</v>
      </c>
    </row>
    <row r="323" spans="1:8" ht="234" x14ac:dyDescent="0.3">
      <c r="A323" s="8" t="s">
        <v>89</v>
      </c>
      <c r="B323" s="9" t="s">
        <v>3896</v>
      </c>
      <c r="C323" s="40" t="s">
        <v>3883</v>
      </c>
      <c r="D323" s="40" t="s">
        <v>11</v>
      </c>
      <c r="E323" s="9" t="s">
        <v>3900</v>
      </c>
      <c r="F323" s="9" t="s">
        <v>3904</v>
      </c>
      <c r="G323" s="9" t="s">
        <v>4197</v>
      </c>
      <c r="H323" s="69">
        <v>22</v>
      </c>
    </row>
    <row r="324" spans="1:8" ht="234" x14ac:dyDescent="0.3">
      <c r="A324" s="8" t="s">
        <v>8</v>
      </c>
      <c r="B324" s="9" t="s">
        <v>3897</v>
      </c>
      <c r="C324" s="40" t="s">
        <v>3883</v>
      </c>
      <c r="D324" s="40" t="s">
        <v>11</v>
      </c>
      <c r="E324" s="9" t="s">
        <v>3901</v>
      </c>
      <c r="F324" s="9" t="s">
        <v>3893</v>
      </c>
      <c r="G324" s="9" t="s">
        <v>4198</v>
      </c>
      <c r="H324" s="69">
        <v>22</v>
      </c>
    </row>
    <row r="325" spans="1:8" ht="364" x14ac:dyDescent="0.3">
      <c r="A325" s="43" t="s">
        <v>86</v>
      </c>
      <c r="B325" s="41" t="s">
        <v>4016</v>
      </c>
      <c r="C325" s="41" t="s">
        <v>4002</v>
      </c>
      <c r="D325" s="41" t="s">
        <v>11</v>
      </c>
      <c r="E325" s="41" t="s">
        <v>4015</v>
      </c>
      <c r="F325" s="41" t="s">
        <v>4124</v>
      </c>
      <c r="G325" s="41" t="s">
        <v>4004</v>
      </c>
      <c r="H325" s="69">
        <v>22</v>
      </c>
    </row>
    <row r="326" spans="1:8" ht="130" x14ac:dyDescent="0.3">
      <c r="A326" s="43" t="s">
        <v>86</v>
      </c>
      <c r="B326" s="41" t="s">
        <v>4017</v>
      </c>
      <c r="C326" s="41" t="s">
        <v>4002</v>
      </c>
      <c r="D326" s="41" t="s">
        <v>11</v>
      </c>
      <c r="E326" s="41" t="s">
        <v>4015</v>
      </c>
      <c r="F326" s="41" t="s">
        <v>4121</v>
      </c>
      <c r="G326" s="167" t="s">
        <v>2360</v>
      </c>
      <c r="H326" s="69">
        <v>22</v>
      </c>
    </row>
    <row r="327" spans="1:8" ht="377" x14ac:dyDescent="0.3">
      <c r="A327" s="43" t="s">
        <v>89</v>
      </c>
      <c r="B327" s="41" t="s">
        <v>4019</v>
      </c>
      <c r="C327" s="41" t="s">
        <v>4002</v>
      </c>
      <c r="D327" s="41" t="s">
        <v>11</v>
      </c>
      <c r="E327" s="41" t="s">
        <v>4018</v>
      </c>
      <c r="F327" s="41" t="s">
        <v>4125</v>
      </c>
      <c r="G327" s="41" t="s">
        <v>4012</v>
      </c>
      <c r="H327" s="69">
        <v>22</v>
      </c>
    </row>
    <row r="328" spans="1:8" ht="130" x14ac:dyDescent="0.3">
      <c r="A328" s="43" t="s">
        <v>89</v>
      </c>
      <c r="B328" s="41" t="s">
        <v>4020</v>
      </c>
      <c r="C328" s="41" t="s">
        <v>4002</v>
      </c>
      <c r="D328" s="41" t="s">
        <v>11</v>
      </c>
      <c r="E328" s="41" t="s">
        <v>4018</v>
      </c>
      <c r="F328" s="41" t="s">
        <v>4121</v>
      </c>
      <c r="G328" s="167" t="s">
        <v>2360</v>
      </c>
      <c r="H328" s="69">
        <v>22</v>
      </c>
    </row>
    <row r="329" spans="1:8" ht="377" x14ac:dyDescent="0.3">
      <c r="A329" s="43" t="s">
        <v>8</v>
      </c>
      <c r="B329" s="41" t="s">
        <v>4022</v>
      </c>
      <c r="C329" s="41" t="s">
        <v>4002</v>
      </c>
      <c r="D329" s="41" t="s">
        <v>11</v>
      </c>
      <c r="E329" s="41" t="s">
        <v>4021</v>
      </c>
      <c r="F329" s="41" t="s">
        <v>4126</v>
      </c>
      <c r="G329" s="41" t="s">
        <v>4012</v>
      </c>
      <c r="H329" s="69">
        <v>22</v>
      </c>
    </row>
    <row r="330" spans="1:8" ht="130" x14ac:dyDescent="0.3">
      <c r="A330" s="43" t="s">
        <v>8</v>
      </c>
      <c r="B330" s="41" t="s">
        <v>4023</v>
      </c>
      <c r="C330" s="41" t="s">
        <v>4002</v>
      </c>
      <c r="D330" s="41" t="s">
        <v>11</v>
      </c>
      <c r="E330" s="41" t="s">
        <v>4021</v>
      </c>
      <c r="F330" s="41" t="s">
        <v>4123</v>
      </c>
      <c r="G330" s="167" t="s">
        <v>2360</v>
      </c>
      <c r="H330" s="69">
        <v>22</v>
      </c>
    </row>
    <row r="331" spans="1:8" ht="377" x14ac:dyDescent="0.3">
      <c r="A331" s="43" t="s">
        <v>185</v>
      </c>
      <c r="B331" s="41" t="s">
        <v>4025</v>
      </c>
      <c r="C331" s="41" t="s">
        <v>4002</v>
      </c>
      <c r="D331" s="41" t="s">
        <v>11</v>
      </c>
      <c r="E331" s="41" t="s">
        <v>4024</v>
      </c>
      <c r="F331" s="41" t="s">
        <v>4127</v>
      </c>
      <c r="G331" s="41" t="s">
        <v>4012</v>
      </c>
      <c r="H331" s="69">
        <v>22</v>
      </c>
    </row>
    <row r="332" spans="1:8" ht="130" x14ac:dyDescent="0.3">
      <c r="A332" s="43" t="s">
        <v>185</v>
      </c>
      <c r="B332" s="41" t="s">
        <v>4026</v>
      </c>
      <c r="C332" s="41" t="s">
        <v>4002</v>
      </c>
      <c r="D332" s="41" t="s">
        <v>11</v>
      </c>
      <c r="E332" s="41" t="s">
        <v>4024</v>
      </c>
      <c r="F332" s="41" t="s">
        <v>4123</v>
      </c>
      <c r="G332" s="167" t="s">
        <v>2360</v>
      </c>
      <c r="H332" s="69">
        <v>22</v>
      </c>
    </row>
    <row r="333" spans="1:8" ht="286" x14ac:dyDescent="0.3">
      <c r="A333" s="43" t="s">
        <v>86</v>
      </c>
      <c r="B333" s="9" t="s">
        <v>4059</v>
      </c>
      <c r="C333" s="41" t="s">
        <v>9713</v>
      </c>
      <c r="D333" s="41" t="s">
        <v>4061</v>
      </c>
      <c r="E333" s="41" t="s">
        <v>9714</v>
      </c>
      <c r="F333" s="41" t="s">
        <v>4066</v>
      </c>
      <c r="G333" s="41" t="s">
        <v>9723</v>
      </c>
      <c r="H333" s="69">
        <v>22</v>
      </c>
    </row>
    <row r="334" spans="1:8" ht="293.25" customHeight="1" x14ac:dyDescent="0.3">
      <c r="A334" s="43" t="s">
        <v>89</v>
      </c>
      <c r="B334" s="41" t="s">
        <v>4063</v>
      </c>
      <c r="C334" s="41" t="s">
        <v>4064</v>
      </c>
      <c r="D334" s="41" t="s">
        <v>3864</v>
      </c>
      <c r="E334" s="41" t="s">
        <v>4065</v>
      </c>
      <c r="F334" s="41" t="s">
        <v>4067</v>
      </c>
      <c r="G334" s="41" t="s">
        <v>4102</v>
      </c>
      <c r="H334" s="69">
        <v>22</v>
      </c>
    </row>
    <row r="335" spans="1:8" ht="408" customHeight="1" x14ac:dyDescent="0.3">
      <c r="A335" s="43" t="s">
        <v>8</v>
      </c>
      <c r="B335" s="41" t="s">
        <v>4072</v>
      </c>
      <c r="C335" s="41" t="s">
        <v>4296</v>
      </c>
      <c r="D335" s="41" t="s">
        <v>3864</v>
      </c>
      <c r="E335" s="41" t="s">
        <v>4210</v>
      </c>
      <c r="F335" s="41" t="s">
        <v>10426</v>
      </c>
      <c r="G335" s="41" t="s">
        <v>10583</v>
      </c>
      <c r="H335" s="69">
        <v>22</v>
      </c>
    </row>
    <row r="336" spans="1:8" ht="408" customHeight="1" x14ac:dyDescent="0.3">
      <c r="A336" s="144" t="s">
        <v>86</v>
      </c>
      <c r="B336" s="141" t="s">
        <v>3863</v>
      </c>
      <c r="C336" s="9" t="s">
        <v>4200</v>
      </c>
      <c r="D336" s="145" t="s">
        <v>3864</v>
      </c>
      <c r="E336" s="41" t="s">
        <v>4106</v>
      </c>
      <c r="F336" s="9" t="s">
        <v>3865</v>
      </c>
      <c r="G336" s="13" t="s">
        <v>4113</v>
      </c>
      <c r="H336" s="143">
        <v>22</v>
      </c>
    </row>
    <row r="337" spans="1:8" ht="280.5" customHeight="1" x14ac:dyDescent="0.3">
      <c r="A337" s="144" t="s">
        <v>89</v>
      </c>
      <c r="B337" s="40" t="s">
        <v>3866</v>
      </c>
      <c r="C337" s="9" t="s">
        <v>4201</v>
      </c>
      <c r="D337" s="9" t="s">
        <v>3864</v>
      </c>
      <c r="E337" s="41" t="s">
        <v>4108</v>
      </c>
      <c r="F337" s="9" t="s">
        <v>3867</v>
      </c>
      <c r="G337" s="13" t="s">
        <v>4114</v>
      </c>
      <c r="H337" s="143">
        <v>22</v>
      </c>
    </row>
    <row r="338" spans="1:8" ht="306" customHeight="1" x14ac:dyDescent="0.3">
      <c r="A338" s="144" t="s">
        <v>8</v>
      </c>
      <c r="B338" s="40" t="s">
        <v>3868</v>
      </c>
      <c r="C338" s="9" t="s">
        <v>3869</v>
      </c>
      <c r="D338" s="9" t="s">
        <v>3864</v>
      </c>
      <c r="E338" s="41" t="s">
        <v>4109</v>
      </c>
      <c r="F338" s="9" t="s">
        <v>9773</v>
      </c>
      <c r="G338" s="13" t="s">
        <v>4117</v>
      </c>
      <c r="H338" s="143">
        <v>22</v>
      </c>
    </row>
    <row r="339" spans="1:8" ht="89.25" customHeight="1" x14ac:dyDescent="0.3">
      <c r="A339" s="238" t="s">
        <v>86</v>
      </c>
      <c r="B339" s="11" t="s">
        <v>9842</v>
      </c>
      <c r="C339" s="41" t="s">
        <v>9843</v>
      </c>
      <c r="D339" s="42" t="s">
        <v>9844</v>
      </c>
      <c r="E339" s="41" t="s">
        <v>9845</v>
      </c>
      <c r="F339" s="42" t="s">
        <v>2851</v>
      </c>
      <c r="G339" s="41" t="s">
        <v>9846</v>
      </c>
      <c r="H339" s="230">
        <v>30</v>
      </c>
    </row>
    <row r="340" spans="1:8" ht="242.25" customHeight="1" x14ac:dyDescent="0.3">
      <c r="A340" s="238" t="s">
        <v>89</v>
      </c>
      <c r="B340" s="11" t="s">
        <v>9847</v>
      </c>
      <c r="C340" s="41" t="s">
        <v>9843</v>
      </c>
      <c r="D340" s="42" t="s">
        <v>9844</v>
      </c>
      <c r="E340" s="41" t="s">
        <v>9848</v>
      </c>
      <c r="F340" s="42" t="s">
        <v>3757</v>
      </c>
      <c r="G340" s="41" t="s">
        <v>9849</v>
      </c>
      <c r="H340" s="230">
        <v>30</v>
      </c>
    </row>
    <row r="341" spans="1:8" ht="114.75" customHeight="1" x14ac:dyDescent="0.3">
      <c r="A341" s="238" t="s">
        <v>8</v>
      </c>
      <c r="B341" s="11" t="s">
        <v>9850</v>
      </c>
      <c r="C341" s="41" t="s">
        <v>9843</v>
      </c>
      <c r="D341" s="42" t="s">
        <v>9844</v>
      </c>
      <c r="E341" s="41" t="s">
        <v>9851</v>
      </c>
      <c r="F341" s="42" t="s">
        <v>9852</v>
      </c>
      <c r="G341" s="41" t="s">
        <v>9853</v>
      </c>
      <c r="H341" s="230">
        <v>30</v>
      </c>
    </row>
    <row r="342" spans="1:8" ht="242.25" customHeight="1" x14ac:dyDescent="0.3">
      <c r="A342" s="238" t="s">
        <v>185</v>
      </c>
      <c r="B342" s="11" t="s">
        <v>9854</v>
      </c>
      <c r="C342" s="41" t="s">
        <v>9843</v>
      </c>
      <c r="D342" s="42" t="s">
        <v>9844</v>
      </c>
      <c r="E342" s="41" t="s">
        <v>9855</v>
      </c>
      <c r="F342" s="42" t="s">
        <v>9856</v>
      </c>
      <c r="G342" s="41" t="s">
        <v>9857</v>
      </c>
      <c r="H342" s="230">
        <v>30</v>
      </c>
    </row>
    <row r="343" spans="1:8" ht="178.5" customHeight="1" x14ac:dyDescent="0.3">
      <c r="A343" s="238" t="s">
        <v>86</v>
      </c>
      <c r="B343" s="11" t="s">
        <v>9871</v>
      </c>
      <c r="C343" s="41" t="s">
        <v>9872</v>
      </c>
      <c r="D343" s="42" t="s">
        <v>9873</v>
      </c>
      <c r="E343" s="41" t="s">
        <v>9874</v>
      </c>
      <c r="F343" s="42" t="s">
        <v>2851</v>
      </c>
      <c r="G343" s="41" t="s">
        <v>9875</v>
      </c>
      <c r="H343" s="230">
        <v>30</v>
      </c>
    </row>
    <row r="344" spans="1:8" ht="293.25" customHeight="1" x14ac:dyDescent="0.3">
      <c r="A344" s="238" t="s">
        <v>89</v>
      </c>
      <c r="B344" s="11" t="s">
        <v>9876</v>
      </c>
      <c r="C344" s="41" t="s">
        <v>9872</v>
      </c>
      <c r="D344" s="42" t="s">
        <v>9873</v>
      </c>
      <c r="E344" s="41" t="s">
        <v>9877</v>
      </c>
      <c r="F344" s="42" t="s">
        <v>3757</v>
      </c>
      <c r="G344" s="41" t="s">
        <v>9878</v>
      </c>
      <c r="H344" s="230">
        <v>30</v>
      </c>
    </row>
    <row r="345" spans="1:8" ht="89.25" customHeight="1" x14ac:dyDescent="0.3">
      <c r="A345" s="238" t="s">
        <v>8</v>
      </c>
      <c r="B345" s="11" t="s">
        <v>9879</v>
      </c>
      <c r="C345" s="41" t="s">
        <v>9872</v>
      </c>
      <c r="D345" s="42" t="s">
        <v>9873</v>
      </c>
      <c r="E345" s="41" t="s">
        <v>9880</v>
      </c>
      <c r="F345" s="42" t="s">
        <v>9852</v>
      </c>
      <c r="G345" s="41" t="s">
        <v>9881</v>
      </c>
      <c r="H345" s="230">
        <v>30</v>
      </c>
    </row>
    <row r="346" spans="1:8" ht="318.75" customHeight="1" x14ac:dyDescent="0.3">
      <c r="A346" s="238" t="s">
        <v>185</v>
      </c>
      <c r="B346" s="11" t="s">
        <v>9882</v>
      </c>
      <c r="C346" s="41" t="s">
        <v>9872</v>
      </c>
      <c r="D346" s="42" t="s">
        <v>9873</v>
      </c>
      <c r="E346" s="41" t="s">
        <v>9883</v>
      </c>
      <c r="F346" s="42" t="s">
        <v>9856</v>
      </c>
      <c r="G346" s="41" t="s">
        <v>9881</v>
      </c>
      <c r="H346" s="230">
        <v>30</v>
      </c>
    </row>
    <row r="347" spans="1:8" ht="89.25" customHeight="1" x14ac:dyDescent="0.3">
      <c r="A347" s="43" t="s">
        <v>89</v>
      </c>
      <c r="B347" s="41" t="s">
        <v>1996</v>
      </c>
      <c r="C347" s="41" t="s">
        <v>423</v>
      </c>
      <c r="D347" s="41" t="s">
        <v>1982</v>
      </c>
      <c r="E347" s="41" t="s">
        <v>1997</v>
      </c>
      <c r="F347" s="42" t="s">
        <v>3760</v>
      </c>
      <c r="G347" s="42" t="s">
        <v>2784</v>
      </c>
      <c r="H347" s="97" t="s">
        <v>2360</v>
      </c>
    </row>
    <row r="348" spans="1:8" ht="390" x14ac:dyDescent="0.3">
      <c r="A348" s="8" t="s">
        <v>89</v>
      </c>
      <c r="B348" s="9" t="s">
        <v>4233</v>
      </c>
      <c r="C348" s="9" t="s">
        <v>729</v>
      </c>
      <c r="D348" s="9" t="s">
        <v>1982</v>
      </c>
      <c r="E348" s="9" t="s">
        <v>4234</v>
      </c>
      <c r="F348" s="9" t="s">
        <v>4242</v>
      </c>
      <c r="G348" s="58" t="s">
        <v>2360</v>
      </c>
      <c r="H348" s="69">
        <v>20</v>
      </c>
    </row>
    <row r="349" spans="1:8" ht="390" x14ac:dyDescent="0.3">
      <c r="A349" s="8" t="s">
        <v>89</v>
      </c>
      <c r="B349" s="9" t="s">
        <v>4258</v>
      </c>
      <c r="C349" s="87" t="s">
        <v>731</v>
      </c>
      <c r="D349" s="9" t="s">
        <v>1982</v>
      </c>
      <c r="E349" s="189" t="s">
        <v>4259</v>
      </c>
      <c r="F349" s="9" t="s">
        <v>4265</v>
      </c>
      <c r="G349" s="42" t="s">
        <v>4255</v>
      </c>
      <c r="H349" s="69">
        <v>20</v>
      </c>
    </row>
    <row r="350" spans="1:8" ht="286" x14ac:dyDescent="0.3">
      <c r="A350" s="44" t="s">
        <v>8</v>
      </c>
      <c r="B350" s="9" t="s">
        <v>367</v>
      </c>
      <c r="C350" s="9" t="s">
        <v>420</v>
      </c>
      <c r="D350" s="9" t="s">
        <v>66</v>
      </c>
      <c r="E350" s="41" t="s">
        <v>421</v>
      </c>
      <c r="F350" s="9" t="s">
        <v>2785</v>
      </c>
      <c r="G350" s="52" t="s">
        <v>2786</v>
      </c>
      <c r="H350" s="97" t="s">
        <v>2360</v>
      </c>
    </row>
    <row r="351" spans="1:8" ht="312" x14ac:dyDescent="0.3">
      <c r="A351" s="43" t="s">
        <v>8</v>
      </c>
      <c r="B351" s="41" t="s">
        <v>919</v>
      </c>
      <c r="C351" s="41" t="s">
        <v>765</v>
      </c>
      <c r="D351" s="41" t="s">
        <v>66</v>
      </c>
      <c r="E351" s="41" t="s">
        <v>837</v>
      </c>
      <c r="F351" s="42" t="s">
        <v>2552</v>
      </c>
      <c r="G351" s="41" t="s">
        <v>2787</v>
      </c>
      <c r="H351" s="97" t="s">
        <v>2360</v>
      </c>
    </row>
    <row r="352" spans="1:8" ht="91" x14ac:dyDescent="0.3">
      <c r="A352" s="43" t="s">
        <v>8</v>
      </c>
      <c r="B352" s="41" t="s">
        <v>920</v>
      </c>
      <c r="C352" s="41" t="s">
        <v>765</v>
      </c>
      <c r="D352" s="41" t="s">
        <v>66</v>
      </c>
      <c r="E352" s="41" t="s">
        <v>837</v>
      </c>
      <c r="F352" s="42" t="s">
        <v>2788</v>
      </c>
      <c r="G352" s="58" t="s">
        <v>2360</v>
      </c>
      <c r="H352" s="97" t="s">
        <v>2360</v>
      </c>
    </row>
    <row r="353" spans="1:8" ht="234" x14ac:dyDescent="0.3">
      <c r="A353" s="43" t="s">
        <v>8</v>
      </c>
      <c r="B353" s="41" t="s">
        <v>921</v>
      </c>
      <c r="C353" s="41" t="s">
        <v>411</v>
      </c>
      <c r="D353" s="41" t="s">
        <v>66</v>
      </c>
      <c r="E353" s="41" t="s">
        <v>838</v>
      </c>
      <c r="F353" s="42" t="s">
        <v>2789</v>
      </c>
      <c r="G353" s="41" t="s">
        <v>2612</v>
      </c>
      <c r="H353" s="97" t="s">
        <v>2360</v>
      </c>
    </row>
    <row r="354" spans="1:8" ht="117" x14ac:dyDescent="0.3">
      <c r="A354" s="43" t="s">
        <v>8</v>
      </c>
      <c r="B354" s="41" t="s">
        <v>922</v>
      </c>
      <c r="C354" s="41" t="s">
        <v>411</v>
      </c>
      <c r="D354" s="41" t="s">
        <v>66</v>
      </c>
      <c r="E354" s="41" t="s">
        <v>838</v>
      </c>
      <c r="F354" s="42" t="s">
        <v>2790</v>
      </c>
      <c r="G354" s="58" t="s">
        <v>2360</v>
      </c>
      <c r="H354" s="97" t="s">
        <v>2360</v>
      </c>
    </row>
    <row r="355" spans="1:8" ht="234" x14ac:dyDescent="0.3">
      <c r="A355" s="43" t="s">
        <v>8</v>
      </c>
      <c r="B355" s="41" t="s">
        <v>923</v>
      </c>
      <c r="C355" s="41" t="s">
        <v>766</v>
      </c>
      <c r="D355" s="41" t="s">
        <v>66</v>
      </c>
      <c r="E355" s="41" t="s">
        <v>839</v>
      </c>
      <c r="F355" s="42" t="s">
        <v>2552</v>
      </c>
      <c r="G355" s="41" t="s">
        <v>2612</v>
      </c>
      <c r="H355" s="12">
        <v>20</v>
      </c>
    </row>
    <row r="356" spans="1:8" ht="182" x14ac:dyDescent="0.3">
      <c r="A356" s="43" t="s">
        <v>8</v>
      </c>
      <c r="B356" s="41" t="s">
        <v>924</v>
      </c>
      <c r="C356" s="41" t="s">
        <v>766</v>
      </c>
      <c r="D356" s="41" t="s">
        <v>66</v>
      </c>
      <c r="E356" s="41" t="s">
        <v>839</v>
      </c>
      <c r="F356" s="42" t="s">
        <v>2791</v>
      </c>
      <c r="G356" s="58" t="s">
        <v>2360</v>
      </c>
      <c r="H356" s="12">
        <v>20</v>
      </c>
    </row>
    <row r="357" spans="1:8" ht="299" x14ac:dyDescent="0.3">
      <c r="A357" s="49" t="s">
        <v>8</v>
      </c>
      <c r="B357" s="10" t="s">
        <v>435</v>
      </c>
      <c r="C357" s="14" t="s">
        <v>382</v>
      </c>
      <c r="D357" s="15" t="s">
        <v>66</v>
      </c>
      <c r="E357" s="41" t="s">
        <v>383</v>
      </c>
      <c r="F357" s="9" t="s">
        <v>2792</v>
      </c>
      <c r="G357" s="40" t="s">
        <v>2793</v>
      </c>
      <c r="H357" s="97" t="s">
        <v>2360</v>
      </c>
    </row>
    <row r="358" spans="1:8" ht="91" x14ac:dyDescent="0.3">
      <c r="A358" s="49" t="s">
        <v>8</v>
      </c>
      <c r="B358" s="10" t="s">
        <v>436</v>
      </c>
      <c r="C358" s="14" t="s">
        <v>382</v>
      </c>
      <c r="D358" s="15" t="s">
        <v>66</v>
      </c>
      <c r="E358" s="41" t="s">
        <v>383</v>
      </c>
      <c r="F358" s="9" t="s">
        <v>2794</v>
      </c>
      <c r="G358" s="58" t="s">
        <v>2360</v>
      </c>
      <c r="H358" s="97" t="s">
        <v>2360</v>
      </c>
    </row>
    <row r="359" spans="1:8" ht="325" x14ac:dyDescent="0.3">
      <c r="A359" s="49" t="s">
        <v>8</v>
      </c>
      <c r="B359" s="10" t="s">
        <v>443</v>
      </c>
      <c r="C359" s="14" t="s">
        <v>397</v>
      </c>
      <c r="D359" s="15" t="s">
        <v>66</v>
      </c>
      <c r="E359" s="41" t="s">
        <v>398</v>
      </c>
      <c r="F359" s="9" t="s">
        <v>2785</v>
      </c>
      <c r="G359" s="40" t="s">
        <v>2795</v>
      </c>
      <c r="H359" s="97" t="s">
        <v>2360</v>
      </c>
    </row>
    <row r="360" spans="1:8" ht="91" x14ac:dyDescent="0.3">
      <c r="A360" s="49" t="s">
        <v>8</v>
      </c>
      <c r="B360" s="10" t="s">
        <v>444</v>
      </c>
      <c r="C360" s="14" t="s">
        <v>397</v>
      </c>
      <c r="D360" s="15" t="s">
        <v>66</v>
      </c>
      <c r="E360" s="41" t="s">
        <v>398</v>
      </c>
      <c r="F360" s="9" t="s">
        <v>2794</v>
      </c>
      <c r="G360" s="58" t="s">
        <v>2360</v>
      </c>
      <c r="H360" s="97" t="s">
        <v>2360</v>
      </c>
    </row>
    <row r="361" spans="1:8" ht="312" x14ac:dyDescent="0.3">
      <c r="A361" s="43" t="s">
        <v>8</v>
      </c>
      <c r="B361" s="41" t="s">
        <v>925</v>
      </c>
      <c r="C361" s="41" t="s">
        <v>727</v>
      </c>
      <c r="D361" s="41" t="s">
        <v>66</v>
      </c>
      <c r="E361" s="41" t="s">
        <v>840</v>
      </c>
      <c r="F361" s="42" t="s">
        <v>2600</v>
      </c>
      <c r="G361" s="41" t="s">
        <v>2798</v>
      </c>
      <c r="H361" s="97" t="s">
        <v>2360</v>
      </c>
    </row>
    <row r="362" spans="1:8" ht="117" x14ac:dyDescent="0.3">
      <c r="A362" s="43" t="s">
        <v>8</v>
      </c>
      <c r="B362" s="41" t="s">
        <v>926</v>
      </c>
      <c r="C362" s="41" t="s">
        <v>727</v>
      </c>
      <c r="D362" s="41" t="s">
        <v>66</v>
      </c>
      <c r="E362" s="41" t="s">
        <v>840</v>
      </c>
      <c r="F362" s="42" t="s">
        <v>2799</v>
      </c>
      <c r="G362" s="58" t="s">
        <v>2360</v>
      </c>
      <c r="H362" s="97" t="s">
        <v>2360</v>
      </c>
    </row>
    <row r="363" spans="1:8" ht="299" x14ac:dyDescent="0.3">
      <c r="A363" s="39" t="s">
        <v>8</v>
      </c>
      <c r="B363" s="41" t="s">
        <v>2295</v>
      </c>
      <c r="C363" s="41" t="s">
        <v>2109</v>
      </c>
      <c r="D363" s="41" t="s">
        <v>66</v>
      </c>
      <c r="E363" s="41" t="s">
        <v>2110</v>
      </c>
      <c r="F363" s="42" t="s">
        <v>2800</v>
      </c>
      <c r="G363" s="42" t="s">
        <v>2801</v>
      </c>
      <c r="H363" s="97" t="s">
        <v>2360</v>
      </c>
    </row>
    <row r="364" spans="1:8" ht="143" x14ac:dyDescent="0.3">
      <c r="A364" s="39" t="s">
        <v>8</v>
      </c>
      <c r="B364" s="41" t="s">
        <v>2296</v>
      </c>
      <c r="C364" s="41" t="s">
        <v>2109</v>
      </c>
      <c r="D364" s="41" t="s">
        <v>66</v>
      </c>
      <c r="E364" s="41" t="s">
        <v>2110</v>
      </c>
      <c r="F364" s="42" t="s">
        <v>2802</v>
      </c>
      <c r="G364" s="58" t="s">
        <v>2360</v>
      </c>
      <c r="H364" s="97" t="s">
        <v>2360</v>
      </c>
    </row>
    <row r="365" spans="1:8" ht="312" x14ac:dyDescent="0.3">
      <c r="A365" s="39" t="s">
        <v>8</v>
      </c>
      <c r="B365" s="41" t="s">
        <v>2297</v>
      </c>
      <c r="C365" s="41" t="s">
        <v>2111</v>
      </c>
      <c r="D365" s="41" t="s">
        <v>66</v>
      </c>
      <c r="E365" s="41" t="s">
        <v>2112</v>
      </c>
      <c r="F365" s="42" t="s">
        <v>2800</v>
      </c>
      <c r="G365" s="42" t="s">
        <v>2803</v>
      </c>
      <c r="H365" s="97" t="s">
        <v>2360</v>
      </c>
    </row>
    <row r="366" spans="1:8" ht="130" x14ac:dyDescent="0.3">
      <c r="A366" s="39" t="s">
        <v>8</v>
      </c>
      <c r="B366" s="41" t="s">
        <v>2298</v>
      </c>
      <c r="C366" s="41" t="s">
        <v>2111</v>
      </c>
      <c r="D366" s="41" t="s">
        <v>66</v>
      </c>
      <c r="E366" s="41" t="s">
        <v>2112</v>
      </c>
      <c r="F366" s="42" t="s">
        <v>2804</v>
      </c>
      <c r="G366" s="58" t="s">
        <v>2360</v>
      </c>
      <c r="H366" s="97" t="s">
        <v>2360</v>
      </c>
    </row>
    <row r="367" spans="1:8" ht="299" x14ac:dyDescent="0.3">
      <c r="A367" s="39" t="s">
        <v>8</v>
      </c>
      <c r="B367" s="41" t="s">
        <v>2299</v>
      </c>
      <c r="C367" s="41" t="s">
        <v>2113</v>
      </c>
      <c r="D367" s="41" t="s">
        <v>66</v>
      </c>
      <c r="E367" s="41" t="s">
        <v>2114</v>
      </c>
      <c r="F367" s="42" t="s">
        <v>2753</v>
      </c>
      <c r="G367" s="42" t="s">
        <v>2801</v>
      </c>
      <c r="H367" s="97" t="s">
        <v>2360</v>
      </c>
    </row>
    <row r="368" spans="1:8" ht="130" x14ac:dyDescent="0.3">
      <c r="A368" s="39" t="s">
        <v>8</v>
      </c>
      <c r="B368" s="41" t="s">
        <v>2300</v>
      </c>
      <c r="C368" s="41" t="s">
        <v>2113</v>
      </c>
      <c r="D368" s="41" t="s">
        <v>66</v>
      </c>
      <c r="E368" s="41" t="s">
        <v>2114</v>
      </c>
      <c r="F368" s="42" t="s">
        <v>2805</v>
      </c>
      <c r="G368" s="58" t="s">
        <v>2360</v>
      </c>
      <c r="H368" s="97" t="s">
        <v>2360</v>
      </c>
    </row>
    <row r="369" spans="1:8" ht="299" x14ac:dyDescent="0.3">
      <c r="A369" s="39" t="s">
        <v>8</v>
      </c>
      <c r="B369" s="41" t="s">
        <v>2301</v>
      </c>
      <c r="C369" s="41" t="s">
        <v>2115</v>
      </c>
      <c r="D369" s="41" t="s">
        <v>66</v>
      </c>
      <c r="E369" s="41" t="s">
        <v>2116</v>
      </c>
      <c r="F369" s="42" t="s">
        <v>2800</v>
      </c>
      <c r="G369" s="42" t="s">
        <v>2801</v>
      </c>
      <c r="H369" s="97" t="s">
        <v>2360</v>
      </c>
    </row>
    <row r="370" spans="1:8" ht="130" x14ac:dyDescent="0.3">
      <c r="A370" s="39" t="s">
        <v>8</v>
      </c>
      <c r="B370" s="41" t="s">
        <v>2302</v>
      </c>
      <c r="C370" s="41" t="s">
        <v>2115</v>
      </c>
      <c r="D370" s="41" t="s">
        <v>66</v>
      </c>
      <c r="E370" s="41" t="s">
        <v>2116</v>
      </c>
      <c r="F370" s="42" t="s">
        <v>2806</v>
      </c>
      <c r="G370" s="58" t="s">
        <v>2360</v>
      </c>
      <c r="H370" s="97" t="s">
        <v>2360</v>
      </c>
    </row>
    <row r="371" spans="1:8" ht="247" x14ac:dyDescent="0.3">
      <c r="A371" s="43" t="s">
        <v>8</v>
      </c>
      <c r="B371" s="41" t="s">
        <v>927</v>
      </c>
      <c r="C371" s="41" t="s">
        <v>767</v>
      </c>
      <c r="D371" s="41" t="s">
        <v>66</v>
      </c>
      <c r="E371" s="41" t="s">
        <v>841</v>
      </c>
      <c r="F371" s="42" t="s">
        <v>2552</v>
      </c>
      <c r="G371" s="41" t="s">
        <v>2807</v>
      </c>
      <c r="H371" s="97" t="s">
        <v>2360</v>
      </c>
    </row>
    <row r="372" spans="1:8" ht="169" x14ac:dyDescent="0.3">
      <c r="A372" s="43" t="s">
        <v>8</v>
      </c>
      <c r="B372" s="41" t="s">
        <v>928</v>
      </c>
      <c r="C372" s="41" t="s">
        <v>767</v>
      </c>
      <c r="D372" s="41" t="s">
        <v>66</v>
      </c>
      <c r="E372" s="41" t="s">
        <v>841</v>
      </c>
      <c r="F372" s="42" t="s">
        <v>2808</v>
      </c>
      <c r="G372" s="58" t="s">
        <v>2360</v>
      </c>
      <c r="H372" s="97" t="s">
        <v>2360</v>
      </c>
    </row>
    <row r="373" spans="1:8" ht="299" x14ac:dyDescent="0.3">
      <c r="A373" s="43" t="s">
        <v>8</v>
      </c>
      <c r="B373" s="41" t="s">
        <v>929</v>
      </c>
      <c r="C373" s="41" t="s">
        <v>768</v>
      </c>
      <c r="D373" s="41" t="s">
        <v>66</v>
      </c>
      <c r="E373" s="41" t="s">
        <v>842</v>
      </c>
      <c r="F373" s="42" t="s">
        <v>2809</v>
      </c>
      <c r="G373" s="41" t="s">
        <v>2810</v>
      </c>
      <c r="H373" s="97" t="s">
        <v>2360</v>
      </c>
    </row>
    <row r="374" spans="1:8" ht="130" x14ac:dyDescent="0.3">
      <c r="A374" s="43" t="s">
        <v>8</v>
      </c>
      <c r="B374" s="41" t="s">
        <v>930</v>
      </c>
      <c r="C374" s="41" t="s">
        <v>768</v>
      </c>
      <c r="D374" s="41" t="s">
        <v>66</v>
      </c>
      <c r="E374" s="41" t="s">
        <v>842</v>
      </c>
      <c r="F374" s="42" t="s">
        <v>2811</v>
      </c>
      <c r="G374" s="58" t="s">
        <v>2360</v>
      </c>
      <c r="H374" s="97" t="s">
        <v>2360</v>
      </c>
    </row>
    <row r="375" spans="1:8" ht="247" x14ac:dyDescent="0.3">
      <c r="A375" s="44" t="s">
        <v>8</v>
      </c>
      <c r="B375" s="9" t="s">
        <v>447</v>
      </c>
      <c r="C375" s="9" t="s">
        <v>407</v>
      </c>
      <c r="D375" s="9" t="s">
        <v>66</v>
      </c>
      <c r="E375" s="41" t="s">
        <v>408</v>
      </c>
      <c r="F375" s="9" t="s">
        <v>2812</v>
      </c>
      <c r="G375" s="40" t="s">
        <v>2813</v>
      </c>
      <c r="H375" s="97" t="s">
        <v>2360</v>
      </c>
    </row>
    <row r="376" spans="1:8" ht="143" x14ac:dyDescent="0.3">
      <c r="A376" s="44" t="s">
        <v>8</v>
      </c>
      <c r="B376" s="9" t="s">
        <v>448</v>
      </c>
      <c r="C376" s="9" t="s">
        <v>407</v>
      </c>
      <c r="D376" s="9" t="s">
        <v>66</v>
      </c>
      <c r="E376" s="41" t="s">
        <v>408</v>
      </c>
      <c r="F376" s="9" t="s">
        <v>2814</v>
      </c>
      <c r="G376" s="58" t="s">
        <v>2360</v>
      </c>
      <c r="H376" s="97" t="s">
        <v>2360</v>
      </c>
    </row>
    <row r="377" spans="1:8" ht="260" x14ac:dyDescent="0.3">
      <c r="A377" s="49" t="s">
        <v>86</v>
      </c>
      <c r="B377" s="10" t="s">
        <v>370</v>
      </c>
      <c r="C377" s="14" t="s">
        <v>423</v>
      </c>
      <c r="D377" s="9" t="s">
        <v>14</v>
      </c>
      <c r="E377" s="41" t="s">
        <v>425</v>
      </c>
      <c r="F377" s="9" t="s">
        <v>2815</v>
      </c>
      <c r="G377" s="40" t="s">
        <v>2816</v>
      </c>
      <c r="H377" s="97" t="s">
        <v>2360</v>
      </c>
    </row>
    <row r="378" spans="1:8" ht="260" x14ac:dyDescent="0.3">
      <c r="A378" s="49" t="s">
        <v>86</v>
      </c>
      <c r="B378" s="10" t="s">
        <v>354</v>
      </c>
      <c r="C378" s="14" t="s">
        <v>1894</v>
      </c>
      <c r="D378" s="15" t="s">
        <v>14</v>
      </c>
      <c r="E378" s="41" t="s">
        <v>1892</v>
      </c>
      <c r="F378" s="9" t="s">
        <v>2817</v>
      </c>
      <c r="G378" s="40" t="s">
        <v>2818</v>
      </c>
      <c r="H378" s="97" t="s">
        <v>2360</v>
      </c>
    </row>
    <row r="379" spans="1:8" ht="286" x14ac:dyDescent="0.3">
      <c r="A379" s="49" t="s">
        <v>8</v>
      </c>
      <c r="B379" s="10" t="s">
        <v>429</v>
      </c>
      <c r="C379" s="14" t="s">
        <v>1897</v>
      </c>
      <c r="D379" s="15" t="s">
        <v>14</v>
      </c>
      <c r="E379" s="41" t="s">
        <v>1899</v>
      </c>
      <c r="F379" s="9" t="s">
        <v>2792</v>
      </c>
      <c r="G379" s="40" t="s">
        <v>2819</v>
      </c>
      <c r="H379" s="97" t="s">
        <v>2360</v>
      </c>
    </row>
    <row r="380" spans="1:8" ht="91" x14ac:dyDescent="0.3">
      <c r="A380" s="49" t="s">
        <v>8</v>
      </c>
      <c r="B380" s="10" t="s">
        <v>430</v>
      </c>
      <c r="C380" s="14" t="s">
        <v>1897</v>
      </c>
      <c r="D380" s="15" t="s">
        <v>14</v>
      </c>
      <c r="E380" s="41" t="s">
        <v>1899</v>
      </c>
      <c r="F380" s="9" t="s">
        <v>2794</v>
      </c>
      <c r="G380" s="58" t="s">
        <v>2360</v>
      </c>
      <c r="H380" s="97" t="s">
        <v>2360</v>
      </c>
    </row>
    <row r="381" spans="1:8" ht="247" x14ac:dyDescent="0.3">
      <c r="A381" s="43" t="s">
        <v>89</v>
      </c>
      <c r="B381" s="41" t="s">
        <v>769</v>
      </c>
      <c r="C381" s="41" t="s">
        <v>770</v>
      </c>
      <c r="D381" s="41" t="s">
        <v>14</v>
      </c>
      <c r="E381" s="41" t="s">
        <v>1901</v>
      </c>
      <c r="F381" s="42" t="s">
        <v>3761</v>
      </c>
      <c r="G381" s="41" t="s">
        <v>2820</v>
      </c>
      <c r="H381" s="97" t="s">
        <v>2360</v>
      </c>
    </row>
    <row r="382" spans="1:8" ht="260" x14ac:dyDescent="0.3">
      <c r="A382" s="49" t="s">
        <v>185</v>
      </c>
      <c r="B382" s="10" t="s">
        <v>355</v>
      </c>
      <c r="C382" s="14" t="s">
        <v>1895</v>
      </c>
      <c r="D382" s="15" t="s">
        <v>14</v>
      </c>
      <c r="E382" s="41" t="s">
        <v>1903</v>
      </c>
      <c r="F382" s="9" t="s">
        <v>2821</v>
      </c>
      <c r="G382" s="40" t="s">
        <v>2822</v>
      </c>
      <c r="H382" s="97" t="s">
        <v>2360</v>
      </c>
    </row>
    <row r="383" spans="1:8" ht="195" x14ac:dyDescent="0.3">
      <c r="A383" s="44" t="s">
        <v>86</v>
      </c>
      <c r="B383" s="9" t="s">
        <v>365</v>
      </c>
      <c r="C383" s="15" t="s">
        <v>416</v>
      </c>
      <c r="D383" s="15" t="s">
        <v>417</v>
      </c>
      <c r="E383" s="41" t="s">
        <v>418</v>
      </c>
      <c r="F383" s="9" t="s">
        <v>2624</v>
      </c>
      <c r="G383" s="40" t="s">
        <v>2823</v>
      </c>
      <c r="H383" s="97" t="s">
        <v>2360</v>
      </c>
    </row>
    <row r="384" spans="1:8" ht="299" x14ac:dyDescent="0.3">
      <c r="A384" s="43" t="s">
        <v>8</v>
      </c>
      <c r="B384" s="41" t="s">
        <v>931</v>
      </c>
      <c r="C384" s="41" t="s">
        <v>771</v>
      </c>
      <c r="D384" s="41" t="s">
        <v>417</v>
      </c>
      <c r="E384" s="41" t="s">
        <v>844</v>
      </c>
      <c r="F384" s="42" t="s">
        <v>2824</v>
      </c>
      <c r="G384" s="41" t="s">
        <v>2825</v>
      </c>
      <c r="H384" s="97" t="s">
        <v>2360</v>
      </c>
    </row>
    <row r="385" spans="1:9" ht="78" x14ac:dyDescent="0.3">
      <c r="A385" s="43" t="s">
        <v>8</v>
      </c>
      <c r="B385" s="41" t="s">
        <v>932</v>
      </c>
      <c r="C385" s="41" t="s">
        <v>771</v>
      </c>
      <c r="D385" s="41" t="s">
        <v>417</v>
      </c>
      <c r="E385" s="41" t="s">
        <v>844</v>
      </c>
      <c r="F385" s="42" t="s">
        <v>2826</v>
      </c>
      <c r="G385" s="58" t="s">
        <v>2360</v>
      </c>
      <c r="H385" s="97" t="s">
        <v>2360</v>
      </c>
    </row>
    <row r="386" spans="1:9" ht="273" x14ac:dyDescent="0.3">
      <c r="A386" s="44" t="s">
        <v>89</v>
      </c>
      <c r="B386" s="10" t="s">
        <v>366</v>
      </c>
      <c r="C386" s="14" t="s">
        <v>416</v>
      </c>
      <c r="D386" s="15" t="s">
        <v>417</v>
      </c>
      <c r="E386" s="41" t="s">
        <v>419</v>
      </c>
      <c r="F386" s="9" t="s">
        <v>2827</v>
      </c>
      <c r="G386" s="40" t="s">
        <v>2828</v>
      </c>
      <c r="H386" s="97" t="s">
        <v>2360</v>
      </c>
    </row>
    <row r="387" spans="1:9" ht="286" x14ac:dyDescent="0.3">
      <c r="A387" s="49" t="s">
        <v>8</v>
      </c>
      <c r="B387" s="14" t="s">
        <v>368</v>
      </c>
      <c r="C387" s="15" t="s">
        <v>420</v>
      </c>
      <c r="D387" s="9" t="s">
        <v>72</v>
      </c>
      <c r="E387" s="41" t="s">
        <v>422</v>
      </c>
      <c r="F387" s="15" t="s">
        <v>2812</v>
      </c>
      <c r="G387" s="45" t="s">
        <v>2829</v>
      </c>
      <c r="H387" s="97" t="s">
        <v>2360</v>
      </c>
    </row>
    <row r="388" spans="1:9" ht="312" x14ac:dyDescent="0.3">
      <c r="A388" s="53" t="s">
        <v>8</v>
      </c>
      <c r="B388" s="42" t="s">
        <v>933</v>
      </c>
      <c r="C388" s="42" t="s">
        <v>765</v>
      </c>
      <c r="D388" s="41" t="s">
        <v>72</v>
      </c>
      <c r="E388" s="41" t="s">
        <v>845</v>
      </c>
      <c r="F388" s="42" t="s">
        <v>2552</v>
      </c>
      <c r="G388" s="42" t="s">
        <v>2830</v>
      </c>
      <c r="H388" s="97" t="s">
        <v>2360</v>
      </c>
    </row>
    <row r="389" spans="1:9" ht="104" x14ac:dyDescent="0.3">
      <c r="A389" s="53" t="s">
        <v>8</v>
      </c>
      <c r="B389" s="42" t="s">
        <v>934</v>
      </c>
      <c r="C389" s="42" t="s">
        <v>765</v>
      </c>
      <c r="D389" s="41" t="s">
        <v>72</v>
      </c>
      <c r="E389" s="41" t="s">
        <v>845</v>
      </c>
      <c r="F389" s="42" t="s">
        <v>2788</v>
      </c>
      <c r="G389" s="58" t="s">
        <v>2360</v>
      </c>
      <c r="H389" s="97" t="s">
        <v>2360</v>
      </c>
    </row>
    <row r="390" spans="1:9" ht="247" x14ac:dyDescent="0.3">
      <c r="A390" s="49" t="s">
        <v>8</v>
      </c>
      <c r="B390" s="14" t="s">
        <v>453</v>
      </c>
      <c r="C390" s="14" t="s">
        <v>411</v>
      </c>
      <c r="D390" s="15" t="s">
        <v>72</v>
      </c>
      <c r="E390" s="41" t="s">
        <v>413</v>
      </c>
      <c r="F390" s="15" t="s">
        <v>2831</v>
      </c>
      <c r="G390" s="45" t="s">
        <v>2832</v>
      </c>
      <c r="H390" s="97" t="s">
        <v>2360</v>
      </c>
    </row>
    <row r="391" spans="1:9" s="23" customFormat="1" ht="117" x14ac:dyDescent="0.3">
      <c r="A391" s="49" t="s">
        <v>8</v>
      </c>
      <c r="B391" s="14" t="s">
        <v>454</v>
      </c>
      <c r="C391" s="14" t="s">
        <v>411</v>
      </c>
      <c r="D391" s="15" t="s">
        <v>72</v>
      </c>
      <c r="E391" s="41" t="s">
        <v>413</v>
      </c>
      <c r="F391" s="15" t="s">
        <v>2833</v>
      </c>
      <c r="G391" s="54" t="s">
        <v>2360</v>
      </c>
      <c r="H391" s="97" t="s">
        <v>2360</v>
      </c>
      <c r="I391" s="2"/>
    </row>
    <row r="392" spans="1:9" ht="247" x14ac:dyDescent="0.3">
      <c r="A392" s="53" t="s">
        <v>8</v>
      </c>
      <c r="B392" s="42" t="s">
        <v>935</v>
      </c>
      <c r="C392" s="42" t="s">
        <v>766</v>
      </c>
      <c r="D392" s="41" t="s">
        <v>72</v>
      </c>
      <c r="E392" s="41" t="s">
        <v>846</v>
      </c>
      <c r="F392" s="42" t="s">
        <v>2834</v>
      </c>
      <c r="G392" s="42" t="s">
        <v>2835</v>
      </c>
      <c r="H392" s="12">
        <v>20</v>
      </c>
    </row>
    <row r="393" spans="1:9" ht="182" x14ac:dyDescent="0.3">
      <c r="A393" s="53" t="s">
        <v>8</v>
      </c>
      <c r="B393" s="42" t="s">
        <v>936</v>
      </c>
      <c r="C393" s="42" t="s">
        <v>766</v>
      </c>
      <c r="D393" s="41" t="s">
        <v>72</v>
      </c>
      <c r="E393" s="41" t="s">
        <v>846</v>
      </c>
      <c r="F393" s="42" t="s">
        <v>2836</v>
      </c>
      <c r="G393" s="55" t="s">
        <v>2360</v>
      </c>
      <c r="H393" s="12">
        <v>20</v>
      </c>
    </row>
    <row r="394" spans="1:9" ht="312" x14ac:dyDescent="0.3">
      <c r="A394" s="49" t="s">
        <v>8</v>
      </c>
      <c r="B394" s="15" t="s">
        <v>437</v>
      </c>
      <c r="C394" s="15" t="s">
        <v>382</v>
      </c>
      <c r="D394" s="15" t="s">
        <v>72</v>
      </c>
      <c r="E394" s="41" t="s">
        <v>384</v>
      </c>
      <c r="F394" s="15" t="s">
        <v>2837</v>
      </c>
      <c r="G394" s="45" t="s">
        <v>2838</v>
      </c>
      <c r="H394" s="97" t="s">
        <v>2360</v>
      </c>
    </row>
    <row r="395" spans="1:9" ht="91" x14ac:dyDescent="0.3">
      <c r="A395" s="49" t="s">
        <v>8</v>
      </c>
      <c r="B395" s="15" t="s">
        <v>438</v>
      </c>
      <c r="C395" s="15" t="s">
        <v>382</v>
      </c>
      <c r="D395" s="15" t="s">
        <v>72</v>
      </c>
      <c r="E395" s="41" t="s">
        <v>384</v>
      </c>
      <c r="F395" s="15" t="s">
        <v>2627</v>
      </c>
      <c r="G395" s="56" t="s">
        <v>2360</v>
      </c>
      <c r="H395" s="97" t="s">
        <v>2360</v>
      </c>
    </row>
    <row r="396" spans="1:9" ht="312" x14ac:dyDescent="0.3">
      <c r="A396" s="49" t="s">
        <v>8</v>
      </c>
      <c r="B396" s="15" t="s">
        <v>445</v>
      </c>
      <c r="C396" s="15" t="s">
        <v>397</v>
      </c>
      <c r="D396" s="15" t="s">
        <v>72</v>
      </c>
      <c r="E396" s="41" t="s">
        <v>399</v>
      </c>
      <c r="F396" s="15" t="s">
        <v>2839</v>
      </c>
      <c r="G396" s="45" t="s">
        <v>2840</v>
      </c>
      <c r="H396" s="97" t="s">
        <v>2360</v>
      </c>
    </row>
    <row r="397" spans="1:9" ht="91" x14ac:dyDescent="0.3">
      <c r="A397" s="49" t="s">
        <v>8</v>
      </c>
      <c r="B397" s="15" t="s">
        <v>446</v>
      </c>
      <c r="C397" s="15" t="s">
        <v>397</v>
      </c>
      <c r="D397" s="15" t="s">
        <v>72</v>
      </c>
      <c r="E397" s="41" t="s">
        <v>399</v>
      </c>
      <c r="F397" s="15" t="s">
        <v>2627</v>
      </c>
      <c r="G397" s="56" t="s">
        <v>2360</v>
      </c>
      <c r="H397" s="97" t="s">
        <v>2360</v>
      </c>
    </row>
    <row r="398" spans="1:9" ht="182" x14ac:dyDescent="0.3">
      <c r="A398" s="49" t="s">
        <v>86</v>
      </c>
      <c r="B398" s="14" t="s">
        <v>371</v>
      </c>
      <c r="C398" s="14" t="s">
        <v>423</v>
      </c>
      <c r="D398" s="9" t="s">
        <v>72</v>
      </c>
      <c r="E398" s="41" t="s">
        <v>426</v>
      </c>
      <c r="F398" s="15" t="s">
        <v>2843</v>
      </c>
      <c r="G398" s="45" t="s">
        <v>2844</v>
      </c>
      <c r="H398" s="97" t="s">
        <v>2360</v>
      </c>
    </row>
    <row r="399" spans="1:9" ht="247" x14ac:dyDescent="0.3">
      <c r="A399" s="53" t="s">
        <v>8</v>
      </c>
      <c r="B399" s="42" t="s">
        <v>937</v>
      </c>
      <c r="C399" s="42" t="s">
        <v>767</v>
      </c>
      <c r="D399" s="41" t="s">
        <v>72</v>
      </c>
      <c r="E399" s="41" t="s">
        <v>847</v>
      </c>
      <c r="F399" s="42" t="s">
        <v>2834</v>
      </c>
      <c r="G399" s="42" t="s">
        <v>2845</v>
      </c>
      <c r="H399" s="97" t="s">
        <v>2360</v>
      </c>
    </row>
    <row r="400" spans="1:9" ht="169" x14ac:dyDescent="0.3">
      <c r="A400" s="53" t="s">
        <v>8</v>
      </c>
      <c r="B400" s="42" t="s">
        <v>938</v>
      </c>
      <c r="C400" s="42" t="s">
        <v>767</v>
      </c>
      <c r="D400" s="41" t="s">
        <v>72</v>
      </c>
      <c r="E400" s="41" t="s">
        <v>847</v>
      </c>
      <c r="F400" s="42" t="s">
        <v>2808</v>
      </c>
      <c r="G400" s="55" t="s">
        <v>2360</v>
      </c>
      <c r="H400" s="97" t="s">
        <v>2360</v>
      </c>
    </row>
    <row r="401" spans="1:8" ht="247" x14ac:dyDescent="0.3">
      <c r="A401" s="49" t="s">
        <v>86</v>
      </c>
      <c r="B401" s="14" t="s">
        <v>455</v>
      </c>
      <c r="C401" s="15" t="s">
        <v>411</v>
      </c>
      <c r="D401" s="15" t="s">
        <v>72</v>
      </c>
      <c r="E401" s="41" t="s">
        <v>414</v>
      </c>
      <c r="F401" s="15" t="s">
        <v>2846</v>
      </c>
      <c r="G401" s="45" t="s">
        <v>2835</v>
      </c>
      <c r="H401" s="97" t="s">
        <v>2360</v>
      </c>
    </row>
    <row r="402" spans="1:8" ht="117" x14ac:dyDescent="0.3">
      <c r="A402" s="49" t="s">
        <v>86</v>
      </c>
      <c r="B402" s="14" t="s">
        <v>456</v>
      </c>
      <c r="C402" s="15" t="s">
        <v>411</v>
      </c>
      <c r="D402" s="15" t="s">
        <v>72</v>
      </c>
      <c r="E402" s="41" t="s">
        <v>414</v>
      </c>
      <c r="F402" s="15" t="s">
        <v>2613</v>
      </c>
      <c r="G402" s="56" t="s">
        <v>2360</v>
      </c>
      <c r="H402" s="97" t="s">
        <v>2360</v>
      </c>
    </row>
    <row r="403" spans="1:8" ht="247" x14ac:dyDescent="0.3">
      <c r="A403" s="53" t="s">
        <v>8</v>
      </c>
      <c r="B403" s="42" t="s">
        <v>939</v>
      </c>
      <c r="C403" s="42" t="s">
        <v>768</v>
      </c>
      <c r="D403" s="41" t="s">
        <v>72</v>
      </c>
      <c r="E403" s="41" t="s">
        <v>2358</v>
      </c>
      <c r="F403" s="42" t="s">
        <v>2834</v>
      </c>
      <c r="G403" s="42" t="s">
        <v>2835</v>
      </c>
      <c r="H403" s="97" t="s">
        <v>2360</v>
      </c>
    </row>
    <row r="404" spans="1:8" ht="169" x14ac:dyDescent="0.3">
      <c r="A404" s="53" t="s">
        <v>8</v>
      </c>
      <c r="B404" s="42" t="s">
        <v>940</v>
      </c>
      <c r="C404" s="42" t="s">
        <v>768</v>
      </c>
      <c r="D404" s="41" t="s">
        <v>72</v>
      </c>
      <c r="E404" s="41" t="s">
        <v>2358</v>
      </c>
      <c r="F404" s="42" t="s">
        <v>2847</v>
      </c>
      <c r="G404" s="56" t="s">
        <v>2360</v>
      </c>
      <c r="H404" s="97" t="s">
        <v>2360</v>
      </c>
    </row>
    <row r="405" spans="1:8" ht="247" x14ac:dyDescent="0.3">
      <c r="A405" s="49" t="s">
        <v>8</v>
      </c>
      <c r="B405" s="15" t="s">
        <v>449</v>
      </c>
      <c r="C405" s="15" t="s">
        <v>407</v>
      </c>
      <c r="D405" s="9" t="s">
        <v>409</v>
      </c>
      <c r="E405" s="41" t="s">
        <v>410</v>
      </c>
      <c r="F405" s="15" t="s">
        <v>2848</v>
      </c>
      <c r="G405" s="45" t="s">
        <v>2849</v>
      </c>
      <c r="H405" s="97" t="s">
        <v>2360</v>
      </c>
    </row>
    <row r="406" spans="1:8" ht="156" x14ac:dyDescent="0.3">
      <c r="A406" s="49" t="s">
        <v>8</v>
      </c>
      <c r="B406" s="15" t="s">
        <v>450</v>
      </c>
      <c r="C406" s="15" t="s">
        <v>407</v>
      </c>
      <c r="D406" s="9" t="s">
        <v>409</v>
      </c>
      <c r="E406" s="41" t="s">
        <v>410</v>
      </c>
      <c r="F406" s="15" t="s">
        <v>2850</v>
      </c>
      <c r="G406" s="56" t="s">
        <v>2360</v>
      </c>
      <c r="H406" s="97" t="s">
        <v>2360</v>
      </c>
    </row>
    <row r="407" spans="1:8" ht="208" x14ac:dyDescent="0.3">
      <c r="A407" s="53" t="s">
        <v>86</v>
      </c>
      <c r="B407" s="42" t="s">
        <v>772</v>
      </c>
      <c r="C407" s="42" t="s">
        <v>729</v>
      </c>
      <c r="D407" s="41" t="s">
        <v>72</v>
      </c>
      <c r="E407" s="41" t="s">
        <v>848</v>
      </c>
      <c r="F407" s="42" t="s">
        <v>2851</v>
      </c>
      <c r="G407" s="42" t="s">
        <v>2852</v>
      </c>
      <c r="H407" s="12">
        <v>20</v>
      </c>
    </row>
    <row r="408" spans="1:8" ht="260" x14ac:dyDescent="0.3">
      <c r="A408" s="53" t="s">
        <v>86</v>
      </c>
      <c r="B408" s="42" t="s">
        <v>773</v>
      </c>
      <c r="C408" s="42" t="s">
        <v>731</v>
      </c>
      <c r="D408" s="41" t="s">
        <v>72</v>
      </c>
      <c r="E408" s="41" t="s">
        <v>849</v>
      </c>
      <c r="F408" s="42" t="s">
        <v>2542</v>
      </c>
      <c r="G408" s="42" t="s">
        <v>2853</v>
      </c>
      <c r="H408" s="12">
        <v>20</v>
      </c>
    </row>
    <row r="409" spans="1:8" ht="221" x14ac:dyDescent="0.3">
      <c r="A409" s="53" t="s">
        <v>86</v>
      </c>
      <c r="B409" s="42" t="s">
        <v>774</v>
      </c>
      <c r="C409" s="42" t="s">
        <v>733</v>
      </c>
      <c r="D409" s="41" t="s">
        <v>72</v>
      </c>
      <c r="E409" s="41" t="s">
        <v>850</v>
      </c>
      <c r="F409" s="42" t="s">
        <v>2851</v>
      </c>
      <c r="G409" s="42" t="s">
        <v>2854</v>
      </c>
      <c r="H409" s="12">
        <v>20</v>
      </c>
    </row>
    <row r="410" spans="1:8" ht="208" x14ac:dyDescent="0.3">
      <c r="A410" s="53" t="s">
        <v>86</v>
      </c>
      <c r="B410" s="42" t="s">
        <v>775</v>
      </c>
      <c r="C410" s="42" t="s">
        <v>735</v>
      </c>
      <c r="D410" s="41" t="s">
        <v>72</v>
      </c>
      <c r="E410" s="41" t="s">
        <v>851</v>
      </c>
      <c r="F410" s="42" t="s">
        <v>2851</v>
      </c>
      <c r="G410" s="42" t="s">
        <v>2855</v>
      </c>
      <c r="H410" s="12">
        <v>20</v>
      </c>
    </row>
    <row r="411" spans="1:8" ht="208" x14ac:dyDescent="0.3">
      <c r="A411" s="53" t="s">
        <v>86</v>
      </c>
      <c r="B411" s="42" t="s">
        <v>776</v>
      </c>
      <c r="C411" s="42" t="s">
        <v>777</v>
      </c>
      <c r="D411" s="41" t="s">
        <v>72</v>
      </c>
      <c r="E411" s="41" t="s">
        <v>852</v>
      </c>
      <c r="F411" s="42" t="s">
        <v>2851</v>
      </c>
      <c r="G411" s="42" t="s">
        <v>2856</v>
      </c>
      <c r="H411" s="97" t="s">
        <v>2360</v>
      </c>
    </row>
    <row r="412" spans="1:8" ht="208" x14ac:dyDescent="0.3">
      <c r="A412" s="49" t="s">
        <v>86</v>
      </c>
      <c r="B412" s="15" t="s">
        <v>358</v>
      </c>
      <c r="C412" s="15" t="s">
        <v>389</v>
      </c>
      <c r="D412" s="15" t="s">
        <v>72</v>
      </c>
      <c r="E412" s="41" t="s">
        <v>390</v>
      </c>
      <c r="F412" s="15" t="s">
        <v>2857</v>
      </c>
      <c r="G412" s="45" t="s">
        <v>2858</v>
      </c>
      <c r="H412" s="97" t="s">
        <v>2360</v>
      </c>
    </row>
    <row r="413" spans="1:8" ht="195" x14ac:dyDescent="0.3">
      <c r="A413" s="53" t="s">
        <v>86</v>
      </c>
      <c r="B413" s="42" t="s">
        <v>778</v>
      </c>
      <c r="C413" s="42" t="s">
        <v>400</v>
      </c>
      <c r="D413" s="41" t="s">
        <v>72</v>
      </c>
      <c r="E413" s="41" t="s">
        <v>853</v>
      </c>
      <c r="F413" s="42" t="s">
        <v>2859</v>
      </c>
      <c r="G413" s="42" t="s">
        <v>2860</v>
      </c>
      <c r="H413" s="97" t="s">
        <v>2360</v>
      </c>
    </row>
    <row r="414" spans="1:8" ht="247" x14ac:dyDescent="0.3">
      <c r="A414" s="49" t="s">
        <v>86</v>
      </c>
      <c r="B414" s="15" t="s">
        <v>362</v>
      </c>
      <c r="C414" s="15" t="s">
        <v>402</v>
      </c>
      <c r="D414" s="9" t="s">
        <v>72</v>
      </c>
      <c r="E414" s="41" t="s">
        <v>403</v>
      </c>
      <c r="F414" s="15" t="s">
        <v>2843</v>
      </c>
      <c r="G414" s="45" t="s">
        <v>2861</v>
      </c>
      <c r="H414" s="97" t="s">
        <v>2360</v>
      </c>
    </row>
    <row r="415" spans="1:8" ht="195" x14ac:dyDescent="0.3">
      <c r="A415" s="53" t="s">
        <v>86</v>
      </c>
      <c r="B415" s="42" t="s">
        <v>779</v>
      </c>
      <c r="C415" s="42" t="s">
        <v>404</v>
      </c>
      <c r="D415" s="41" t="s">
        <v>72</v>
      </c>
      <c r="E415" s="41" t="s">
        <v>854</v>
      </c>
      <c r="F415" s="42" t="s">
        <v>2862</v>
      </c>
      <c r="G415" s="42" t="s">
        <v>2863</v>
      </c>
      <c r="H415" s="97" t="s">
        <v>2360</v>
      </c>
    </row>
    <row r="416" spans="1:8" ht="312" x14ac:dyDescent="0.3">
      <c r="A416" s="53" t="s">
        <v>86</v>
      </c>
      <c r="B416" s="42" t="s">
        <v>941</v>
      </c>
      <c r="C416" s="42" t="s">
        <v>380</v>
      </c>
      <c r="D416" s="41" t="s">
        <v>72</v>
      </c>
      <c r="E416" s="41" t="s">
        <v>855</v>
      </c>
      <c r="F416" s="42" t="s">
        <v>2864</v>
      </c>
      <c r="G416" s="42" t="s">
        <v>2865</v>
      </c>
      <c r="H416" s="97" t="s">
        <v>2360</v>
      </c>
    </row>
    <row r="417" spans="1:8" ht="104" x14ac:dyDescent="0.3">
      <c r="A417" s="53" t="s">
        <v>86</v>
      </c>
      <c r="B417" s="42" t="s">
        <v>942</v>
      </c>
      <c r="C417" s="42" t="s">
        <v>380</v>
      </c>
      <c r="D417" s="41" t="s">
        <v>72</v>
      </c>
      <c r="E417" s="41" t="s">
        <v>855</v>
      </c>
      <c r="F417" s="42" t="s">
        <v>2866</v>
      </c>
      <c r="G417" s="56" t="s">
        <v>2360</v>
      </c>
      <c r="H417" s="97" t="s">
        <v>2360</v>
      </c>
    </row>
    <row r="418" spans="1:8" ht="312" x14ac:dyDescent="0.3">
      <c r="A418" s="53" t="s">
        <v>86</v>
      </c>
      <c r="B418" s="42" t="s">
        <v>943</v>
      </c>
      <c r="C418" s="42" t="s">
        <v>741</v>
      </c>
      <c r="D418" s="41" t="s">
        <v>72</v>
      </c>
      <c r="E418" s="41" t="s">
        <v>817</v>
      </c>
      <c r="F418" s="42" t="s">
        <v>2867</v>
      </c>
      <c r="G418" s="42" t="s">
        <v>2868</v>
      </c>
      <c r="H418" s="97" t="s">
        <v>2360</v>
      </c>
    </row>
    <row r="419" spans="1:8" ht="104" x14ac:dyDescent="0.3">
      <c r="A419" s="53" t="s">
        <v>86</v>
      </c>
      <c r="B419" s="42" t="s">
        <v>944</v>
      </c>
      <c r="C419" s="42" t="s">
        <v>741</v>
      </c>
      <c r="D419" s="41" t="s">
        <v>72</v>
      </c>
      <c r="E419" s="41" t="s">
        <v>817</v>
      </c>
      <c r="F419" s="42" t="s">
        <v>2551</v>
      </c>
      <c r="G419" s="56" t="s">
        <v>2360</v>
      </c>
      <c r="H419" s="97" t="s">
        <v>2360</v>
      </c>
    </row>
    <row r="420" spans="1:8" ht="325" x14ac:dyDescent="0.3">
      <c r="A420" s="43" t="s">
        <v>86</v>
      </c>
      <c r="B420" s="41" t="s">
        <v>2265</v>
      </c>
      <c r="C420" s="41" t="s">
        <v>1019</v>
      </c>
      <c r="D420" s="41" t="s">
        <v>72</v>
      </c>
      <c r="E420" s="41" t="s">
        <v>2359</v>
      </c>
      <c r="F420" s="42" t="s">
        <v>2634</v>
      </c>
      <c r="G420" s="42" t="s">
        <v>2869</v>
      </c>
      <c r="H420" s="97" t="s">
        <v>2360</v>
      </c>
    </row>
    <row r="421" spans="1:8" ht="130" x14ac:dyDescent="0.3">
      <c r="A421" s="43" t="s">
        <v>86</v>
      </c>
      <c r="B421" s="41" t="s">
        <v>2266</v>
      </c>
      <c r="C421" s="41" t="s">
        <v>1019</v>
      </c>
      <c r="D421" s="41" t="s">
        <v>72</v>
      </c>
      <c r="E421" s="41" t="s">
        <v>2359</v>
      </c>
      <c r="F421" s="42" t="s">
        <v>2870</v>
      </c>
      <c r="G421" s="56" t="s">
        <v>2360</v>
      </c>
      <c r="H421" s="97" t="s">
        <v>2360</v>
      </c>
    </row>
    <row r="422" spans="1:8" ht="338" x14ac:dyDescent="0.3">
      <c r="A422" s="43" t="s">
        <v>86</v>
      </c>
      <c r="B422" s="41" t="s">
        <v>2267</v>
      </c>
      <c r="C422" s="41" t="s">
        <v>1020</v>
      </c>
      <c r="D422" s="41" t="s">
        <v>72</v>
      </c>
      <c r="E422" s="41" t="s">
        <v>856</v>
      </c>
      <c r="F422" s="42" t="s">
        <v>2634</v>
      </c>
      <c r="G422" s="42" t="s">
        <v>2871</v>
      </c>
      <c r="H422" s="97" t="s">
        <v>2360</v>
      </c>
    </row>
    <row r="423" spans="1:8" ht="130" x14ac:dyDescent="0.3">
      <c r="A423" s="43" t="s">
        <v>86</v>
      </c>
      <c r="B423" s="41" t="s">
        <v>2268</v>
      </c>
      <c r="C423" s="41" t="s">
        <v>1020</v>
      </c>
      <c r="D423" s="41" t="s">
        <v>72</v>
      </c>
      <c r="E423" s="41" t="s">
        <v>856</v>
      </c>
      <c r="F423" s="42" t="s">
        <v>2872</v>
      </c>
      <c r="G423" s="56" t="s">
        <v>2360</v>
      </c>
      <c r="H423" s="97" t="s">
        <v>2360</v>
      </c>
    </row>
    <row r="424" spans="1:8" ht="286" x14ac:dyDescent="0.3">
      <c r="A424" s="53" t="s">
        <v>8</v>
      </c>
      <c r="B424" s="42" t="s">
        <v>949</v>
      </c>
      <c r="C424" s="42" t="s">
        <v>727</v>
      </c>
      <c r="D424" s="41" t="s">
        <v>461</v>
      </c>
      <c r="E424" s="41" t="s">
        <v>857</v>
      </c>
      <c r="F424" s="42" t="s">
        <v>2834</v>
      </c>
      <c r="G424" s="42" t="s">
        <v>2873</v>
      </c>
      <c r="H424" s="97" t="s">
        <v>2360</v>
      </c>
    </row>
    <row r="425" spans="1:8" ht="117" x14ac:dyDescent="0.3">
      <c r="A425" s="53" t="s">
        <v>8</v>
      </c>
      <c r="B425" s="42" t="s">
        <v>950</v>
      </c>
      <c r="C425" s="42" t="s">
        <v>727</v>
      </c>
      <c r="D425" s="41" t="s">
        <v>461</v>
      </c>
      <c r="E425" s="41" t="s">
        <v>857</v>
      </c>
      <c r="F425" s="42" t="s">
        <v>2874</v>
      </c>
      <c r="G425" s="56" t="s">
        <v>2360</v>
      </c>
      <c r="H425" s="97" t="s">
        <v>2360</v>
      </c>
    </row>
    <row r="426" spans="1:8" ht="286" x14ac:dyDescent="0.3">
      <c r="A426" s="53" t="s">
        <v>8</v>
      </c>
      <c r="B426" s="42" t="s">
        <v>571</v>
      </c>
      <c r="C426" s="42" t="s">
        <v>564</v>
      </c>
      <c r="D426" s="41" t="s">
        <v>2040</v>
      </c>
      <c r="E426" s="41" t="s">
        <v>566</v>
      </c>
      <c r="F426" s="42" t="s">
        <v>2492</v>
      </c>
      <c r="G426" s="13" t="s">
        <v>2875</v>
      </c>
      <c r="H426" s="97" t="s">
        <v>2360</v>
      </c>
    </row>
    <row r="427" spans="1:8" ht="169" x14ac:dyDescent="0.3">
      <c r="A427" s="53" t="s">
        <v>8</v>
      </c>
      <c r="B427" s="42" t="s">
        <v>572</v>
      </c>
      <c r="C427" s="42" t="s">
        <v>564</v>
      </c>
      <c r="D427" s="41" t="s">
        <v>2040</v>
      </c>
      <c r="E427" s="41" t="s">
        <v>566</v>
      </c>
      <c r="F427" s="13" t="s">
        <v>9959</v>
      </c>
      <c r="G427" s="13" t="s">
        <v>2877</v>
      </c>
      <c r="H427" s="97" t="s">
        <v>2360</v>
      </c>
    </row>
    <row r="428" spans="1:8" ht="221" x14ac:dyDescent="0.3">
      <c r="A428" s="53" t="s">
        <v>8</v>
      </c>
      <c r="B428" s="42" t="s">
        <v>573</v>
      </c>
      <c r="C428" s="42" t="s">
        <v>564</v>
      </c>
      <c r="D428" s="41" t="s">
        <v>2040</v>
      </c>
      <c r="E428" s="41" t="s">
        <v>566</v>
      </c>
      <c r="F428" s="13" t="s">
        <v>3878</v>
      </c>
      <c r="G428" s="56" t="s">
        <v>2360</v>
      </c>
      <c r="H428" s="97" t="s">
        <v>2360</v>
      </c>
    </row>
    <row r="429" spans="1:8" ht="286" x14ac:dyDescent="0.3">
      <c r="A429" s="53" t="s">
        <v>8</v>
      </c>
      <c r="B429" s="42" t="s">
        <v>574</v>
      </c>
      <c r="C429" s="42" t="s">
        <v>567</v>
      </c>
      <c r="D429" s="41" t="s">
        <v>2040</v>
      </c>
      <c r="E429" s="41" t="s">
        <v>568</v>
      </c>
      <c r="F429" s="42" t="s">
        <v>2492</v>
      </c>
      <c r="G429" s="42" t="s">
        <v>2879</v>
      </c>
      <c r="H429" s="97" t="s">
        <v>2360</v>
      </c>
    </row>
    <row r="430" spans="1:8" ht="195" x14ac:dyDescent="0.3">
      <c r="A430" s="53" t="s">
        <v>8</v>
      </c>
      <c r="B430" s="42" t="s">
        <v>575</v>
      </c>
      <c r="C430" s="42" t="s">
        <v>567</v>
      </c>
      <c r="D430" s="41" t="s">
        <v>2040</v>
      </c>
      <c r="E430" s="41" t="s">
        <v>568</v>
      </c>
      <c r="F430" s="42" t="s">
        <v>2880</v>
      </c>
      <c r="G430" s="56" t="s">
        <v>2360</v>
      </c>
      <c r="H430" s="97" t="s">
        <v>2360</v>
      </c>
    </row>
    <row r="431" spans="1:8" ht="286" x14ac:dyDescent="0.3">
      <c r="A431" s="43" t="s">
        <v>8</v>
      </c>
      <c r="B431" s="41" t="s">
        <v>1998</v>
      </c>
      <c r="C431" s="41" t="s">
        <v>420</v>
      </c>
      <c r="D431" s="41" t="s">
        <v>1999</v>
      </c>
      <c r="E431" s="41" t="s">
        <v>2000</v>
      </c>
      <c r="F431" s="42" t="s">
        <v>2881</v>
      </c>
      <c r="G431" s="42" t="s">
        <v>2882</v>
      </c>
      <c r="H431" s="97" t="s">
        <v>2360</v>
      </c>
    </row>
    <row r="432" spans="1:8" ht="377" x14ac:dyDescent="0.3">
      <c r="A432" s="8" t="s">
        <v>8</v>
      </c>
      <c r="B432" s="9" t="s">
        <v>4235</v>
      </c>
      <c r="C432" s="9" t="s">
        <v>766</v>
      </c>
      <c r="D432" s="9" t="s">
        <v>1999</v>
      </c>
      <c r="E432" s="9" t="s">
        <v>4236</v>
      </c>
      <c r="F432" s="9" t="s">
        <v>4247</v>
      </c>
      <c r="G432" s="42" t="s">
        <v>4248</v>
      </c>
      <c r="H432" s="69">
        <v>20</v>
      </c>
    </row>
    <row r="433" spans="1:8" ht="182" x14ac:dyDescent="0.3">
      <c r="A433" s="49" t="s">
        <v>185</v>
      </c>
      <c r="B433" s="14" t="s">
        <v>372</v>
      </c>
      <c r="C433" s="15" t="s">
        <v>423</v>
      </c>
      <c r="D433" s="9" t="s">
        <v>72</v>
      </c>
      <c r="E433" s="41" t="s">
        <v>427</v>
      </c>
      <c r="F433" s="15" t="s">
        <v>2883</v>
      </c>
      <c r="G433" s="45" t="s">
        <v>2884</v>
      </c>
      <c r="H433" s="97" t="s">
        <v>2360</v>
      </c>
    </row>
    <row r="434" spans="1:8" ht="221" x14ac:dyDescent="0.3">
      <c r="A434" s="49" t="s">
        <v>185</v>
      </c>
      <c r="B434" s="14" t="s">
        <v>357</v>
      </c>
      <c r="C434" s="14" t="s">
        <v>387</v>
      </c>
      <c r="D434" s="15" t="s">
        <v>72</v>
      </c>
      <c r="E434" s="41" t="s">
        <v>388</v>
      </c>
      <c r="F434" s="15" t="s">
        <v>2883</v>
      </c>
      <c r="G434" s="45" t="s">
        <v>2885</v>
      </c>
      <c r="H434" s="97" t="s">
        <v>2360</v>
      </c>
    </row>
    <row r="435" spans="1:8" ht="208" x14ac:dyDescent="0.3">
      <c r="A435" s="53" t="s">
        <v>185</v>
      </c>
      <c r="B435" s="42" t="s">
        <v>780</v>
      </c>
      <c r="C435" s="42" t="s">
        <v>385</v>
      </c>
      <c r="D435" s="41" t="s">
        <v>72</v>
      </c>
      <c r="E435" s="41" t="s">
        <v>858</v>
      </c>
      <c r="F435" s="42" t="s">
        <v>2886</v>
      </c>
      <c r="G435" s="42" t="s">
        <v>2887</v>
      </c>
      <c r="H435" s="97" t="s">
        <v>2360</v>
      </c>
    </row>
    <row r="436" spans="1:8" ht="312" x14ac:dyDescent="0.3">
      <c r="A436" s="53" t="s">
        <v>185</v>
      </c>
      <c r="B436" s="42" t="s">
        <v>951</v>
      </c>
      <c r="C436" s="42" t="s">
        <v>745</v>
      </c>
      <c r="D436" s="41" t="s">
        <v>72</v>
      </c>
      <c r="E436" s="41" t="s">
        <v>859</v>
      </c>
      <c r="F436" s="42" t="s">
        <v>2888</v>
      </c>
      <c r="G436" s="42" t="s">
        <v>2889</v>
      </c>
      <c r="H436" s="97" t="s">
        <v>2360</v>
      </c>
    </row>
    <row r="437" spans="1:8" ht="104" x14ac:dyDescent="0.3">
      <c r="A437" s="53" t="s">
        <v>185</v>
      </c>
      <c r="B437" s="42" t="s">
        <v>952</v>
      </c>
      <c r="C437" s="42" t="s">
        <v>745</v>
      </c>
      <c r="D437" s="41" t="s">
        <v>72</v>
      </c>
      <c r="E437" s="41" t="s">
        <v>859</v>
      </c>
      <c r="F437" s="42" t="s">
        <v>2551</v>
      </c>
      <c r="G437" s="56" t="s">
        <v>2360</v>
      </c>
      <c r="H437" s="97" t="s">
        <v>2360</v>
      </c>
    </row>
    <row r="438" spans="1:8" ht="312" x14ac:dyDescent="0.3">
      <c r="A438" s="53" t="s">
        <v>185</v>
      </c>
      <c r="B438" s="42" t="s">
        <v>953</v>
      </c>
      <c r="C438" s="42" t="s">
        <v>746</v>
      </c>
      <c r="D438" s="41" t="s">
        <v>72</v>
      </c>
      <c r="E438" s="41" t="s">
        <v>860</v>
      </c>
      <c r="F438" s="42" t="s">
        <v>2888</v>
      </c>
      <c r="G438" s="42" t="s">
        <v>2890</v>
      </c>
      <c r="H438" s="12">
        <v>20</v>
      </c>
    </row>
    <row r="439" spans="1:8" ht="91" x14ac:dyDescent="0.3">
      <c r="A439" s="53" t="s">
        <v>185</v>
      </c>
      <c r="B439" s="42" t="s">
        <v>954</v>
      </c>
      <c r="C439" s="42" t="s">
        <v>746</v>
      </c>
      <c r="D439" s="41" t="s">
        <v>72</v>
      </c>
      <c r="E439" s="41" t="s">
        <v>860</v>
      </c>
      <c r="F439" s="42" t="s">
        <v>2551</v>
      </c>
      <c r="G439" s="56" t="s">
        <v>2360</v>
      </c>
      <c r="H439" s="12">
        <v>20</v>
      </c>
    </row>
    <row r="440" spans="1:8" ht="247" x14ac:dyDescent="0.3">
      <c r="A440" s="53" t="s">
        <v>185</v>
      </c>
      <c r="B440" s="42" t="s">
        <v>955</v>
      </c>
      <c r="C440" s="42" t="s">
        <v>747</v>
      </c>
      <c r="D440" s="41" t="s">
        <v>72</v>
      </c>
      <c r="E440" s="41" t="s">
        <v>861</v>
      </c>
      <c r="F440" s="42" t="s">
        <v>2888</v>
      </c>
      <c r="G440" s="42" t="s">
        <v>2835</v>
      </c>
      <c r="H440" s="97">
        <v>20</v>
      </c>
    </row>
    <row r="441" spans="1:8" ht="104" x14ac:dyDescent="0.3">
      <c r="A441" s="53" t="s">
        <v>185</v>
      </c>
      <c r="B441" s="42" t="s">
        <v>956</v>
      </c>
      <c r="C441" s="42" t="s">
        <v>747</v>
      </c>
      <c r="D441" s="41" t="s">
        <v>72</v>
      </c>
      <c r="E441" s="41" t="s">
        <v>861</v>
      </c>
      <c r="F441" s="42" t="s">
        <v>2653</v>
      </c>
      <c r="G441" s="56" t="s">
        <v>2360</v>
      </c>
      <c r="H441" s="97">
        <v>20</v>
      </c>
    </row>
    <row r="442" spans="1:8" ht="247" x14ac:dyDescent="0.3">
      <c r="A442" s="53" t="s">
        <v>185</v>
      </c>
      <c r="B442" s="42" t="s">
        <v>957</v>
      </c>
      <c r="C442" s="42" t="s">
        <v>407</v>
      </c>
      <c r="D442" s="41" t="s">
        <v>409</v>
      </c>
      <c r="E442" s="41" t="s">
        <v>862</v>
      </c>
      <c r="F442" s="42" t="s">
        <v>2891</v>
      </c>
      <c r="G442" s="42" t="s">
        <v>2892</v>
      </c>
      <c r="H442" s="97" t="s">
        <v>2360</v>
      </c>
    </row>
    <row r="443" spans="1:8" ht="156" x14ac:dyDescent="0.3">
      <c r="A443" s="53" t="s">
        <v>185</v>
      </c>
      <c r="B443" s="42" t="s">
        <v>958</v>
      </c>
      <c r="C443" s="42" t="s">
        <v>407</v>
      </c>
      <c r="D443" s="41" t="s">
        <v>409</v>
      </c>
      <c r="E443" s="41" t="s">
        <v>862</v>
      </c>
      <c r="F443" s="42" t="s">
        <v>2655</v>
      </c>
      <c r="G443" s="56" t="s">
        <v>2360</v>
      </c>
      <c r="H443" s="97" t="s">
        <v>2360</v>
      </c>
    </row>
    <row r="444" spans="1:8" ht="312" x14ac:dyDescent="0.3">
      <c r="A444" s="53" t="s">
        <v>185</v>
      </c>
      <c r="B444" s="42" t="s">
        <v>959</v>
      </c>
      <c r="C444" s="42" t="s">
        <v>748</v>
      </c>
      <c r="D444" s="41" t="s">
        <v>72</v>
      </c>
      <c r="E444" s="41" t="s">
        <v>863</v>
      </c>
      <c r="F444" s="42" t="s">
        <v>2888</v>
      </c>
      <c r="G444" s="42" t="s">
        <v>2893</v>
      </c>
      <c r="H444" s="12">
        <v>20</v>
      </c>
    </row>
    <row r="445" spans="1:8" ht="91" x14ac:dyDescent="0.3">
      <c r="A445" s="53" t="s">
        <v>185</v>
      </c>
      <c r="B445" s="42" t="s">
        <v>960</v>
      </c>
      <c r="C445" s="42" t="s">
        <v>748</v>
      </c>
      <c r="D445" s="41" t="s">
        <v>72</v>
      </c>
      <c r="E445" s="41" t="s">
        <v>863</v>
      </c>
      <c r="F445" s="42" t="s">
        <v>2551</v>
      </c>
      <c r="G445" s="56" t="s">
        <v>2360</v>
      </c>
      <c r="H445" s="12">
        <v>20</v>
      </c>
    </row>
    <row r="446" spans="1:8" ht="286" x14ac:dyDescent="0.3">
      <c r="A446" s="43" t="s">
        <v>185</v>
      </c>
      <c r="B446" s="41" t="s">
        <v>2001</v>
      </c>
      <c r="C446" s="41" t="s">
        <v>423</v>
      </c>
      <c r="D446" s="41" t="s">
        <v>1999</v>
      </c>
      <c r="E446" s="41" t="s">
        <v>2002</v>
      </c>
      <c r="F446" s="42" t="s">
        <v>3762</v>
      </c>
      <c r="G446" s="42" t="s">
        <v>2610</v>
      </c>
      <c r="H446" s="97" t="s">
        <v>2360</v>
      </c>
    </row>
    <row r="447" spans="1:8" ht="403" x14ac:dyDescent="0.3">
      <c r="A447" s="8" t="s">
        <v>185</v>
      </c>
      <c r="B447" s="9" t="s">
        <v>4284</v>
      </c>
      <c r="C447" s="9" t="s">
        <v>746</v>
      </c>
      <c r="D447" s="9" t="s">
        <v>1999</v>
      </c>
      <c r="E447" s="9" t="s">
        <v>4283</v>
      </c>
      <c r="F447" s="9" t="s">
        <v>4285</v>
      </c>
      <c r="G447" s="42" t="s">
        <v>4287</v>
      </c>
      <c r="H447" s="69">
        <v>20</v>
      </c>
    </row>
    <row r="448" spans="1:8" ht="377" x14ac:dyDescent="0.3">
      <c r="A448" s="8" t="s">
        <v>185</v>
      </c>
      <c r="B448" s="9" t="s">
        <v>4276</v>
      </c>
      <c r="C448" s="9" t="s">
        <v>747</v>
      </c>
      <c r="D448" s="9" t="s">
        <v>1999</v>
      </c>
      <c r="E448" s="9" t="s">
        <v>4277</v>
      </c>
      <c r="F448" s="9" t="s">
        <v>4279</v>
      </c>
      <c r="G448" s="42" t="s">
        <v>4281</v>
      </c>
      <c r="H448" s="69">
        <v>20</v>
      </c>
    </row>
    <row r="449" spans="1:8" ht="403" x14ac:dyDescent="0.3">
      <c r="A449" s="8" t="s">
        <v>185</v>
      </c>
      <c r="B449" s="9" t="s">
        <v>4290</v>
      </c>
      <c r="C449" s="9" t="s">
        <v>748</v>
      </c>
      <c r="D449" s="9" t="s">
        <v>1999</v>
      </c>
      <c r="E449" s="9" t="s">
        <v>4291</v>
      </c>
      <c r="F449" s="9" t="s">
        <v>4294</v>
      </c>
      <c r="G449" s="42" t="s">
        <v>4295</v>
      </c>
      <c r="H449" s="69">
        <v>20</v>
      </c>
    </row>
    <row r="450" spans="1:8" ht="247" x14ac:dyDescent="0.3">
      <c r="A450" s="53" t="s">
        <v>8</v>
      </c>
      <c r="B450" s="42" t="s">
        <v>961</v>
      </c>
      <c r="C450" s="42" t="s">
        <v>749</v>
      </c>
      <c r="D450" s="41" t="s">
        <v>72</v>
      </c>
      <c r="E450" s="41" t="s">
        <v>864</v>
      </c>
      <c r="F450" s="42" t="s">
        <v>2834</v>
      </c>
      <c r="G450" s="42" t="s">
        <v>2894</v>
      </c>
      <c r="H450" s="97" t="s">
        <v>2360</v>
      </c>
    </row>
    <row r="451" spans="1:8" ht="182" x14ac:dyDescent="0.3">
      <c r="A451" s="53" t="s">
        <v>8</v>
      </c>
      <c r="B451" s="42" t="s">
        <v>962</v>
      </c>
      <c r="C451" s="42" t="s">
        <v>749</v>
      </c>
      <c r="D451" s="41" t="s">
        <v>72</v>
      </c>
      <c r="E451" s="41" t="s">
        <v>864</v>
      </c>
      <c r="F451" s="42" t="s">
        <v>2895</v>
      </c>
      <c r="G451" s="56" t="s">
        <v>2360</v>
      </c>
      <c r="H451" s="97" t="s">
        <v>2360</v>
      </c>
    </row>
    <row r="452" spans="1:8" ht="312" x14ac:dyDescent="0.3">
      <c r="A452" s="53" t="s">
        <v>8</v>
      </c>
      <c r="B452" s="42" t="s">
        <v>963</v>
      </c>
      <c r="C452" s="42" t="s">
        <v>65</v>
      </c>
      <c r="D452" s="41" t="s">
        <v>72</v>
      </c>
      <c r="E452" s="41" t="s">
        <v>865</v>
      </c>
      <c r="F452" s="42" t="s">
        <v>2896</v>
      </c>
      <c r="G452" s="42" t="s">
        <v>2897</v>
      </c>
      <c r="H452" s="97" t="s">
        <v>2360</v>
      </c>
    </row>
    <row r="453" spans="1:8" ht="104" x14ac:dyDescent="0.3">
      <c r="A453" s="53" t="s">
        <v>8</v>
      </c>
      <c r="B453" s="42" t="s">
        <v>964</v>
      </c>
      <c r="C453" s="42" t="s">
        <v>65</v>
      </c>
      <c r="D453" s="41" t="s">
        <v>72</v>
      </c>
      <c r="E453" s="41" t="s">
        <v>865</v>
      </c>
      <c r="F453" s="42" t="s">
        <v>2898</v>
      </c>
      <c r="G453" s="56" t="s">
        <v>2360</v>
      </c>
      <c r="H453" s="97" t="s">
        <v>2360</v>
      </c>
    </row>
    <row r="454" spans="1:8" ht="260" x14ac:dyDescent="0.3">
      <c r="A454" s="49" t="s">
        <v>86</v>
      </c>
      <c r="B454" s="45" t="s">
        <v>112</v>
      </c>
      <c r="C454" s="51" t="s">
        <v>113</v>
      </c>
      <c r="D454" s="9" t="s">
        <v>23</v>
      </c>
      <c r="E454" s="41" t="s">
        <v>114</v>
      </c>
      <c r="F454" s="15" t="s">
        <v>2901</v>
      </c>
      <c r="G454" s="15" t="s">
        <v>2673</v>
      </c>
      <c r="H454" s="69">
        <v>1</v>
      </c>
    </row>
    <row r="455" spans="1:8" ht="260" x14ac:dyDescent="0.3">
      <c r="A455" s="49" t="s">
        <v>89</v>
      </c>
      <c r="B455" s="45" t="s">
        <v>132</v>
      </c>
      <c r="C455" s="51" t="s">
        <v>133</v>
      </c>
      <c r="D455" s="9" t="s">
        <v>23</v>
      </c>
      <c r="E455" s="41" t="s">
        <v>134</v>
      </c>
      <c r="F455" s="15" t="s">
        <v>2902</v>
      </c>
      <c r="G455" s="15" t="s">
        <v>2673</v>
      </c>
      <c r="H455" s="69">
        <v>1</v>
      </c>
    </row>
    <row r="456" spans="1:8" ht="260" x14ac:dyDescent="0.3">
      <c r="A456" s="53" t="s">
        <v>8</v>
      </c>
      <c r="B456" s="45" t="s">
        <v>37</v>
      </c>
      <c r="C456" s="48" t="s">
        <v>38</v>
      </c>
      <c r="D456" s="40" t="s">
        <v>20</v>
      </c>
      <c r="E456" s="41" t="s">
        <v>39</v>
      </c>
      <c r="F456" s="45" t="s">
        <v>2903</v>
      </c>
      <c r="G456" s="45" t="s">
        <v>2683</v>
      </c>
      <c r="H456" s="69">
        <v>1</v>
      </c>
    </row>
    <row r="457" spans="1:8" ht="260" x14ac:dyDescent="0.3">
      <c r="A457" s="53" t="s">
        <v>8</v>
      </c>
      <c r="B457" s="45" t="s">
        <v>42</v>
      </c>
      <c r="C457" s="48" t="s">
        <v>43</v>
      </c>
      <c r="D457" s="40" t="s">
        <v>23</v>
      </c>
      <c r="E457" s="41" t="s">
        <v>44</v>
      </c>
      <c r="F457" s="57" t="s">
        <v>2904</v>
      </c>
      <c r="G457" s="45" t="s">
        <v>2676</v>
      </c>
      <c r="H457" s="69">
        <v>1</v>
      </c>
    </row>
    <row r="458" spans="1:8" ht="260" x14ac:dyDescent="0.3">
      <c r="A458" s="59" t="s">
        <v>185</v>
      </c>
      <c r="B458" s="45" t="s">
        <v>216</v>
      </c>
      <c r="C458" s="45" t="s">
        <v>217</v>
      </c>
      <c r="D458" s="40" t="s">
        <v>23</v>
      </c>
      <c r="E458" s="41" t="s">
        <v>218</v>
      </c>
      <c r="F458" s="45" t="s">
        <v>2905</v>
      </c>
      <c r="G458" s="45" t="s">
        <v>2683</v>
      </c>
      <c r="H458" s="12">
        <v>1</v>
      </c>
    </row>
    <row r="459" spans="1:8" ht="260" x14ac:dyDescent="0.3">
      <c r="A459" s="49" t="s">
        <v>86</v>
      </c>
      <c r="B459" s="45" t="s">
        <v>122</v>
      </c>
      <c r="C459" s="51" t="s">
        <v>123</v>
      </c>
      <c r="D459" s="9" t="s">
        <v>29</v>
      </c>
      <c r="E459" s="41" t="s">
        <v>124</v>
      </c>
      <c r="F459" s="15" t="s">
        <v>2906</v>
      </c>
      <c r="G459" s="15" t="s">
        <v>2673</v>
      </c>
      <c r="H459" s="69">
        <v>1</v>
      </c>
    </row>
    <row r="460" spans="1:8" ht="260" x14ac:dyDescent="0.3">
      <c r="A460" s="49" t="s">
        <v>89</v>
      </c>
      <c r="B460" s="45" t="s">
        <v>142</v>
      </c>
      <c r="C460" s="51" t="s">
        <v>143</v>
      </c>
      <c r="D460" s="9" t="s">
        <v>29</v>
      </c>
      <c r="E460" s="41" t="s">
        <v>144</v>
      </c>
      <c r="F460" s="15" t="s">
        <v>2907</v>
      </c>
      <c r="G460" s="15" t="s">
        <v>2673</v>
      </c>
      <c r="H460" s="69">
        <v>1</v>
      </c>
    </row>
    <row r="461" spans="1:8" ht="260" x14ac:dyDescent="0.3">
      <c r="A461" s="53" t="s">
        <v>8</v>
      </c>
      <c r="B461" s="45" t="s">
        <v>52</v>
      </c>
      <c r="C461" s="48" t="s">
        <v>53</v>
      </c>
      <c r="D461" s="40" t="s">
        <v>26</v>
      </c>
      <c r="E461" s="41" t="s">
        <v>54</v>
      </c>
      <c r="F461" s="57" t="s">
        <v>2908</v>
      </c>
      <c r="G461" s="45" t="s">
        <v>2683</v>
      </c>
      <c r="H461" s="69">
        <v>1</v>
      </c>
    </row>
    <row r="462" spans="1:8" ht="260" x14ac:dyDescent="0.3">
      <c r="A462" s="53" t="s">
        <v>8</v>
      </c>
      <c r="B462" s="45" t="s">
        <v>57</v>
      </c>
      <c r="C462" s="48" t="s">
        <v>58</v>
      </c>
      <c r="D462" s="40" t="s">
        <v>29</v>
      </c>
      <c r="E462" s="41" t="s">
        <v>59</v>
      </c>
      <c r="F462" s="57" t="s">
        <v>2909</v>
      </c>
      <c r="G462" s="45" t="s">
        <v>2676</v>
      </c>
      <c r="H462" s="69">
        <v>1</v>
      </c>
    </row>
    <row r="463" spans="1:8" ht="260" x14ac:dyDescent="0.3">
      <c r="A463" s="59" t="s">
        <v>185</v>
      </c>
      <c r="B463" s="45" t="s">
        <v>221</v>
      </c>
      <c r="C463" s="45" t="s">
        <v>222</v>
      </c>
      <c r="D463" s="40" t="s">
        <v>29</v>
      </c>
      <c r="E463" s="41" t="s">
        <v>223</v>
      </c>
      <c r="F463" s="45" t="s">
        <v>2910</v>
      </c>
      <c r="G463" s="45" t="s">
        <v>2911</v>
      </c>
      <c r="H463" s="12">
        <v>1</v>
      </c>
    </row>
    <row r="464" spans="1:8" ht="286" x14ac:dyDescent="0.3">
      <c r="A464" s="43" t="s">
        <v>86</v>
      </c>
      <c r="B464" s="41" t="s">
        <v>2003</v>
      </c>
      <c r="C464" s="41" t="s">
        <v>423</v>
      </c>
      <c r="D464" s="41" t="s">
        <v>1999</v>
      </c>
      <c r="E464" s="41" t="s">
        <v>2004</v>
      </c>
      <c r="F464" s="42" t="s">
        <v>3763</v>
      </c>
      <c r="G464" s="42" t="s">
        <v>2610</v>
      </c>
      <c r="H464" s="97" t="s">
        <v>2360</v>
      </c>
    </row>
    <row r="465" spans="1:8" ht="403" x14ac:dyDescent="0.3">
      <c r="A465" s="8" t="s">
        <v>86</v>
      </c>
      <c r="B465" s="9" t="s">
        <v>4237</v>
      </c>
      <c r="C465" s="9" t="s">
        <v>729</v>
      </c>
      <c r="D465" s="9" t="s">
        <v>1999</v>
      </c>
      <c r="E465" s="9" t="s">
        <v>4238</v>
      </c>
      <c r="F465" s="9" t="s">
        <v>4243</v>
      </c>
      <c r="G465" s="58" t="s">
        <v>2360</v>
      </c>
      <c r="H465" s="69">
        <v>20</v>
      </c>
    </row>
    <row r="466" spans="1:8" ht="409.5" x14ac:dyDescent="0.3">
      <c r="A466" s="8" t="s">
        <v>86</v>
      </c>
      <c r="B466" s="9" t="s">
        <v>4251</v>
      </c>
      <c r="C466" s="87" t="s">
        <v>731</v>
      </c>
      <c r="D466" s="9" t="s">
        <v>1999</v>
      </c>
      <c r="E466" s="189" t="s">
        <v>4252</v>
      </c>
      <c r="F466" s="9" t="s">
        <v>4254</v>
      </c>
      <c r="G466" s="42" t="s">
        <v>4255</v>
      </c>
      <c r="H466" s="69">
        <v>20</v>
      </c>
    </row>
    <row r="467" spans="1:8" ht="299" x14ac:dyDescent="0.3">
      <c r="A467" s="8" t="s">
        <v>86</v>
      </c>
      <c r="B467" s="9" t="s">
        <v>4223</v>
      </c>
      <c r="C467" s="9" t="s">
        <v>733</v>
      </c>
      <c r="D467" s="9" t="s">
        <v>1999</v>
      </c>
      <c r="E467" s="9" t="s">
        <v>4225</v>
      </c>
      <c r="F467" s="9" t="s">
        <v>4228</v>
      </c>
      <c r="G467" s="42" t="s">
        <v>4226</v>
      </c>
      <c r="H467" s="69">
        <v>20</v>
      </c>
    </row>
    <row r="468" spans="1:8" ht="403" x14ac:dyDescent="0.3">
      <c r="A468" s="8" t="s">
        <v>86</v>
      </c>
      <c r="B468" s="9" t="s">
        <v>4270</v>
      </c>
      <c r="C468" s="9" t="s">
        <v>735</v>
      </c>
      <c r="D468" s="41" t="s">
        <v>1999</v>
      </c>
      <c r="E468" s="9" t="s">
        <v>4271</v>
      </c>
      <c r="F468" s="9" t="s">
        <v>4273</v>
      </c>
      <c r="G468" s="56" t="s">
        <v>2360</v>
      </c>
      <c r="H468" s="69">
        <v>20</v>
      </c>
    </row>
    <row r="469" spans="1:8" ht="286" x14ac:dyDescent="0.3">
      <c r="A469" s="49" t="s">
        <v>86</v>
      </c>
      <c r="B469" s="45" t="s">
        <v>471</v>
      </c>
      <c r="C469" s="51" t="s">
        <v>110</v>
      </c>
      <c r="D469" s="15" t="s">
        <v>23</v>
      </c>
      <c r="E469" s="41" t="s">
        <v>111</v>
      </c>
      <c r="F469" s="57" t="s">
        <v>2912</v>
      </c>
      <c r="G469" s="57" t="s">
        <v>2913</v>
      </c>
      <c r="H469" s="69">
        <v>1</v>
      </c>
    </row>
    <row r="470" spans="1:8" ht="169" x14ac:dyDescent="0.3">
      <c r="A470" s="49" t="s">
        <v>86</v>
      </c>
      <c r="B470" s="45" t="s">
        <v>472</v>
      </c>
      <c r="C470" s="51" t="s">
        <v>110</v>
      </c>
      <c r="D470" s="9" t="s">
        <v>23</v>
      </c>
      <c r="E470" s="41" t="s">
        <v>111</v>
      </c>
      <c r="F470" s="57" t="s">
        <v>2686</v>
      </c>
      <c r="G470" s="56" t="s">
        <v>2360</v>
      </c>
      <c r="H470" s="69">
        <v>1</v>
      </c>
    </row>
    <row r="471" spans="1:8" ht="299" x14ac:dyDescent="0.3">
      <c r="A471" s="49" t="s">
        <v>89</v>
      </c>
      <c r="B471" s="45" t="s">
        <v>473</v>
      </c>
      <c r="C471" s="51" t="s">
        <v>130</v>
      </c>
      <c r="D471" s="15" t="s">
        <v>23</v>
      </c>
      <c r="E471" s="41" t="s">
        <v>131</v>
      </c>
      <c r="F471" s="57" t="s">
        <v>2914</v>
      </c>
      <c r="G471" s="57" t="s">
        <v>2915</v>
      </c>
      <c r="H471" s="69">
        <v>1</v>
      </c>
    </row>
    <row r="472" spans="1:8" ht="169" x14ac:dyDescent="0.3">
      <c r="A472" s="49" t="s">
        <v>89</v>
      </c>
      <c r="B472" s="45" t="s">
        <v>474</v>
      </c>
      <c r="C472" s="51" t="s">
        <v>130</v>
      </c>
      <c r="D472" s="9" t="s">
        <v>23</v>
      </c>
      <c r="E472" s="41" t="s">
        <v>131</v>
      </c>
      <c r="F472" s="57" t="s">
        <v>2686</v>
      </c>
      <c r="G472" s="56" t="s">
        <v>2360</v>
      </c>
      <c r="H472" s="69">
        <v>1</v>
      </c>
    </row>
    <row r="473" spans="1:8" ht="299" x14ac:dyDescent="0.3">
      <c r="A473" s="53" t="s">
        <v>8</v>
      </c>
      <c r="B473" s="45" t="s">
        <v>475</v>
      </c>
      <c r="C473" s="48" t="s">
        <v>35</v>
      </c>
      <c r="D473" s="40" t="s">
        <v>20</v>
      </c>
      <c r="E473" s="41" t="s">
        <v>36</v>
      </c>
      <c r="F473" s="45" t="s">
        <v>2916</v>
      </c>
      <c r="G473" s="45" t="s">
        <v>2917</v>
      </c>
      <c r="H473" s="69">
        <v>1</v>
      </c>
    </row>
    <row r="474" spans="1:8" ht="182" x14ac:dyDescent="0.3">
      <c r="A474" s="53" t="s">
        <v>8</v>
      </c>
      <c r="B474" s="45" t="s">
        <v>476</v>
      </c>
      <c r="C474" s="48" t="s">
        <v>35</v>
      </c>
      <c r="D474" s="40" t="s">
        <v>20</v>
      </c>
      <c r="E474" s="41" t="s">
        <v>36</v>
      </c>
      <c r="F474" s="45" t="s">
        <v>2918</v>
      </c>
      <c r="G474" s="56" t="s">
        <v>2360</v>
      </c>
      <c r="H474" s="69">
        <v>1</v>
      </c>
    </row>
    <row r="475" spans="1:8" ht="299" x14ac:dyDescent="0.3">
      <c r="A475" s="53" t="s">
        <v>8</v>
      </c>
      <c r="B475" s="45" t="s">
        <v>477</v>
      </c>
      <c r="C475" s="48" t="s">
        <v>40</v>
      </c>
      <c r="D475" s="40" t="s">
        <v>23</v>
      </c>
      <c r="E475" s="41" t="s">
        <v>41</v>
      </c>
      <c r="F475" s="57" t="s">
        <v>2904</v>
      </c>
      <c r="G475" s="45" t="s">
        <v>2917</v>
      </c>
      <c r="H475" s="69">
        <v>1</v>
      </c>
    </row>
    <row r="476" spans="1:8" ht="169" x14ac:dyDescent="0.3">
      <c r="A476" s="53" t="s">
        <v>8</v>
      </c>
      <c r="B476" s="45" t="s">
        <v>478</v>
      </c>
      <c r="C476" s="48" t="s">
        <v>40</v>
      </c>
      <c r="D476" s="40" t="s">
        <v>23</v>
      </c>
      <c r="E476" s="41" t="s">
        <v>41</v>
      </c>
      <c r="F476" s="45" t="s">
        <v>2918</v>
      </c>
      <c r="G476" s="56" t="s">
        <v>2360</v>
      </c>
      <c r="H476" s="69">
        <v>1</v>
      </c>
    </row>
    <row r="477" spans="1:8" ht="286" x14ac:dyDescent="0.3">
      <c r="A477" s="59" t="s">
        <v>185</v>
      </c>
      <c r="B477" s="45" t="s">
        <v>479</v>
      </c>
      <c r="C477" s="45" t="s">
        <v>214</v>
      </c>
      <c r="D477" s="40" t="s">
        <v>23</v>
      </c>
      <c r="E477" s="41" t="s">
        <v>215</v>
      </c>
      <c r="F477" s="45" t="s">
        <v>2919</v>
      </c>
      <c r="G477" s="45" t="s">
        <v>2920</v>
      </c>
      <c r="H477" s="12">
        <v>1</v>
      </c>
    </row>
    <row r="478" spans="1:8" ht="182" x14ac:dyDescent="0.3">
      <c r="A478" s="59" t="s">
        <v>185</v>
      </c>
      <c r="B478" s="45" t="s">
        <v>480</v>
      </c>
      <c r="C478" s="45" t="s">
        <v>214</v>
      </c>
      <c r="D478" s="40" t="s">
        <v>23</v>
      </c>
      <c r="E478" s="41" t="s">
        <v>215</v>
      </c>
      <c r="F478" s="45" t="s">
        <v>2918</v>
      </c>
      <c r="G478" s="56" t="s">
        <v>2360</v>
      </c>
      <c r="H478" s="69">
        <v>1</v>
      </c>
    </row>
    <row r="479" spans="1:8" ht="286" x14ac:dyDescent="0.3">
      <c r="A479" s="49" t="s">
        <v>86</v>
      </c>
      <c r="B479" s="45" t="s">
        <v>481</v>
      </c>
      <c r="C479" s="51" t="s">
        <v>120</v>
      </c>
      <c r="D479" s="15" t="s">
        <v>29</v>
      </c>
      <c r="E479" s="41" t="s">
        <v>121</v>
      </c>
      <c r="F479" s="57" t="s">
        <v>2921</v>
      </c>
      <c r="G479" s="57" t="s">
        <v>2913</v>
      </c>
      <c r="H479" s="69">
        <v>1</v>
      </c>
    </row>
    <row r="480" spans="1:8" ht="169" x14ac:dyDescent="0.3">
      <c r="A480" s="49" t="s">
        <v>86</v>
      </c>
      <c r="B480" s="45" t="s">
        <v>482</v>
      </c>
      <c r="C480" s="51" t="s">
        <v>120</v>
      </c>
      <c r="D480" s="9" t="s">
        <v>29</v>
      </c>
      <c r="E480" s="41" t="s">
        <v>121</v>
      </c>
      <c r="F480" s="57" t="s">
        <v>2686</v>
      </c>
      <c r="G480" s="56" t="s">
        <v>2360</v>
      </c>
      <c r="H480" s="69">
        <v>1</v>
      </c>
    </row>
    <row r="481" spans="1:8" ht="299" x14ac:dyDescent="0.3">
      <c r="A481" s="49" t="s">
        <v>89</v>
      </c>
      <c r="B481" s="45" t="s">
        <v>483</v>
      </c>
      <c r="C481" s="51" t="s">
        <v>140</v>
      </c>
      <c r="D481" s="15" t="s">
        <v>29</v>
      </c>
      <c r="E481" s="41" t="s">
        <v>141</v>
      </c>
      <c r="F481" s="57" t="s">
        <v>2922</v>
      </c>
      <c r="G481" s="57" t="s">
        <v>2923</v>
      </c>
      <c r="H481" s="69">
        <v>1</v>
      </c>
    </row>
    <row r="482" spans="1:8" ht="169" x14ac:dyDescent="0.3">
      <c r="A482" s="49" t="s">
        <v>89</v>
      </c>
      <c r="B482" s="45" t="s">
        <v>484</v>
      </c>
      <c r="C482" s="51" t="s">
        <v>140</v>
      </c>
      <c r="D482" s="9" t="s">
        <v>29</v>
      </c>
      <c r="E482" s="41" t="s">
        <v>141</v>
      </c>
      <c r="F482" s="57" t="s">
        <v>2686</v>
      </c>
      <c r="G482" s="56" t="s">
        <v>2360</v>
      </c>
      <c r="H482" s="69">
        <v>1</v>
      </c>
    </row>
    <row r="483" spans="1:8" ht="299" x14ac:dyDescent="0.3">
      <c r="A483" s="53" t="s">
        <v>8</v>
      </c>
      <c r="B483" s="45" t="s">
        <v>485</v>
      </c>
      <c r="C483" s="48" t="s">
        <v>50</v>
      </c>
      <c r="D483" s="40" t="s">
        <v>26</v>
      </c>
      <c r="E483" s="41" t="s">
        <v>51</v>
      </c>
      <c r="F483" s="57" t="s">
        <v>2908</v>
      </c>
      <c r="G483" s="61" t="s">
        <v>2924</v>
      </c>
      <c r="H483" s="69">
        <v>1</v>
      </c>
    </row>
    <row r="484" spans="1:8" ht="182" x14ac:dyDescent="0.3">
      <c r="A484" s="53" t="s">
        <v>8</v>
      </c>
      <c r="B484" s="45" t="s">
        <v>486</v>
      </c>
      <c r="C484" s="48" t="s">
        <v>50</v>
      </c>
      <c r="D484" s="40" t="s">
        <v>26</v>
      </c>
      <c r="E484" s="41" t="s">
        <v>51</v>
      </c>
      <c r="F484" s="61" t="s">
        <v>2925</v>
      </c>
      <c r="G484" s="56" t="s">
        <v>2360</v>
      </c>
      <c r="H484" s="69">
        <v>1</v>
      </c>
    </row>
    <row r="485" spans="1:8" ht="299" x14ac:dyDescent="0.3">
      <c r="A485" s="53" t="s">
        <v>8</v>
      </c>
      <c r="B485" s="45" t="s">
        <v>487</v>
      </c>
      <c r="C485" s="48" t="s">
        <v>55</v>
      </c>
      <c r="D485" s="40" t="s">
        <v>29</v>
      </c>
      <c r="E485" s="41" t="s">
        <v>56</v>
      </c>
      <c r="F485" s="57" t="s">
        <v>2909</v>
      </c>
      <c r="G485" s="45" t="s">
        <v>2917</v>
      </c>
      <c r="H485" s="69">
        <v>1</v>
      </c>
    </row>
    <row r="486" spans="1:8" ht="169" x14ac:dyDescent="0.3">
      <c r="A486" s="53" t="s">
        <v>8</v>
      </c>
      <c r="B486" s="45" t="s">
        <v>488</v>
      </c>
      <c r="C486" s="48" t="s">
        <v>55</v>
      </c>
      <c r="D486" s="40" t="s">
        <v>29</v>
      </c>
      <c r="E486" s="41" t="s">
        <v>56</v>
      </c>
      <c r="F486" s="45" t="s">
        <v>2918</v>
      </c>
      <c r="G486" s="56" t="s">
        <v>2360</v>
      </c>
      <c r="H486" s="69">
        <v>1</v>
      </c>
    </row>
    <row r="487" spans="1:8" ht="286" x14ac:dyDescent="0.3">
      <c r="A487" s="59" t="s">
        <v>185</v>
      </c>
      <c r="B487" s="45" t="s">
        <v>489</v>
      </c>
      <c r="C487" s="45" t="s">
        <v>219</v>
      </c>
      <c r="D487" s="40" t="s">
        <v>29</v>
      </c>
      <c r="E487" s="41" t="s">
        <v>220</v>
      </c>
      <c r="F487" s="45" t="s">
        <v>2926</v>
      </c>
      <c r="G487" s="45" t="s">
        <v>2927</v>
      </c>
      <c r="H487" s="12">
        <v>1</v>
      </c>
    </row>
    <row r="488" spans="1:8" ht="182" x14ac:dyDescent="0.3">
      <c r="A488" s="59" t="s">
        <v>185</v>
      </c>
      <c r="B488" s="45" t="s">
        <v>490</v>
      </c>
      <c r="C488" s="45" t="s">
        <v>219</v>
      </c>
      <c r="D488" s="40" t="s">
        <v>29</v>
      </c>
      <c r="E488" s="41" t="s">
        <v>220</v>
      </c>
      <c r="F488" s="45" t="s">
        <v>2918</v>
      </c>
      <c r="G488" s="56" t="s">
        <v>2360</v>
      </c>
      <c r="H488" s="69">
        <v>1</v>
      </c>
    </row>
    <row r="489" spans="1:8" ht="273" x14ac:dyDescent="0.3">
      <c r="A489" s="49" t="s">
        <v>86</v>
      </c>
      <c r="B489" s="45" t="s">
        <v>96</v>
      </c>
      <c r="C489" s="14" t="s">
        <v>10</v>
      </c>
      <c r="D489" s="9" t="s">
        <v>23</v>
      </c>
      <c r="E489" s="41" t="s">
        <v>97</v>
      </c>
      <c r="F489" s="15" t="s">
        <v>2928</v>
      </c>
      <c r="G489" s="15" t="s">
        <v>2700</v>
      </c>
      <c r="H489" s="69">
        <v>11</v>
      </c>
    </row>
    <row r="490" spans="1:8" ht="273" x14ac:dyDescent="0.3">
      <c r="A490" s="49" t="s">
        <v>86</v>
      </c>
      <c r="B490" s="45" t="s">
        <v>248</v>
      </c>
      <c r="C490" s="14" t="s">
        <v>16</v>
      </c>
      <c r="D490" s="9" t="s">
        <v>23</v>
      </c>
      <c r="E490" s="41" t="s">
        <v>107</v>
      </c>
      <c r="F490" s="15" t="s">
        <v>2929</v>
      </c>
      <c r="G490" s="15" t="s">
        <v>2930</v>
      </c>
      <c r="H490" s="69">
        <v>11</v>
      </c>
    </row>
    <row r="491" spans="1:8" ht="156" x14ac:dyDescent="0.3">
      <c r="A491" s="49" t="s">
        <v>86</v>
      </c>
      <c r="B491" s="45" t="s">
        <v>249</v>
      </c>
      <c r="C491" s="14" t="s">
        <v>16</v>
      </c>
      <c r="D491" s="9" t="s">
        <v>23</v>
      </c>
      <c r="E491" s="41" t="s">
        <v>107</v>
      </c>
      <c r="F491" s="15" t="s">
        <v>2703</v>
      </c>
      <c r="G491" s="56" t="s">
        <v>2360</v>
      </c>
      <c r="H491" s="69">
        <v>11</v>
      </c>
    </row>
    <row r="492" spans="1:8" ht="273" x14ac:dyDescent="0.3">
      <c r="A492" s="49" t="s">
        <v>89</v>
      </c>
      <c r="B492" s="45" t="s">
        <v>98</v>
      </c>
      <c r="C492" s="14" t="s">
        <v>10</v>
      </c>
      <c r="D492" s="9" t="s">
        <v>23</v>
      </c>
      <c r="E492" s="41" t="s">
        <v>99</v>
      </c>
      <c r="F492" s="15" t="s">
        <v>2931</v>
      </c>
      <c r="G492" s="15" t="s">
        <v>2722</v>
      </c>
      <c r="H492" s="69">
        <v>11</v>
      </c>
    </row>
    <row r="493" spans="1:8" ht="286" x14ac:dyDescent="0.3">
      <c r="A493" s="49" t="s">
        <v>89</v>
      </c>
      <c r="B493" s="45" t="s">
        <v>250</v>
      </c>
      <c r="C493" s="14" t="s">
        <v>16</v>
      </c>
      <c r="D493" s="9" t="s">
        <v>23</v>
      </c>
      <c r="E493" s="41" t="s">
        <v>350</v>
      </c>
      <c r="F493" s="15" t="s">
        <v>2932</v>
      </c>
      <c r="G493" s="15" t="s">
        <v>2933</v>
      </c>
      <c r="H493" s="69">
        <v>11</v>
      </c>
    </row>
    <row r="494" spans="1:8" ht="156" x14ac:dyDescent="0.3">
      <c r="A494" s="49" t="s">
        <v>89</v>
      </c>
      <c r="B494" s="45" t="s">
        <v>251</v>
      </c>
      <c r="C494" s="14" t="s">
        <v>16</v>
      </c>
      <c r="D494" s="9" t="s">
        <v>23</v>
      </c>
      <c r="E494" s="41" t="s">
        <v>350</v>
      </c>
      <c r="F494" s="15" t="s">
        <v>2703</v>
      </c>
      <c r="G494" s="56" t="s">
        <v>2360</v>
      </c>
      <c r="H494" s="69">
        <v>11</v>
      </c>
    </row>
    <row r="495" spans="1:8" ht="273" x14ac:dyDescent="0.3">
      <c r="A495" s="53" t="s">
        <v>8</v>
      </c>
      <c r="B495" s="45" t="s">
        <v>19</v>
      </c>
      <c r="C495" s="48" t="s">
        <v>10</v>
      </c>
      <c r="D495" s="40" t="s">
        <v>20</v>
      </c>
      <c r="E495" s="41" t="s">
        <v>21</v>
      </c>
      <c r="F495" s="45" t="s">
        <v>2934</v>
      </c>
      <c r="G495" s="45" t="s">
        <v>2709</v>
      </c>
      <c r="H495" s="69">
        <v>11</v>
      </c>
    </row>
    <row r="496" spans="1:8" ht="260" x14ac:dyDescent="0.3">
      <c r="A496" s="53" t="s">
        <v>8</v>
      </c>
      <c r="B496" s="45" t="s">
        <v>22</v>
      </c>
      <c r="C496" s="48" t="s">
        <v>10</v>
      </c>
      <c r="D496" s="40" t="s">
        <v>23</v>
      </c>
      <c r="E496" s="41" t="s">
        <v>24</v>
      </c>
      <c r="F496" s="45" t="s">
        <v>2935</v>
      </c>
      <c r="G496" s="45" t="s">
        <v>2726</v>
      </c>
      <c r="H496" s="69">
        <v>11</v>
      </c>
    </row>
    <row r="497" spans="1:8" ht="273" x14ac:dyDescent="0.3">
      <c r="A497" s="53" t="s">
        <v>8</v>
      </c>
      <c r="B497" s="45" t="s">
        <v>278</v>
      </c>
      <c r="C497" s="48" t="s">
        <v>16</v>
      </c>
      <c r="D497" s="40" t="s">
        <v>20</v>
      </c>
      <c r="E497" s="41" t="s">
        <v>33</v>
      </c>
      <c r="F497" s="45" t="s">
        <v>2936</v>
      </c>
      <c r="G497" s="45" t="s">
        <v>2937</v>
      </c>
      <c r="H497" s="69">
        <v>11</v>
      </c>
    </row>
    <row r="498" spans="1:8" ht="169" x14ac:dyDescent="0.3">
      <c r="A498" s="53" t="s">
        <v>8</v>
      </c>
      <c r="B498" s="45" t="s">
        <v>279</v>
      </c>
      <c r="C498" s="48" t="s">
        <v>16</v>
      </c>
      <c r="D498" s="40" t="s">
        <v>20</v>
      </c>
      <c r="E498" s="41" t="s">
        <v>33</v>
      </c>
      <c r="F498" s="45" t="s">
        <v>2938</v>
      </c>
      <c r="G498" s="56" t="s">
        <v>2360</v>
      </c>
      <c r="H498" s="69">
        <v>11</v>
      </c>
    </row>
    <row r="499" spans="1:8" ht="273" x14ac:dyDescent="0.3">
      <c r="A499" s="53" t="s">
        <v>8</v>
      </c>
      <c r="B499" s="45" t="s">
        <v>280</v>
      </c>
      <c r="C499" s="48" t="s">
        <v>16</v>
      </c>
      <c r="D499" s="40" t="s">
        <v>23</v>
      </c>
      <c r="E499" s="41" t="s">
        <v>34</v>
      </c>
      <c r="F499" s="45" t="s">
        <v>2710</v>
      </c>
      <c r="G499" s="45" t="s">
        <v>2939</v>
      </c>
      <c r="H499" s="69">
        <v>11</v>
      </c>
    </row>
    <row r="500" spans="1:8" ht="156" x14ac:dyDescent="0.3">
      <c r="A500" s="53" t="s">
        <v>8</v>
      </c>
      <c r="B500" s="45" t="s">
        <v>281</v>
      </c>
      <c r="C500" s="48" t="s">
        <v>16</v>
      </c>
      <c r="D500" s="40" t="s">
        <v>23</v>
      </c>
      <c r="E500" s="41" t="s">
        <v>34</v>
      </c>
      <c r="F500" s="45" t="s">
        <v>2728</v>
      </c>
      <c r="G500" s="56" t="s">
        <v>2360</v>
      </c>
      <c r="H500" s="69">
        <v>11</v>
      </c>
    </row>
    <row r="501" spans="1:8" ht="260" x14ac:dyDescent="0.3">
      <c r="A501" s="59" t="s">
        <v>185</v>
      </c>
      <c r="B501" s="45" t="s">
        <v>208</v>
      </c>
      <c r="C501" s="45" t="s">
        <v>10</v>
      </c>
      <c r="D501" s="40" t="s">
        <v>23</v>
      </c>
      <c r="E501" s="41" t="s">
        <v>209</v>
      </c>
      <c r="F501" s="45" t="s">
        <v>2940</v>
      </c>
      <c r="G501" s="45" t="s">
        <v>2941</v>
      </c>
      <c r="H501" s="69">
        <v>11</v>
      </c>
    </row>
    <row r="502" spans="1:8" ht="299" x14ac:dyDescent="0.3">
      <c r="A502" s="59" t="s">
        <v>185</v>
      </c>
      <c r="B502" s="45" t="s">
        <v>297</v>
      </c>
      <c r="C502" s="45" t="s">
        <v>16</v>
      </c>
      <c r="D502" s="40" t="s">
        <v>23</v>
      </c>
      <c r="E502" s="41" t="s">
        <v>212</v>
      </c>
      <c r="F502" s="45" t="s">
        <v>2942</v>
      </c>
      <c r="G502" s="45" t="s">
        <v>2943</v>
      </c>
      <c r="H502" s="69">
        <v>11</v>
      </c>
    </row>
    <row r="503" spans="1:8" ht="156" x14ac:dyDescent="0.3">
      <c r="A503" s="59" t="s">
        <v>185</v>
      </c>
      <c r="B503" s="45" t="s">
        <v>298</v>
      </c>
      <c r="C503" s="45" t="s">
        <v>16</v>
      </c>
      <c r="D503" s="40" t="s">
        <v>23</v>
      </c>
      <c r="E503" s="41" t="s">
        <v>212</v>
      </c>
      <c r="F503" s="45" t="s">
        <v>2938</v>
      </c>
      <c r="G503" s="56" t="s">
        <v>2360</v>
      </c>
      <c r="H503" s="69">
        <v>11</v>
      </c>
    </row>
    <row r="504" spans="1:8" ht="273" x14ac:dyDescent="0.3">
      <c r="A504" s="59" t="s">
        <v>185</v>
      </c>
      <c r="B504" s="45" t="s">
        <v>299</v>
      </c>
      <c r="C504" s="45" t="s">
        <v>16</v>
      </c>
      <c r="D504" s="40" t="s">
        <v>29</v>
      </c>
      <c r="E504" s="41" t="s">
        <v>213</v>
      </c>
      <c r="F504" s="45" t="s">
        <v>2944</v>
      </c>
      <c r="G504" s="45" t="s">
        <v>2945</v>
      </c>
      <c r="H504" s="69">
        <v>11</v>
      </c>
    </row>
    <row r="505" spans="1:8" ht="156" x14ac:dyDescent="0.3">
      <c r="A505" s="59" t="s">
        <v>185</v>
      </c>
      <c r="B505" s="45" t="s">
        <v>300</v>
      </c>
      <c r="C505" s="45" t="s">
        <v>16</v>
      </c>
      <c r="D505" s="40" t="s">
        <v>29</v>
      </c>
      <c r="E505" s="41" t="s">
        <v>213</v>
      </c>
      <c r="F505" s="45" t="s">
        <v>2938</v>
      </c>
      <c r="G505" s="56" t="s">
        <v>2360</v>
      </c>
      <c r="H505" s="69">
        <v>11</v>
      </c>
    </row>
    <row r="506" spans="1:8" ht="273" x14ac:dyDescent="0.3">
      <c r="A506" s="49" t="s">
        <v>86</v>
      </c>
      <c r="B506" s="45" t="s">
        <v>100</v>
      </c>
      <c r="C506" s="14" t="s">
        <v>10</v>
      </c>
      <c r="D506" s="9" t="s">
        <v>29</v>
      </c>
      <c r="E506" s="41" t="s">
        <v>101</v>
      </c>
      <c r="F506" s="15" t="s">
        <v>2946</v>
      </c>
      <c r="G506" s="15" t="s">
        <v>2700</v>
      </c>
      <c r="H506" s="69">
        <v>11</v>
      </c>
    </row>
    <row r="507" spans="1:8" ht="273" x14ac:dyDescent="0.3">
      <c r="A507" s="49" t="s">
        <v>86</v>
      </c>
      <c r="B507" s="45" t="s">
        <v>252</v>
      </c>
      <c r="C507" s="14" t="s">
        <v>16</v>
      </c>
      <c r="D507" s="9" t="s">
        <v>29</v>
      </c>
      <c r="E507" s="41" t="s">
        <v>108</v>
      </c>
      <c r="F507" s="15" t="s">
        <v>2947</v>
      </c>
      <c r="G507" s="15" t="s">
        <v>2948</v>
      </c>
      <c r="H507" s="69">
        <v>11</v>
      </c>
    </row>
    <row r="508" spans="1:8" ht="156" x14ac:dyDescent="0.3">
      <c r="A508" s="49" t="s">
        <v>86</v>
      </c>
      <c r="B508" s="45" t="s">
        <v>253</v>
      </c>
      <c r="C508" s="14" t="s">
        <v>16</v>
      </c>
      <c r="D508" s="9" t="s">
        <v>29</v>
      </c>
      <c r="E508" s="41" t="s">
        <v>108</v>
      </c>
      <c r="F508" s="15" t="s">
        <v>2703</v>
      </c>
      <c r="G508" s="56" t="s">
        <v>2360</v>
      </c>
      <c r="H508" s="69">
        <v>11</v>
      </c>
    </row>
    <row r="509" spans="1:8" ht="273" x14ac:dyDescent="0.3">
      <c r="A509" s="49" t="s">
        <v>89</v>
      </c>
      <c r="B509" s="45" t="s">
        <v>102</v>
      </c>
      <c r="C509" s="14" t="s">
        <v>16</v>
      </c>
      <c r="D509" s="9" t="s">
        <v>29</v>
      </c>
      <c r="E509" s="41" t="s">
        <v>103</v>
      </c>
      <c r="F509" s="15" t="s">
        <v>2949</v>
      </c>
      <c r="G509" s="15" t="s">
        <v>2722</v>
      </c>
      <c r="H509" s="69">
        <v>11</v>
      </c>
    </row>
    <row r="510" spans="1:8" ht="273" x14ac:dyDescent="0.3">
      <c r="A510" s="49" t="s">
        <v>89</v>
      </c>
      <c r="B510" s="45" t="s">
        <v>254</v>
      </c>
      <c r="C510" s="14" t="s">
        <v>16</v>
      </c>
      <c r="D510" s="9" t="s">
        <v>29</v>
      </c>
      <c r="E510" s="41" t="s">
        <v>109</v>
      </c>
      <c r="F510" s="15" t="s">
        <v>2706</v>
      </c>
      <c r="G510" s="15" t="s">
        <v>2948</v>
      </c>
      <c r="H510" s="69">
        <v>11</v>
      </c>
    </row>
    <row r="511" spans="1:8" ht="156" x14ac:dyDescent="0.3">
      <c r="A511" s="49" t="s">
        <v>89</v>
      </c>
      <c r="B511" s="45" t="s">
        <v>255</v>
      </c>
      <c r="C511" s="14" t="s">
        <v>16</v>
      </c>
      <c r="D511" s="9" t="s">
        <v>29</v>
      </c>
      <c r="E511" s="41" t="s">
        <v>109</v>
      </c>
      <c r="F511" s="15" t="s">
        <v>2703</v>
      </c>
      <c r="G511" s="56" t="s">
        <v>2360</v>
      </c>
      <c r="H511" s="69">
        <v>11</v>
      </c>
    </row>
    <row r="512" spans="1:8" ht="260" x14ac:dyDescent="0.3">
      <c r="A512" s="53" t="s">
        <v>8</v>
      </c>
      <c r="B512" s="45" t="s">
        <v>25</v>
      </c>
      <c r="C512" s="48" t="s">
        <v>10</v>
      </c>
      <c r="D512" s="40" t="s">
        <v>26</v>
      </c>
      <c r="E512" s="41" t="s">
        <v>27</v>
      </c>
      <c r="F512" s="45" t="s">
        <v>2950</v>
      </c>
      <c r="G512" s="45" t="s">
        <v>2709</v>
      </c>
      <c r="H512" s="69">
        <v>11</v>
      </c>
    </row>
    <row r="513" spans="1:8" ht="273" x14ac:dyDescent="0.3">
      <c r="A513" s="53" t="s">
        <v>8</v>
      </c>
      <c r="B513" s="45" t="s">
        <v>28</v>
      </c>
      <c r="C513" s="48" t="s">
        <v>10</v>
      </c>
      <c r="D513" s="40" t="s">
        <v>29</v>
      </c>
      <c r="E513" s="41" t="s">
        <v>30</v>
      </c>
      <c r="F513" s="45" t="s">
        <v>2951</v>
      </c>
      <c r="G513" s="45" t="s">
        <v>2952</v>
      </c>
      <c r="H513" s="69">
        <v>11</v>
      </c>
    </row>
    <row r="514" spans="1:8" ht="273" x14ac:dyDescent="0.3">
      <c r="A514" s="53" t="s">
        <v>8</v>
      </c>
      <c r="B514" s="45" t="s">
        <v>275</v>
      </c>
      <c r="C514" s="48" t="s">
        <v>16</v>
      </c>
      <c r="D514" s="40" t="s">
        <v>26</v>
      </c>
      <c r="E514" s="41" t="s">
        <v>31</v>
      </c>
      <c r="F514" s="45" t="s">
        <v>2953</v>
      </c>
      <c r="G514" s="45" t="s">
        <v>2954</v>
      </c>
      <c r="H514" s="69">
        <v>11</v>
      </c>
    </row>
    <row r="515" spans="1:8" ht="169" x14ac:dyDescent="0.3">
      <c r="A515" s="53" t="s">
        <v>8</v>
      </c>
      <c r="B515" s="45" t="s">
        <v>274</v>
      </c>
      <c r="C515" s="48" t="s">
        <v>16</v>
      </c>
      <c r="D515" s="40" t="s">
        <v>26</v>
      </c>
      <c r="E515" s="41" t="s">
        <v>31</v>
      </c>
      <c r="F515" s="45" t="s">
        <v>2938</v>
      </c>
      <c r="G515" s="56" t="s">
        <v>2360</v>
      </c>
      <c r="H515" s="69">
        <v>11</v>
      </c>
    </row>
    <row r="516" spans="1:8" ht="273" x14ac:dyDescent="0.3">
      <c r="A516" s="53" t="s">
        <v>8</v>
      </c>
      <c r="B516" s="45" t="s">
        <v>276</v>
      </c>
      <c r="C516" s="48" t="s">
        <v>16</v>
      </c>
      <c r="D516" s="40" t="s">
        <v>29</v>
      </c>
      <c r="E516" s="41" t="s">
        <v>32</v>
      </c>
      <c r="F516" s="45" t="s">
        <v>2953</v>
      </c>
      <c r="G516" s="45" t="s">
        <v>2955</v>
      </c>
      <c r="H516" s="69">
        <v>11</v>
      </c>
    </row>
    <row r="517" spans="1:8" ht="156" x14ac:dyDescent="0.3">
      <c r="A517" s="53" t="s">
        <v>8</v>
      </c>
      <c r="B517" s="45" t="s">
        <v>277</v>
      </c>
      <c r="C517" s="48" t="s">
        <v>16</v>
      </c>
      <c r="D517" s="40" t="s">
        <v>29</v>
      </c>
      <c r="E517" s="41" t="s">
        <v>32</v>
      </c>
      <c r="F517" s="45" t="s">
        <v>2938</v>
      </c>
      <c r="G517" s="56" t="s">
        <v>2360</v>
      </c>
      <c r="H517" s="69">
        <v>11</v>
      </c>
    </row>
    <row r="518" spans="1:8" ht="260" x14ac:dyDescent="0.3">
      <c r="A518" s="59" t="s">
        <v>185</v>
      </c>
      <c r="B518" s="45" t="s">
        <v>210</v>
      </c>
      <c r="C518" s="45" t="s">
        <v>10</v>
      </c>
      <c r="D518" s="40" t="s">
        <v>29</v>
      </c>
      <c r="E518" s="41" t="s">
        <v>211</v>
      </c>
      <c r="F518" s="45" t="s">
        <v>2910</v>
      </c>
      <c r="G518" s="45" t="s">
        <v>2956</v>
      </c>
      <c r="H518" s="69">
        <v>11</v>
      </c>
    </row>
    <row r="519" spans="1:8" ht="195" x14ac:dyDescent="0.3">
      <c r="A519" s="49" t="s">
        <v>89</v>
      </c>
      <c r="B519" s="15" t="s">
        <v>373</v>
      </c>
      <c r="C519" s="15" t="s">
        <v>423</v>
      </c>
      <c r="D519" s="9" t="s">
        <v>72</v>
      </c>
      <c r="E519" s="41" t="s">
        <v>428</v>
      </c>
      <c r="F519" s="15" t="s">
        <v>2957</v>
      </c>
      <c r="G519" s="45" t="s">
        <v>2884</v>
      </c>
      <c r="H519" s="97" t="s">
        <v>2360</v>
      </c>
    </row>
    <row r="520" spans="1:8" ht="221" x14ac:dyDescent="0.3">
      <c r="A520" s="49" t="s">
        <v>89</v>
      </c>
      <c r="B520" s="14" t="s">
        <v>364</v>
      </c>
      <c r="C520" s="15" t="s">
        <v>411</v>
      </c>
      <c r="D520" s="9" t="s">
        <v>72</v>
      </c>
      <c r="E520" s="41" t="s">
        <v>415</v>
      </c>
      <c r="F520" s="15" t="s">
        <v>2958</v>
      </c>
      <c r="G520" s="45" t="s">
        <v>2959</v>
      </c>
      <c r="H520" s="97" t="s">
        <v>2360</v>
      </c>
    </row>
    <row r="521" spans="1:8" ht="208" x14ac:dyDescent="0.3">
      <c r="A521" s="53" t="s">
        <v>89</v>
      </c>
      <c r="B521" s="42" t="s">
        <v>781</v>
      </c>
      <c r="C521" s="42" t="s">
        <v>729</v>
      </c>
      <c r="D521" s="41" t="s">
        <v>72</v>
      </c>
      <c r="E521" s="41" t="s">
        <v>866</v>
      </c>
      <c r="F521" s="42" t="s">
        <v>2960</v>
      </c>
      <c r="G521" s="42" t="s">
        <v>2961</v>
      </c>
      <c r="H521" s="12">
        <v>20</v>
      </c>
    </row>
    <row r="522" spans="1:8" ht="390" x14ac:dyDescent="0.3">
      <c r="A522" s="8" t="s">
        <v>89</v>
      </c>
      <c r="B522" s="9" t="s">
        <v>4260</v>
      </c>
      <c r="C522" s="9" t="s">
        <v>731</v>
      </c>
      <c r="D522" s="9" t="s">
        <v>72</v>
      </c>
      <c r="E522" s="189" t="s">
        <v>4261</v>
      </c>
      <c r="F522" s="9" t="s">
        <v>4266</v>
      </c>
      <c r="G522" s="42" t="s">
        <v>4255</v>
      </c>
      <c r="H522" s="69">
        <v>20</v>
      </c>
    </row>
    <row r="523" spans="1:8" ht="208" x14ac:dyDescent="0.3">
      <c r="A523" s="53" t="s">
        <v>89</v>
      </c>
      <c r="B523" s="42" t="s">
        <v>782</v>
      </c>
      <c r="C523" s="42" t="s">
        <v>404</v>
      </c>
      <c r="D523" s="41" t="s">
        <v>72</v>
      </c>
      <c r="E523" s="41" t="s">
        <v>867</v>
      </c>
      <c r="F523" s="42" t="s">
        <v>2760</v>
      </c>
      <c r="G523" s="42" t="s">
        <v>2863</v>
      </c>
      <c r="H523" s="97" t="s">
        <v>2360</v>
      </c>
    </row>
    <row r="524" spans="1:8" ht="234" x14ac:dyDescent="0.3">
      <c r="A524" s="53" t="s">
        <v>89</v>
      </c>
      <c r="B524" s="42" t="s">
        <v>783</v>
      </c>
      <c r="C524" s="42" t="s">
        <v>389</v>
      </c>
      <c r="D524" s="41" t="s">
        <v>72</v>
      </c>
      <c r="E524" s="41" t="s">
        <v>868</v>
      </c>
      <c r="F524" s="42" t="s">
        <v>2760</v>
      </c>
      <c r="G524" s="42" t="s">
        <v>2962</v>
      </c>
      <c r="H524" s="97" t="s">
        <v>2360</v>
      </c>
    </row>
    <row r="525" spans="1:8" ht="208" x14ac:dyDescent="0.3">
      <c r="A525" s="49" t="s">
        <v>89</v>
      </c>
      <c r="B525" s="14" t="s">
        <v>361</v>
      </c>
      <c r="C525" s="14" t="s">
        <v>400</v>
      </c>
      <c r="D525" s="9" t="s">
        <v>72</v>
      </c>
      <c r="E525" s="41" t="s">
        <v>401</v>
      </c>
      <c r="F525" s="15" t="s">
        <v>2963</v>
      </c>
      <c r="G525" s="45" t="s">
        <v>2964</v>
      </c>
      <c r="H525" s="97" t="s">
        <v>2360</v>
      </c>
    </row>
    <row r="526" spans="1:8" ht="273" x14ac:dyDescent="0.3">
      <c r="A526" s="53" t="s">
        <v>89</v>
      </c>
      <c r="B526" s="42" t="s">
        <v>784</v>
      </c>
      <c r="C526" s="42" t="s">
        <v>756</v>
      </c>
      <c r="D526" s="41" t="s">
        <v>72</v>
      </c>
      <c r="E526" s="41" t="s">
        <v>869</v>
      </c>
      <c r="F526" s="42" t="s">
        <v>2593</v>
      </c>
      <c r="G526" s="42" t="s">
        <v>2965</v>
      </c>
      <c r="H526" s="97" t="s">
        <v>2360</v>
      </c>
    </row>
    <row r="527" spans="1:8" ht="208" x14ac:dyDescent="0.3">
      <c r="A527" s="53" t="s">
        <v>89</v>
      </c>
      <c r="B527" s="42" t="s">
        <v>785</v>
      </c>
      <c r="C527" s="42" t="s">
        <v>758</v>
      </c>
      <c r="D527" s="41" t="s">
        <v>72</v>
      </c>
      <c r="E527" s="41" t="s">
        <v>870</v>
      </c>
      <c r="F527" s="42" t="s">
        <v>2593</v>
      </c>
      <c r="G527" s="42" t="s">
        <v>2966</v>
      </c>
      <c r="H527" s="97" t="s">
        <v>2360</v>
      </c>
    </row>
    <row r="528" spans="1:8" ht="312" x14ac:dyDescent="0.3">
      <c r="A528" s="49" t="s">
        <v>89</v>
      </c>
      <c r="B528" s="45" t="s">
        <v>262</v>
      </c>
      <c r="C528" s="14" t="s">
        <v>150</v>
      </c>
      <c r="D528" s="9" t="s">
        <v>72</v>
      </c>
      <c r="E528" s="41" t="s">
        <v>152</v>
      </c>
      <c r="F528" s="15" t="s">
        <v>2967</v>
      </c>
      <c r="G528" s="15" t="s">
        <v>2968</v>
      </c>
      <c r="H528" s="97" t="s">
        <v>2360</v>
      </c>
    </row>
    <row r="529" spans="1:8" ht="117" x14ac:dyDescent="0.3">
      <c r="A529" s="49" t="s">
        <v>89</v>
      </c>
      <c r="B529" s="45" t="s">
        <v>263</v>
      </c>
      <c r="C529" s="14" t="s">
        <v>150</v>
      </c>
      <c r="D529" s="9" t="s">
        <v>72</v>
      </c>
      <c r="E529" s="41" t="s">
        <v>152</v>
      </c>
      <c r="F529" s="15" t="s">
        <v>2969</v>
      </c>
      <c r="G529" s="56" t="s">
        <v>2360</v>
      </c>
      <c r="H529" s="97" t="s">
        <v>2360</v>
      </c>
    </row>
    <row r="530" spans="1:8" ht="273" x14ac:dyDescent="0.3">
      <c r="A530" s="53" t="s">
        <v>89</v>
      </c>
      <c r="B530" s="42" t="s">
        <v>965</v>
      </c>
      <c r="C530" s="42" t="s">
        <v>761</v>
      </c>
      <c r="D530" s="41" t="s">
        <v>72</v>
      </c>
      <c r="E530" s="41" t="s">
        <v>871</v>
      </c>
      <c r="F530" s="42" t="s">
        <v>2768</v>
      </c>
      <c r="G530" s="42" t="s">
        <v>2970</v>
      </c>
      <c r="H530" s="97" t="s">
        <v>2360</v>
      </c>
    </row>
    <row r="531" spans="1:8" ht="208" x14ac:dyDescent="0.3">
      <c r="A531" s="53" t="s">
        <v>89</v>
      </c>
      <c r="B531" s="42" t="s">
        <v>966</v>
      </c>
      <c r="C531" s="42" t="s">
        <v>761</v>
      </c>
      <c r="D531" s="41" t="s">
        <v>72</v>
      </c>
      <c r="E531" s="41" t="s">
        <v>871</v>
      </c>
      <c r="F531" s="42" t="s">
        <v>2971</v>
      </c>
      <c r="G531" s="56" t="s">
        <v>2360</v>
      </c>
      <c r="H531" s="97" t="s">
        <v>2360</v>
      </c>
    </row>
    <row r="532" spans="1:8" ht="247" x14ac:dyDescent="0.3">
      <c r="A532" s="49" t="s">
        <v>89</v>
      </c>
      <c r="B532" s="45" t="s">
        <v>266</v>
      </c>
      <c r="C532" s="15" t="s">
        <v>153</v>
      </c>
      <c r="D532" s="9" t="s">
        <v>72</v>
      </c>
      <c r="E532" s="41" t="s">
        <v>155</v>
      </c>
      <c r="F532" s="15" t="s">
        <v>2972</v>
      </c>
      <c r="G532" s="15" t="s">
        <v>2973</v>
      </c>
      <c r="H532" s="97" t="s">
        <v>2360</v>
      </c>
    </row>
    <row r="533" spans="1:8" ht="208" x14ac:dyDescent="0.3">
      <c r="A533" s="49" t="s">
        <v>89</v>
      </c>
      <c r="B533" s="45" t="s">
        <v>267</v>
      </c>
      <c r="C533" s="15" t="s">
        <v>153</v>
      </c>
      <c r="D533" s="9" t="s">
        <v>72</v>
      </c>
      <c r="E533" s="41" t="s">
        <v>155</v>
      </c>
      <c r="F533" s="15" t="s">
        <v>2974</v>
      </c>
      <c r="G533" s="56" t="s">
        <v>2360</v>
      </c>
      <c r="H533" s="97" t="s">
        <v>2360</v>
      </c>
    </row>
    <row r="534" spans="1:8" ht="312" x14ac:dyDescent="0.3">
      <c r="A534" s="53" t="s">
        <v>89</v>
      </c>
      <c r="B534" s="42" t="s">
        <v>967</v>
      </c>
      <c r="C534" s="42" t="s">
        <v>762</v>
      </c>
      <c r="D534" s="41" t="s">
        <v>72</v>
      </c>
      <c r="E534" s="41" t="s">
        <v>872</v>
      </c>
      <c r="F534" s="42" t="s">
        <v>2975</v>
      </c>
      <c r="G534" s="42" t="s">
        <v>2976</v>
      </c>
      <c r="H534" s="97" t="s">
        <v>2360</v>
      </c>
    </row>
    <row r="535" spans="1:8" ht="130" x14ac:dyDescent="0.3">
      <c r="A535" s="53" t="s">
        <v>89</v>
      </c>
      <c r="B535" s="42" t="s">
        <v>968</v>
      </c>
      <c r="C535" s="42" t="s">
        <v>762</v>
      </c>
      <c r="D535" s="41" t="s">
        <v>72</v>
      </c>
      <c r="E535" s="41" t="s">
        <v>872</v>
      </c>
      <c r="F535" s="42" t="s">
        <v>2977</v>
      </c>
      <c r="G535" s="56" t="s">
        <v>2360</v>
      </c>
      <c r="H535" s="97" t="s">
        <v>2360</v>
      </c>
    </row>
    <row r="536" spans="1:8" ht="273" x14ac:dyDescent="0.3">
      <c r="A536" s="53" t="s">
        <v>89</v>
      </c>
      <c r="B536" s="42" t="s">
        <v>969</v>
      </c>
      <c r="C536" s="42" t="s">
        <v>156</v>
      </c>
      <c r="D536" s="41" t="s">
        <v>72</v>
      </c>
      <c r="E536" s="41" t="s">
        <v>873</v>
      </c>
      <c r="F536" s="42" t="s">
        <v>2978</v>
      </c>
      <c r="G536" s="42" t="s">
        <v>2970</v>
      </c>
      <c r="H536" s="97" t="s">
        <v>2360</v>
      </c>
    </row>
    <row r="537" spans="1:8" ht="195" x14ac:dyDescent="0.3">
      <c r="A537" s="53" t="s">
        <v>89</v>
      </c>
      <c r="B537" s="42" t="s">
        <v>970</v>
      </c>
      <c r="C537" s="42" t="s">
        <v>156</v>
      </c>
      <c r="D537" s="41" t="s">
        <v>72</v>
      </c>
      <c r="E537" s="41" t="s">
        <v>873</v>
      </c>
      <c r="F537" s="42" t="s">
        <v>2979</v>
      </c>
      <c r="G537" s="56" t="s">
        <v>2360</v>
      </c>
      <c r="H537" s="97" t="s">
        <v>2360</v>
      </c>
    </row>
    <row r="538" spans="1:8" ht="312" x14ac:dyDescent="0.3">
      <c r="A538" s="53" t="s">
        <v>89</v>
      </c>
      <c r="B538" s="42" t="s">
        <v>971</v>
      </c>
      <c r="C538" s="42" t="s">
        <v>763</v>
      </c>
      <c r="D538" s="41" t="s">
        <v>72</v>
      </c>
      <c r="E538" s="41" t="s">
        <v>874</v>
      </c>
      <c r="F538" s="42" t="s">
        <v>2768</v>
      </c>
      <c r="G538" s="42" t="s">
        <v>2980</v>
      </c>
      <c r="H538" s="97" t="s">
        <v>2360</v>
      </c>
    </row>
    <row r="539" spans="1:8" ht="130" x14ac:dyDescent="0.3">
      <c r="A539" s="53" t="s">
        <v>89</v>
      </c>
      <c r="B539" s="42" t="s">
        <v>972</v>
      </c>
      <c r="C539" s="42" t="s">
        <v>763</v>
      </c>
      <c r="D539" s="41" t="s">
        <v>72</v>
      </c>
      <c r="E539" s="41" t="s">
        <v>874</v>
      </c>
      <c r="F539" s="42" t="s">
        <v>2981</v>
      </c>
      <c r="G539" s="56" t="s">
        <v>2360</v>
      </c>
      <c r="H539" s="97" t="s">
        <v>2360</v>
      </c>
    </row>
    <row r="540" spans="1:8" ht="273" x14ac:dyDescent="0.3">
      <c r="A540" s="53" t="s">
        <v>89</v>
      </c>
      <c r="B540" s="42" t="s">
        <v>973</v>
      </c>
      <c r="C540" s="42" t="s">
        <v>764</v>
      </c>
      <c r="D540" s="41" t="s">
        <v>72</v>
      </c>
      <c r="E540" s="41" t="s">
        <v>875</v>
      </c>
      <c r="F540" s="42" t="s">
        <v>2778</v>
      </c>
      <c r="G540" s="42" t="s">
        <v>2970</v>
      </c>
      <c r="H540" s="97" t="s">
        <v>2360</v>
      </c>
    </row>
    <row r="541" spans="1:8" ht="195" x14ac:dyDescent="0.3">
      <c r="A541" s="53" t="s">
        <v>89</v>
      </c>
      <c r="B541" s="42" t="s">
        <v>974</v>
      </c>
      <c r="C541" s="42" t="s">
        <v>764</v>
      </c>
      <c r="D541" s="41" t="s">
        <v>72</v>
      </c>
      <c r="E541" s="41" t="s">
        <v>875</v>
      </c>
      <c r="F541" s="42" t="s">
        <v>2781</v>
      </c>
      <c r="G541" s="56" t="s">
        <v>2360</v>
      </c>
      <c r="H541" s="97" t="s">
        <v>2360</v>
      </c>
    </row>
    <row r="542" spans="1:8" ht="312" x14ac:dyDescent="0.3">
      <c r="A542" s="49" t="s">
        <v>89</v>
      </c>
      <c r="B542" s="45" t="s">
        <v>272</v>
      </c>
      <c r="C542" s="14" t="s">
        <v>158</v>
      </c>
      <c r="D542" s="9" t="s">
        <v>72</v>
      </c>
      <c r="E542" s="41" t="s">
        <v>160</v>
      </c>
      <c r="F542" s="15" t="s">
        <v>2982</v>
      </c>
      <c r="G542" s="15" t="s">
        <v>2983</v>
      </c>
      <c r="H542" s="97" t="s">
        <v>2360</v>
      </c>
    </row>
    <row r="543" spans="1:8" ht="117" x14ac:dyDescent="0.3">
      <c r="A543" s="49" t="s">
        <v>89</v>
      </c>
      <c r="B543" s="45" t="s">
        <v>273</v>
      </c>
      <c r="C543" s="14" t="s">
        <v>158</v>
      </c>
      <c r="D543" s="9" t="s">
        <v>72</v>
      </c>
      <c r="E543" s="41" t="s">
        <v>160</v>
      </c>
      <c r="F543" s="15" t="s">
        <v>2969</v>
      </c>
      <c r="G543" s="56" t="s">
        <v>2360</v>
      </c>
      <c r="H543" s="97" t="s">
        <v>2360</v>
      </c>
    </row>
    <row r="544" spans="1:8" ht="403" x14ac:dyDescent="0.3">
      <c r="A544" s="39" t="s">
        <v>86</v>
      </c>
      <c r="B544" s="41" t="s">
        <v>1917</v>
      </c>
      <c r="C544" s="41" t="s">
        <v>1911</v>
      </c>
      <c r="D544" s="41" t="s">
        <v>23</v>
      </c>
      <c r="E544" s="41" t="s">
        <v>3820</v>
      </c>
      <c r="F544" s="9" t="s">
        <v>3730</v>
      </c>
      <c r="G544" s="13" t="s">
        <v>3729</v>
      </c>
      <c r="H544" s="69">
        <v>17</v>
      </c>
    </row>
    <row r="545" spans="1:8" ht="403" x14ac:dyDescent="0.3">
      <c r="A545" s="43" t="s">
        <v>86</v>
      </c>
      <c r="B545" s="41" t="s">
        <v>1918</v>
      </c>
      <c r="C545" s="41" t="s">
        <v>1911</v>
      </c>
      <c r="D545" s="41" t="s">
        <v>29</v>
      </c>
      <c r="E545" s="41" t="s">
        <v>3821</v>
      </c>
      <c r="F545" s="9" t="s">
        <v>3731</v>
      </c>
      <c r="G545" s="13" t="s">
        <v>3729</v>
      </c>
      <c r="H545" s="12">
        <v>17</v>
      </c>
    </row>
    <row r="546" spans="1:8" ht="273" x14ac:dyDescent="0.3">
      <c r="A546" s="39" t="s">
        <v>86</v>
      </c>
      <c r="B546" s="41" t="s">
        <v>2273</v>
      </c>
      <c r="C546" s="41" t="s">
        <v>2093</v>
      </c>
      <c r="D546" s="41" t="s">
        <v>3805</v>
      </c>
      <c r="E546" s="41" t="s">
        <v>3822</v>
      </c>
      <c r="F546" s="42" t="s">
        <v>2637</v>
      </c>
      <c r="G546" s="42" t="s">
        <v>3815</v>
      </c>
      <c r="H546" s="12">
        <v>16</v>
      </c>
    </row>
    <row r="547" spans="1:8" ht="195" x14ac:dyDescent="0.3">
      <c r="A547" s="39" t="s">
        <v>86</v>
      </c>
      <c r="B547" s="41" t="s">
        <v>2274</v>
      </c>
      <c r="C547" s="41" t="s">
        <v>2093</v>
      </c>
      <c r="D547" s="41" t="s">
        <v>3805</v>
      </c>
      <c r="E547" s="41" t="s">
        <v>3822</v>
      </c>
      <c r="F547" s="42" t="s">
        <v>3811</v>
      </c>
      <c r="G547" s="56" t="s">
        <v>2360</v>
      </c>
      <c r="H547" s="12">
        <v>16</v>
      </c>
    </row>
    <row r="548" spans="1:8" ht="273" x14ac:dyDescent="0.3">
      <c r="A548" s="39" t="s">
        <v>89</v>
      </c>
      <c r="B548" s="41" t="s">
        <v>2247</v>
      </c>
      <c r="C548" s="41" t="s">
        <v>2093</v>
      </c>
      <c r="D548" s="41" t="s">
        <v>3805</v>
      </c>
      <c r="E548" s="41" t="s">
        <v>3823</v>
      </c>
      <c r="F548" s="42" t="s">
        <v>2984</v>
      </c>
      <c r="G548" s="42" t="s">
        <v>3815</v>
      </c>
      <c r="H548" s="12">
        <v>16</v>
      </c>
    </row>
    <row r="549" spans="1:8" ht="195" x14ac:dyDescent="0.3">
      <c r="A549" s="39" t="s">
        <v>89</v>
      </c>
      <c r="B549" s="41" t="s">
        <v>2248</v>
      </c>
      <c r="C549" s="41" t="s">
        <v>2093</v>
      </c>
      <c r="D549" s="41" t="s">
        <v>3805</v>
      </c>
      <c r="E549" s="41" t="s">
        <v>3823</v>
      </c>
      <c r="F549" s="42" t="s">
        <v>3811</v>
      </c>
      <c r="G549" s="58" t="s">
        <v>2360</v>
      </c>
      <c r="H549" s="12">
        <v>16</v>
      </c>
    </row>
    <row r="550" spans="1:8" ht="273" x14ac:dyDescent="0.3">
      <c r="A550" s="39" t="s">
        <v>8</v>
      </c>
      <c r="B550" s="41" t="s">
        <v>2275</v>
      </c>
      <c r="C550" s="41" t="s">
        <v>2093</v>
      </c>
      <c r="D550" s="41" t="s">
        <v>3805</v>
      </c>
      <c r="E550" s="41" t="s">
        <v>3824</v>
      </c>
      <c r="F550" s="42" t="s">
        <v>2741</v>
      </c>
      <c r="G550" s="42" t="s">
        <v>3815</v>
      </c>
      <c r="H550" s="12">
        <v>16</v>
      </c>
    </row>
    <row r="551" spans="1:8" ht="195" x14ac:dyDescent="0.3">
      <c r="A551" s="39" t="s">
        <v>8</v>
      </c>
      <c r="B551" s="41" t="s">
        <v>2276</v>
      </c>
      <c r="C551" s="41" t="s">
        <v>2093</v>
      </c>
      <c r="D551" s="41" t="s">
        <v>3805</v>
      </c>
      <c r="E551" s="41" t="s">
        <v>3824</v>
      </c>
      <c r="F551" s="42" t="s">
        <v>3811</v>
      </c>
      <c r="G551" s="58" t="s">
        <v>2360</v>
      </c>
      <c r="H551" s="12">
        <v>16</v>
      </c>
    </row>
    <row r="552" spans="1:8" ht="273" x14ac:dyDescent="0.3">
      <c r="A552" s="39" t="s">
        <v>185</v>
      </c>
      <c r="B552" s="41" t="s">
        <v>2277</v>
      </c>
      <c r="C552" s="41" t="s">
        <v>2093</v>
      </c>
      <c r="D552" s="41" t="s">
        <v>3805</v>
      </c>
      <c r="E552" s="41" t="s">
        <v>3825</v>
      </c>
      <c r="F552" s="42" t="s">
        <v>2985</v>
      </c>
      <c r="G552" s="42" t="s">
        <v>3816</v>
      </c>
      <c r="H552" s="12">
        <v>16</v>
      </c>
    </row>
    <row r="553" spans="1:8" ht="195" x14ac:dyDescent="0.3">
      <c r="A553" s="39" t="s">
        <v>185</v>
      </c>
      <c r="B553" s="41" t="s">
        <v>2278</v>
      </c>
      <c r="C553" s="41" t="s">
        <v>2093</v>
      </c>
      <c r="D553" s="41" t="s">
        <v>3805</v>
      </c>
      <c r="E553" s="41" t="s">
        <v>3825</v>
      </c>
      <c r="F553" s="42" t="s">
        <v>3811</v>
      </c>
      <c r="G553" s="58" t="s">
        <v>2360</v>
      </c>
      <c r="H553" s="12">
        <v>16</v>
      </c>
    </row>
    <row r="554" spans="1:8" ht="273" x14ac:dyDescent="0.3">
      <c r="A554" s="39" t="s">
        <v>86</v>
      </c>
      <c r="B554" s="41" t="s">
        <v>2243</v>
      </c>
      <c r="C554" s="41" t="s">
        <v>2232</v>
      </c>
      <c r="D554" s="41" t="s">
        <v>3805</v>
      </c>
      <c r="E554" s="41" t="s">
        <v>3826</v>
      </c>
      <c r="F554" s="42" t="s">
        <v>3806</v>
      </c>
      <c r="G554" s="42" t="s">
        <v>2744</v>
      </c>
      <c r="H554" s="12">
        <v>16</v>
      </c>
    </row>
    <row r="555" spans="1:8" ht="260" x14ac:dyDescent="0.3">
      <c r="A555" s="39" t="s">
        <v>89</v>
      </c>
      <c r="B555" s="41" t="s">
        <v>2244</v>
      </c>
      <c r="C555" s="41" t="s">
        <v>2232</v>
      </c>
      <c r="D555" s="41" t="s">
        <v>3805</v>
      </c>
      <c r="E555" s="41" t="s">
        <v>3826</v>
      </c>
      <c r="F555" s="42" t="s">
        <v>3807</v>
      </c>
      <c r="G555" s="42" t="s">
        <v>2744</v>
      </c>
      <c r="H555" s="12">
        <v>16</v>
      </c>
    </row>
    <row r="556" spans="1:8" ht="273" x14ac:dyDescent="0.3">
      <c r="A556" s="39" t="s">
        <v>8</v>
      </c>
      <c r="B556" s="41" t="s">
        <v>2245</v>
      </c>
      <c r="C556" s="41" t="s">
        <v>2232</v>
      </c>
      <c r="D556" s="41" t="s">
        <v>3805</v>
      </c>
      <c r="E556" s="41" t="s">
        <v>3826</v>
      </c>
      <c r="F556" s="42" t="s">
        <v>3808</v>
      </c>
      <c r="G556" s="42" t="s">
        <v>2744</v>
      </c>
      <c r="H556" s="12">
        <v>16</v>
      </c>
    </row>
    <row r="557" spans="1:8" ht="260" x14ac:dyDescent="0.3">
      <c r="A557" s="39" t="s">
        <v>185</v>
      </c>
      <c r="B557" s="41" t="s">
        <v>2246</v>
      </c>
      <c r="C557" s="41" t="s">
        <v>2232</v>
      </c>
      <c r="D557" s="41" t="s">
        <v>3805</v>
      </c>
      <c r="E557" s="41" t="s">
        <v>3826</v>
      </c>
      <c r="F557" s="42" t="s">
        <v>3809</v>
      </c>
      <c r="G557" s="42" t="s">
        <v>2744</v>
      </c>
      <c r="H557" s="97" t="s">
        <v>2360</v>
      </c>
    </row>
    <row r="558" spans="1:8" ht="286" x14ac:dyDescent="0.3">
      <c r="A558" s="39" t="s">
        <v>86</v>
      </c>
      <c r="B558" s="41" t="s">
        <v>2315</v>
      </c>
      <c r="C558" s="41" t="s">
        <v>2238</v>
      </c>
      <c r="D558" s="41" t="s">
        <v>3805</v>
      </c>
      <c r="E558" s="41" t="s">
        <v>3827</v>
      </c>
      <c r="F558" s="42" t="s">
        <v>2986</v>
      </c>
      <c r="G558" s="42" t="s">
        <v>3810</v>
      </c>
      <c r="H558" s="97" t="s">
        <v>2360</v>
      </c>
    </row>
    <row r="559" spans="1:8" ht="195" x14ac:dyDescent="0.3">
      <c r="A559" s="39" t="s">
        <v>86</v>
      </c>
      <c r="B559" s="41" t="s">
        <v>2316</v>
      </c>
      <c r="C559" s="41" t="s">
        <v>2238</v>
      </c>
      <c r="D559" s="41" t="s">
        <v>3805</v>
      </c>
      <c r="E559" s="41" t="s">
        <v>3827</v>
      </c>
      <c r="F559" s="42" t="s">
        <v>2751</v>
      </c>
      <c r="G559" s="58" t="s">
        <v>2360</v>
      </c>
      <c r="H559" s="97" t="s">
        <v>2360</v>
      </c>
    </row>
    <row r="560" spans="1:8" ht="286" x14ac:dyDescent="0.3">
      <c r="A560" s="39" t="s">
        <v>89</v>
      </c>
      <c r="B560" s="41" t="s">
        <v>2317</v>
      </c>
      <c r="C560" s="41" t="s">
        <v>2238</v>
      </c>
      <c r="D560" s="41" t="s">
        <v>3805</v>
      </c>
      <c r="E560" s="41" t="s">
        <v>3828</v>
      </c>
      <c r="F560" s="42" t="s">
        <v>2752</v>
      </c>
      <c r="G560" s="42" t="s">
        <v>3810</v>
      </c>
      <c r="H560" s="97" t="s">
        <v>2360</v>
      </c>
    </row>
    <row r="561" spans="1:8" ht="195" x14ac:dyDescent="0.3">
      <c r="A561" s="39" t="s">
        <v>89</v>
      </c>
      <c r="B561" s="41" t="s">
        <v>2318</v>
      </c>
      <c r="C561" s="41" t="s">
        <v>2238</v>
      </c>
      <c r="D561" s="41" t="s">
        <v>3805</v>
      </c>
      <c r="E561" s="41" t="s">
        <v>3828</v>
      </c>
      <c r="F561" s="42" t="s">
        <v>2751</v>
      </c>
      <c r="G561" s="58" t="s">
        <v>2360</v>
      </c>
      <c r="H561" s="97" t="s">
        <v>2360</v>
      </c>
    </row>
    <row r="562" spans="1:8" ht="286" x14ac:dyDescent="0.3">
      <c r="A562" s="39" t="s">
        <v>8</v>
      </c>
      <c r="B562" s="41" t="s">
        <v>2319</v>
      </c>
      <c r="C562" s="41" t="s">
        <v>2238</v>
      </c>
      <c r="D562" s="41" t="s">
        <v>3805</v>
      </c>
      <c r="E562" s="41" t="s">
        <v>3829</v>
      </c>
      <c r="F562" s="42" t="s">
        <v>2800</v>
      </c>
      <c r="G562" s="42" t="s">
        <v>3810</v>
      </c>
      <c r="H562" s="12">
        <v>16</v>
      </c>
    </row>
    <row r="563" spans="1:8" ht="195" x14ac:dyDescent="0.3">
      <c r="A563" s="39" t="s">
        <v>8</v>
      </c>
      <c r="B563" s="41" t="s">
        <v>2320</v>
      </c>
      <c r="C563" s="41" t="s">
        <v>2238</v>
      </c>
      <c r="D563" s="41" t="s">
        <v>3805</v>
      </c>
      <c r="E563" s="41" t="s">
        <v>3829</v>
      </c>
      <c r="F563" s="42" t="s">
        <v>2751</v>
      </c>
      <c r="G563" s="58" t="s">
        <v>2360</v>
      </c>
      <c r="H563" s="12">
        <v>16</v>
      </c>
    </row>
    <row r="564" spans="1:8" ht="286" x14ac:dyDescent="0.3">
      <c r="A564" s="39" t="s">
        <v>185</v>
      </c>
      <c r="B564" s="41" t="s">
        <v>2321</v>
      </c>
      <c r="C564" s="41" t="s">
        <v>2238</v>
      </c>
      <c r="D564" s="41" t="s">
        <v>3805</v>
      </c>
      <c r="E564" s="41" t="s">
        <v>3830</v>
      </c>
      <c r="F564" s="42" t="s">
        <v>2755</v>
      </c>
      <c r="G564" s="42" t="s">
        <v>3810</v>
      </c>
      <c r="H564" s="97" t="s">
        <v>2360</v>
      </c>
    </row>
    <row r="565" spans="1:8" ht="195" x14ac:dyDescent="0.3">
      <c r="A565" s="39" t="s">
        <v>185</v>
      </c>
      <c r="B565" s="41" t="s">
        <v>2322</v>
      </c>
      <c r="C565" s="41" t="s">
        <v>2238</v>
      </c>
      <c r="D565" s="41" t="s">
        <v>3805</v>
      </c>
      <c r="E565" s="41" t="s">
        <v>3830</v>
      </c>
      <c r="F565" s="42" t="s">
        <v>2751</v>
      </c>
      <c r="G565" s="58" t="s">
        <v>2360</v>
      </c>
      <c r="H565" s="97" t="s">
        <v>2360</v>
      </c>
    </row>
    <row r="566" spans="1:8" ht="247" x14ac:dyDescent="0.3">
      <c r="A566" s="8" t="s">
        <v>86</v>
      </c>
      <c r="B566" s="9" t="s">
        <v>3905</v>
      </c>
      <c r="C566" s="40" t="s">
        <v>3883</v>
      </c>
      <c r="D566" s="40" t="s">
        <v>23</v>
      </c>
      <c r="E566" s="41" t="s">
        <v>3909</v>
      </c>
      <c r="F566" s="40" t="s">
        <v>3913</v>
      </c>
      <c r="G566" s="40" t="s">
        <v>4202</v>
      </c>
      <c r="H566" s="69">
        <v>22</v>
      </c>
    </row>
    <row r="567" spans="1:8" ht="247" x14ac:dyDescent="0.3">
      <c r="A567" s="8" t="s">
        <v>89</v>
      </c>
      <c r="B567" s="9" t="s">
        <v>3906</v>
      </c>
      <c r="C567" s="40" t="s">
        <v>3883</v>
      </c>
      <c r="D567" s="40" t="s">
        <v>23</v>
      </c>
      <c r="E567" s="41" t="s">
        <v>3910</v>
      </c>
      <c r="F567" s="9" t="s">
        <v>3914</v>
      </c>
      <c r="G567" s="9" t="s">
        <v>4203</v>
      </c>
      <c r="H567" s="69">
        <v>22</v>
      </c>
    </row>
    <row r="568" spans="1:8" ht="234" x14ac:dyDescent="0.3">
      <c r="A568" s="8" t="s">
        <v>8</v>
      </c>
      <c r="B568" s="9" t="s">
        <v>3907</v>
      </c>
      <c r="C568" s="40" t="s">
        <v>3883</v>
      </c>
      <c r="D568" s="40" t="s">
        <v>23</v>
      </c>
      <c r="E568" s="41" t="s">
        <v>3911</v>
      </c>
      <c r="F568" s="9" t="s">
        <v>3915</v>
      </c>
      <c r="G568" s="9" t="s">
        <v>4204</v>
      </c>
      <c r="H568" s="69">
        <v>22</v>
      </c>
    </row>
    <row r="569" spans="1:8" ht="377" x14ac:dyDescent="0.3">
      <c r="A569" s="43" t="s">
        <v>86</v>
      </c>
      <c r="B569" s="41" t="s">
        <v>4028</v>
      </c>
      <c r="C569" s="41" t="s">
        <v>4002</v>
      </c>
      <c r="D569" s="41" t="s">
        <v>23</v>
      </c>
      <c r="E569" s="41" t="s">
        <v>4027</v>
      </c>
      <c r="F569" s="41" t="s">
        <v>4128</v>
      </c>
      <c r="G569" s="41" t="s">
        <v>4012</v>
      </c>
      <c r="H569" s="69">
        <v>22</v>
      </c>
    </row>
    <row r="570" spans="1:8" ht="130" x14ac:dyDescent="0.3">
      <c r="A570" s="43" t="s">
        <v>86</v>
      </c>
      <c r="B570" s="41" t="s">
        <v>4029</v>
      </c>
      <c r="C570" s="41" t="s">
        <v>4002</v>
      </c>
      <c r="D570" s="41" t="s">
        <v>23</v>
      </c>
      <c r="E570" s="41" t="s">
        <v>4027</v>
      </c>
      <c r="F570" s="41" t="s">
        <v>4123</v>
      </c>
      <c r="G570" s="167" t="s">
        <v>2360</v>
      </c>
      <c r="H570" s="69">
        <v>22</v>
      </c>
    </row>
    <row r="571" spans="1:8" ht="377" x14ac:dyDescent="0.3">
      <c r="A571" s="43" t="s">
        <v>89</v>
      </c>
      <c r="B571" s="41" t="s">
        <v>4031</v>
      </c>
      <c r="C571" s="41" t="s">
        <v>4002</v>
      </c>
      <c r="D571" s="41" t="s">
        <v>23</v>
      </c>
      <c r="E571" s="41" t="s">
        <v>4030</v>
      </c>
      <c r="F571" s="41" t="s">
        <v>4129</v>
      </c>
      <c r="G571" s="41" t="s">
        <v>4012</v>
      </c>
      <c r="H571" s="69">
        <v>22</v>
      </c>
    </row>
    <row r="572" spans="1:8" ht="130" x14ac:dyDescent="0.3">
      <c r="A572" s="43" t="s">
        <v>89</v>
      </c>
      <c r="B572" s="41" t="s">
        <v>4032</v>
      </c>
      <c r="C572" s="41" t="s">
        <v>4002</v>
      </c>
      <c r="D572" s="41" t="s">
        <v>23</v>
      </c>
      <c r="E572" s="41" t="s">
        <v>4030</v>
      </c>
      <c r="F572" s="41" t="s">
        <v>4121</v>
      </c>
      <c r="G572" s="167" t="s">
        <v>2360</v>
      </c>
      <c r="H572" s="69">
        <v>22</v>
      </c>
    </row>
    <row r="573" spans="1:8" ht="377" x14ac:dyDescent="0.3">
      <c r="A573" s="43" t="s">
        <v>8</v>
      </c>
      <c r="B573" s="41" t="s">
        <v>4035</v>
      </c>
      <c r="C573" s="41" t="s">
        <v>4002</v>
      </c>
      <c r="D573" s="41" t="s">
        <v>23</v>
      </c>
      <c r="E573" s="41" t="s">
        <v>4033</v>
      </c>
      <c r="F573" s="41" t="s">
        <v>4130</v>
      </c>
      <c r="G573" s="41" t="s">
        <v>4012</v>
      </c>
      <c r="H573" s="69">
        <v>22</v>
      </c>
    </row>
    <row r="574" spans="1:8" ht="130" x14ac:dyDescent="0.3">
      <c r="A574" s="43" t="s">
        <v>8</v>
      </c>
      <c r="B574" s="41" t="s">
        <v>4034</v>
      </c>
      <c r="C574" s="41" t="s">
        <v>4002</v>
      </c>
      <c r="D574" s="41" t="s">
        <v>23</v>
      </c>
      <c r="E574" s="41" t="s">
        <v>4033</v>
      </c>
      <c r="F574" s="41" t="s">
        <v>4123</v>
      </c>
      <c r="G574" s="167" t="s">
        <v>2360</v>
      </c>
      <c r="H574" s="69">
        <v>22</v>
      </c>
    </row>
    <row r="575" spans="1:8" ht="377" x14ac:dyDescent="0.3">
      <c r="A575" s="43" t="s">
        <v>185</v>
      </c>
      <c r="B575" s="41" t="s">
        <v>4038</v>
      </c>
      <c r="C575" s="41" t="s">
        <v>4002</v>
      </c>
      <c r="D575" s="41" t="s">
        <v>23</v>
      </c>
      <c r="E575" s="41" t="s">
        <v>4036</v>
      </c>
      <c r="F575" s="41" t="s">
        <v>4131</v>
      </c>
      <c r="G575" s="41" t="s">
        <v>4012</v>
      </c>
      <c r="H575" s="69">
        <v>22</v>
      </c>
    </row>
    <row r="576" spans="1:8" ht="130" x14ac:dyDescent="0.3">
      <c r="A576" s="43" t="s">
        <v>185</v>
      </c>
      <c r="B576" s="41" t="s">
        <v>4037</v>
      </c>
      <c r="C576" s="41" t="s">
        <v>4002</v>
      </c>
      <c r="D576" s="41" t="s">
        <v>23</v>
      </c>
      <c r="E576" s="41" t="s">
        <v>4036</v>
      </c>
      <c r="F576" s="41" t="s">
        <v>4121</v>
      </c>
      <c r="G576" s="167" t="s">
        <v>2360</v>
      </c>
      <c r="H576" s="69">
        <v>22</v>
      </c>
    </row>
    <row r="577" spans="1:8" ht="247" x14ac:dyDescent="0.3">
      <c r="A577" s="8" t="s">
        <v>86</v>
      </c>
      <c r="B577" s="9" t="s">
        <v>3916</v>
      </c>
      <c r="C577" s="40" t="s">
        <v>3883</v>
      </c>
      <c r="D577" s="40" t="s">
        <v>29</v>
      </c>
      <c r="E577" s="41" t="s">
        <v>3920</v>
      </c>
      <c r="F577" s="40" t="s">
        <v>3903</v>
      </c>
      <c r="G577" s="40" t="s">
        <v>4206</v>
      </c>
      <c r="H577" s="69">
        <v>22</v>
      </c>
    </row>
    <row r="578" spans="1:8" ht="247" x14ac:dyDescent="0.3">
      <c r="A578" s="8" t="s">
        <v>89</v>
      </c>
      <c r="B578" s="9" t="s">
        <v>3917</v>
      </c>
      <c r="C578" s="40" t="s">
        <v>3883</v>
      </c>
      <c r="D578" s="40" t="s">
        <v>29</v>
      </c>
      <c r="E578" s="41" t="s">
        <v>3921</v>
      </c>
      <c r="F578" s="9" t="s">
        <v>3924</v>
      </c>
      <c r="G578" s="9" t="s">
        <v>4207</v>
      </c>
      <c r="H578" s="69">
        <v>22</v>
      </c>
    </row>
    <row r="579" spans="1:8" ht="247" x14ac:dyDescent="0.3">
      <c r="A579" s="8" t="s">
        <v>8</v>
      </c>
      <c r="B579" s="9" t="s">
        <v>3918</v>
      </c>
      <c r="C579" s="40" t="s">
        <v>3883</v>
      </c>
      <c r="D579" s="40" t="s">
        <v>29</v>
      </c>
      <c r="E579" s="41" t="s">
        <v>3922</v>
      </c>
      <c r="F579" s="9" t="s">
        <v>3925</v>
      </c>
      <c r="G579" s="9" t="s">
        <v>4208</v>
      </c>
      <c r="H579" s="69">
        <v>22</v>
      </c>
    </row>
    <row r="580" spans="1:8" ht="377" x14ac:dyDescent="0.3">
      <c r="A580" s="43" t="s">
        <v>86</v>
      </c>
      <c r="B580" s="41" t="s">
        <v>4041</v>
      </c>
      <c r="C580" s="41" t="s">
        <v>4002</v>
      </c>
      <c r="D580" s="41" t="s">
        <v>29</v>
      </c>
      <c r="E580" s="41" t="s">
        <v>4039</v>
      </c>
      <c r="F580" s="41" t="s">
        <v>4132</v>
      </c>
      <c r="G580" s="41" t="s">
        <v>4012</v>
      </c>
      <c r="H580" s="69">
        <v>22</v>
      </c>
    </row>
    <row r="581" spans="1:8" ht="130" x14ac:dyDescent="0.3">
      <c r="A581" s="43" t="s">
        <v>86</v>
      </c>
      <c r="B581" s="41" t="s">
        <v>4040</v>
      </c>
      <c r="C581" s="41" t="s">
        <v>4002</v>
      </c>
      <c r="D581" s="41" t="s">
        <v>29</v>
      </c>
      <c r="E581" s="41" t="s">
        <v>4039</v>
      </c>
      <c r="F581" s="41" t="s">
        <v>4121</v>
      </c>
      <c r="G581" s="167" t="s">
        <v>2360</v>
      </c>
      <c r="H581" s="69">
        <v>22</v>
      </c>
    </row>
    <row r="582" spans="1:8" ht="377" x14ac:dyDescent="0.3">
      <c r="A582" s="174" t="s">
        <v>89</v>
      </c>
      <c r="B582" s="41" t="s">
        <v>4045</v>
      </c>
      <c r="C582" s="164" t="s">
        <v>4002</v>
      </c>
      <c r="D582" s="164" t="s">
        <v>29</v>
      </c>
      <c r="E582" s="164" t="s">
        <v>4042</v>
      </c>
      <c r="F582" s="41" t="s">
        <v>4133</v>
      </c>
      <c r="G582" s="41" t="s">
        <v>4012</v>
      </c>
      <c r="H582" s="146">
        <v>22</v>
      </c>
    </row>
    <row r="583" spans="1:8" ht="130" x14ac:dyDescent="0.3">
      <c r="A583" s="174" t="s">
        <v>89</v>
      </c>
      <c r="B583" s="41" t="s">
        <v>4043</v>
      </c>
      <c r="C583" s="164" t="s">
        <v>4002</v>
      </c>
      <c r="D583" s="164" t="s">
        <v>29</v>
      </c>
      <c r="E583" s="164" t="s">
        <v>4042</v>
      </c>
      <c r="F583" s="41" t="s">
        <v>4121</v>
      </c>
      <c r="G583" s="167" t="s">
        <v>2360</v>
      </c>
      <c r="H583" s="146">
        <v>22</v>
      </c>
    </row>
    <row r="584" spans="1:8" ht="377" x14ac:dyDescent="0.3">
      <c r="A584" s="43" t="s">
        <v>8</v>
      </c>
      <c r="B584" s="41" t="s">
        <v>4048</v>
      </c>
      <c r="C584" s="41" t="s">
        <v>4002</v>
      </c>
      <c r="D584" s="41" t="s">
        <v>29</v>
      </c>
      <c r="E584" s="41" t="s">
        <v>4046</v>
      </c>
      <c r="F584" s="41" t="s">
        <v>4134</v>
      </c>
      <c r="G584" s="41" t="s">
        <v>4012</v>
      </c>
      <c r="H584" s="69">
        <v>22</v>
      </c>
    </row>
    <row r="585" spans="1:8" ht="130" x14ac:dyDescent="0.3">
      <c r="A585" s="43" t="s">
        <v>8</v>
      </c>
      <c r="B585" s="41" t="s">
        <v>4047</v>
      </c>
      <c r="C585" s="41" t="s">
        <v>4002</v>
      </c>
      <c r="D585" s="41" t="s">
        <v>29</v>
      </c>
      <c r="E585" s="41" t="s">
        <v>4046</v>
      </c>
      <c r="F585" s="41" t="s">
        <v>4123</v>
      </c>
      <c r="G585" s="167" t="s">
        <v>2360</v>
      </c>
      <c r="H585" s="69">
        <v>22</v>
      </c>
    </row>
    <row r="586" spans="1:8" ht="377" x14ac:dyDescent="0.3">
      <c r="A586" s="43" t="s">
        <v>185</v>
      </c>
      <c r="B586" s="41" t="s">
        <v>4051</v>
      </c>
      <c r="C586" s="41" t="s">
        <v>4002</v>
      </c>
      <c r="D586" s="41" t="s">
        <v>29</v>
      </c>
      <c r="E586" s="41" t="s">
        <v>4049</v>
      </c>
      <c r="F586" s="41" t="s">
        <v>4135</v>
      </c>
      <c r="G586" s="41" t="s">
        <v>4012</v>
      </c>
      <c r="H586" s="69">
        <v>22</v>
      </c>
    </row>
    <row r="587" spans="1:8" ht="130" x14ac:dyDescent="0.3">
      <c r="A587" s="43" t="s">
        <v>185</v>
      </c>
      <c r="B587" s="41" t="s">
        <v>4050</v>
      </c>
      <c r="C587" s="41" t="s">
        <v>4002</v>
      </c>
      <c r="D587" s="41" t="s">
        <v>29</v>
      </c>
      <c r="E587" s="41" t="s">
        <v>4049</v>
      </c>
      <c r="F587" s="41" t="s">
        <v>4136</v>
      </c>
      <c r="G587" s="167" t="s">
        <v>2360</v>
      </c>
      <c r="H587" s="69">
        <v>22</v>
      </c>
    </row>
    <row r="588" spans="1:8" ht="273" x14ac:dyDescent="0.3">
      <c r="A588" s="43" t="s">
        <v>86</v>
      </c>
      <c r="B588" s="9" t="s">
        <v>4073</v>
      </c>
      <c r="C588" s="41" t="s">
        <v>9713</v>
      </c>
      <c r="D588" s="45" t="s">
        <v>3872</v>
      </c>
      <c r="E588" s="15" t="s">
        <v>9715</v>
      </c>
      <c r="F588" s="15" t="s">
        <v>4080</v>
      </c>
      <c r="G588" s="41" t="s">
        <v>9724</v>
      </c>
      <c r="H588" s="69">
        <v>22</v>
      </c>
    </row>
    <row r="589" spans="1:8" ht="273" x14ac:dyDescent="0.3">
      <c r="A589" s="43" t="s">
        <v>89</v>
      </c>
      <c r="B589" s="9" t="s">
        <v>4074</v>
      </c>
      <c r="C589" s="41" t="s">
        <v>4064</v>
      </c>
      <c r="D589" s="45" t="s">
        <v>3872</v>
      </c>
      <c r="E589" s="15" t="s">
        <v>4078</v>
      </c>
      <c r="F589" s="15" t="s">
        <v>4081</v>
      </c>
      <c r="G589" s="41" t="s">
        <v>4102</v>
      </c>
      <c r="H589" s="69">
        <v>22</v>
      </c>
    </row>
    <row r="590" spans="1:8" ht="364" x14ac:dyDescent="0.3">
      <c r="A590" s="43" t="s">
        <v>8</v>
      </c>
      <c r="B590" s="9" t="s">
        <v>4076</v>
      </c>
      <c r="C590" s="41" t="s">
        <v>4296</v>
      </c>
      <c r="D590" s="45" t="s">
        <v>3872</v>
      </c>
      <c r="E590" s="15" t="s">
        <v>4211</v>
      </c>
      <c r="F590" s="42" t="s">
        <v>4100</v>
      </c>
      <c r="G590" s="41" t="s">
        <v>10584</v>
      </c>
      <c r="H590" s="69">
        <v>22</v>
      </c>
    </row>
    <row r="591" spans="1:8" ht="208" x14ac:dyDescent="0.3">
      <c r="A591" s="140" t="s">
        <v>86</v>
      </c>
      <c r="B591" s="142" t="s">
        <v>3871</v>
      </c>
      <c r="C591" s="41" t="s">
        <v>4209</v>
      </c>
      <c r="D591" s="142" t="s">
        <v>3872</v>
      </c>
      <c r="E591" s="41" t="s">
        <v>4110</v>
      </c>
      <c r="F591" s="42" t="s">
        <v>3873</v>
      </c>
      <c r="G591" s="13" t="s">
        <v>4115</v>
      </c>
      <c r="H591" s="143">
        <v>22</v>
      </c>
    </row>
    <row r="592" spans="1:8" ht="208" x14ac:dyDescent="0.3">
      <c r="A592" s="140" t="s">
        <v>89</v>
      </c>
      <c r="B592" s="142" t="s">
        <v>3874</v>
      </c>
      <c r="C592" s="41" t="s">
        <v>4201</v>
      </c>
      <c r="D592" s="41" t="s">
        <v>3872</v>
      </c>
      <c r="E592" s="41" t="s">
        <v>4111</v>
      </c>
      <c r="F592" s="42" t="s">
        <v>3875</v>
      </c>
      <c r="G592" s="13" t="s">
        <v>4116</v>
      </c>
      <c r="H592" s="143">
        <v>22</v>
      </c>
    </row>
    <row r="593" spans="1:9" ht="364" x14ac:dyDescent="0.3">
      <c r="A593" s="140" t="s">
        <v>8</v>
      </c>
      <c r="B593" s="41" t="s">
        <v>3876</v>
      </c>
      <c r="C593" s="41" t="s">
        <v>3869</v>
      </c>
      <c r="D593" s="41" t="s">
        <v>3872</v>
      </c>
      <c r="E593" s="41" t="s">
        <v>4107</v>
      </c>
      <c r="F593" s="9" t="s">
        <v>9773</v>
      </c>
      <c r="G593" s="13" t="s">
        <v>4112</v>
      </c>
      <c r="H593" s="143">
        <v>22</v>
      </c>
    </row>
    <row r="594" spans="1:9" ht="247" x14ac:dyDescent="0.3">
      <c r="A594" s="238" t="s">
        <v>86</v>
      </c>
      <c r="B594" s="11" t="s">
        <v>9858</v>
      </c>
      <c r="C594" s="41" t="s">
        <v>9843</v>
      </c>
      <c r="D594" s="42" t="s">
        <v>9859</v>
      </c>
      <c r="E594" s="41" t="s">
        <v>9860</v>
      </c>
      <c r="F594" s="42" t="s">
        <v>2851</v>
      </c>
      <c r="G594" s="41" t="s">
        <v>9861</v>
      </c>
      <c r="H594" s="230">
        <v>30</v>
      </c>
    </row>
    <row r="595" spans="1:9" ht="247" x14ac:dyDescent="0.3">
      <c r="A595" s="238" t="s">
        <v>89</v>
      </c>
      <c r="B595" s="11" t="s">
        <v>9862</v>
      </c>
      <c r="C595" s="41" t="s">
        <v>9843</v>
      </c>
      <c r="D595" s="42" t="s">
        <v>9859</v>
      </c>
      <c r="E595" s="41" t="s">
        <v>9863</v>
      </c>
      <c r="F595" s="42" t="s">
        <v>3757</v>
      </c>
      <c r="G595" s="41" t="s">
        <v>9864</v>
      </c>
      <c r="H595" s="230">
        <v>30</v>
      </c>
    </row>
    <row r="596" spans="1:9" ht="377" x14ac:dyDescent="0.3">
      <c r="A596" s="238" t="s">
        <v>8</v>
      </c>
      <c r="B596" s="11" t="s">
        <v>9865</v>
      </c>
      <c r="C596" s="41" t="s">
        <v>9843</v>
      </c>
      <c r="D596" s="42" t="s">
        <v>9859</v>
      </c>
      <c r="E596" s="41" t="s">
        <v>9866</v>
      </c>
      <c r="F596" s="42" t="s">
        <v>9867</v>
      </c>
      <c r="G596" s="41" t="s">
        <v>9868</v>
      </c>
      <c r="H596" s="230">
        <v>30</v>
      </c>
    </row>
    <row r="597" spans="1:9" ht="377" x14ac:dyDescent="0.3">
      <c r="A597" s="240" t="s">
        <v>185</v>
      </c>
      <c r="B597" s="152" t="s">
        <v>9869</v>
      </c>
      <c r="C597" s="153" t="s">
        <v>9843</v>
      </c>
      <c r="D597" s="222" t="s">
        <v>9859</v>
      </c>
      <c r="E597" s="153" t="s">
        <v>9870</v>
      </c>
      <c r="F597" s="222" t="s">
        <v>9856</v>
      </c>
      <c r="G597" s="153" t="s">
        <v>9868</v>
      </c>
      <c r="H597" s="241">
        <v>30</v>
      </c>
    </row>
    <row r="598" spans="1:9" ht="221" x14ac:dyDescent="0.3">
      <c r="A598" s="238" t="s">
        <v>86</v>
      </c>
      <c r="B598" s="11" t="s">
        <v>9884</v>
      </c>
      <c r="C598" s="41" t="s">
        <v>9872</v>
      </c>
      <c r="D598" s="42" t="s">
        <v>9885</v>
      </c>
      <c r="E598" s="41" t="s">
        <v>9886</v>
      </c>
      <c r="F598" s="42" t="s">
        <v>2851</v>
      </c>
      <c r="G598" s="41" t="s">
        <v>9887</v>
      </c>
      <c r="H598" s="230">
        <v>30</v>
      </c>
    </row>
    <row r="599" spans="1:9" ht="221" x14ac:dyDescent="0.3">
      <c r="A599" s="238" t="s">
        <v>89</v>
      </c>
      <c r="B599" s="11" t="s">
        <v>9888</v>
      </c>
      <c r="C599" s="41" t="s">
        <v>9872</v>
      </c>
      <c r="D599" s="42" t="s">
        <v>9885</v>
      </c>
      <c r="E599" s="41" t="s">
        <v>9889</v>
      </c>
      <c r="F599" s="42" t="s">
        <v>3757</v>
      </c>
      <c r="G599" s="41" t="s">
        <v>9890</v>
      </c>
      <c r="H599" s="230">
        <v>30</v>
      </c>
    </row>
    <row r="600" spans="1:9" ht="377" x14ac:dyDescent="0.3">
      <c r="A600" s="238" t="s">
        <v>8</v>
      </c>
      <c r="B600" s="41" t="s">
        <v>9891</v>
      </c>
      <c r="C600" s="41" t="s">
        <v>9872</v>
      </c>
      <c r="D600" s="42" t="s">
        <v>9885</v>
      </c>
      <c r="E600" s="41" t="s">
        <v>9892</v>
      </c>
      <c r="F600" s="42" t="s">
        <v>10017</v>
      </c>
      <c r="G600" s="41" t="s">
        <v>9893</v>
      </c>
      <c r="H600" s="230">
        <v>30</v>
      </c>
    </row>
    <row r="601" spans="1:9" ht="377" x14ac:dyDescent="0.3">
      <c r="A601" s="238" t="s">
        <v>185</v>
      </c>
      <c r="B601" s="41" t="s">
        <v>9894</v>
      </c>
      <c r="C601" s="41" t="s">
        <v>9872</v>
      </c>
      <c r="D601" s="42" t="s">
        <v>9885</v>
      </c>
      <c r="E601" s="41" t="s">
        <v>9895</v>
      </c>
      <c r="F601" s="42" t="s">
        <v>9896</v>
      </c>
      <c r="G601" s="41" t="s">
        <v>9893</v>
      </c>
      <c r="H601" s="230">
        <v>30</v>
      </c>
    </row>
    <row r="602" spans="1:9" ht="286" x14ac:dyDescent="0.3">
      <c r="A602" s="43" t="s">
        <v>89</v>
      </c>
      <c r="B602" s="41" t="s">
        <v>2005</v>
      </c>
      <c r="C602" s="41" t="s">
        <v>423</v>
      </c>
      <c r="D602" s="41" t="s">
        <v>1999</v>
      </c>
      <c r="E602" s="41" t="s">
        <v>2006</v>
      </c>
      <c r="F602" s="42" t="s">
        <v>3764</v>
      </c>
      <c r="G602" s="42" t="s">
        <v>2610</v>
      </c>
      <c r="H602" s="97" t="s">
        <v>2360</v>
      </c>
    </row>
    <row r="603" spans="1:9" ht="403" x14ac:dyDescent="0.3">
      <c r="A603" s="8" t="s">
        <v>89</v>
      </c>
      <c r="B603" s="9" t="s">
        <v>4239</v>
      </c>
      <c r="C603" s="9" t="s">
        <v>729</v>
      </c>
      <c r="D603" s="9" t="s">
        <v>1999</v>
      </c>
      <c r="E603" s="9" t="s">
        <v>4240</v>
      </c>
      <c r="F603" s="9" t="s">
        <v>4244</v>
      </c>
      <c r="G603" s="58" t="s">
        <v>2360</v>
      </c>
      <c r="H603" s="69">
        <v>20</v>
      </c>
    </row>
    <row r="604" spans="1:9" ht="390" x14ac:dyDescent="0.3">
      <c r="A604" s="8" t="s">
        <v>89</v>
      </c>
      <c r="B604" s="9" t="s">
        <v>4262</v>
      </c>
      <c r="C604" s="87" t="s">
        <v>731</v>
      </c>
      <c r="D604" s="9" t="s">
        <v>1999</v>
      </c>
      <c r="E604" s="189" t="s">
        <v>4263</v>
      </c>
      <c r="F604" s="9" t="s">
        <v>4267</v>
      </c>
      <c r="G604" s="42" t="s">
        <v>4255</v>
      </c>
      <c r="H604" s="69">
        <v>20</v>
      </c>
    </row>
    <row r="605" spans="1:9" ht="286" x14ac:dyDescent="0.3">
      <c r="A605" s="53" t="s">
        <v>8</v>
      </c>
      <c r="B605" s="42" t="s">
        <v>576</v>
      </c>
      <c r="C605" s="42" t="s">
        <v>564</v>
      </c>
      <c r="D605" s="41" t="s">
        <v>2038</v>
      </c>
      <c r="E605" s="42" t="s">
        <v>569</v>
      </c>
      <c r="F605" s="42" t="s">
        <v>2492</v>
      </c>
      <c r="G605" s="42" t="s">
        <v>2987</v>
      </c>
      <c r="H605" s="97" t="s">
        <v>2360</v>
      </c>
    </row>
    <row r="606" spans="1:9" ht="169" x14ac:dyDescent="0.3">
      <c r="A606" s="53" t="s">
        <v>8</v>
      </c>
      <c r="B606" s="42" t="s">
        <v>577</v>
      </c>
      <c r="C606" s="42" t="s">
        <v>564</v>
      </c>
      <c r="D606" s="41" t="s">
        <v>2038</v>
      </c>
      <c r="E606" s="42" t="s">
        <v>569</v>
      </c>
      <c r="F606" s="42" t="s">
        <v>9960</v>
      </c>
      <c r="G606" s="42" t="s">
        <v>2988</v>
      </c>
      <c r="H606" s="97" t="s">
        <v>2360</v>
      </c>
      <c r="I606" s="65"/>
    </row>
    <row r="607" spans="1:9" ht="221" x14ac:dyDescent="0.3">
      <c r="A607" s="53" t="s">
        <v>8</v>
      </c>
      <c r="B607" s="42" t="s">
        <v>578</v>
      </c>
      <c r="C607" s="42" t="s">
        <v>564</v>
      </c>
      <c r="D607" s="41" t="s">
        <v>2038</v>
      </c>
      <c r="E607" s="42" t="s">
        <v>569</v>
      </c>
      <c r="F607" s="42" t="s">
        <v>3879</v>
      </c>
      <c r="G607" s="58" t="s">
        <v>2360</v>
      </c>
      <c r="H607" s="97" t="s">
        <v>2360</v>
      </c>
      <c r="I607" s="65"/>
    </row>
    <row r="608" spans="1:9" ht="286" x14ac:dyDescent="0.3">
      <c r="A608" s="53" t="s">
        <v>8</v>
      </c>
      <c r="B608" s="42" t="s">
        <v>977</v>
      </c>
      <c r="C608" s="42" t="s">
        <v>567</v>
      </c>
      <c r="D608" s="41" t="s">
        <v>2038</v>
      </c>
      <c r="E608" s="42" t="s">
        <v>570</v>
      </c>
      <c r="F608" s="42" t="s">
        <v>2492</v>
      </c>
      <c r="G608" s="42" t="s">
        <v>2987</v>
      </c>
      <c r="H608" s="97" t="s">
        <v>2360</v>
      </c>
      <c r="I608" s="65"/>
    </row>
    <row r="609" spans="1:10" ht="208" x14ac:dyDescent="0.3">
      <c r="A609" s="53" t="s">
        <v>8</v>
      </c>
      <c r="B609" s="42" t="s">
        <v>978</v>
      </c>
      <c r="C609" s="42" t="s">
        <v>567</v>
      </c>
      <c r="D609" s="41" t="s">
        <v>2038</v>
      </c>
      <c r="E609" s="42" t="s">
        <v>570</v>
      </c>
      <c r="F609" s="42" t="s">
        <v>2989</v>
      </c>
      <c r="G609" s="58" t="s">
        <v>2360</v>
      </c>
      <c r="H609" s="97" t="s">
        <v>2360</v>
      </c>
      <c r="I609" s="65"/>
    </row>
    <row r="610" spans="1:10" ht="260" x14ac:dyDescent="0.3">
      <c r="A610" s="53" t="s">
        <v>86</v>
      </c>
      <c r="B610" s="42" t="s">
        <v>786</v>
      </c>
      <c r="C610" s="42" t="s">
        <v>787</v>
      </c>
      <c r="D610" s="41" t="s">
        <v>23</v>
      </c>
      <c r="E610" s="42" t="s">
        <v>1902</v>
      </c>
      <c r="F610" s="42" t="s">
        <v>2990</v>
      </c>
      <c r="G610" s="42" t="s">
        <v>2991</v>
      </c>
      <c r="H610" s="97" t="s">
        <v>2360</v>
      </c>
      <c r="I610" s="65"/>
    </row>
    <row r="611" spans="1:10" ht="299" x14ac:dyDescent="0.3">
      <c r="A611" s="53" t="s">
        <v>8</v>
      </c>
      <c r="B611" s="14" t="s">
        <v>431</v>
      </c>
      <c r="C611" s="14" t="s">
        <v>1898</v>
      </c>
      <c r="D611" s="40" t="s">
        <v>23</v>
      </c>
      <c r="E611" s="9" t="s">
        <v>1900</v>
      </c>
      <c r="F611" s="45" t="s">
        <v>2992</v>
      </c>
      <c r="G611" s="45" t="s">
        <v>2993</v>
      </c>
      <c r="H611" s="97" t="s">
        <v>2360</v>
      </c>
      <c r="I611" s="65"/>
    </row>
    <row r="612" spans="1:10" ht="91" x14ac:dyDescent="0.3">
      <c r="A612" s="53" t="s">
        <v>8</v>
      </c>
      <c r="B612" s="14" t="s">
        <v>432</v>
      </c>
      <c r="C612" s="14" t="s">
        <v>1898</v>
      </c>
      <c r="D612" s="40" t="s">
        <v>23</v>
      </c>
      <c r="E612" s="9" t="s">
        <v>1900</v>
      </c>
      <c r="F612" s="45" t="s">
        <v>2994</v>
      </c>
      <c r="G612" s="58" t="s">
        <v>2360</v>
      </c>
      <c r="H612" s="97" t="s">
        <v>2360</v>
      </c>
      <c r="I612" s="65"/>
    </row>
    <row r="613" spans="1:10" ht="260" x14ac:dyDescent="0.3">
      <c r="A613" s="49" t="s">
        <v>89</v>
      </c>
      <c r="B613" s="15" t="s">
        <v>353</v>
      </c>
      <c r="C613" s="14" t="s">
        <v>1896</v>
      </c>
      <c r="D613" s="9" t="s">
        <v>23</v>
      </c>
      <c r="E613" s="15" t="s">
        <v>1893</v>
      </c>
      <c r="F613" s="15" t="s">
        <v>3657</v>
      </c>
      <c r="G613" s="45" t="s">
        <v>2818</v>
      </c>
      <c r="H613" s="97" t="s">
        <v>2360</v>
      </c>
      <c r="I613" s="65"/>
    </row>
    <row r="614" spans="1:10" ht="260" x14ac:dyDescent="0.3">
      <c r="A614" s="53" t="s">
        <v>185</v>
      </c>
      <c r="B614" s="42" t="s">
        <v>788</v>
      </c>
      <c r="C614" s="42" t="s">
        <v>789</v>
      </c>
      <c r="D614" s="41" t="s">
        <v>23</v>
      </c>
      <c r="E614" s="42" t="s">
        <v>876</v>
      </c>
      <c r="F614" s="42" t="s">
        <v>3766</v>
      </c>
      <c r="G614" s="42" t="s">
        <v>2822</v>
      </c>
      <c r="H614" s="97" t="s">
        <v>2360</v>
      </c>
    </row>
    <row r="615" spans="1:10" ht="208" x14ac:dyDescent="0.3">
      <c r="A615" s="53" t="s">
        <v>86</v>
      </c>
      <c r="B615" s="42" t="s">
        <v>790</v>
      </c>
      <c r="C615" s="42" t="s">
        <v>791</v>
      </c>
      <c r="D615" s="41" t="s">
        <v>461</v>
      </c>
      <c r="E615" s="42" t="s">
        <v>3831</v>
      </c>
      <c r="F615" s="42" t="s">
        <v>2996</v>
      </c>
      <c r="G615" s="42" t="s">
        <v>2997</v>
      </c>
      <c r="H615" s="97" t="s">
        <v>2360</v>
      </c>
    </row>
    <row r="616" spans="1:10" ht="299" x14ac:dyDescent="0.3">
      <c r="A616" s="53" t="s">
        <v>8</v>
      </c>
      <c r="B616" s="42" t="s">
        <v>975</v>
      </c>
      <c r="C616" s="42" t="s">
        <v>792</v>
      </c>
      <c r="D616" s="41" t="s">
        <v>461</v>
      </c>
      <c r="E616" s="42" t="s">
        <v>877</v>
      </c>
      <c r="F616" s="42" t="s">
        <v>2535</v>
      </c>
      <c r="G616" s="42" t="s">
        <v>2998</v>
      </c>
      <c r="H616" s="97" t="s">
        <v>2360</v>
      </c>
    </row>
    <row r="617" spans="1:10" ht="91" x14ac:dyDescent="0.3">
      <c r="A617" s="53" t="s">
        <v>8</v>
      </c>
      <c r="B617" s="222" t="s">
        <v>976</v>
      </c>
      <c r="C617" s="222" t="s">
        <v>792</v>
      </c>
      <c r="D617" s="153" t="s">
        <v>461</v>
      </c>
      <c r="E617" s="222" t="s">
        <v>877</v>
      </c>
      <c r="F617" s="222" t="s">
        <v>2999</v>
      </c>
      <c r="G617" s="166" t="s">
        <v>2360</v>
      </c>
      <c r="H617" s="97" t="s">
        <v>2360</v>
      </c>
    </row>
    <row r="618" spans="1:10" ht="260" x14ac:dyDescent="0.3">
      <c r="A618" s="239" t="s">
        <v>89</v>
      </c>
      <c r="B618" s="42" t="s">
        <v>793</v>
      </c>
      <c r="C618" s="42" t="s">
        <v>794</v>
      </c>
      <c r="D618" s="41" t="s">
        <v>461</v>
      </c>
      <c r="E618" s="42" t="s">
        <v>878</v>
      </c>
      <c r="F618" s="42" t="s">
        <v>3000</v>
      </c>
      <c r="G618" s="42" t="s">
        <v>3001</v>
      </c>
      <c r="H618" s="97" t="s">
        <v>2360</v>
      </c>
      <c r="I618" s="65"/>
      <c r="J618" s="65"/>
    </row>
    <row r="619" spans="1:10" ht="286" x14ac:dyDescent="0.3">
      <c r="A619" s="87" t="s">
        <v>86</v>
      </c>
      <c r="B619" s="15" t="s">
        <v>331</v>
      </c>
      <c r="C619" s="15" t="s">
        <v>1018</v>
      </c>
      <c r="D619" s="15" t="s">
        <v>66</v>
      </c>
      <c r="E619" s="9" t="s">
        <v>338</v>
      </c>
      <c r="F619" s="9" t="s">
        <v>3002</v>
      </c>
      <c r="G619" s="40" t="s">
        <v>3003</v>
      </c>
      <c r="H619" s="97" t="s">
        <v>2360</v>
      </c>
      <c r="I619" s="65"/>
      <c r="J619" s="65"/>
    </row>
    <row r="620" spans="1:10" ht="299" x14ac:dyDescent="0.3">
      <c r="A620" s="188" t="s">
        <v>8</v>
      </c>
      <c r="B620" s="14" t="s">
        <v>346</v>
      </c>
      <c r="C620" s="14" t="s">
        <v>1016</v>
      </c>
      <c r="D620" s="15" t="s">
        <v>66</v>
      </c>
      <c r="E620" s="9" t="s">
        <v>339</v>
      </c>
      <c r="F620" s="9" t="s">
        <v>2785</v>
      </c>
      <c r="G620" s="40" t="s">
        <v>3004</v>
      </c>
      <c r="H620" s="97" t="s">
        <v>2360</v>
      </c>
      <c r="I620" s="65"/>
      <c r="J620" s="65"/>
    </row>
    <row r="621" spans="1:10" ht="91" x14ac:dyDescent="0.3">
      <c r="A621" s="188" t="s">
        <v>8</v>
      </c>
      <c r="B621" s="14" t="s">
        <v>347</v>
      </c>
      <c r="C621" s="14" t="s">
        <v>1016</v>
      </c>
      <c r="D621" s="15" t="s">
        <v>66</v>
      </c>
      <c r="E621" s="9" t="s">
        <v>339</v>
      </c>
      <c r="F621" s="9" t="s">
        <v>3005</v>
      </c>
      <c r="G621" s="58" t="s">
        <v>2360</v>
      </c>
      <c r="H621" s="97" t="s">
        <v>2360</v>
      </c>
      <c r="I621" s="65"/>
      <c r="J621" s="65"/>
    </row>
    <row r="622" spans="1:10" ht="195" x14ac:dyDescent="0.3">
      <c r="A622" s="188" t="s">
        <v>89</v>
      </c>
      <c r="B622" s="14" t="s">
        <v>333</v>
      </c>
      <c r="C622" s="14" t="s">
        <v>1015</v>
      </c>
      <c r="D622" s="15" t="s">
        <v>66</v>
      </c>
      <c r="E622" s="9" t="s">
        <v>340</v>
      </c>
      <c r="F622" s="9" t="s">
        <v>3006</v>
      </c>
      <c r="G622" s="40" t="s">
        <v>3007</v>
      </c>
      <c r="H622" s="97" t="s">
        <v>2360</v>
      </c>
      <c r="I622" s="65"/>
      <c r="J622" s="65"/>
    </row>
    <row r="623" spans="1:10" ht="195" x14ac:dyDescent="0.3">
      <c r="A623" s="87" t="s">
        <v>185</v>
      </c>
      <c r="B623" s="9" t="s">
        <v>334</v>
      </c>
      <c r="C623" s="9" t="s">
        <v>1017</v>
      </c>
      <c r="D623" s="9" t="s">
        <v>66</v>
      </c>
      <c r="E623" s="9" t="s">
        <v>341</v>
      </c>
      <c r="F623" s="9" t="s">
        <v>3008</v>
      </c>
      <c r="G623" s="40" t="s">
        <v>3009</v>
      </c>
      <c r="H623" s="97" t="s">
        <v>2360</v>
      </c>
      <c r="I623" s="65"/>
      <c r="J623" s="65"/>
    </row>
    <row r="624" spans="1:10" ht="208" x14ac:dyDescent="0.3">
      <c r="A624" s="40" t="s">
        <v>86</v>
      </c>
      <c r="B624" s="41" t="s">
        <v>998</v>
      </c>
      <c r="C624" s="41" t="s">
        <v>999</v>
      </c>
      <c r="D624" s="41" t="s">
        <v>66</v>
      </c>
      <c r="E624" s="41" t="s">
        <v>1000</v>
      </c>
      <c r="F624" s="41" t="s">
        <v>3010</v>
      </c>
      <c r="G624" s="41" t="s">
        <v>3011</v>
      </c>
      <c r="H624" s="97" t="s">
        <v>2360</v>
      </c>
      <c r="I624" s="65"/>
      <c r="J624" s="65"/>
    </row>
    <row r="625" spans="1:10" ht="260" x14ac:dyDescent="0.3">
      <c r="A625" s="40" t="s">
        <v>8</v>
      </c>
      <c r="B625" s="41" t="s">
        <v>1006</v>
      </c>
      <c r="C625" s="41" t="s">
        <v>1004</v>
      </c>
      <c r="D625" s="41" t="s">
        <v>66</v>
      </c>
      <c r="E625" s="41" t="s">
        <v>1005</v>
      </c>
      <c r="F625" s="41" t="s">
        <v>3012</v>
      </c>
      <c r="G625" s="41" t="s">
        <v>3013</v>
      </c>
      <c r="H625" s="97" t="s">
        <v>2360</v>
      </c>
      <c r="I625" s="65"/>
      <c r="J625" s="65"/>
    </row>
    <row r="626" spans="1:10" ht="117" x14ac:dyDescent="0.3">
      <c r="A626" s="40" t="s">
        <v>8</v>
      </c>
      <c r="B626" s="41" t="s">
        <v>1007</v>
      </c>
      <c r="C626" s="41" t="s">
        <v>1004</v>
      </c>
      <c r="D626" s="41" t="s">
        <v>66</v>
      </c>
      <c r="E626" s="41" t="s">
        <v>1005</v>
      </c>
      <c r="F626" s="41" t="s">
        <v>3014</v>
      </c>
      <c r="G626" s="58" t="s">
        <v>2360</v>
      </c>
      <c r="H626" s="97" t="s">
        <v>2360</v>
      </c>
      <c r="I626" s="65"/>
      <c r="J626" s="65"/>
    </row>
    <row r="627" spans="1:10" ht="208" x14ac:dyDescent="0.3">
      <c r="A627" s="40" t="s">
        <v>89</v>
      </c>
      <c r="B627" s="41" t="s">
        <v>1001</v>
      </c>
      <c r="C627" s="41" t="s">
        <v>1002</v>
      </c>
      <c r="D627" s="41" t="s">
        <v>66</v>
      </c>
      <c r="E627" s="41" t="s">
        <v>1003</v>
      </c>
      <c r="F627" s="41" t="s">
        <v>3015</v>
      </c>
      <c r="G627" s="41" t="s">
        <v>3016</v>
      </c>
      <c r="H627" s="97" t="s">
        <v>2360</v>
      </c>
      <c r="I627" s="65"/>
      <c r="J627" s="65"/>
    </row>
    <row r="628" spans="1:10" ht="208" x14ac:dyDescent="0.3">
      <c r="A628" s="40" t="s">
        <v>185</v>
      </c>
      <c r="B628" s="41" t="s">
        <v>993</v>
      </c>
      <c r="C628" s="41" t="s">
        <v>994</v>
      </c>
      <c r="D628" s="41" t="s">
        <v>66</v>
      </c>
      <c r="E628" s="41" t="s">
        <v>995</v>
      </c>
      <c r="F628" s="41" t="s">
        <v>3017</v>
      </c>
      <c r="G628" s="41" t="s">
        <v>3018</v>
      </c>
      <c r="H628" s="97" t="s">
        <v>2360</v>
      </c>
      <c r="I628" s="65"/>
      <c r="J628" s="65"/>
    </row>
    <row r="629" spans="1:10" ht="208" x14ac:dyDescent="0.3">
      <c r="A629" s="87" t="s">
        <v>86</v>
      </c>
      <c r="B629" s="9" t="s">
        <v>335</v>
      </c>
      <c r="C629" s="9" t="s">
        <v>1018</v>
      </c>
      <c r="D629" s="9" t="s">
        <v>72</v>
      </c>
      <c r="E629" s="9" t="s">
        <v>342</v>
      </c>
      <c r="F629" s="9" t="s">
        <v>3019</v>
      </c>
      <c r="G629" s="40" t="s">
        <v>3020</v>
      </c>
      <c r="H629" s="97" t="s">
        <v>2360</v>
      </c>
      <c r="I629" s="65"/>
      <c r="J629" s="65"/>
    </row>
    <row r="630" spans="1:10" ht="325" x14ac:dyDescent="0.3">
      <c r="A630" s="87" t="s">
        <v>8</v>
      </c>
      <c r="B630" s="9" t="s">
        <v>349</v>
      </c>
      <c r="C630" s="14" t="s">
        <v>1016</v>
      </c>
      <c r="D630" s="9" t="s">
        <v>72</v>
      </c>
      <c r="E630" s="9" t="s">
        <v>343</v>
      </c>
      <c r="F630" s="9" t="s">
        <v>3021</v>
      </c>
      <c r="G630" s="40" t="s">
        <v>3022</v>
      </c>
      <c r="H630" s="97" t="s">
        <v>2360</v>
      </c>
      <c r="I630" s="65"/>
      <c r="J630" s="65"/>
    </row>
    <row r="631" spans="1:10" ht="104" x14ac:dyDescent="0.3">
      <c r="A631" s="87" t="s">
        <v>8</v>
      </c>
      <c r="B631" s="9" t="s">
        <v>348</v>
      </c>
      <c r="C631" s="14" t="s">
        <v>1016</v>
      </c>
      <c r="D631" s="9" t="s">
        <v>72</v>
      </c>
      <c r="E631" s="9" t="s">
        <v>343</v>
      </c>
      <c r="F631" s="9" t="s">
        <v>3023</v>
      </c>
      <c r="G631" s="58" t="s">
        <v>2360</v>
      </c>
      <c r="H631" s="97" t="s">
        <v>2360</v>
      </c>
      <c r="I631" s="65"/>
      <c r="J631" s="65"/>
    </row>
    <row r="632" spans="1:10" ht="208" x14ac:dyDescent="0.3">
      <c r="A632" s="87" t="s">
        <v>89</v>
      </c>
      <c r="B632" s="9" t="s">
        <v>336</v>
      </c>
      <c r="C632" s="14" t="s">
        <v>1015</v>
      </c>
      <c r="D632" s="9" t="s">
        <v>72</v>
      </c>
      <c r="E632" s="9" t="s">
        <v>344</v>
      </c>
      <c r="F632" s="9" t="s">
        <v>3024</v>
      </c>
      <c r="G632" s="40" t="s">
        <v>3025</v>
      </c>
      <c r="H632" s="97" t="s">
        <v>2360</v>
      </c>
      <c r="I632" s="65"/>
      <c r="J632" s="65"/>
    </row>
    <row r="633" spans="1:10" ht="208" x14ac:dyDescent="0.3">
      <c r="A633" s="87" t="s">
        <v>185</v>
      </c>
      <c r="B633" s="14" t="s">
        <v>337</v>
      </c>
      <c r="C633" s="9" t="s">
        <v>1017</v>
      </c>
      <c r="D633" s="9" t="s">
        <v>72</v>
      </c>
      <c r="E633" s="9" t="s">
        <v>345</v>
      </c>
      <c r="F633" s="9" t="s">
        <v>3008</v>
      </c>
      <c r="G633" s="40" t="s">
        <v>3026</v>
      </c>
      <c r="H633" s="97" t="s">
        <v>2360</v>
      </c>
      <c r="I633" s="65"/>
      <c r="J633" s="65"/>
    </row>
    <row r="634" spans="1:10" ht="221" x14ac:dyDescent="0.3">
      <c r="A634" s="40" t="s">
        <v>86</v>
      </c>
      <c r="B634" s="41" t="s">
        <v>1008</v>
      </c>
      <c r="C634" s="41" t="s">
        <v>999</v>
      </c>
      <c r="D634" s="41" t="s">
        <v>72</v>
      </c>
      <c r="E634" s="41" t="s">
        <v>1009</v>
      </c>
      <c r="F634" s="41" t="s">
        <v>3010</v>
      </c>
      <c r="G634" s="41" t="s">
        <v>3027</v>
      </c>
      <c r="H634" s="97" t="s">
        <v>2360</v>
      </c>
      <c r="I634" s="65"/>
      <c r="J634" s="65"/>
    </row>
    <row r="635" spans="1:10" ht="273" x14ac:dyDescent="0.3">
      <c r="A635" s="40" t="s">
        <v>8</v>
      </c>
      <c r="B635" s="41" t="s">
        <v>1013</v>
      </c>
      <c r="C635" s="41" t="s">
        <v>1004</v>
      </c>
      <c r="D635" s="41" t="s">
        <v>72</v>
      </c>
      <c r="E635" s="41" t="s">
        <v>1012</v>
      </c>
      <c r="F635" s="41" t="s">
        <v>2545</v>
      </c>
      <c r="G635" s="41" t="s">
        <v>2970</v>
      </c>
      <c r="H635" s="97" t="s">
        <v>2360</v>
      </c>
      <c r="I635" s="65"/>
      <c r="J635" s="65"/>
    </row>
    <row r="636" spans="1:10" ht="130" x14ac:dyDescent="0.3">
      <c r="A636" s="40" t="s">
        <v>8</v>
      </c>
      <c r="B636" s="41" t="s">
        <v>1014</v>
      </c>
      <c r="C636" s="41" t="s">
        <v>1004</v>
      </c>
      <c r="D636" s="41" t="s">
        <v>72</v>
      </c>
      <c r="E636" s="41" t="s">
        <v>1012</v>
      </c>
      <c r="F636" s="41" t="s">
        <v>3028</v>
      </c>
      <c r="G636" s="58" t="s">
        <v>2360</v>
      </c>
      <c r="H636" s="97" t="s">
        <v>2360</v>
      </c>
      <c r="I636" s="65"/>
      <c r="J636" s="65"/>
    </row>
    <row r="637" spans="1:10" ht="221" x14ac:dyDescent="0.3">
      <c r="A637" s="40" t="s">
        <v>89</v>
      </c>
      <c r="B637" s="40" t="s">
        <v>1010</v>
      </c>
      <c r="C637" s="41" t="s">
        <v>1002</v>
      </c>
      <c r="D637" s="41" t="s">
        <v>72</v>
      </c>
      <c r="E637" s="41" t="s">
        <v>1011</v>
      </c>
      <c r="F637" s="41" t="s">
        <v>3029</v>
      </c>
      <c r="G637" s="41" t="s">
        <v>3030</v>
      </c>
      <c r="H637" s="97" t="s">
        <v>2360</v>
      </c>
      <c r="I637" s="65"/>
      <c r="J637" s="65"/>
    </row>
    <row r="638" spans="1:10" ht="221" x14ac:dyDescent="0.3">
      <c r="A638" s="40" t="s">
        <v>185</v>
      </c>
      <c r="B638" s="40" t="s">
        <v>996</v>
      </c>
      <c r="C638" s="41" t="s">
        <v>994</v>
      </c>
      <c r="D638" s="41" t="s">
        <v>72</v>
      </c>
      <c r="E638" s="41" t="s">
        <v>997</v>
      </c>
      <c r="F638" s="41" t="s">
        <v>3017</v>
      </c>
      <c r="G638" s="41" t="s">
        <v>3031</v>
      </c>
      <c r="H638" s="97" t="s">
        <v>2360</v>
      </c>
      <c r="I638" s="65"/>
      <c r="J638" s="65"/>
    </row>
    <row r="639" spans="1:10" x14ac:dyDescent="0.3">
      <c r="A639" s="81" t="s">
        <v>9733</v>
      </c>
      <c r="I639" s="65"/>
      <c r="J639" s="65"/>
    </row>
    <row r="640" spans="1:10" x14ac:dyDescent="0.3">
      <c r="I640" s="65"/>
      <c r="J640" s="65"/>
    </row>
    <row r="641" spans="9:10" x14ac:dyDescent="0.3">
      <c r="I641" s="65"/>
      <c r="J641" s="65"/>
    </row>
    <row r="642" spans="9:10" x14ac:dyDescent="0.3">
      <c r="I642" s="65"/>
      <c r="J642" s="65"/>
    </row>
  </sheetData>
  <mergeCells count="1">
    <mergeCell ref="A1:H1"/>
  </mergeCells>
  <pageMargins left="0.25" right="0.25" top="0.75" bottom="0.75" header="0.3" footer="0.3"/>
  <pageSetup scale="81" fitToHeight="0" pageOrder="overThenDown" orientation="landscape" r:id="rId1"/>
  <headerFooter>
    <oddFooter>&amp;C&amp;9&amp;P</oddFooter>
  </headerFooter>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C03E-93FF-40D7-BD91-D826E7A8A082}">
  <sheetPr>
    <pageSetUpPr fitToPage="1"/>
  </sheetPr>
  <dimension ref="A1:H5"/>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s="25" customFormat="1" ht="15.5" x14ac:dyDescent="0.35">
      <c r="A1" s="278" t="s">
        <v>10508</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99" x14ac:dyDescent="0.3">
      <c r="A4" s="26" t="s">
        <v>301</v>
      </c>
      <c r="B4" s="11" t="s">
        <v>182</v>
      </c>
      <c r="C4" s="11" t="s">
        <v>183</v>
      </c>
      <c r="D4" s="67"/>
      <c r="E4" s="11" t="s">
        <v>184</v>
      </c>
      <c r="F4" s="11" t="s">
        <v>3033</v>
      </c>
      <c r="G4" s="41" t="s">
        <v>3034</v>
      </c>
      <c r="H4" s="46">
        <v>1</v>
      </c>
    </row>
    <row r="5" spans="1:8" x14ac:dyDescent="0.3">
      <c r="A5"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238-0652-4888-AD93-46A2F069DDF8}">
  <sheetPr>
    <pageSetUpPr fitToPage="1"/>
  </sheetPr>
  <dimension ref="A1:H8"/>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ht="15.5" x14ac:dyDescent="0.3">
      <c r="A1" s="278" t="s">
        <v>10509</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s="7" customFormat="1" ht="312" x14ac:dyDescent="0.3">
      <c r="A4" s="149" t="s">
        <v>179</v>
      </c>
      <c r="B4" s="14" t="s">
        <v>3976</v>
      </c>
      <c r="C4" s="14" t="s">
        <v>3975</v>
      </c>
      <c r="D4" s="14"/>
      <c r="E4" s="14" t="s">
        <v>4176</v>
      </c>
      <c r="F4" s="14" t="s">
        <v>4220</v>
      </c>
      <c r="G4" s="14" t="s">
        <v>3978</v>
      </c>
      <c r="H4" s="150">
        <v>23</v>
      </c>
    </row>
    <row r="5" spans="1:8" s="7" customFormat="1" ht="169" x14ac:dyDescent="0.3">
      <c r="A5" s="149" t="s">
        <v>179</v>
      </c>
      <c r="B5" s="14" t="s">
        <v>3977</v>
      </c>
      <c r="C5" s="14" t="s">
        <v>3975</v>
      </c>
      <c r="D5" s="14"/>
      <c r="E5" s="14" t="s">
        <v>4176</v>
      </c>
      <c r="F5" s="14" t="s">
        <v>4177</v>
      </c>
      <c r="G5" s="58" t="s">
        <v>2360</v>
      </c>
      <c r="H5" s="150">
        <v>23</v>
      </c>
    </row>
    <row r="6" spans="1:8" ht="273" x14ac:dyDescent="0.3">
      <c r="A6" s="30" t="s">
        <v>179</v>
      </c>
      <c r="B6" s="14" t="s">
        <v>582</v>
      </c>
      <c r="C6" s="14" t="s">
        <v>180</v>
      </c>
      <c r="D6" s="9" t="s">
        <v>181</v>
      </c>
      <c r="E6" s="9" t="s">
        <v>584</v>
      </c>
      <c r="F6" s="9" t="s">
        <v>3035</v>
      </c>
      <c r="G6" s="11" t="s">
        <v>3036</v>
      </c>
      <c r="H6" s="97" t="s">
        <v>2360</v>
      </c>
    </row>
    <row r="7" spans="1:8" ht="273" x14ac:dyDescent="0.3">
      <c r="A7" s="98" t="s">
        <v>179</v>
      </c>
      <c r="B7" s="163" t="s">
        <v>583</v>
      </c>
      <c r="C7" s="163" t="s">
        <v>180</v>
      </c>
      <c r="D7" s="155" t="s">
        <v>181</v>
      </c>
      <c r="E7" s="155" t="s">
        <v>584</v>
      </c>
      <c r="F7" s="155" t="s">
        <v>3037</v>
      </c>
      <c r="G7" s="166" t="s">
        <v>2360</v>
      </c>
      <c r="H7" s="160" t="s">
        <v>2360</v>
      </c>
    </row>
    <row r="8" spans="1:8" x14ac:dyDescent="0.3">
      <c r="A8"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A2A4-8198-4AE8-A9EE-A5130091B31C}">
  <sheetPr>
    <pageSetUpPr fitToPage="1"/>
  </sheetPr>
  <dimension ref="A1:H333"/>
  <sheetViews>
    <sheetView showGridLines="0" zoomScaleNormal="100" zoomScaleSheetLayoutView="100" workbookViewId="0">
      <selection sqref="A1:G1"/>
    </sheetView>
  </sheetViews>
  <sheetFormatPr defaultColWidth="9.08984375" defaultRowHeight="13" x14ac:dyDescent="0.35"/>
  <cols>
    <col min="1" max="1" width="8.54296875" style="22" customWidth="1"/>
    <col min="2" max="2" width="14" style="22" customWidth="1"/>
    <col min="3" max="3" width="15.54296875" style="22" customWidth="1"/>
    <col min="4" max="4" width="9.08984375" style="22" customWidth="1"/>
    <col min="5" max="5" width="15.54296875" style="22" customWidth="1"/>
    <col min="6" max="7" width="48.54296875" style="22" customWidth="1"/>
    <col min="8" max="8" width="6" style="22" customWidth="1"/>
    <col min="9" max="16384" width="9.08984375" style="22"/>
  </cols>
  <sheetData>
    <row r="1" spans="1:8" ht="20.25" customHeight="1" x14ac:dyDescent="0.35">
      <c r="A1" s="279" t="s">
        <v>10510</v>
      </c>
      <c r="B1" s="279"/>
      <c r="C1" s="279"/>
      <c r="D1" s="279"/>
      <c r="E1" s="279"/>
      <c r="F1" s="279"/>
      <c r="G1" s="279"/>
    </row>
    <row r="2" spans="1:8" ht="43.25" customHeight="1" x14ac:dyDescent="0.35">
      <c r="A2" s="281" t="s">
        <v>10527</v>
      </c>
      <c r="B2" s="281"/>
      <c r="C2" s="281"/>
      <c r="D2" s="281"/>
      <c r="E2" s="281"/>
      <c r="F2" s="281"/>
      <c r="G2" s="281"/>
    </row>
    <row r="3" spans="1:8" x14ac:dyDescent="0.35">
      <c r="A3" s="224"/>
      <c r="B3" s="224"/>
      <c r="C3" s="224"/>
      <c r="D3" s="224"/>
      <c r="E3" s="224"/>
      <c r="F3" s="224"/>
      <c r="G3" s="224"/>
    </row>
    <row r="4" spans="1:8" s="7" customFormat="1" ht="26" x14ac:dyDescent="0.3">
      <c r="A4" s="4" t="s">
        <v>0</v>
      </c>
      <c r="B4" s="5" t="s">
        <v>1</v>
      </c>
      <c r="C4" s="5" t="s">
        <v>2</v>
      </c>
      <c r="D4" s="5" t="s">
        <v>3</v>
      </c>
      <c r="E4" s="5" t="s">
        <v>4</v>
      </c>
      <c r="F4" s="5" t="s">
        <v>5</v>
      </c>
      <c r="G4" s="5" t="s">
        <v>6</v>
      </c>
      <c r="H4" s="6" t="s">
        <v>7</v>
      </c>
    </row>
    <row r="5" spans="1:8" s="70" customFormat="1" ht="260" x14ac:dyDescent="0.35">
      <c r="A5" s="30" t="s">
        <v>86</v>
      </c>
      <c r="B5" s="15" t="s">
        <v>2163</v>
      </c>
      <c r="C5" s="13" t="s">
        <v>1031</v>
      </c>
      <c r="D5" s="15" t="s">
        <v>2117</v>
      </c>
      <c r="E5" s="13" t="s">
        <v>2118</v>
      </c>
      <c r="F5" s="15" t="s">
        <v>3768</v>
      </c>
      <c r="G5" s="15" t="s">
        <v>3038</v>
      </c>
      <c r="H5" s="136" t="s">
        <v>2360</v>
      </c>
    </row>
    <row r="6" spans="1:8" s="70" customFormat="1" ht="260" x14ac:dyDescent="0.35">
      <c r="A6" s="30" t="s">
        <v>89</v>
      </c>
      <c r="B6" s="15" t="s">
        <v>2164</v>
      </c>
      <c r="C6" s="13" t="s">
        <v>1033</v>
      </c>
      <c r="D6" s="15" t="s">
        <v>2117</v>
      </c>
      <c r="E6" s="13" t="s">
        <v>2119</v>
      </c>
      <c r="F6" s="15" t="s">
        <v>3769</v>
      </c>
      <c r="G6" s="15" t="s">
        <v>3038</v>
      </c>
      <c r="H6" s="136" t="s">
        <v>2360</v>
      </c>
    </row>
    <row r="7" spans="1:8" s="70" customFormat="1" ht="260" x14ac:dyDescent="0.35">
      <c r="A7" s="30" t="s">
        <v>8</v>
      </c>
      <c r="B7" s="15" t="s">
        <v>2165</v>
      </c>
      <c r="C7" s="13" t="s">
        <v>1035</v>
      </c>
      <c r="D7" s="15" t="s">
        <v>2117</v>
      </c>
      <c r="E7" s="13" t="s">
        <v>2120</v>
      </c>
      <c r="F7" s="15" t="s">
        <v>3069</v>
      </c>
      <c r="G7" s="15" t="s">
        <v>3039</v>
      </c>
      <c r="H7" s="136" t="s">
        <v>2360</v>
      </c>
    </row>
    <row r="8" spans="1:8" s="70" customFormat="1" ht="260" x14ac:dyDescent="0.35">
      <c r="A8" s="30" t="s">
        <v>185</v>
      </c>
      <c r="B8" s="15" t="s">
        <v>2166</v>
      </c>
      <c r="C8" s="13" t="s">
        <v>2121</v>
      </c>
      <c r="D8" s="15" t="s">
        <v>2117</v>
      </c>
      <c r="E8" s="13" t="s">
        <v>2122</v>
      </c>
      <c r="F8" s="15" t="s">
        <v>3070</v>
      </c>
      <c r="G8" s="15" t="s">
        <v>3038</v>
      </c>
      <c r="H8" s="136" t="s">
        <v>2360</v>
      </c>
    </row>
    <row r="9" spans="1:8" ht="312" x14ac:dyDescent="0.35">
      <c r="A9" s="30" t="s">
        <v>86</v>
      </c>
      <c r="B9" s="15" t="s">
        <v>2330</v>
      </c>
      <c r="C9" s="13" t="s">
        <v>2123</v>
      </c>
      <c r="D9" s="15" t="s">
        <v>2124</v>
      </c>
      <c r="E9" s="13" t="s">
        <v>2125</v>
      </c>
      <c r="F9" s="15" t="s">
        <v>3073</v>
      </c>
      <c r="G9" s="15" t="s">
        <v>3040</v>
      </c>
      <c r="H9" s="136" t="s">
        <v>2360</v>
      </c>
    </row>
    <row r="10" spans="1:8" s="70" customFormat="1" ht="299" x14ac:dyDescent="0.35">
      <c r="A10" s="30" t="s">
        <v>86</v>
      </c>
      <c r="B10" s="15" t="s">
        <v>2333</v>
      </c>
      <c r="C10" s="13" t="s">
        <v>2123</v>
      </c>
      <c r="D10" s="15" t="s">
        <v>2124</v>
      </c>
      <c r="E10" s="13" t="s">
        <v>2126</v>
      </c>
      <c r="F10" s="15" t="s">
        <v>2332</v>
      </c>
      <c r="G10" s="15" t="s">
        <v>3041</v>
      </c>
      <c r="H10" s="136" t="s">
        <v>2360</v>
      </c>
    </row>
    <row r="11" spans="1:8" s="70" customFormat="1" ht="169" x14ac:dyDescent="0.35">
      <c r="A11" s="30" t="s">
        <v>86</v>
      </c>
      <c r="B11" s="15" t="s">
        <v>2331</v>
      </c>
      <c r="C11" s="13" t="s">
        <v>2123</v>
      </c>
      <c r="D11" s="15" t="s">
        <v>2124</v>
      </c>
      <c r="E11" s="13" t="s">
        <v>2125</v>
      </c>
      <c r="F11" s="15" t="s">
        <v>3074</v>
      </c>
      <c r="G11" s="56" t="s">
        <v>2360</v>
      </c>
      <c r="H11" s="136" t="s">
        <v>2360</v>
      </c>
    </row>
    <row r="12" spans="1:8" s="70" customFormat="1" ht="169" x14ac:dyDescent="0.35">
      <c r="A12" s="30" t="s">
        <v>86</v>
      </c>
      <c r="B12" s="15" t="s">
        <v>2334</v>
      </c>
      <c r="C12" s="13" t="s">
        <v>2123</v>
      </c>
      <c r="D12" s="15" t="s">
        <v>2124</v>
      </c>
      <c r="E12" s="13" t="s">
        <v>2126</v>
      </c>
      <c r="F12" s="15" t="s">
        <v>3074</v>
      </c>
      <c r="G12" s="56" t="s">
        <v>2360</v>
      </c>
      <c r="H12" s="136" t="s">
        <v>2360</v>
      </c>
    </row>
    <row r="13" spans="1:8" s="70" customFormat="1" ht="312" x14ac:dyDescent="0.35">
      <c r="A13" s="30" t="s">
        <v>89</v>
      </c>
      <c r="B13" s="15" t="s">
        <v>2335</v>
      </c>
      <c r="C13" s="13" t="s">
        <v>2127</v>
      </c>
      <c r="D13" s="15" t="s">
        <v>2124</v>
      </c>
      <c r="E13" s="13" t="s">
        <v>2128</v>
      </c>
      <c r="F13" s="15" t="s">
        <v>3075</v>
      </c>
      <c r="G13" s="15" t="s">
        <v>3042</v>
      </c>
      <c r="H13" s="136" t="s">
        <v>2360</v>
      </c>
    </row>
    <row r="14" spans="1:8" s="70" customFormat="1" ht="299" x14ac:dyDescent="0.35">
      <c r="A14" s="30" t="s">
        <v>89</v>
      </c>
      <c r="B14" s="15" t="s">
        <v>2337</v>
      </c>
      <c r="C14" s="13" t="s">
        <v>2127</v>
      </c>
      <c r="D14" s="15" t="s">
        <v>2124</v>
      </c>
      <c r="E14" s="13" t="s">
        <v>2129</v>
      </c>
      <c r="F14" s="15" t="s">
        <v>3076</v>
      </c>
      <c r="G14" s="15" t="s">
        <v>3041</v>
      </c>
      <c r="H14" s="136" t="s">
        <v>2360</v>
      </c>
    </row>
    <row r="15" spans="1:8" s="70" customFormat="1" ht="169" x14ac:dyDescent="0.35">
      <c r="A15" s="30" t="s">
        <v>89</v>
      </c>
      <c r="B15" s="15" t="s">
        <v>2336</v>
      </c>
      <c r="C15" s="13" t="s">
        <v>2127</v>
      </c>
      <c r="D15" s="15" t="s">
        <v>2124</v>
      </c>
      <c r="E15" s="13" t="s">
        <v>2128</v>
      </c>
      <c r="F15" s="15" t="s">
        <v>3074</v>
      </c>
      <c r="G15" s="56" t="s">
        <v>2360</v>
      </c>
      <c r="H15" s="136" t="s">
        <v>2360</v>
      </c>
    </row>
    <row r="16" spans="1:8" s="70" customFormat="1" ht="169" x14ac:dyDescent="0.35">
      <c r="A16" s="30" t="s">
        <v>89</v>
      </c>
      <c r="B16" s="15" t="s">
        <v>2338</v>
      </c>
      <c r="C16" s="13" t="s">
        <v>2127</v>
      </c>
      <c r="D16" s="15" t="s">
        <v>2124</v>
      </c>
      <c r="E16" s="13" t="s">
        <v>2129</v>
      </c>
      <c r="F16" s="15" t="s">
        <v>3074</v>
      </c>
      <c r="G16" s="56" t="s">
        <v>2360</v>
      </c>
      <c r="H16" s="136" t="s">
        <v>2360</v>
      </c>
    </row>
    <row r="17" spans="1:8" s="70" customFormat="1" ht="312" x14ac:dyDescent="0.35">
      <c r="A17" s="30" t="s">
        <v>8</v>
      </c>
      <c r="B17" s="15" t="s">
        <v>2339</v>
      </c>
      <c r="C17" s="13" t="s">
        <v>2130</v>
      </c>
      <c r="D17" s="15" t="s">
        <v>2124</v>
      </c>
      <c r="E17" s="13" t="s">
        <v>2131</v>
      </c>
      <c r="F17" s="15" t="s">
        <v>3077</v>
      </c>
      <c r="G17" s="15" t="s">
        <v>3040</v>
      </c>
      <c r="H17" s="136" t="s">
        <v>2360</v>
      </c>
    </row>
    <row r="18" spans="1:8" s="70" customFormat="1" ht="299" x14ac:dyDescent="0.35">
      <c r="A18" s="30" t="s">
        <v>8</v>
      </c>
      <c r="B18" s="15" t="s">
        <v>2341</v>
      </c>
      <c r="C18" s="13" t="s">
        <v>2130</v>
      </c>
      <c r="D18" s="15" t="s">
        <v>2124</v>
      </c>
      <c r="E18" s="13" t="s">
        <v>2132</v>
      </c>
      <c r="F18" s="15" t="s">
        <v>3077</v>
      </c>
      <c r="G18" s="15" t="s">
        <v>3041</v>
      </c>
      <c r="H18" s="136" t="s">
        <v>2360</v>
      </c>
    </row>
    <row r="19" spans="1:8" s="70" customFormat="1" ht="169" x14ac:dyDescent="0.35">
      <c r="A19" s="30" t="s">
        <v>8</v>
      </c>
      <c r="B19" s="15" t="s">
        <v>2340</v>
      </c>
      <c r="C19" s="13" t="s">
        <v>2130</v>
      </c>
      <c r="D19" s="15" t="s">
        <v>2124</v>
      </c>
      <c r="E19" s="13" t="s">
        <v>2131</v>
      </c>
      <c r="F19" s="15" t="s">
        <v>3074</v>
      </c>
      <c r="G19" s="56" t="s">
        <v>2360</v>
      </c>
      <c r="H19" s="136" t="s">
        <v>2360</v>
      </c>
    </row>
    <row r="20" spans="1:8" s="70" customFormat="1" ht="169" x14ac:dyDescent="0.35">
      <c r="A20" s="30" t="s">
        <v>8</v>
      </c>
      <c r="B20" s="15" t="s">
        <v>2342</v>
      </c>
      <c r="C20" s="13" t="s">
        <v>2130</v>
      </c>
      <c r="D20" s="15" t="s">
        <v>2124</v>
      </c>
      <c r="E20" s="13" t="s">
        <v>2132</v>
      </c>
      <c r="F20" s="15" t="s">
        <v>3074</v>
      </c>
      <c r="G20" s="56" t="s">
        <v>2360</v>
      </c>
      <c r="H20" s="136" t="s">
        <v>2360</v>
      </c>
    </row>
    <row r="21" spans="1:8" s="70" customFormat="1" ht="312" x14ac:dyDescent="0.35">
      <c r="A21" s="30" t="s">
        <v>185</v>
      </c>
      <c r="B21" s="15" t="s">
        <v>2343</v>
      </c>
      <c r="C21" s="13" t="s">
        <v>2133</v>
      </c>
      <c r="D21" s="15" t="s">
        <v>2124</v>
      </c>
      <c r="E21" s="13" t="s">
        <v>2131</v>
      </c>
      <c r="F21" s="15" t="s">
        <v>3078</v>
      </c>
      <c r="G21" s="15" t="s">
        <v>3040</v>
      </c>
      <c r="H21" s="136" t="s">
        <v>2360</v>
      </c>
    </row>
    <row r="22" spans="1:8" s="70" customFormat="1" ht="299" x14ac:dyDescent="0.35">
      <c r="A22" s="30" t="s">
        <v>185</v>
      </c>
      <c r="B22" s="15" t="s">
        <v>2345</v>
      </c>
      <c r="C22" s="13" t="s">
        <v>2133</v>
      </c>
      <c r="D22" s="15" t="s">
        <v>2124</v>
      </c>
      <c r="E22" s="13" t="s">
        <v>2134</v>
      </c>
      <c r="F22" s="15" t="s">
        <v>3078</v>
      </c>
      <c r="G22" s="15" t="s">
        <v>3041</v>
      </c>
      <c r="H22" s="136" t="s">
        <v>2360</v>
      </c>
    </row>
    <row r="23" spans="1:8" s="70" customFormat="1" ht="169" x14ac:dyDescent="0.35">
      <c r="A23" s="30" t="s">
        <v>185</v>
      </c>
      <c r="B23" s="15" t="s">
        <v>2344</v>
      </c>
      <c r="C23" s="13" t="s">
        <v>2133</v>
      </c>
      <c r="D23" s="15" t="s">
        <v>2124</v>
      </c>
      <c r="E23" s="13" t="s">
        <v>2131</v>
      </c>
      <c r="F23" s="15" t="s">
        <v>3074</v>
      </c>
      <c r="G23" s="56" t="s">
        <v>2360</v>
      </c>
      <c r="H23" s="136" t="s">
        <v>2360</v>
      </c>
    </row>
    <row r="24" spans="1:8" s="70" customFormat="1" ht="169" x14ac:dyDescent="0.35">
      <c r="A24" s="30" t="s">
        <v>185</v>
      </c>
      <c r="B24" s="15" t="s">
        <v>2346</v>
      </c>
      <c r="C24" s="13" t="s">
        <v>2133</v>
      </c>
      <c r="D24" s="15" t="s">
        <v>2124</v>
      </c>
      <c r="E24" s="13" t="s">
        <v>2134</v>
      </c>
      <c r="F24" s="15" t="s">
        <v>3074</v>
      </c>
      <c r="G24" s="56" t="s">
        <v>2360</v>
      </c>
      <c r="H24" s="136" t="s">
        <v>2360</v>
      </c>
    </row>
    <row r="25" spans="1:8" s="70" customFormat="1" ht="286" x14ac:dyDescent="0.35">
      <c r="A25" s="30" t="s">
        <v>8</v>
      </c>
      <c r="B25" s="15" t="s">
        <v>2167</v>
      </c>
      <c r="C25" s="13" t="s">
        <v>1035</v>
      </c>
      <c r="D25" s="15" t="s">
        <v>2135</v>
      </c>
      <c r="E25" s="13" t="s">
        <v>2136</v>
      </c>
      <c r="F25" s="15" t="s">
        <v>3079</v>
      </c>
      <c r="G25" s="15" t="s">
        <v>3043</v>
      </c>
      <c r="H25" s="136" t="s">
        <v>2360</v>
      </c>
    </row>
    <row r="26" spans="1:8" s="70" customFormat="1" ht="273" x14ac:dyDescent="0.35">
      <c r="A26" s="94" t="s">
        <v>86</v>
      </c>
      <c r="B26" s="15" t="s">
        <v>1856</v>
      </c>
      <c r="C26" s="13" t="s">
        <v>1031</v>
      </c>
      <c r="D26" s="13" t="s">
        <v>2162</v>
      </c>
      <c r="E26" s="13" t="s">
        <v>2028</v>
      </c>
      <c r="F26" s="13" t="s">
        <v>3414</v>
      </c>
      <c r="G26" s="175" t="s">
        <v>3071</v>
      </c>
      <c r="H26" s="136" t="s">
        <v>2360</v>
      </c>
    </row>
    <row r="27" spans="1:8" s="70" customFormat="1" ht="273" x14ac:dyDescent="0.35">
      <c r="A27" s="30" t="s">
        <v>86</v>
      </c>
      <c r="B27" s="15" t="s">
        <v>1857</v>
      </c>
      <c r="C27" s="15" t="s">
        <v>1031</v>
      </c>
      <c r="D27" s="13" t="s">
        <v>2162</v>
      </c>
      <c r="E27" s="13" t="s">
        <v>2029</v>
      </c>
      <c r="F27" s="15" t="s">
        <v>3414</v>
      </c>
      <c r="G27" s="15" t="s">
        <v>3072</v>
      </c>
      <c r="H27" s="136" t="s">
        <v>2360</v>
      </c>
    </row>
    <row r="28" spans="1:8" s="70" customFormat="1" ht="312" x14ac:dyDescent="0.35">
      <c r="A28" s="30" t="s">
        <v>8</v>
      </c>
      <c r="B28" s="15" t="s">
        <v>2347</v>
      </c>
      <c r="C28" s="13" t="s">
        <v>1036</v>
      </c>
      <c r="D28" s="15" t="s">
        <v>2135</v>
      </c>
      <c r="E28" s="13" t="s">
        <v>2137</v>
      </c>
      <c r="F28" s="15" t="s">
        <v>3081</v>
      </c>
      <c r="G28" s="15" t="s">
        <v>3044</v>
      </c>
      <c r="H28" s="136" t="s">
        <v>2360</v>
      </c>
    </row>
    <row r="29" spans="1:8" s="70" customFormat="1" ht="299" x14ac:dyDescent="0.35">
      <c r="A29" s="30" t="s">
        <v>8</v>
      </c>
      <c r="B29" s="15" t="s">
        <v>2349</v>
      </c>
      <c r="C29" s="13" t="s">
        <v>1036</v>
      </c>
      <c r="D29" s="15" t="s">
        <v>2135</v>
      </c>
      <c r="E29" s="13" t="s">
        <v>2136</v>
      </c>
      <c r="F29" s="15" t="s">
        <v>3077</v>
      </c>
      <c r="G29" s="15" t="s">
        <v>3045</v>
      </c>
      <c r="H29" s="136" t="s">
        <v>2360</v>
      </c>
    </row>
    <row r="30" spans="1:8" s="70" customFormat="1" ht="182" x14ac:dyDescent="0.35">
      <c r="A30" s="30" t="s">
        <v>8</v>
      </c>
      <c r="B30" s="15" t="s">
        <v>2348</v>
      </c>
      <c r="C30" s="13" t="s">
        <v>1036</v>
      </c>
      <c r="D30" s="15" t="s">
        <v>2135</v>
      </c>
      <c r="E30" s="13" t="s">
        <v>2137</v>
      </c>
      <c r="F30" s="15" t="s">
        <v>3074</v>
      </c>
      <c r="G30" s="56" t="s">
        <v>2360</v>
      </c>
      <c r="H30" s="136" t="s">
        <v>2360</v>
      </c>
    </row>
    <row r="31" spans="1:8" s="70" customFormat="1" ht="182" x14ac:dyDescent="0.35">
      <c r="A31" s="30" t="s">
        <v>8</v>
      </c>
      <c r="B31" s="15" t="s">
        <v>2350</v>
      </c>
      <c r="C31" s="13" t="s">
        <v>1036</v>
      </c>
      <c r="D31" s="15" t="s">
        <v>2135</v>
      </c>
      <c r="E31" s="13" t="s">
        <v>2136</v>
      </c>
      <c r="F31" s="15" t="s">
        <v>3074</v>
      </c>
      <c r="G31" s="56" t="s">
        <v>2360</v>
      </c>
      <c r="H31" s="136" t="s">
        <v>2360</v>
      </c>
    </row>
    <row r="32" spans="1:8" s="70" customFormat="1" ht="325" x14ac:dyDescent="0.35">
      <c r="A32" s="30" t="s">
        <v>86</v>
      </c>
      <c r="B32" s="15" t="s">
        <v>1885</v>
      </c>
      <c r="C32" s="15" t="s">
        <v>1032</v>
      </c>
      <c r="D32" s="13" t="s">
        <v>2162</v>
      </c>
      <c r="E32" s="13" t="s">
        <v>2030</v>
      </c>
      <c r="F32" s="15" t="s">
        <v>3080</v>
      </c>
      <c r="G32" s="15" t="s">
        <v>3416</v>
      </c>
      <c r="H32" s="136" t="s">
        <v>2360</v>
      </c>
    </row>
    <row r="33" spans="1:8" s="70" customFormat="1" ht="325" x14ac:dyDescent="0.35">
      <c r="A33" s="30" t="s">
        <v>86</v>
      </c>
      <c r="B33" s="15" t="s">
        <v>1858</v>
      </c>
      <c r="C33" s="15" t="s">
        <v>1032</v>
      </c>
      <c r="D33" s="13" t="s">
        <v>2162</v>
      </c>
      <c r="E33" s="13" t="s">
        <v>2029</v>
      </c>
      <c r="F33" s="15" t="s">
        <v>3080</v>
      </c>
      <c r="G33" s="15" t="s">
        <v>3417</v>
      </c>
      <c r="H33" s="136" t="s">
        <v>2360</v>
      </c>
    </row>
    <row r="34" spans="1:8" s="70" customFormat="1" ht="195" x14ac:dyDescent="0.35">
      <c r="A34" s="30" t="s">
        <v>86</v>
      </c>
      <c r="B34" s="15" t="s">
        <v>1886</v>
      </c>
      <c r="C34" s="15" t="s">
        <v>1032</v>
      </c>
      <c r="D34" s="13" t="s">
        <v>2162</v>
      </c>
      <c r="E34" s="13" t="s">
        <v>2030</v>
      </c>
      <c r="F34" s="15" t="s">
        <v>3074</v>
      </c>
      <c r="G34" s="56" t="s">
        <v>2360</v>
      </c>
      <c r="H34" s="136" t="s">
        <v>2360</v>
      </c>
    </row>
    <row r="35" spans="1:8" s="70" customFormat="1" ht="182" x14ac:dyDescent="0.35">
      <c r="A35" s="30" t="s">
        <v>86</v>
      </c>
      <c r="B35" s="15" t="s">
        <v>1859</v>
      </c>
      <c r="C35" s="15" t="s">
        <v>1032</v>
      </c>
      <c r="D35" s="13" t="s">
        <v>2162</v>
      </c>
      <c r="E35" s="13" t="s">
        <v>2029</v>
      </c>
      <c r="F35" s="15" t="s">
        <v>3074</v>
      </c>
      <c r="G35" s="56" t="s">
        <v>2360</v>
      </c>
      <c r="H35" s="136" t="s">
        <v>2360</v>
      </c>
    </row>
    <row r="36" spans="1:8" s="70" customFormat="1" ht="377" x14ac:dyDescent="0.35">
      <c r="A36" s="30" t="s">
        <v>86</v>
      </c>
      <c r="B36" s="40" t="s">
        <v>3937</v>
      </c>
      <c r="C36" s="40" t="s">
        <v>1032</v>
      </c>
      <c r="D36" s="40" t="s">
        <v>3931</v>
      </c>
      <c r="E36" s="40" t="s">
        <v>3942</v>
      </c>
      <c r="F36" s="9" t="s">
        <v>3947</v>
      </c>
      <c r="G36" s="15" t="s">
        <v>3944</v>
      </c>
      <c r="H36" s="136" t="s">
        <v>2360</v>
      </c>
    </row>
    <row r="37" spans="1:8" s="70" customFormat="1" ht="390" x14ac:dyDescent="0.35">
      <c r="A37" s="30" t="s">
        <v>89</v>
      </c>
      <c r="B37" s="40" t="s">
        <v>3938</v>
      </c>
      <c r="C37" s="40" t="s">
        <v>1034</v>
      </c>
      <c r="D37" s="40" t="s">
        <v>3931</v>
      </c>
      <c r="E37" s="40" t="s">
        <v>3942</v>
      </c>
      <c r="F37" s="9" t="s">
        <v>3946</v>
      </c>
      <c r="G37" s="15" t="s">
        <v>3944</v>
      </c>
      <c r="H37" s="136" t="s">
        <v>2360</v>
      </c>
    </row>
    <row r="38" spans="1:8" s="70" customFormat="1" ht="390" x14ac:dyDescent="0.35">
      <c r="A38" s="30" t="s">
        <v>8</v>
      </c>
      <c r="B38" s="40" t="s">
        <v>3939</v>
      </c>
      <c r="C38" s="40" t="s">
        <v>1036</v>
      </c>
      <c r="D38" s="40" t="s">
        <v>3931</v>
      </c>
      <c r="E38" s="40" t="s">
        <v>3942</v>
      </c>
      <c r="F38" s="9" t="s">
        <v>3945</v>
      </c>
      <c r="G38" s="15" t="s">
        <v>3944</v>
      </c>
      <c r="H38" s="136" t="s">
        <v>2360</v>
      </c>
    </row>
    <row r="39" spans="1:8" s="70" customFormat="1" ht="390" x14ac:dyDescent="0.35">
      <c r="A39" s="30" t="s">
        <v>185</v>
      </c>
      <c r="B39" s="40" t="s">
        <v>3940</v>
      </c>
      <c r="C39" s="40" t="s">
        <v>1038</v>
      </c>
      <c r="D39" s="40" t="s">
        <v>3931</v>
      </c>
      <c r="E39" s="40" t="s">
        <v>3942</v>
      </c>
      <c r="F39" s="9" t="s">
        <v>3943</v>
      </c>
      <c r="G39" s="15" t="s">
        <v>3944</v>
      </c>
      <c r="H39" s="136" t="s">
        <v>2360</v>
      </c>
    </row>
    <row r="40" spans="1:8" s="70" customFormat="1" ht="390" x14ac:dyDescent="0.35">
      <c r="A40" s="30" t="s">
        <v>86</v>
      </c>
      <c r="B40" s="15" t="s">
        <v>3954</v>
      </c>
      <c r="C40" s="15" t="s">
        <v>1032</v>
      </c>
      <c r="D40" s="15" t="s">
        <v>3941</v>
      </c>
      <c r="E40" s="15" t="s">
        <v>3942</v>
      </c>
      <c r="F40" s="15" t="s">
        <v>3956</v>
      </c>
      <c r="G40" s="15" t="s">
        <v>3955</v>
      </c>
      <c r="H40" s="136" t="s">
        <v>2360</v>
      </c>
    </row>
    <row r="41" spans="1:8" s="70" customFormat="1" ht="273" x14ac:dyDescent="0.35">
      <c r="A41" s="30" t="s">
        <v>89</v>
      </c>
      <c r="B41" s="15" t="s">
        <v>1860</v>
      </c>
      <c r="C41" s="15" t="s">
        <v>1033</v>
      </c>
      <c r="D41" s="13" t="s">
        <v>2162</v>
      </c>
      <c r="E41" s="13" t="s">
        <v>2031</v>
      </c>
      <c r="F41" s="15" t="s">
        <v>3418</v>
      </c>
      <c r="G41" s="15" t="s">
        <v>3082</v>
      </c>
      <c r="H41" s="136" t="s">
        <v>2360</v>
      </c>
    </row>
    <row r="42" spans="1:8" s="70" customFormat="1" ht="273" x14ac:dyDescent="0.35">
      <c r="A42" s="30" t="s">
        <v>89</v>
      </c>
      <c r="B42" s="15" t="s">
        <v>1861</v>
      </c>
      <c r="C42" s="15" t="s">
        <v>1033</v>
      </c>
      <c r="D42" s="13" t="s">
        <v>2162</v>
      </c>
      <c r="E42" s="13" t="s">
        <v>2032</v>
      </c>
      <c r="F42" s="15" t="s">
        <v>3418</v>
      </c>
      <c r="G42" s="15" t="s">
        <v>3083</v>
      </c>
      <c r="H42" s="136" t="s">
        <v>2360</v>
      </c>
    </row>
    <row r="43" spans="1:8" s="70" customFormat="1" ht="390" x14ac:dyDescent="0.35">
      <c r="A43" s="30" t="s">
        <v>89</v>
      </c>
      <c r="B43" s="15" t="s">
        <v>3957</v>
      </c>
      <c r="C43" s="40" t="s">
        <v>1034</v>
      </c>
      <c r="D43" s="40" t="s">
        <v>3941</v>
      </c>
      <c r="E43" s="40" t="s">
        <v>3960</v>
      </c>
      <c r="F43" s="9" t="s">
        <v>3963</v>
      </c>
      <c r="G43" s="15" t="s">
        <v>3955</v>
      </c>
      <c r="H43" s="136" t="s">
        <v>2360</v>
      </c>
    </row>
    <row r="44" spans="1:8" s="70" customFormat="1" ht="377" x14ac:dyDescent="0.35">
      <c r="A44" s="30" t="s">
        <v>8</v>
      </c>
      <c r="B44" s="15" t="s">
        <v>3958</v>
      </c>
      <c r="C44" s="40" t="s">
        <v>1036</v>
      </c>
      <c r="D44" s="40" t="s">
        <v>3941</v>
      </c>
      <c r="E44" s="40" t="s">
        <v>3961</v>
      </c>
      <c r="F44" s="9" t="s">
        <v>3964</v>
      </c>
      <c r="G44" s="15" t="s">
        <v>3955</v>
      </c>
      <c r="H44" s="136" t="s">
        <v>2360</v>
      </c>
    </row>
    <row r="45" spans="1:8" s="70" customFormat="1" ht="390" x14ac:dyDescent="0.35">
      <c r="A45" s="30" t="s">
        <v>185</v>
      </c>
      <c r="B45" s="15" t="s">
        <v>3959</v>
      </c>
      <c r="C45" s="40" t="s">
        <v>1038</v>
      </c>
      <c r="D45" s="40" t="s">
        <v>3941</v>
      </c>
      <c r="E45" s="40" t="s">
        <v>3962</v>
      </c>
      <c r="F45" s="9" t="s">
        <v>3965</v>
      </c>
      <c r="G45" s="15" t="s">
        <v>3955</v>
      </c>
      <c r="H45" s="136" t="s">
        <v>2360</v>
      </c>
    </row>
    <row r="46" spans="1:8" s="70" customFormat="1" ht="312" x14ac:dyDescent="0.35">
      <c r="A46" s="30" t="s">
        <v>89</v>
      </c>
      <c r="B46" s="15" t="s">
        <v>1862</v>
      </c>
      <c r="C46" s="15" t="s">
        <v>1034</v>
      </c>
      <c r="D46" s="13" t="s">
        <v>2162</v>
      </c>
      <c r="E46" s="13" t="s">
        <v>2031</v>
      </c>
      <c r="F46" s="15" t="s">
        <v>3084</v>
      </c>
      <c r="G46" s="15" t="s">
        <v>3419</v>
      </c>
      <c r="H46" s="136" t="s">
        <v>2360</v>
      </c>
    </row>
    <row r="47" spans="1:8" s="70" customFormat="1" ht="299" x14ac:dyDescent="0.35">
      <c r="A47" s="30" t="s">
        <v>89</v>
      </c>
      <c r="B47" s="15" t="s">
        <v>1864</v>
      </c>
      <c r="C47" s="15" t="s">
        <v>1034</v>
      </c>
      <c r="D47" s="13" t="s">
        <v>2162</v>
      </c>
      <c r="E47" s="13" t="s">
        <v>2032</v>
      </c>
      <c r="F47" s="15" t="s">
        <v>3084</v>
      </c>
      <c r="G47" s="15" t="s">
        <v>3420</v>
      </c>
      <c r="H47" s="136" t="s">
        <v>2360</v>
      </c>
    </row>
    <row r="48" spans="1:8" s="70" customFormat="1" ht="195" x14ac:dyDescent="0.35">
      <c r="A48" s="30" t="s">
        <v>89</v>
      </c>
      <c r="B48" s="15" t="s">
        <v>1863</v>
      </c>
      <c r="C48" s="15" t="s">
        <v>1034</v>
      </c>
      <c r="D48" s="13" t="s">
        <v>2162</v>
      </c>
      <c r="E48" s="13" t="s">
        <v>2031</v>
      </c>
      <c r="F48" s="15" t="s">
        <v>3074</v>
      </c>
      <c r="G48" s="56" t="s">
        <v>2360</v>
      </c>
      <c r="H48" s="136" t="s">
        <v>2360</v>
      </c>
    </row>
    <row r="49" spans="1:8" s="70" customFormat="1" ht="182" x14ac:dyDescent="0.35">
      <c r="A49" s="30" t="s">
        <v>89</v>
      </c>
      <c r="B49" s="15" t="s">
        <v>1865</v>
      </c>
      <c r="C49" s="15" t="s">
        <v>1034</v>
      </c>
      <c r="D49" s="13" t="s">
        <v>2162</v>
      </c>
      <c r="E49" s="13" t="s">
        <v>2032</v>
      </c>
      <c r="F49" s="15" t="s">
        <v>3085</v>
      </c>
      <c r="G49" s="56" t="s">
        <v>2360</v>
      </c>
      <c r="H49" s="136" t="s">
        <v>2360</v>
      </c>
    </row>
    <row r="50" spans="1:8" s="70" customFormat="1" ht="286.25" customHeight="1" x14ac:dyDescent="0.35">
      <c r="A50" s="30" t="s">
        <v>8</v>
      </c>
      <c r="B50" s="15" t="s">
        <v>1866</v>
      </c>
      <c r="C50" s="15" t="s">
        <v>1035</v>
      </c>
      <c r="D50" s="13" t="s">
        <v>2162</v>
      </c>
      <c r="E50" s="13" t="s">
        <v>2033</v>
      </c>
      <c r="F50" s="15" t="s">
        <v>3421</v>
      </c>
      <c r="G50" s="15" t="s">
        <v>3082</v>
      </c>
      <c r="H50" s="136" t="s">
        <v>2360</v>
      </c>
    </row>
    <row r="51" spans="1:8" s="70" customFormat="1" ht="299" x14ac:dyDescent="0.35">
      <c r="A51" s="30" t="s">
        <v>8</v>
      </c>
      <c r="B51" s="15" t="s">
        <v>1867</v>
      </c>
      <c r="C51" s="15" t="s">
        <v>1035</v>
      </c>
      <c r="D51" s="13" t="s">
        <v>2162</v>
      </c>
      <c r="E51" s="13" t="s">
        <v>2034</v>
      </c>
      <c r="F51" s="15" t="s">
        <v>3422</v>
      </c>
      <c r="G51" s="15" t="s">
        <v>3086</v>
      </c>
      <c r="H51" s="136" t="s">
        <v>2360</v>
      </c>
    </row>
    <row r="52" spans="1:8" s="70" customFormat="1" ht="312" x14ac:dyDescent="0.35">
      <c r="A52" s="30" t="s">
        <v>8</v>
      </c>
      <c r="B52" s="15" t="s">
        <v>1868</v>
      </c>
      <c r="C52" s="15" t="s">
        <v>1036</v>
      </c>
      <c r="D52" s="13" t="s">
        <v>2162</v>
      </c>
      <c r="E52" s="13" t="s">
        <v>2033</v>
      </c>
      <c r="F52" s="15" t="s">
        <v>3087</v>
      </c>
      <c r="G52" s="15" t="s">
        <v>3419</v>
      </c>
      <c r="H52" s="136" t="s">
        <v>2360</v>
      </c>
    </row>
    <row r="53" spans="1:8" s="70" customFormat="1" ht="312" x14ac:dyDescent="0.35">
      <c r="A53" s="30" t="s">
        <v>8</v>
      </c>
      <c r="B53" s="15" t="s">
        <v>1870</v>
      </c>
      <c r="C53" s="15" t="s">
        <v>1036</v>
      </c>
      <c r="D53" s="13" t="s">
        <v>2162</v>
      </c>
      <c r="E53" s="13" t="s">
        <v>2034</v>
      </c>
      <c r="F53" s="15" t="s">
        <v>3087</v>
      </c>
      <c r="G53" s="15" t="s">
        <v>3423</v>
      </c>
      <c r="H53" s="136" t="s">
        <v>2360</v>
      </c>
    </row>
    <row r="54" spans="1:8" s="70" customFormat="1" ht="195" x14ac:dyDescent="0.35">
      <c r="A54" s="30" t="s">
        <v>8</v>
      </c>
      <c r="B54" s="15" t="s">
        <v>1869</v>
      </c>
      <c r="C54" s="15" t="s">
        <v>1036</v>
      </c>
      <c r="D54" s="13" t="s">
        <v>2162</v>
      </c>
      <c r="E54" s="13" t="s">
        <v>2033</v>
      </c>
      <c r="F54" s="15" t="s">
        <v>3074</v>
      </c>
      <c r="G54" s="56" t="s">
        <v>2360</v>
      </c>
      <c r="H54" s="136" t="s">
        <v>2360</v>
      </c>
    </row>
    <row r="55" spans="1:8" s="70" customFormat="1" ht="182" x14ac:dyDescent="0.35">
      <c r="A55" s="30" t="s">
        <v>8</v>
      </c>
      <c r="B55" s="15" t="s">
        <v>1871</v>
      </c>
      <c r="C55" s="15" t="s">
        <v>1036</v>
      </c>
      <c r="D55" s="13" t="s">
        <v>2162</v>
      </c>
      <c r="E55" s="13" t="s">
        <v>2034</v>
      </c>
      <c r="F55" s="15" t="s">
        <v>3085</v>
      </c>
      <c r="G55" s="56" t="s">
        <v>2360</v>
      </c>
      <c r="H55" s="136" t="s">
        <v>2360</v>
      </c>
    </row>
    <row r="56" spans="1:8" s="70" customFormat="1" ht="273" x14ac:dyDescent="0.35">
      <c r="A56" s="30" t="s">
        <v>185</v>
      </c>
      <c r="B56" s="15" t="s">
        <v>1872</v>
      </c>
      <c r="C56" s="15" t="s">
        <v>1037</v>
      </c>
      <c r="D56" s="13" t="s">
        <v>2162</v>
      </c>
      <c r="E56" s="13" t="s">
        <v>2035</v>
      </c>
      <c r="F56" s="15" t="s">
        <v>3813</v>
      </c>
      <c r="G56" s="15" t="s">
        <v>3082</v>
      </c>
      <c r="H56" s="136" t="s">
        <v>2360</v>
      </c>
    </row>
    <row r="57" spans="1:8" s="70" customFormat="1" ht="273" x14ac:dyDescent="0.35">
      <c r="A57" s="30" t="s">
        <v>185</v>
      </c>
      <c r="B57" s="15" t="s">
        <v>1873</v>
      </c>
      <c r="C57" s="15" t="s">
        <v>1037</v>
      </c>
      <c r="D57" s="13" t="s">
        <v>2162</v>
      </c>
      <c r="E57" s="13" t="s">
        <v>2036</v>
      </c>
      <c r="F57" s="15" t="s">
        <v>3813</v>
      </c>
      <c r="G57" s="15" t="s">
        <v>3083</v>
      </c>
      <c r="H57" s="136" t="s">
        <v>2360</v>
      </c>
    </row>
    <row r="58" spans="1:8" s="70" customFormat="1" ht="325" x14ac:dyDescent="0.35">
      <c r="A58" s="30" t="s">
        <v>185</v>
      </c>
      <c r="B58" s="15" t="s">
        <v>1874</v>
      </c>
      <c r="C58" s="15" t="s">
        <v>1038</v>
      </c>
      <c r="D58" s="13" t="s">
        <v>2162</v>
      </c>
      <c r="E58" s="13" t="s">
        <v>2035</v>
      </c>
      <c r="F58" s="15" t="s">
        <v>3088</v>
      </c>
      <c r="G58" s="15" t="s">
        <v>3426</v>
      </c>
      <c r="H58" s="136" t="s">
        <v>2360</v>
      </c>
    </row>
    <row r="59" spans="1:8" s="70" customFormat="1" ht="312" x14ac:dyDescent="0.35">
      <c r="A59" s="30" t="s">
        <v>185</v>
      </c>
      <c r="B59" s="15" t="s">
        <v>1876</v>
      </c>
      <c r="C59" s="15" t="s">
        <v>1038</v>
      </c>
      <c r="D59" s="13" t="s">
        <v>2162</v>
      </c>
      <c r="E59" s="13" t="s">
        <v>2036</v>
      </c>
      <c r="F59" s="15" t="s">
        <v>3088</v>
      </c>
      <c r="G59" s="15" t="s">
        <v>3427</v>
      </c>
      <c r="H59" s="136" t="s">
        <v>2360</v>
      </c>
    </row>
    <row r="60" spans="1:8" s="70" customFormat="1" ht="195" x14ac:dyDescent="0.35">
      <c r="A60" s="30" t="s">
        <v>185</v>
      </c>
      <c r="B60" s="15" t="s">
        <v>1875</v>
      </c>
      <c r="C60" s="15" t="s">
        <v>1038</v>
      </c>
      <c r="D60" s="13" t="s">
        <v>2162</v>
      </c>
      <c r="E60" s="13" t="s">
        <v>2035</v>
      </c>
      <c r="F60" s="15" t="s">
        <v>3085</v>
      </c>
      <c r="G60" s="56" t="s">
        <v>2360</v>
      </c>
      <c r="H60" s="136" t="s">
        <v>2360</v>
      </c>
    </row>
    <row r="61" spans="1:8" s="70" customFormat="1" ht="182" x14ac:dyDescent="0.35">
      <c r="A61" s="98" t="s">
        <v>185</v>
      </c>
      <c r="B61" s="92" t="s">
        <v>1877</v>
      </c>
      <c r="C61" s="92" t="s">
        <v>1038</v>
      </c>
      <c r="D61" s="99" t="s">
        <v>2162</v>
      </c>
      <c r="E61" s="99" t="s">
        <v>2036</v>
      </c>
      <c r="F61" s="92" t="s">
        <v>3085</v>
      </c>
      <c r="G61" s="176" t="s">
        <v>2360</v>
      </c>
      <c r="H61" s="177" t="s">
        <v>2360</v>
      </c>
    </row>
    <row r="62" spans="1:8" s="70" customFormat="1" x14ac:dyDescent="0.35">
      <c r="A62" s="79" t="s">
        <v>3068</v>
      </c>
      <c r="B62" s="77" t="s">
        <v>604</v>
      </c>
      <c r="C62" s="77" t="s">
        <v>604</v>
      </c>
      <c r="D62" s="80"/>
      <c r="E62" s="80" t="s">
        <v>604</v>
      </c>
      <c r="F62" s="77" t="s">
        <v>604</v>
      </c>
      <c r="G62" s="77" t="s">
        <v>604</v>
      </c>
    </row>
    <row r="63" spans="1:8" s="70" customFormat="1" ht="26" x14ac:dyDescent="0.3">
      <c r="A63" s="4" t="s">
        <v>0</v>
      </c>
      <c r="B63" s="5" t="s">
        <v>1</v>
      </c>
      <c r="C63" s="5" t="s">
        <v>2</v>
      </c>
      <c r="D63" s="5" t="s">
        <v>3</v>
      </c>
      <c r="E63" s="5" t="s">
        <v>4</v>
      </c>
      <c r="F63" s="5" t="s">
        <v>5</v>
      </c>
      <c r="G63" s="5" t="s">
        <v>6</v>
      </c>
      <c r="H63" s="6" t="s">
        <v>7</v>
      </c>
    </row>
    <row r="64" spans="1:8" s="70" customFormat="1" ht="26" x14ac:dyDescent="0.35">
      <c r="A64" s="28" t="s">
        <v>86</v>
      </c>
      <c r="B64" s="15" t="s">
        <v>2138</v>
      </c>
      <c r="C64" s="13" t="s">
        <v>1151</v>
      </c>
      <c r="D64" s="13" t="s">
        <v>2117</v>
      </c>
      <c r="E64" s="15" t="s">
        <v>1047</v>
      </c>
      <c r="F64" s="13" t="s">
        <v>2168</v>
      </c>
      <c r="G64" s="56" t="s">
        <v>2360</v>
      </c>
      <c r="H64" s="122">
        <v>18</v>
      </c>
    </row>
    <row r="65" spans="1:8" s="70" customFormat="1" ht="26" x14ac:dyDescent="0.35">
      <c r="A65" s="28" t="s">
        <v>89</v>
      </c>
      <c r="B65" s="15" t="s">
        <v>2139</v>
      </c>
      <c r="C65" s="13" t="s">
        <v>1273</v>
      </c>
      <c r="D65" s="13" t="s">
        <v>2117</v>
      </c>
      <c r="E65" s="15" t="s">
        <v>1047</v>
      </c>
      <c r="F65" s="13" t="s">
        <v>2169</v>
      </c>
      <c r="G65" s="56" t="s">
        <v>2360</v>
      </c>
      <c r="H65" s="122">
        <v>18</v>
      </c>
    </row>
    <row r="66" spans="1:8" s="70" customFormat="1" ht="26" x14ac:dyDescent="0.35">
      <c r="A66" s="28" t="s">
        <v>8</v>
      </c>
      <c r="B66" s="15" t="s">
        <v>2140</v>
      </c>
      <c r="C66" s="13" t="s">
        <v>1379</v>
      </c>
      <c r="D66" s="13" t="s">
        <v>2117</v>
      </c>
      <c r="E66" s="15" t="s">
        <v>1047</v>
      </c>
      <c r="F66" s="13" t="s">
        <v>2170</v>
      </c>
      <c r="G66" s="56" t="s">
        <v>2360</v>
      </c>
      <c r="H66" s="122">
        <v>18</v>
      </c>
    </row>
    <row r="67" spans="1:8" s="70" customFormat="1" ht="26" x14ac:dyDescent="0.35">
      <c r="A67" s="28" t="s">
        <v>185</v>
      </c>
      <c r="B67" s="15" t="s">
        <v>2141</v>
      </c>
      <c r="C67" s="13" t="s">
        <v>1508</v>
      </c>
      <c r="D67" s="13" t="s">
        <v>2117</v>
      </c>
      <c r="E67" s="15" t="s">
        <v>1047</v>
      </c>
      <c r="F67" s="13" t="s">
        <v>2171</v>
      </c>
      <c r="G67" s="56" t="s">
        <v>2360</v>
      </c>
      <c r="H67" s="122">
        <v>18</v>
      </c>
    </row>
    <row r="68" spans="1:8" s="70" customFormat="1" ht="117" x14ac:dyDescent="0.35">
      <c r="A68" s="30" t="s">
        <v>86</v>
      </c>
      <c r="B68" s="15" t="s">
        <v>1043</v>
      </c>
      <c r="C68" s="13" t="s">
        <v>1044</v>
      </c>
      <c r="D68" s="13" t="s">
        <v>2162</v>
      </c>
      <c r="E68" s="15" t="s">
        <v>1041</v>
      </c>
      <c r="F68" s="15" t="s">
        <v>1042</v>
      </c>
      <c r="G68" s="56" t="s">
        <v>2360</v>
      </c>
      <c r="H68" s="122">
        <v>17</v>
      </c>
    </row>
    <row r="69" spans="1:8" s="70" customFormat="1" ht="117" x14ac:dyDescent="0.35">
      <c r="A69" s="30" t="s">
        <v>86</v>
      </c>
      <c r="B69" s="15" t="s">
        <v>1045</v>
      </c>
      <c r="C69" s="15" t="s">
        <v>1046</v>
      </c>
      <c r="D69" s="13" t="s">
        <v>2162</v>
      </c>
      <c r="E69" s="15" t="s">
        <v>1047</v>
      </c>
      <c r="F69" s="15" t="s">
        <v>1048</v>
      </c>
      <c r="G69" s="56" t="s">
        <v>2360</v>
      </c>
      <c r="H69" s="137" t="s">
        <v>2360</v>
      </c>
    </row>
    <row r="70" spans="1:8" s="70" customFormat="1" ht="117" x14ac:dyDescent="0.35">
      <c r="A70" s="30" t="s">
        <v>86</v>
      </c>
      <c r="B70" s="232" t="s">
        <v>9907</v>
      </c>
      <c r="C70" s="232" t="s">
        <v>9908</v>
      </c>
      <c r="D70" s="233" t="s">
        <v>9911</v>
      </c>
      <c r="E70" s="232" t="s">
        <v>1041</v>
      </c>
      <c r="F70" s="15" t="s">
        <v>1042</v>
      </c>
      <c r="G70" s="56" t="s">
        <v>2360</v>
      </c>
      <c r="H70" s="137" t="s">
        <v>2360</v>
      </c>
    </row>
    <row r="71" spans="1:8" s="70" customFormat="1" ht="117" x14ac:dyDescent="0.35">
      <c r="A71" s="231" t="s">
        <v>86</v>
      </c>
      <c r="B71" s="232" t="s">
        <v>9910</v>
      </c>
      <c r="C71" s="232" t="s">
        <v>9909</v>
      </c>
      <c r="D71" s="233" t="s">
        <v>9911</v>
      </c>
      <c r="E71" s="232" t="s">
        <v>1041</v>
      </c>
      <c r="F71" s="15" t="s">
        <v>1042</v>
      </c>
      <c r="G71" s="56" t="s">
        <v>2360</v>
      </c>
      <c r="H71" s="137" t="s">
        <v>2360</v>
      </c>
    </row>
    <row r="72" spans="1:8" s="70" customFormat="1" ht="117" x14ac:dyDescent="0.35">
      <c r="A72" s="30" t="s">
        <v>86</v>
      </c>
      <c r="B72" s="15" t="s">
        <v>1049</v>
      </c>
      <c r="C72" s="15" t="s">
        <v>1050</v>
      </c>
      <c r="D72" s="13" t="s">
        <v>2162</v>
      </c>
      <c r="E72" s="15" t="s">
        <v>1041</v>
      </c>
      <c r="F72" s="15" t="s">
        <v>1042</v>
      </c>
      <c r="G72" s="56" t="s">
        <v>2360</v>
      </c>
      <c r="H72" s="137" t="s">
        <v>2360</v>
      </c>
    </row>
    <row r="73" spans="1:8" s="70" customFormat="1" ht="117" x14ac:dyDescent="0.35">
      <c r="A73" s="30" t="s">
        <v>86</v>
      </c>
      <c r="B73" s="15" t="s">
        <v>1051</v>
      </c>
      <c r="C73" s="15" t="s">
        <v>1052</v>
      </c>
      <c r="D73" s="13" t="s">
        <v>2162</v>
      </c>
      <c r="E73" s="15" t="s">
        <v>1041</v>
      </c>
      <c r="F73" s="15" t="s">
        <v>1042</v>
      </c>
      <c r="G73" s="56" t="s">
        <v>2360</v>
      </c>
      <c r="H73" s="137" t="s">
        <v>2360</v>
      </c>
    </row>
    <row r="74" spans="1:8" s="70" customFormat="1" ht="117" x14ac:dyDescent="0.35">
      <c r="A74" s="30" t="s">
        <v>86</v>
      </c>
      <c r="B74" s="15" t="s">
        <v>1053</v>
      </c>
      <c r="C74" s="15" t="s">
        <v>1054</v>
      </c>
      <c r="D74" s="13" t="s">
        <v>2162</v>
      </c>
      <c r="E74" s="15" t="s">
        <v>1041</v>
      </c>
      <c r="F74" s="15" t="s">
        <v>1042</v>
      </c>
      <c r="G74" s="56" t="s">
        <v>2360</v>
      </c>
      <c r="H74" s="137" t="s">
        <v>2360</v>
      </c>
    </row>
    <row r="75" spans="1:8" s="70" customFormat="1" ht="117" x14ac:dyDescent="0.35">
      <c r="A75" s="28" t="s">
        <v>86</v>
      </c>
      <c r="B75" s="15" t="s">
        <v>1055</v>
      </c>
      <c r="C75" s="13" t="s">
        <v>1056</v>
      </c>
      <c r="D75" s="13" t="s">
        <v>2162</v>
      </c>
      <c r="E75" s="15" t="s">
        <v>1047</v>
      </c>
      <c r="F75" s="15" t="s">
        <v>1057</v>
      </c>
      <c r="G75" s="56" t="s">
        <v>2360</v>
      </c>
      <c r="H75" s="122">
        <v>22</v>
      </c>
    </row>
    <row r="76" spans="1:8" s="70" customFormat="1" ht="117" x14ac:dyDescent="0.35">
      <c r="A76" s="28" t="s">
        <v>86</v>
      </c>
      <c r="B76" s="15" t="s">
        <v>9626</v>
      </c>
      <c r="C76" s="13" t="s">
        <v>9623</v>
      </c>
      <c r="D76" s="13" t="s">
        <v>2162</v>
      </c>
      <c r="E76" s="15" t="s">
        <v>1047</v>
      </c>
      <c r="F76" s="15" t="s">
        <v>1057</v>
      </c>
      <c r="G76" s="128" t="s">
        <v>2360</v>
      </c>
      <c r="H76" s="137" t="s">
        <v>2360</v>
      </c>
    </row>
    <row r="77" spans="1:8" s="70" customFormat="1" ht="117" x14ac:dyDescent="0.35">
      <c r="A77" s="28" t="s">
        <v>86</v>
      </c>
      <c r="B77" s="15" t="s">
        <v>1058</v>
      </c>
      <c r="C77" s="13" t="s">
        <v>1059</v>
      </c>
      <c r="D77" s="13" t="s">
        <v>2162</v>
      </c>
      <c r="E77" s="15" t="s">
        <v>1047</v>
      </c>
      <c r="F77" s="15" t="s">
        <v>1057</v>
      </c>
      <c r="G77" s="56" t="s">
        <v>2360</v>
      </c>
      <c r="H77" s="122">
        <v>22</v>
      </c>
    </row>
    <row r="78" spans="1:8" s="70" customFormat="1" ht="117" x14ac:dyDescent="0.35">
      <c r="A78" s="30" t="s">
        <v>86</v>
      </c>
      <c r="B78" s="15" t="s">
        <v>1060</v>
      </c>
      <c r="C78" s="15" t="s">
        <v>1061</v>
      </c>
      <c r="D78" s="13" t="s">
        <v>2162</v>
      </c>
      <c r="E78" s="15" t="s">
        <v>1047</v>
      </c>
      <c r="F78" s="15" t="s">
        <v>1057</v>
      </c>
      <c r="G78" s="56" t="s">
        <v>2360</v>
      </c>
      <c r="H78" s="137" t="s">
        <v>2360</v>
      </c>
    </row>
    <row r="79" spans="1:8" s="70" customFormat="1" ht="117" x14ac:dyDescent="0.35">
      <c r="A79" s="30" t="s">
        <v>86</v>
      </c>
      <c r="B79" s="15" t="s">
        <v>1062</v>
      </c>
      <c r="C79" s="15" t="s">
        <v>1063</v>
      </c>
      <c r="D79" s="13" t="s">
        <v>2162</v>
      </c>
      <c r="E79" s="15" t="s">
        <v>1041</v>
      </c>
      <c r="F79" s="15" t="s">
        <v>1042</v>
      </c>
      <c r="G79" s="56" t="s">
        <v>2360</v>
      </c>
      <c r="H79" s="137" t="s">
        <v>2360</v>
      </c>
    </row>
    <row r="80" spans="1:8" s="70" customFormat="1" ht="117" x14ac:dyDescent="0.35">
      <c r="A80" s="30" t="s">
        <v>86</v>
      </c>
      <c r="B80" s="15" t="s">
        <v>1064</v>
      </c>
      <c r="C80" s="15" t="s">
        <v>1065</v>
      </c>
      <c r="D80" s="13" t="s">
        <v>2162</v>
      </c>
      <c r="E80" s="15" t="s">
        <v>1047</v>
      </c>
      <c r="F80" s="15" t="s">
        <v>1057</v>
      </c>
      <c r="G80" s="56" t="s">
        <v>2360</v>
      </c>
      <c r="H80" s="137" t="s">
        <v>2360</v>
      </c>
    </row>
    <row r="81" spans="1:8" s="70" customFormat="1" ht="117" x14ac:dyDescent="0.35">
      <c r="A81" s="30" t="s">
        <v>86</v>
      </c>
      <c r="B81" s="15" t="s">
        <v>1066</v>
      </c>
      <c r="C81" s="15" t="s">
        <v>1067</v>
      </c>
      <c r="D81" s="13" t="s">
        <v>2162</v>
      </c>
      <c r="E81" s="15" t="s">
        <v>1047</v>
      </c>
      <c r="F81" s="15" t="s">
        <v>1057</v>
      </c>
      <c r="G81" s="56" t="s">
        <v>2360</v>
      </c>
      <c r="H81" s="137" t="s">
        <v>2360</v>
      </c>
    </row>
    <row r="82" spans="1:8" s="70" customFormat="1" ht="117" x14ac:dyDescent="0.35">
      <c r="A82" s="30" t="s">
        <v>86</v>
      </c>
      <c r="B82" s="15" t="s">
        <v>1068</v>
      </c>
      <c r="C82" s="15" t="s">
        <v>1069</v>
      </c>
      <c r="D82" s="13" t="s">
        <v>2162</v>
      </c>
      <c r="E82" s="15" t="s">
        <v>1047</v>
      </c>
      <c r="F82" s="15" t="s">
        <v>1057</v>
      </c>
      <c r="G82" s="56" t="s">
        <v>2360</v>
      </c>
      <c r="H82" s="137" t="s">
        <v>2360</v>
      </c>
    </row>
    <row r="83" spans="1:8" s="70" customFormat="1" ht="117" x14ac:dyDescent="0.35">
      <c r="A83" s="30" t="s">
        <v>86</v>
      </c>
      <c r="B83" s="15" t="s">
        <v>1070</v>
      </c>
      <c r="C83" s="15" t="s">
        <v>1071</v>
      </c>
      <c r="D83" s="13" t="s">
        <v>2162</v>
      </c>
      <c r="E83" s="15" t="s">
        <v>1047</v>
      </c>
      <c r="F83" s="15" t="s">
        <v>1057</v>
      </c>
      <c r="G83" s="56" t="s">
        <v>2360</v>
      </c>
      <c r="H83" s="137" t="s">
        <v>2360</v>
      </c>
    </row>
    <row r="84" spans="1:8" s="70" customFormat="1" ht="117" x14ac:dyDescent="0.35">
      <c r="A84" s="30" t="s">
        <v>86</v>
      </c>
      <c r="B84" s="15" t="s">
        <v>1072</v>
      </c>
      <c r="C84" s="15" t="s">
        <v>1073</v>
      </c>
      <c r="D84" s="13" t="s">
        <v>2162</v>
      </c>
      <c r="E84" s="15" t="s">
        <v>1047</v>
      </c>
      <c r="F84" s="15" t="s">
        <v>1057</v>
      </c>
      <c r="G84" s="56" t="s">
        <v>2360</v>
      </c>
      <c r="H84" s="137" t="s">
        <v>2360</v>
      </c>
    </row>
    <row r="85" spans="1:8" s="70" customFormat="1" ht="117" x14ac:dyDescent="0.35">
      <c r="A85" s="30" t="s">
        <v>86</v>
      </c>
      <c r="B85" s="15" t="s">
        <v>1074</v>
      </c>
      <c r="C85" s="15" t="s">
        <v>1075</v>
      </c>
      <c r="D85" s="13" t="s">
        <v>2162</v>
      </c>
      <c r="E85" s="15" t="s">
        <v>1047</v>
      </c>
      <c r="F85" s="15" t="s">
        <v>1057</v>
      </c>
      <c r="G85" s="56" t="s">
        <v>2360</v>
      </c>
      <c r="H85" s="137" t="s">
        <v>2360</v>
      </c>
    </row>
    <row r="86" spans="1:8" s="70" customFormat="1" ht="117" x14ac:dyDescent="0.35">
      <c r="A86" s="30" t="s">
        <v>86</v>
      </c>
      <c r="B86" s="15" t="s">
        <v>1076</v>
      </c>
      <c r="C86" s="15" t="s">
        <v>1077</v>
      </c>
      <c r="D86" s="13" t="s">
        <v>2162</v>
      </c>
      <c r="E86" s="15" t="s">
        <v>1047</v>
      </c>
      <c r="F86" s="15" t="s">
        <v>1057</v>
      </c>
      <c r="G86" s="56" t="s">
        <v>2360</v>
      </c>
      <c r="H86" s="137" t="s">
        <v>2360</v>
      </c>
    </row>
    <row r="87" spans="1:8" s="70" customFormat="1" ht="117" x14ac:dyDescent="0.35">
      <c r="A87" s="30" t="s">
        <v>86</v>
      </c>
      <c r="B87" s="15" t="s">
        <v>1078</v>
      </c>
      <c r="C87" s="15" t="s">
        <v>1079</v>
      </c>
      <c r="D87" s="13" t="s">
        <v>2162</v>
      </c>
      <c r="E87" s="15" t="s">
        <v>1047</v>
      </c>
      <c r="F87" s="15" t="s">
        <v>1057</v>
      </c>
      <c r="G87" s="56" t="s">
        <v>2360</v>
      </c>
      <c r="H87" s="137" t="s">
        <v>2360</v>
      </c>
    </row>
    <row r="88" spans="1:8" s="70" customFormat="1" ht="117" x14ac:dyDescent="0.35">
      <c r="A88" s="30" t="s">
        <v>86</v>
      </c>
      <c r="B88" s="15" t="s">
        <v>1080</v>
      </c>
      <c r="C88" s="15" t="s">
        <v>1081</v>
      </c>
      <c r="D88" s="13" t="s">
        <v>2162</v>
      </c>
      <c r="E88" s="15" t="s">
        <v>1047</v>
      </c>
      <c r="F88" s="15" t="s">
        <v>1057</v>
      </c>
      <c r="G88" s="56" t="s">
        <v>2360</v>
      </c>
      <c r="H88" s="137" t="s">
        <v>2360</v>
      </c>
    </row>
    <row r="89" spans="1:8" s="70" customFormat="1" ht="117" x14ac:dyDescent="0.35">
      <c r="A89" s="30" t="s">
        <v>86</v>
      </c>
      <c r="B89" s="15" t="s">
        <v>1082</v>
      </c>
      <c r="C89" s="15" t="s">
        <v>1083</v>
      </c>
      <c r="D89" s="13" t="s">
        <v>2162</v>
      </c>
      <c r="E89" s="15" t="s">
        <v>1047</v>
      </c>
      <c r="F89" s="15" t="s">
        <v>1057</v>
      </c>
      <c r="G89" s="56" t="s">
        <v>2360</v>
      </c>
      <c r="H89" s="137" t="s">
        <v>2360</v>
      </c>
    </row>
    <row r="90" spans="1:8" s="70" customFormat="1" ht="117" x14ac:dyDescent="0.35">
      <c r="A90" s="30" t="s">
        <v>86</v>
      </c>
      <c r="B90" s="15" t="s">
        <v>1084</v>
      </c>
      <c r="C90" s="15" t="s">
        <v>1085</v>
      </c>
      <c r="D90" s="13" t="s">
        <v>2162</v>
      </c>
      <c r="E90" s="15" t="s">
        <v>1047</v>
      </c>
      <c r="F90" s="15" t="s">
        <v>1057</v>
      </c>
      <c r="G90" s="56" t="s">
        <v>2360</v>
      </c>
      <c r="H90" s="137" t="s">
        <v>2360</v>
      </c>
    </row>
    <row r="91" spans="1:8" s="70" customFormat="1" ht="117" x14ac:dyDescent="0.35">
      <c r="A91" s="30" t="s">
        <v>86</v>
      </c>
      <c r="B91" s="15" t="s">
        <v>1086</v>
      </c>
      <c r="C91" s="15" t="s">
        <v>1087</v>
      </c>
      <c r="D91" s="13" t="s">
        <v>2162</v>
      </c>
      <c r="E91" s="15" t="s">
        <v>1047</v>
      </c>
      <c r="F91" s="15" t="s">
        <v>1057</v>
      </c>
      <c r="G91" s="56" t="s">
        <v>2360</v>
      </c>
      <c r="H91" s="137" t="s">
        <v>2360</v>
      </c>
    </row>
    <row r="92" spans="1:8" s="70" customFormat="1" ht="117" x14ac:dyDescent="0.35">
      <c r="A92" s="30" t="s">
        <v>86</v>
      </c>
      <c r="B92" s="15" t="s">
        <v>1088</v>
      </c>
      <c r="C92" s="15" t="s">
        <v>1089</v>
      </c>
      <c r="D92" s="13" t="s">
        <v>2162</v>
      </c>
      <c r="E92" s="15" t="s">
        <v>1047</v>
      </c>
      <c r="F92" s="15" t="s">
        <v>1057</v>
      </c>
      <c r="G92" s="56" t="s">
        <v>2360</v>
      </c>
      <c r="H92" s="137" t="s">
        <v>2360</v>
      </c>
    </row>
    <row r="93" spans="1:8" s="70" customFormat="1" ht="117" x14ac:dyDescent="0.35">
      <c r="A93" s="30" t="s">
        <v>86</v>
      </c>
      <c r="B93" s="15" t="s">
        <v>1090</v>
      </c>
      <c r="C93" s="15" t="s">
        <v>1091</v>
      </c>
      <c r="D93" s="13" t="s">
        <v>2162</v>
      </c>
      <c r="E93" s="15" t="s">
        <v>1047</v>
      </c>
      <c r="F93" s="15" t="s">
        <v>1057</v>
      </c>
      <c r="G93" s="56" t="s">
        <v>2360</v>
      </c>
      <c r="H93" s="137" t="s">
        <v>2360</v>
      </c>
    </row>
    <row r="94" spans="1:8" s="70" customFormat="1" ht="117" x14ac:dyDescent="0.35">
      <c r="A94" s="30" t="s">
        <v>86</v>
      </c>
      <c r="B94" s="15" t="s">
        <v>1092</v>
      </c>
      <c r="C94" s="15" t="s">
        <v>1093</v>
      </c>
      <c r="D94" s="13" t="s">
        <v>2162</v>
      </c>
      <c r="E94" s="15" t="s">
        <v>1041</v>
      </c>
      <c r="F94" s="15" t="s">
        <v>1042</v>
      </c>
      <c r="G94" s="56" t="s">
        <v>2360</v>
      </c>
      <c r="H94" s="122">
        <v>17</v>
      </c>
    </row>
    <row r="95" spans="1:8" s="70" customFormat="1" ht="117" x14ac:dyDescent="0.35">
      <c r="A95" s="30" t="s">
        <v>86</v>
      </c>
      <c r="B95" s="15" t="s">
        <v>1094</v>
      </c>
      <c r="C95" s="15" t="s">
        <v>1095</v>
      </c>
      <c r="D95" s="13" t="s">
        <v>2162</v>
      </c>
      <c r="E95" s="15" t="s">
        <v>1047</v>
      </c>
      <c r="F95" s="15" t="s">
        <v>1057</v>
      </c>
      <c r="G95" s="56" t="s">
        <v>2360</v>
      </c>
      <c r="H95" s="137" t="s">
        <v>2360</v>
      </c>
    </row>
    <row r="96" spans="1:8" s="70" customFormat="1" ht="117" x14ac:dyDescent="0.35">
      <c r="A96" s="30" t="s">
        <v>86</v>
      </c>
      <c r="B96" s="15" t="s">
        <v>1096</v>
      </c>
      <c r="C96" s="15" t="s">
        <v>1097</v>
      </c>
      <c r="D96" s="13" t="s">
        <v>2162</v>
      </c>
      <c r="E96" s="15" t="s">
        <v>1047</v>
      </c>
      <c r="F96" s="15" t="s">
        <v>1057</v>
      </c>
      <c r="G96" s="56" t="s">
        <v>2360</v>
      </c>
      <c r="H96" s="137" t="s">
        <v>2360</v>
      </c>
    </row>
    <row r="97" spans="1:8" s="70" customFormat="1" ht="117" x14ac:dyDescent="0.35">
      <c r="A97" s="30" t="s">
        <v>86</v>
      </c>
      <c r="B97" s="15" t="s">
        <v>1098</v>
      </c>
      <c r="C97" s="15" t="s">
        <v>1099</v>
      </c>
      <c r="D97" s="13" t="s">
        <v>2162</v>
      </c>
      <c r="E97" s="15" t="s">
        <v>1047</v>
      </c>
      <c r="F97" s="15" t="s">
        <v>1057</v>
      </c>
      <c r="G97" s="56" t="s">
        <v>2360</v>
      </c>
      <c r="H97" s="137" t="s">
        <v>2360</v>
      </c>
    </row>
    <row r="98" spans="1:8" s="70" customFormat="1" ht="117" x14ac:dyDescent="0.35">
      <c r="A98" s="30" t="s">
        <v>86</v>
      </c>
      <c r="B98" s="15" t="s">
        <v>1100</v>
      </c>
      <c r="C98" s="15" t="s">
        <v>1101</v>
      </c>
      <c r="D98" s="13" t="s">
        <v>2162</v>
      </c>
      <c r="E98" s="15" t="s">
        <v>1047</v>
      </c>
      <c r="F98" s="15" t="s">
        <v>1057</v>
      </c>
      <c r="G98" s="56" t="s">
        <v>2360</v>
      </c>
      <c r="H98" s="137" t="s">
        <v>2360</v>
      </c>
    </row>
    <row r="99" spans="1:8" s="70" customFormat="1" ht="117" x14ac:dyDescent="0.35">
      <c r="A99" s="30" t="s">
        <v>86</v>
      </c>
      <c r="B99" s="15" t="s">
        <v>1102</v>
      </c>
      <c r="C99" s="15" t="s">
        <v>1103</v>
      </c>
      <c r="D99" s="13" t="s">
        <v>2162</v>
      </c>
      <c r="E99" s="15" t="s">
        <v>1041</v>
      </c>
      <c r="F99" s="15" t="s">
        <v>1042</v>
      </c>
      <c r="G99" s="72" t="s">
        <v>2360</v>
      </c>
      <c r="H99" s="137" t="s">
        <v>2360</v>
      </c>
    </row>
    <row r="100" spans="1:8" s="70" customFormat="1" ht="117" x14ac:dyDescent="0.35">
      <c r="A100" s="157" t="s">
        <v>86</v>
      </c>
      <c r="B100" s="158" t="s">
        <v>4168</v>
      </c>
      <c r="C100" s="15" t="s">
        <v>4169</v>
      </c>
      <c r="D100" s="13" t="s">
        <v>2162</v>
      </c>
      <c r="E100" s="15" t="s">
        <v>1041</v>
      </c>
      <c r="F100" s="15" t="s">
        <v>1042</v>
      </c>
      <c r="G100" s="72" t="s">
        <v>2360</v>
      </c>
      <c r="H100" s="159">
        <v>21</v>
      </c>
    </row>
    <row r="101" spans="1:8" s="70" customFormat="1" ht="117" x14ac:dyDescent="0.35">
      <c r="A101" s="30" t="s">
        <v>86</v>
      </c>
      <c r="B101" s="15" t="s">
        <v>1104</v>
      </c>
      <c r="C101" s="15" t="s">
        <v>1105</v>
      </c>
      <c r="D101" s="13" t="s">
        <v>2162</v>
      </c>
      <c r="E101" s="15" t="s">
        <v>1041</v>
      </c>
      <c r="F101" s="15" t="s">
        <v>1042</v>
      </c>
      <c r="G101" s="72" t="s">
        <v>2360</v>
      </c>
      <c r="H101" s="137" t="s">
        <v>2360</v>
      </c>
    </row>
    <row r="102" spans="1:8" s="70" customFormat="1" ht="117" x14ac:dyDescent="0.35">
      <c r="A102" s="30" t="s">
        <v>86</v>
      </c>
      <c r="B102" s="15" t="s">
        <v>1106</v>
      </c>
      <c r="C102" s="15" t="s">
        <v>1107</v>
      </c>
      <c r="D102" s="13" t="s">
        <v>2162</v>
      </c>
      <c r="E102" s="15" t="s">
        <v>1041</v>
      </c>
      <c r="F102" s="15" t="s">
        <v>1042</v>
      </c>
      <c r="G102" s="56" t="s">
        <v>2360</v>
      </c>
      <c r="H102" s="137" t="s">
        <v>2360</v>
      </c>
    </row>
    <row r="103" spans="1:8" s="70" customFormat="1" ht="117" x14ac:dyDescent="0.35">
      <c r="A103" s="30" t="s">
        <v>86</v>
      </c>
      <c r="B103" s="15" t="s">
        <v>1108</v>
      </c>
      <c r="C103" s="15" t="s">
        <v>1109</v>
      </c>
      <c r="D103" s="13" t="s">
        <v>2162</v>
      </c>
      <c r="E103" s="15" t="s">
        <v>1047</v>
      </c>
      <c r="F103" s="15" t="s">
        <v>1057</v>
      </c>
      <c r="G103" s="56" t="s">
        <v>2360</v>
      </c>
      <c r="H103" s="137" t="s">
        <v>2360</v>
      </c>
    </row>
    <row r="104" spans="1:8" s="70" customFormat="1" ht="117" x14ac:dyDescent="0.35">
      <c r="A104" s="30" t="s">
        <v>86</v>
      </c>
      <c r="B104" s="15" t="s">
        <v>1110</v>
      </c>
      <c r="C104" s="15" t="s">
        <v>1111</v>
      </c>
      <c r="D104" s="13" t="s">
        <v>2162</v>
      </c>
      <c r="E104" s="15" t="s">
        <v>1047</v>
      </c>
      <c r="F104" s="15" t="s">
        <v>1057</v>
      </c>
      <c r="G104" s="56" t="s">
        <v>2360</v>
      </c>
      <c r="H104" s="137" t="s">
        <v>2360</v>
      </c>
    </row>
    <row r="105" spans="1:8" s="70" customFormat="1" ht="117" x14ac:dyDescent="0.35">
      <c r="A105" s="30" t="s">
        <v>86</v>
      </c>
      <c r="B105" s="15" t="s">
        <v>1112</v>
      </c>
      <c r="C105" s="15" t="s">
        <v>1113</v>
      </c>
      <c r="D105" s="13" t="s">
        <v>2162</v>
      </c>
      <c r="E105" s="15" t="s">
        <v>1041</v>
      </c>
      <c r="F105" s="15" t="s">
        <v>1042</v>
      </c>
      <c r="G105" s="56" t="s">
        <v>2360</v>
      </c>
      <c r="H105" s="137" t="s">
        <v>2360</v>
      </c>
    </row>
    <row r="106" spans="1:8" s="70" customFormat="1" ht="117" x14ac:dyDescent="0.35">
      <c r="A106" s="30" t="s">
        <v>86</v>
      </c>
      <c r="B106" s="15" t="s">
        <v>1114</v>
      </c>
      <c r="C106" s="15" t="s">
        <v>1115</v>
      </c>
      <c r="D106" s="13" t="s">
        <v>2162</v>
      </c>
      <c r="E106" s="15" t="s">
        <v>1047</v>
      </c>
      <c r="F106" s="15" t="s">
        <v>1057</v>
      </c>
      <c r="G106" s="56" t="s">
        <v>2360</v>
      </c>
      <c r="H106" s="137" t="s">
        <v>2360</v>
      </c>
    </row>
    <row r="107" spans="1:8" s="70" customFormat="1" ht="117" x14ac:dyDescent="0.35">
      <c r="A107" s="30" t="s">
        <v>86</v>
      </c>
      <c r="B107" s="15" t="s">
        <v>1116</v>
      </c>
      <c r="C107" s="15" t="s">
        <v>1117</v>
      </c>
      <c r="D107" s="13" t="s">
        <v>2162</v>
      </c>
      <c r="E107" s="15" t="s">
        <v>1047</v>
      </c>
      <c r="F107" s="15" t="s">
        <v>1057</v>
      </c>
      <c r="G107" s="56" t="s">
        <v>2360</v>
      </c>
      <c r="H107" s="137" t="s">
        <v>2360</v>
      </c>
    </row>
    <row r="108" spans="1:8" s="70" customFormat="1" ht="117" x14ac:dyDescent="0.35">
      <c r="A108" s="28" t="s">
        <v>86</v>
      </c>
      <c r="B108" s="15" t="s">
        <v>9622</v>
      </c>
      <c r="C108" s="13" t="s">
        <v>2145</v>
      </c>
      <c r="D108" s="13" t="s">
        <v>2162</v>
      </c>
      <c r="E108" s="15" t="s">
        <v>1047</v>
      </c>
      <c r="F108" s="13" t="s">
        <v>1057</v>
      </c>
      <c r="G108" s="56" t="s">
        <v>2360</v>
      </c>
      <c r="H108" s="137" t="s">
        <v>2360</v>
      </c>
    </row>
    <row r="109" spans="1:8" s="70" customFormat="1" ht="117" x14ac:dyDescent="0.35">
      <c r="A109" s="30" t="s">
        <v>86</v>
      </c>
      <c r="B109" s="15" t="s">
        <v>1118</v>
      </c>
      <c r="C109" s="15" t="s">
        <v>1119</v>
      </c>
      <c r="D109" s="13" t="s">
        <v>2162</v>
      </c>
      <c r="E109" s="15" t="s">
        <v>1047</v>
      </c>
      <c r="F109" s="15" t="s">
        <v>1057</v>
      </c>
      <c r="G109" s="56" t="s">
        <v>2360</v>
      </c>
      <c r="H109" s="137" t="s">
        <v>2360</v>
      </c>
    </row>
    <row r="110" spans="1:8" s="70" customFormat="1" ht="117" x14ac:dyDescent="0.35">
      <c r="A110" s="30" t="s">
        <v>86</v>
      </c>
      <c r="B110" s="15" t="s">
        <v>1120</v>
      </c>
      <c r="C110" s="15" t="s">
        <v>1121</v>
      </c>
      <c r="D110" s="13" t="s">
        <v>2162</v>
      </c>
      <c r="E110" s="15" t="s">
        <v>1047</v>
      </c>
      <c r="F110" s="15" t="s">
        <v>1057</v>
      </c>
      <c r="G110" s="56" t="s">
        <v>2360</v>
      </c>
      <c r="H110" s="137" t="s">
        <v>2360</v>
      </c>
    </row>
    <row r="111" spans="1:8" s="70" customFormat="1" ht="117" x14ac:dyDescent="0.35">
      <c r="A111" s="30" t="s">
        <v>86</v>
      </c>
      <c r="B111" s="15" t="s">
        <v>1122</v>
      </c>
      <c r="C111" s="15" t="s">
        <v>1123</v>
      </c>
      <c r="D111" s="13" t="s">
        <v>2162</v>
      </c>
      <c r="E111" s="15" t="s">
        <v>1047</v>
      </c>
      <c r="F111" s="15" t="s">
        <v>1057</v>
      </c>
      <c r="G111" s="56" t="s">
        <v>2360</v>
      </c>
      <c r="H111" s="137" t="s">
        <v>2360</v>
      </c>
    </row>
    <row r="112" spans="1:8" s="70" customFormat="1" ht="117" x14ac:dyDescent="0.35">
      <c r="A112" s="30" t="s">
        <v>86</v>
      </c>
      <c r="B112" s="15" t="s">
        <v>1124</v>
      </c>
      <c r="C112" s="15" t="s">
        <v>1125</v>
      </c>
      <c r="D112" s="13" t="s">
        <v>2162</v>
      </c>
      <c r="E112" s="15" t="s">
        <v>1047</v>
      </c>
      <c r="F112" s="15" t="s">
        <v>1057</v>
      </c>
      <c r="G112" s="56" t="s">
        <v>2360</v>
      </c>
      <c r="H112" s="137" t="s">
        <v>2360</v>
      </c>
    </row>
    <row r="113" spans="1:8" s="70" customFormat="1" ht="117" x14ac:dyDescent="0.35">
      <c r="A113" s="30" t="s">
        <v>86</v>
      </c>
      <c r="B113" s="15" t="s">
        <v>1126</v>
      </c>
      <c r="C113" s="15" t="s">
        <v>1127</v>
      </c>
      <c r="D113" s="13" t="s">
        <v>2162</v>
      </c>
      <c r="E113" s="15" t="s">
        <v>1041</v>
      </c>
      <c r="F113" s="15" t="s">
        <v>1042</v>
      </c>
      <c r="G113" s="56" t="s">
        <v>2360</v>
      </c>
      <c r="H113" s="137" t="s">
        <v>2360</v>
      </c>
    </row>
    <row r="114" spans="1:8" s="70" customFormat="1" ht="117" x14ac:dyDescent="0.35">
      <c r="A114" s="30" t="s">
        <v>86</v>
      </c>
      <c r="B114" s="15" t="s">
        <v>1128</v>
      </c>
      <c r="C114" s="15" t="s">
        <v>1129</v>
      </c>
      <c r="D114" s="13" t="s">
        <v>2162</v>
      </c>
      <c r="E114" s="15" t="s">
        <v>1041</v>
      </c>
      <c r="F114" s="15" t="s">
        <v>1042</v>
      </c>
      <c r="G114" s="56" t="s">
        <v>2360</v>
      </c>
      <c r="H114" s="137" t="s">
        <v>2360</v>
      </c>
    </row>
    <row r="115" spans="1:8" s="70" customFormat="1" ht="117" x14ac:dyDescent="0.35">
      <c r="A115" s="30" t="s">
        <v>86</v>
      </c>
      <c r="B115" s="15" t="s">
        <v>1130</v>
      </c>
      <c r="C115" s="15" t="s">
        <v>1131</v>
      </c>
      <c r="D115" s="13" t="s">
        <v>2162</v>
      </c>
      <c r="E115" s="15" t="s">
        <v>1047</v>
      </c>
      <c r="F115" s="15" t="s">
        <v>1057</v>
      </c>
      <c r="G115" s="56" t="s">
        <v>2360</v>
      </c>
      <c r="H115" s="137" t="s">
        <v>2360</v>
      </c>
    </row>
    <row r="116" spans="1:8" s="70" customFormat="1" ht="117" x14ac:dyDescent="0.35">
      <c r="A116" s="30" t="s">
        <v>86</v>
      </c>
      <c r="B116" s="15" t="s">
        <v>1132</v>
      </c>
      <c r="C116" s="15" t="s">
        <v>1133</v>
      </c>
      <c r="D116" s="13" t="s">
        <v>2162</v>
      </c>
      <c r="E116" s="15" t="s">
        <v>1047</v>
      </c>
      <c r="F116" s="15" t="s">
        <v>1057</v>
      </c>
      <c r="G116" s="56" t="s">
        <v>2360</v>
      </c>
      <c r="H116" s="137" t="s">
        <v>2360</v>
      </c>
    </row>
    <row r="117" spans="1:8" s="70" customFormat="1" ht="117" x14ac:dyDescent="0.35">
      <c r="A117" s="30" t="s">
        <v>86</v>
      </c>
      <c r="B117" s="15" t="s">
        <v>1134</v>
      </c>
      <c r="C117" s="15" t="s">
        <v>1135</v>
      </c>
      <c r="D117" s="13" t="s">
        <v>2162</v>
      </c>
      <c r="E117" s="15" t="s">
        <v>1047</v>
      </c>
      <c r="F117" s="15" t="s">
        <v>1057</v>
      </c>
      <c r="G117" s="56" t="s">
        <v>2360</v>
      </c>
      <c r="H117" s="137" t="s">
        <v>2360</v>
      </c>
    </row>
    <row r="118" spans="1:8" s="70" customFormat="1" ht="117" x14ac:dyDescent="0.35">
      <c r="A118" s="30" t="s">
        <v>86</v>
      </c>
      <c r="B118" s="15" t="s">
        <v>1136</v>
      </c>
      <c r="C118" s="15" t="s">
        <v>1137</v>
      </c>
      <c r="D118" s="13" t="s">
        <v>2162</v>
      </c>
      <c r="E118" s="15" t="s">
        <v>1041</v>
      </c>
      <c r="F118" s="15" t="s">
        <v>1042</v>
      </c>
      <c r="G118" s="56" t="s">
        <v>2360</v>
      </c>
      <c r="H118" s="137" t="s">
        <v>2360</v>
      </c>
    </row>
    <row r="119" spans="1:8" s="70" customFormat="1" ht="117" x14ac:dyDescent="0.35">
      <c r="A119" s="30" t="s">
        <v>86</v>
      </c>
      <c r="B119" s="15" t="s">
        <v>1138</v>
      </c>
      <c r="C119" s="15" t="s">
        <v>1139</v>
      </c>
      <c r="D119" s="13" t="s">
        <v>2162</v>
      </c>
      <c r="E119" s="15" t="s">
        <v>1041</v>
      </c>
      <c r="F119" s="15" t="s">
        <v>1042</v>
      </c>
      <c r="G119" s="56" t="s">
        <v>2360</v>
      </c>
      <c r="H119" s="122">
        <v>16</v>
      </c>
    </row>
    <row r="120" spans="1:8" s="70" customFormat="1" ht="117" x14ac:dyDescent="0.35">
      <c r="A120" s="30" t="s">
        <v>86</v>
      </c>
      <c r="B120" s="15" t="s">
        <v>1140</v>
      </c>
      <c r="C120" s="15" t="s">
        <v>1141</v>
      </c>
      <c r="D120" s="13" t="s">
        <v>2162</v>
      </c>
      <c r="E120" s="15" t="s">
        <v>1041</v>
      </c>
      <c r="F120" s="15" t="s">
        <v>1042</v>
      </c>
      <c r="G120" s="56" t="s">
        <v>2360</v>
      </c>
      <c r="H120" s="137" t="s">
        <v>2360</v>
      </c>
    </row>
    <row r="121" spans="1:8" s="70" customFormat="1" ht="117" x14ac:dyDescent="0.35">
      <c r="A121" s="30" t="s">
        <v>86</v>
      </c>
      <c r="B121" s="15" t="s">
        <v>1142</v>
      </c>
      <c r="C121" s="15" t="s">
        <v>1143</v>
      </c>
      <c r="D121" s="13" t="s">
        <v>2162</v>
      </c>
      <c r="E121" s="15" t="s">
        <v>1041</v>
      </c>
      <c r="F121" s="15" t="s">
        <v>1042</v>
      </c>
      <c r="G121" s="56" t="s">
        <v>2360</v>
      </c>
      <c r="H121" s="137" t="s">
        <v>2360</v>
      </c>
    </row>
    <row r="122" spans="1:8" s="70" customFormat="1" ht="117" x14ac:dyDescent="0.35">
      <c r="A122" s="30" t="s">
        <v>86</v>
      </c>
      <c r="B122" s="15" t="s">
        <v>1144</v>
      </c>
      <c r="C122" s="15" t="s">
        <v>1145</v>
      </c>
      <c r="D122" s="13" t="s">
        <v>2162</v>
      </c>
      <c r="E122" s="15" t="s">
        <v>1041</v>
      </c>
      <c r="F122" s="15" t="s">
        <v>1042</v>
      </c>
      <c r="G122" s="56" t="s">
        <v>2360</v>
      </c>
      <c r="H122" s="137" t="s">
        <v>2360</v>
      </c>
    </row>
    <row r="123" spans="1:8" s="70" customFormat="1" ht="117" x14ac:dyDescent="0.35">
      <c r="A123" s="30" t="s">
        <v>86</v>
      </c>
      <c r="B123" s="15" t="s">
        <v>1146</v>
      </c>
      <c r="C123" s="15" t="s">
        <v>1147</v>
      </c>
      <c r="D123" s="13" t="s">
        <v>2162</v>
      </c>
      <c r="E123" s="15" t="s">
        <v>1041</v>
      </c>
      <c r="F123" s="15" t="s">
        <v>1042</v>
      </c>
      <c r="G123" s="56" t="s">
        <v>2360</v>
      </c>
      <c r="H123" s="137" t="s">
        <v>2360</v>
      </c>
    </row>
    <row r="124" spans="1:8" s="70" customFormat="1" ht="117" x14ac:dyDescent="0.35">
      <c r="A124" s="30" t="s">
        <v>86</v>
      </c>
      <c r="B124" s="15" t="s">
        <v>1148</v>
      </c>
      <c r="C124" s="15" t="s">
        <v>1149</v>
      </c>
      <c r="D124" s="13" t="s">
        <v>2162</v>
      </c>
      <c r="E124" s="15" t="s">
        <v>1047</v>
      </c>
      <c r="F124" s="15" t="s">
        <v>1057</v>
      </c>
      <c r="G124" s="56" t="s">
        <v>2360</v>
      </c>
      <c r="H124" s="137" t="s">
        <v>2360</v>
      </c>
    </row>
    <row r="125" spans="1:8" s="70" customFormat="1" ht="117" x14ac:dyDescent="0.35">
      <c r="A125" s="30" t="s">
        <v>86</v>
      </c>
      <c r="B125" s="15" t="s">
        <v>1152</v>
      </c>
      <c r="C125" s="15" t="s">
        <v>1153</v>
      </c>
      <c r="D125" s="13" t="s">
        <v>2162</v>
      </c>
      <c r="E125" s="15" t="s">
        <v>1047</v>
      </c>
      <c r="F125" s="15" t="s">
        <v>1057</v>
      </c>
      <c r="G125" s="56" t="s">
        <v>2360</v>
      </c>
      <c r="H125" s="137" t="s">
        <v>2360</v>
      </c>
    </row>
    <row r="126" spans="1:8" s="70" customFormat="1" ht="104" x14ac:dyDescent="0.35">
      <c r="A126" s="28" t="s">
        <v>86</v>
      </c>
      <c r="B126" s="15" t="s">
        <v>2142</v>
      </c>
      <c r="C126" s="13" t="s">
        <v>2143</v>
      </c>
      <c r="D126" s="13" t="s">
        <v>2124</v>
      </c>
      <c r="E126" s="13" t="s">
        <v>1041</v>
      </c>
      <c r="F126" s="13" t="s">
        <v>2172</v>
      </c>
      <c r="G126" s="56" t="s">
        <v>2360</v>
      </c>
      <c r="H126" s="122">
        <v>18</v>
      </c>
    </row>
    <row r="127" spans="1:8" s="70" customFormat="1" ht="104" x14ac:dyDescent="0.35">
      <c r="A127" s="28" t="s">
        <v>89</v>
      </c>
      <c r="B127" s="15" t="s">
        <v>2146</v>
      </c>
      <c r="C127" s="13" t="s">
        <v>1280</v>
      </c>
      <c r="D127" s="13" t="s">
        <v>2124</v>
      </c>
      <c r="E127" s="13" t="s">
        <v>1041</v>
      </c>
      <c r="F127" s="13" t="s">
        <v>2173</v>
      </c>
      <c r="G127" s="56" t="s">
        <v>2360</v>
      </c>
      <c r="H127" s="122">
        <v>18</v>
      </c>
    </row>
    <row r="128" spans="1:8" s="70" customFormat="1" ht="104" x14ac:dyDescent="0.35">
      <c r="A128" s="28" t="s">
        <v>8</v>
      </c>
      <c r="B128" s="15" t="s">
        <v>2147</v>
      </c>
      <c r="C128" s="13" t="s">
        <v>2148</v>
      </c>
      <c r="D128" s="13" t="s">
        <v>2124</v>
      </c>
      <c r="E128" s="13" t="s">
        <v>1041</v>
      </c>
      <c r="F128" s="13" t="s">
        <v>2174</v>
      </c>
      <c r="G128" s="56" t="s">
        <v>2360</v>
      </c>
      <c r="H128" s="122">
        <v>18</v>
      </c>
    </row>
    <row r="129" spans="1:8" s="70" customFormat="1" ht="104" x14ac:dyDescent="0.35">
      <c r="A129" s="28" t="s">
        <v>185</v>
      </c>
      <c r="B129" s="15" t="s">
        <v>2149</v>
      </c>
      <c r="C129" s="13" t="s">
        <v>2150</v>
      </c>
      <c r="D129" s="13" t="s">
        <v>2124</v>
      </c>
      <c r="E129" s="13" t="s">
        <v>1041</v>
      </c>
      <c r="F129" s="13" t="s">
        <v>2177</v>
      </c>
      <c r="G129" s="56" t="s">
        <v>2360</v>
      </c>
      <c r="H129" s="122">
        <v>18</v>
      </c>
    </row>
    <row r="130" spans="1:8" s="70" customFormat="1" ht="117" x14ac:dyDescent="0.35">
      <c r="A130" s="28" t="s">
        <v>8</v>
      </c>
      <c r="B130" s="15" t="s">
        <v>2151</v>
      </c>
      <c r="C130" s="13" t="s">
        <v>1316</v>
      </c>
      <c r="D130" s="13" t="s">
        <v>2135</v>
      </c>
      <c r="E130" s="13" t="s">
        <v>1041</v>
      </c>
      <c r="F130" s="13" t="s">
        <v>2176</v>
      </c>
      <c r="G130" s="56" t="s">
        <v>2360</v>
      </c>
      <c r="H130" s="122">
        <v>17</v>
      </c>
    </row>
    <row r="131" spans="1:8" s="70" customFormat="1" ht="117" x14ac:dyDescent="0.35">
      <c r="A131" s="28" t="s">
        <v>8</v>
      </c>
      <c r="B131" s="15" t="s">
        <v>2152</v>
      </c>
      <c r="C131" s="13" t="s">
        <v>1345</v>
      </c>
      <c r="D131" s="13" t="s">
        <v>2135</v>
      </c>
      <c r="E131" s="13" t="s">
        <v>1041</v>
      </c>
      <c r="F131" s="13" t="s">
        <v>2176</v>
      </c>
      <c r="G131" s="56" t="s">
        <v>2360</v>
      </c>
      <c r="H131" s="122">
        <v>17</v>
      </c>
    </row>
    <row r="132" spans="1:8" s="70" customFormat="1" ht="117" x14ac:dyDescent="0.35">
      <c r="A132" s="28" t="s">
        <v>8</v>
      </c>
      <c r="B132" s="15" t="s">
        <v>2153</v>
      </c>
      <c r="C132" s="13" t="s">
        <v>1384</v>
      </c>
      <c r="D132" s="13" t="s">
        <v>2135</v>
      </c>
      <c r="E132" s="13" t="s">
        <v>1041</v>
      </c>
      <c r="F132" s="13" t="s">
        <v>2175</v>
      </c>
      <c r="G132" s="56" t="s">
        <v>2360</v>
      </c>
      <c r="H132" s="122">
        <v>17</v>
      </c>
    </row>
    <row r="133" spans="1:8" s="70" customFormat="1" ht="117" x14ac:dyDescent="0.35">
      <c r="A133" s="28" t="s">
        <v>8</v>
      </c>
      <c r="B133" s="15" t="s">
        <v>2154</v>
      </c>
      <c r="C133" s="13" t="s">
        <v>2148</v>
      </c>
      <c r="D133" s="13" t="s">
        <v>2135</v>
      </c>
      <c r="E133" s="13" t="s">
        <v>1041</v>
      </c>
      <c r="F133" s="13" t="s">
        <v>2175</v>
      </c>
      <c r="G133" s="56" t="s">
        <v>2360</v>
      </c>
      <c r="H133" s="122">
        <v>18</v>
      </c>
    </row>
    <row r="134" spans="1:8" s="70" customFormat="1" ht="117" x14ac:dyDescent="0.35">
      <c r="A134" s="28" t="s">
        <v>8</v>
      </c>
      <c r="B134" s="15" t="s">
        <v>2155</v>
      </c>
      <c r="C134" s="13" t="s">
        <v>1393</v>
      </c>
      <c r="D134" s="13" t="s">
        <v>2135</v>
      </c>
      <c r="E134" s="13" t="s">
        <v>1041</v>
      </c>
      <c r="F134" s="13" t="s">
        <v>2175</v>
      </c>
      <c r="G134" s="56" t="s">
        <v>2360</v>
      </c>
      <c r="H134" s="122">
        <v>17</v>
      </c>
    </row>
    <row r="135" spans="1:8" s="70" customFormat="1" ht="117" x14ac:dyDescent="0.35">
      <c r="A135" s="30" t="s">
        <v>86</v>
      </c>
      <c r="B135" s="15" t="s">
        <v>1157</v>
      </c>
      <c r="C135" s="15" t="s">
        <v>1158</v>
      </c>
      <c r="D135" s="13" t="s">
        <v>2162</v>
      </c>
      <c r="E135" s="15" t="s">
        <v>1041</v>
      </c>
      <c r="F135" s="15" t="s">
        <v>1156</v>
      </c>
      <c r="G135" s="56" t="s">
        <v>2360</v>
      </c>
      <c r="H135" s="122">
        <v>17</v>
      </c>
    </row>
    <row r="136" spans="1:8" s="70" customFormat="1" ht="117" x14ac:dyDescent="0.35">
      <c r="A136" s="30" t="s">
        <v>86</v>
      </c>
      <c r="B136" s="15" t="s">
        <v>1159</v>
      </c>
      <c r="C136" s="15" t="s">
        <v>1160</v>
      </c>
      <c r="D136" s="13" t="s">
        <v>2162</v>
      </c>
      <c r="E136" s="15" t="s">
        <v>1041</v>
      </c>
      <c r="F136" s="15" t="s">
        <v>1156</v>
      </c>
      <c r="G136" s="56" t="s">
        <v>2360</v>
      </c>
      <c r="H136" s="122">
        <v>17</v>
      </c>
    </row>
    <row r="137" spans="1:8" s="70" customFormat="1" ht="117" x14ac:dyDescent="0.35">
      <c r="A137" s="30" t="s">
        <v>86</v>
      </c>
      <c r="B137" s="15" t="s">
        <v>1161</v>
      </c>
      <c r="C137" s="15" t="s">
        <v>1162</v>
      </c>
      <c r="D137" s="13" t="s">
        <v>2162</v>
      </c>
      <c r="E137" s="15" t="s">
        <v>1047</v>
      </c>
      <c r="F137" s="15" t="s">
        <v>1163</v>
      </c>
      <c r="G137" s="56" t="s">
        <v>2360</v>
      </c>
      <c r="H137" s="137" t="s">
        <v>2360</v>
      </c>
    </row>
    <row r="138" spans="1:8" s="70" customFormat="1" ht="117" x14ac:dyDescent="0.35">
      <c r="A138" s="30" t="s">
        <v>86</v>
      </c>
      <c r="B138" s="15" t="s">
        <v>1164</v>
      </c>
      <c r="C138" s="15" t="s">
        <v>1165</v>
      </c>
      <c r="D138" s="13" t="s">
        <v>2162</v>
      </c>
      <c r="E138" s="15" t="s">
        <v>1047</v>
      </c>
      <c r="F138" s="15" t="s">
        <v>1163</v>
      </c>
      <c r="G138" s="56" t="s">
        <v>2360</v>
      </c>
      <c r="H138" s="137" t="s">
        <v>2360</v>
      </c>
    </row>
    <row r="139" spans="1:8" s="70" customFormat="1" ht="117" x14ac:dyDescent="0.35">
      <c r="A139" s="30" t="s">
        <v>86</v>
      </c>
      <c r="B139" s="15" t="s">
        <v>1166</v>
      </c>
      <c r="C139" s="15" t="s">
        <v>1167</v>
      </c>
      <c r="D139" s="13" t="s">
        <v>2162</v>
      </c>
      <c r="E139" s="15" t="s">
        <v>1047</v>
      </c>
      <c r="F139" s="15" t="s">
        <v>1163</v>
      </c>
      <c r="G139" s="56" t="s">
        <v>2360</v>
      </c>
      <c r="H139" s="137" t="s">
        <v>2360</v>
      </c>
    </row>
    <row r="140" spans="1:8" s="70" customFormat="1" ht="117" x14ac:dyDescent="0.35">
      <c r="A140" s="30" t="s">
        <v>86</v>
      </c>
      <c r="B140" s="15" t="s">
        <v>1168</v>
      </c>
      <c r="C140" s="15" t="s">
        <v>1169</v>
      </c>
      <c r="D140" s="13" t="s">
        <v>2162</v>
      </c>
      <c r="E140" s="15" t="s">
        <v>1047</v>
      </c>
      <c r="F140" s="15" t="s">
        <v>1163</v>
      </c>
      <c r="G140" s="56" t="s">
        <v>2360</v>
      </c>
      <c r="H140" s="137" t="s">
        <v>2360</v>
      </c>
    </row>
    <row r="141" spans="1:8" s="70" customFormat="1" ht="117" x14ac:dyDescent="0.35">
      <c r="A141" s="30" t="s">
        <v>86</v>
      </c>
      <c r="B141" s="15" t="s">
        <v>1170</v>
      </c>
      <c r="C141" s="15" t="s">
        <v>1171</v>
      </c>
      <c r="D141" s="13" t="s">
        <v>2162</v>
      </c>
      <c r="E141" s="15" t="s">
        <v>1041</v>
      </c>
      <c r="F141" s="15" t="s">
        <v>1156</v>
      </c>
      <c r="G141" s="56" t="s">
        <v>2360</v>
      </c>
      <c r="H141" s="137" t="s">
        <v>2360</v>
      </c>
    </row>
    <row r="142" spans="1:8" s="70" customFormat="1" ht="117" x14ac:dyDescent="0.35">
      <c r="A142" s="30" t="s">
        <v>86</v>
      </c>
      <c r="B142" s="15" t="s">
        <v>1172</v>
      </c>
      <c r="C142" s="15" t="s">
        <v>1173</v>
      </c>
      <c r="D142" s="13" t="s">
        <v>2162</v>
      </c>
      <c r="E142" s="15" t="s">
        <v>1047</v>
      </c>
      <c r="F142" s="15" t="s">
        <v>1163</v>
      </c>
      <c r="G142" s="56" t="s">
        <v>2360</v>
      </c>
      <c r="H142" s="137" t="s">
        <v>2360</v>
      </c>
    </row>
    <row r="143" spans="1:8" s="70" customFormat="1" ht="117" x14ac:dyDescent="0.35">
      <c r="A143" s="30" t="s">
        <v>86</v>
      </c>
      <c r="B143" s="15" t="s">
        <v>1174</v>
      </c>
      <c r="C143" s="15" t="s">
        <v>1175</v>
      </c>
      <c r="D143" s="13" t="s">
        <v>2162</v>
      </c>
      <c r="E143" s="15" t="s">
        <v>1041</v>
      </c>
      <c r="F143" s="15" t="s">
        <v>1156</v>
      </c>
      <c r="G143" s="56" t="s">
        <v>2360</v>
      </c>
      <c r="H143" s="137" t="s">
        <v>2360</v>
      </c>
    </row>
    <row r="144" spans="1:8" s="70" customFormat="1" ht="117" x14ac:dyDescent="0.35">
      <c r="A144" s="30" t="s">
        <v>86</v>
      </c>
      <c r="B144" s="15" t="s">
        <v>1176</v>
      </c>
      <c r="C144" s="15" t="s">
        <v>1177</v>
      </c>
      <c r="D144" s="13" t="s">
        <v>2162</v>
      </c>
      <c r="E144" s="15" t="s">
        <v>1047</v>
      </c>
      <c r="F144" s="15" t="s">
        <v>1163</v>
      </c>
      <c r="G144" s="56" t="s">
        <v>2360</v>
      </c>
      <c r="H144" s="137" t="s">
        <v>2360</v>
      </c>
    </row>
    <row r="145" spans="1:8" s="70" customFormat="1" ht="117" x14ac:dyDescent="0.35">
      <c r="A145" s="28" t="s">
        <v>86</v>
      </c>
      <c r="B145" s="15" t="s">
        <v>1178</v>
      </c>
      <c r="C145" s="13" t="s">
        <v>1179</v>
      </c>
      <c r="D145" s="13" t="s">
        <v>2162</v>
      </c>
      <c r="E145" s="15" t="s">
        <v>1047</v>
      </c>
      <c r="F145" s="15" t="s">
        <v>1163</v>
      </c>
      <c r="G145" s="56" t="s">
        <v>2360</v>
      </c>
      <c r="H145" s="122">
        <v>22</v>
      </c>
    </row>
    <row r="146" spans="1:8" s="70" customFormat="1" ht="117" x14ac:dyDescent="0.35">
      <c r="A146" s="30" t="s">
        <v>86</v>
      </c>
      <c r="B146" s="15" t="s">
        <v>1180</v>
      </c>
      <c r="C146" s="15" t="s">
        <v>1181</v>
      </c>
      <c r="D146" s="13" t="s">
        <v>2162</v>
      </c>
      <c r="E146" s="15" t="s">
        <v>1047</v>
      </c>
      <c r="F146" s="15" t="s">
        <v>1163</v>
      </c>
      <c r="G146" s="56" t="s">
        <v>2360</v>
      </c>
      <c r="H146" s="137" t="s">
        <v>2360</v>
      </c>
    </row>
    <row r="147" spans="1:8" s="70" customFormat="1" ht="117" x14ac:dyDescent="0.35">
      <c r="A147" s="30" t="s">
        <v>86</v>
      </c>
      <c r="B147" s="15" t="s">
        <v>1182</v>
      </c>
      <c r="C147" s="15" t="s">
        <v>1183</v>
      </c>
      <c r="D147" s="13" t="s">
        <v>2162</v>
      </c>
      <c r="E147" s="15" t="s">
        <v>1047</v>
      </c>
      <c r="F147" s="15" t="s">
        <v>1163</v>
      </c>
      <c r="G147" s="56" t="s">
        <v>2360</v>
      </c>
      <c r="H147" s="137" t="s">
        <v>2360</v>
      </c>
    </row>
    <row r="148" spans="1:8" s="70" customFormat="1" ht="117" x14ac:dyDescent="0.35">
      <c r="A148" s="30" t="s">
        <v>86</v>
      </c>
      <c r="B148" s="15" t="s">
        <v>1184</v>
      </c>
      <c r="C148" s="15" t="s">
        <v>1185</v>
      </c>
      <c r="D148" s="13" t="s">
        <v>2162</v>
      </c>
      <c r="E148" s="15" t="s">
        <v>1047</v>
      </c>
      <c r="F148" s="15" t="s">
        <v>1163</v>
      </c>
      <c r="G148" s="56" t="s">
        <v>2360</v>
      </c>
      <c r="H148" s="137" t="s">
        <v>2360</v>
      </c>
    </row>
    <row r="149" spans="1:8" s="70" customFormat="1" ht="117" x14ac:dyDescent="0.35">
      <c r="A149" s="30" t="s">
        <v>86</v>
      </c>
      <c r="B149" s="15" t="s">
        <v>1186</v>
      </c>
      <c r="C149" s="15" t="s">
        <v>1187</v>
      </c>
      <c r="D149" s="13" t="s">
        <v>2162</v>
      </c>
      <c r="E149" s="15" t="s">
        <v>1047</v>
      </c>
      <c r="F149" s="15" t="s">
        <v>1163</v>
      </c>
      <c r="G149" s="56" t="s">
        <v>2360</v>
      </c>
      <c r="H149" s="122">
        <v>18</v>
      </c>
    </row>
    <row r="150" spans="1:8" s="70" customFormat="1" ht="91" x14ac:dyDescent="0.35">
      <c r="A150" s="30" t="s">
        <v>86</v>
      </c>
      <c r="B150" s="148" t="s">
        <v>3927</v>
      </c>
      <c r="C150" s="148" t="s">
        <v>3932</v>
      </c>
      <c r="D150" s="147" t="s">
        <v>3931</v>
      </c>
      <c r="E150" s="15" t="s">
        <v>1047</v>
      </c>
      <c r="F150" s="15" t="s">
        <v>3936</v>
      </c>
      <c r="G150" s="56" t="s">
        <v>2360</v>
      </c>
      <c r="H150" s="122">
        <v>31</v>
      </c>
    </row>
    <row r="151" spans="1:8" s="70" customFormat="1" ht="117" x14ac:dyDescent="0.35">
      <c r="A151" s="30" t="s">
        <v>89</v>
      </c>
      <c r="B151" s="15" t="s">
        <v>1191</v>
      </c>
      <c r="C151" s="15" t="s">
        <v>1192</v>
      </c>
      <c r="D151" s="13" t="s">
        <v>2162</v>
      </c>
      <c r="E151" s="15" t="s">
        <v>1041</v>
      </c>
      <c r="F151" s="15" t="s">
        <v>1190</v>
      </c>
      <c r="G151" s="56" t="s">
        <v>2360</v>
      </c>
      <c r="H151" s="122">
        <v>17</v>
      </c>
    </row>
    <row r="152" spans="1:8" s="70" customFormat="1" ht="117" x14ac:dyDescent="0.35">
      <c r="A152" s="30" t="s">
        <v>89</v>
      </c>
      <c r="B152" s="15" t="s">
        <v>1193</v>
      </c>
      <c r="C152" s="15" t="s">
        <v>1194</v>
      </c>
      <c r="D152" s="13" t="s">
        <v>2162</v>
      </c>
      <c r="E152" s="15" t="s">
        <v>1041</v>
      </c>
      <c r="F152" s="15" t="s">
        <v>1190</v>
      </c>
      <c r="G152" s="56" t="s">
        <v>2360</v>
      </c>
      <c r="H152" s="137" t="s">
        <v>2360</v>
      </c>
    </row>
    <row r="153" spans="1:8" s="70" customFormat="1" ht="117" x14ac:dyDescent="0.35">
      <c r="A153" s="30" t="s">
        <v>89</v>
      </c>
      <c r="B153" s="15" t="s">
        <v>1195</v>
      </c>
      <c r="C153" s="15" t="s">
        <v>1196</v>
      </c>
      <c r="D153" s="13" t="s">
        <v>2162</v>
      </c>
      <c r="E153" s="15" t="s">
        <v>1041</v>
      </c>
      <c r="F153" s="15" t="s">
        <v>1190</v>
      </c>
      <c r="G153" s="56" t="s">
        <v>2360</v>
      </c>
      <c r="H153" s="137" t="s">
        <v>2360</v>
      </c>
    </row>
    <row r="154" spans="1:8" s="70" customFormat="1" ht="117" x14ac:dyDescent="0.35">
      <c r="A154" s="30" t="s">
        <v>89</v>
      </c>
      <c r="B154" s="15" t="s">
        <v>1197</v>
      </c>
      <c r="C154" s="15" t="s">
        <v>1198</v>
      </c>
      <c r="D154" s="13" t="s">
        <v>2162</v>
      </c>
      <c r="E154" s="15" t="s">
        <v>1041</v>
      </c>
      <c r="F154" s="15" t="s">
        <v>1190</v>
      </c>
      <c r="G154" s="56" t="s">
        <v>2360</v>
      </c>
      <c r="H154" s="137" t="s">
        <v>2360</v>
      </c>
    </row>
    <row r="155" spans="1:8" s="70" customFormat="1" ht="117" x14ac:dyDescent="0.35">
      <c r="A155" s="28" t="s">
        <v>89</v>
      </c>
      <c r="B155" s="15" t="s">
        <v>1199</v>
      </c>
      <c r="C155" s="13" t="s">
        <v>1200</v>
      </c>
      <c r="D155" s="13" t="s">
        <v>2162</v>
      </c>
      <c r="E155" s="15" t="s">
        <v>1047</v>
      </c>
      <c r="F155" s="15" t="s">
        <v>1201</v>
      </c>
      <c r="G155" s="56" t="s">
        <v>2360</v>
      </c>
      <c r="H155" s="122">
        <v>22</v>
      </c>
    </row>
    <row r="156" spans="1:8" s="70" customFormat="1" ht="117" x14ac:dyDescent="0.35">
      <c r="A156" s="28" t="s">
        <v>89</v>
      </c>
      <c r="B156" s="15" t="s">
        <v>9627</v>
      </c>
      <c r="C156" s="13" t="s">
        <v>9624</v>
      </c>
      <c r="D156" s="13" t="s">
        <v>2162</v>
      </c>
      <c r="E156" s="15" t="s">
        <v>1047</v>
      </c>
      <c r="F156" s="15" t="s">
        <v>1201</v>
      </c>
      <c r="G156" s="128" t="s">
        <v>2360</v>
      </c>
      <c r="H156" s="137" t="s">
        <v>2360</v>
      </c>
    </row>
    <row r="157" spans="1:8" s="70" customFormat="1" ht="117" x14ac:dyDescent="0.35">
      <c r="A157" s="28" t="s">
        <v>89</v>
      </c>
      <c r="B157" s="15" t="s">
        <v>1202</v>
      </c>
      <c r="C157" s="13" t="s">
        <v>1203</v>
      </c>
      <c r="D157" s="13" t="s">
        <v>2162</v>
      </c>
      <c r="E157" s="15" t="s">
        <v>1047</v>
      </c>
      <c r="F157" s="15" t="s">
        <v>1201</v>
      </c>
      <c r="G157" s="56" t="s">
        <v>2360</v>
      </c>
      <c r="H157" s="122">
        <v>22</v>
      </c>
    </row>
    <row r="158" spans="1:8" s="70" customFormat="1" ht="117" x14ac:dyDescent="0.35">
      <c r="A158" s="30" t="s">
        <v>89</v>
      </c>
      <c r="B158" s="15" t="s">
        <v>1204</v>
      </c>
      <c r="C158" s="15" t="s">
        <v>1205</v>
      </c>
      <c r="D158" s="13" t="s">
        <v>2162</v>
      </c>
      <c r="E158" s="15" t="s">
        <v>1047</v>
      </c>
      <c r="F158" s="15" t="s">
        <v>1201</v>
      </c>
      <c r="G158" s="56" t="s">
        <v>2360</v>
      </c>
      <c r="H158" s="137" t="s">
        <v>2360</v>
      </c>
    </row>
    <row r="159" spans="1:8" s="70" customFormat="1" ht="117" x14ac:dyDescent="0.35">
      <c r="A159" s="30" t="s">
        <v>89</v>
      </c>
      <c r="B159" s="15" t="s">
        <v>1206</v>
      </c>
      <c r="C159" s="15" t="s">
        <v>1207</v>
      </c>
      <c r="D159" s="13" t="s">
        <v>2162</v>
      </c>
      <c r="E159" s="15" t="s">
        <v>1041</v>
      </c>
      <c r="F159" s="15" t="s">
        <v>1190</v>
      </c>
      <c r="G159" s="56" t="s">
        <v>2360</v>
      </c>
      <c r="H159" s="137" t="s">
        <v>2360</v>
      </c>
    </row>
    <row r="160" spans="1:8" s="70" customFormat="1" ht="117" x14ac:dyDescent="0.35">
      <c r="A160" s="30" t="s">
        <v>89</v>
      </c>
      <c r="B160" s="15" t="s">
        <v>1208</v>
      </c>
      <c r="C160" s="15" t="s">
        <v>1209</v>
      </c>
      <c r="D160" s="13" t="s">
        <v>2162</v>
      </c>
      <c r="E160" s="15" t="s">
        <v>1047</v>
      </c>
      <c r="F160" s="15" t="s">
        <v>1201</v>
      </c>
      <c r="G160" s="56" t="s">
        <v>2360</v>
      </c>
      <c r="H160" s="137" t="s">
        <v>2360</v>
      </c>
    </row>
    <row r="161" spans="1:8" s="70" customFormat="1" ht="117" x14ac:dyDescent="0.35">
      <c r="A161" s="30" t="s">
        <v>89</v>
      </c>
      <c r="B161" s="15" t="s">
        <v>1210</v>
      </c>
      <c r="C161" s="15" t="s">
        <v>1211</v>
      </c>
      <c r="D161" s="13" t="s">
        <v>2162</v>
      </c>
      <c r="E161" s="15" t="s">
        <v>1047</v>
      </c>
      <c r="F161" s="15" t="s">
        <v>1201</v>
      </c>
      <c r="G161" s="56" t="s">
        <v>2360</v>
      </c>
      <c r="H161" s="137" t="s">
        <v>2360</v>
      </c>
    </row>
    <row r="162" spans="1:8" s="70" customFormat="1" ht="117" x14ac:dyDescent="0.35">
      <c r="A162" s="30" t="s">
        <v>89</v>
      </c>
      <c r="B162" s="15" t="s">
        <v>1212</v>
      </c>
      <c r="C162" s="15" t="s">
        <v>1213</v>
      </c>
      <c r="D162" s="13" t="s">
        <v>2162</v>
      </c>
      <c r="E162" s="15" t="s">
        <v>1047</v>
      </c>
      <c r="F162" s="15" t="s">
        <v>1201</v>
      </c>
      <c r="G162" s="56" t="s">
        <v>2360</v>
      </c>
      <c r="H162" s="137" t="s">
        <v>2360</v>
      </c>
    </row>
    <row r="163" spans="1:8" s="70" customFormat="1" ht="117" x14ac:dyDescent="0.35">
      <c r="A163" s="30" t="s">
        <v>89</v>
      </c>
      <c r="B163" s="15" t="s">
        <v>1214</v>
      </c>
      <c r="C163" s="15" t="s">
        <v>1215</v>
      </c>
      <c r="D163" s="13" t="s">
        <v>2162</v>
      </c>
      <c r="E163" s="15" t="s">
        <v>1047</v>
      </c>
      <c r="F163" s="15" t="s">
        <v>1201</v>
      </c>
      <c r="G163" s="56" t="s">
        <v>2360</v>
      </c>
      <c r="H163" s="137" t="s">
        <v>2360</v>
      </c>
    </row>
    <row r="164" spans="1:8" s="70" customFormat="1" ht="117" x14ac:dyDescent="0.35">
      <c r="A164" s="30" t="s">
        <v>89</v>
      </c>
      <c r="B164" s="15" t="s">
        <v>1216</v>
      </c>
      <c r="C164" s="15" t="s">
        <v>1217</v>
      </c>
      <c r="D164" s="13" t="s">
        <v>2162</v>
      </c>
      <c r="E164" s="15" t="s">
        <v>1047</v>
      </c>
      <c r="F164" s="15" t="s">
        <v>1201</v>
      </c>
      <c r="G164" s="56" t="s">
        <v>2360</v>
      </c>
      <c r="H164" s="137" t="s">
        <v>2360</v>
      </c>
    </row>
    <row r="165" spans="1:8" s="70" customFormat="1" ht="117" x14ac:dyDescent="0.35">
      <c r="A165" s="30" t="s">
        <v>89</v>
      </c>
      <c r="B165" s="15" t="s">
        <v>1218</v>
      </c>
      <c r="C165" s="15" t="s">
        <v>1219</v>
      </c>
      <c r="D165" s="13" t="s">
        <v>2162</v>
      </c>
      <c r="E165" s="15" t="s">
        <v>1047</v>
      </c>
      <c r="F165" s="15" t="s">
        <v>1201</v>
      </c>
      <c r="G165" s="56" t="s">
        <v>2360</v>
      </c>
      <c r="H165" s="137" t="s">
        <v>2360</v>
      </c>
    </row>
    <row r="166" spans="1:8" s="70" customFormat="1" ht="117" x14ac:dyDescent="0.35">
      <c r="A166" s="30" t="s">
        <v>89</v>
      </c>
      <c r="B166" s="15" t="s">
        <v>1220</v>
      </c>
      <c r="C166" s="15" t="s">
        <v>1221</v>
      </c>
      <c r="D166" s="13" t="s">
        <v>2162</v>
      </c>
      <c r="E166" s="15" t="s">
        <v>1041</v>
      </c>
      <c r="F166" s="15" t="s">
        <v>1190</v>
      </c>
      <c r="G166" s="56" t="s">
        <v>2360</v>
      </c>
      <c r="H166" s="122">
        <v>17</v>
      </c>
    </row>
    <row r="167" spans="1:8" s="70" customFormat="1" ht="117" x14ac:dyDescent="0.35">
      <c r="A167" s="30" t="s">
        <v>89</v>
      </c>
      <c r="B167" s="15" t="s">
        <v>1222</v>
      </c>
      <c r="C167" s="15" t="s">
        <v>1223</v>
      </c>
      <c r="D167" s="13" t="s">
        <v>2162</v>
      </c>
      <c r="E167" s="15" t="s">
        <v>1047</v>
      </c>
      <c r="F167" s="15" t="s">
        <v>1201</v>
      </c>
      <c r="G167" s="56" t="s">
        <v>2360</v>
      </c>
      <c r="H167" s="137" t="s">
        <v>2360</v>
      </c>
    </row>
    <row r="168" spans="1:8" s="70" customFormat="1" ht="117" x14ac:dyDescent="0.35">
      <c r="A168" s="30" t="s">
        <v>89</v>
      </c>
      <c r="B168" s="15" t="s">
        <v>1224</v>
      </c>
      <c r="C168" s="15" t="s">
        <v>1225</v>
      </c>
      <c r="D168" s="13" t="s">
        <v>2162</v>
      </c>
      <c r="E168" s="15" t="s">
        <v>1047</v>
      </c>
      <c r="F168" s="15" t="s">
        <v>1201</v>
      </c>
      <c r="G168" s="56" t="s">
        <v>2360</v>
      </c>
      <c r="H168" s="137" t="s">
        <v>2360</v>
      </c>
    </row>
    <row r="169" spans="1:8" s="70" customFormat="1" ht="117" x14ac:dyDescent="0.35">
      <c r="A169" s="30" t="s">
        <v>89</v>
      </c>
      <c r="B169" s="15" t="s">
        <v>1226</v>
      </c>
      <c r="C169" s="15" t="s">
        <v>1227</v>
      </c>
      <c r="D169" s="13" t="s">
        <v>2162</v>
      </c>
      <c r="E169" s="15" t="s">
        <v>1041</v>
      </c>
      <c r="F169" s="15" t="s">
        <v>1190</v>
      </c>
      <c r="G169" s="56" t="s">
        <v>2360</v>
      </c>
      <c r="H169" s="137" t="s">
        <v>2360</v>
      </c>
    </row>
    <row r="170" spans="1:8" s="70" customFormat="1" ht="117" x14ac:dyDescent="0.35">
      <c r="A170" s="30" t="s">
        <v>89</v>
      </c>
      <c r="B170" s="15" t="s">
        <v>1228</v>
      </c>
      <c r="C170" s="15" t="s">
        <v>1229</v>
      </c>
      <c r="D170" s="13" t="s">
        <v>2162</v>
      </c>
      <c r="E170" s="15" t="s">
        <v>1047</v>
      </c>
      <c r="F170" s="15" t="s">
        <v>1201</v>
      </c>
      <c r="G170" s="56" t="s">
        <v>2360</v>
      </c>
      <c r="H170" s="137" t="s">
        <v>2360</v>
      </c>
    </row>
    <row r="171" spans="1:8" s="70" customFormat="1" ht="117" x14ac:dyDescent="0.35">
      <c r="A171" s="30" t="s">
        <v>89</v>
      </c>
      <c r="B171" s="15" t="s">
        <v>1230</v>
      </c>
      <c r="C171" s="15" t="s">
        <v>1231</v>
      </c>
      <c r="D171" s="13" t="s">
        <v>2162</v>
      </c>
      <c r="E171" s="15" t="s">
        <v>1047</v>
      </c>
      <c r="F171" s="15" t="s">
        <v>1201</v>
      </c>
      <c r="G171" s="56" t="s">
        <v>2360</v>
      </c>
      <c r="H171" s="137" t="s">
        <v>2360</v>
      </c>
    </row>
    <row r="172" spans="1:8" s="70" customFormat="1" ht="117" x14ac:dyDescent="0.35">
      <c r="A172" s="30" t="s">
        <v>89</v>
      </c>
      <c r="B172" s="15" t="s">
        <v>1232</v>
      </c>
      <c r="C172" s="15" t="s">
        <v>1233</v>
      </c>
      <c r="D172" s="13" t="s">
        <v>2162</v>
      </c>
      <c r="E172" s="15" t="s">
        <v>1041</v>
      </c>
      <c r="F172" s="15" t="s">
        <v>1190</v>
      </c>
      <c r="G172" s="56" t="s">
        <v>2360</v>
      </c>
      <c r="H172" s="137" t="s">
        <v>2360</v>
      </c>
    </row>
    <row r="173" spans="1:8" s="70" customFormat="1" ht="117" x14ac:dyDescent="0.35">
      <c r="A173" s="30" t="s">
        <v>89</v>
      </c>
      <c r="B173" s="15" t="s">
        <v>1234</v>
      </c>
      <c r="C173" s="15" t="s">
        <v>1235</v>
      </c>
      <c r="D173" s="13" t="s">
        <v>2162</v>
      </c>
      <c r="E173" s="15" t="s">
        <v>1041</v>
      </c>
      <c r="F173" s="15" t="s">
        <v>1190</v>
      </c>
      <c r="G173" s="56" t="s">
        <v>2360</v>
      </c>
      <c r="H173" s="137" t="s">
        <v>2360</v>
      </c>
    </row>
    <row r="174" spans="1:8" s="70" customFormat="1" ht="117" x14ac:dyDescent="0.35">
      <c r="A174" s="157" t="s">
        <v>89</v>
      </c>
      <c r="B174" s="158" t="s">
        <v>4170</v>
      </c>
      <c r="C174" s="15" t="s">
        <v>4171</v>
      </c>
      <c r="D174" s="13" t="s">
        <v>2162</v>
      </c>
      <c r="E174" s="15" t="s">
        <v>1041</v>
      </c>
      <c r="F174" s="15" t="s">
        <v>1190</v>
      </c>
      <c r="G174" s="56" t="s">
        <v>2360</v>
      </c>
      <c r="H174" s="159">
        <v>21</v>
      </c>
    </row>
    <row r="175" spans="1:8" s="70" customFormat="1" ht="117" x14ac:dyDescent="0.35">
      <c r="A175" s="30" t="s">
        <v>89</v>
      </c>
      <c r="B175" s="15" t="s">
        <v>1236</v>
      </c>
      <c r="C175" s="15" t="s">
        <v>1237</v>
      </c>
      <c r="D175" s="13" t="s">
        <v>2162</v>
      </c>
      <c r="E175" s="15" t="s">
        <v>1041</v>
      </c>
      <c r="F175" s="15" t="s">
        <v>1190</v>
      </c>
      <c r="G175" s="56" t="s">
        <v>2360</v>
      </c>
      <c r="H175" s="137" t="s">
        <v>2360</v>
      </c>
    </row>
    <row r="176" spans="1:8" s="70" customFormat="1" ht="117" x14ac:dyDescent="0.35">
      <c r="A176" s="30" t="s">
        <v>89</v>
      </c>
      <c r="B176" s="15" t="s">
        <v>1238</v>
      </c>
      <c r="C176" s="15" t="s">
        <v>1239</v>
      </c>
      <c r="D176" s="13" t="s">
        <v>2162</v>
      </c>
      <c r="E176" s="15" t="s">
        <v>1041</v>
      </c>
      <c r="F176" s="15" t="s">
        <v>1190</v>
      </c>
      <c r="G176" s="56" t="s">
        <v>2360</v>
      </c>
      <c r="H176" s="137" t="s">
        <v>2360</v>
      </c>
    </row>
    <row r="177" spans="1:8" s="70" customFormat="1" ht="117" x14ac:dyDescent="0.35">
      <c r="A177" s="30" t="s">
        <v>89</v>
      </c>
      <c r="B177" s="15" t="s">
        <v>1240</v>
      </c>
      <c r="C177" s="15" t="s">
        <v>1241</v>
      </c>
      <c r="D177" s="13" t="s">
        <v>2162</v>
      </c>
      <c r="E177" s="15" t="s">
        <v>1047</v>
      </c>
      <c r="F177" s="15" t="s">
        <v>1201</v>
      </c>
      <c r="G177" s="56" t="s">
        <v>2360</v>
      </c>
      <c r="H177" s="137" t="s">
        <v>2360</v>
      </c>
    </row>
    <row r="178" spans="1:8" s="70" customFormat="1" ht="117" x14ac:dyDescent="0.35">
      <c r="A178" s="30" t="s">
        <v>89</v>
      </c>
      <c r="B178" s="15" t="s">
        <v>1242</v>
      </c>
      <c r="C178" s="15" t="s">
        <v>1243</v>
      </c>
      <c r="D178" s="13" t="s">
        <v>2162</v>
      </c>
      <c r="E178" s="15" t="s">
        <v>1047</v>
      </c>
      <c r="F178" s="15" t="s">
        <v>1201</v>
      </c>
      <c r="G178" s="56" t="s">
        <v>2360</v>
      </c>
      <c r="H178" s="137" t="s">
        <v>2360</v>
      </c>
    </row>
    <row r="179" spans="1:8" s="70" customFormat="1" ht="117" x14ac:dyDescent="0.35">
      <c r="A179" s="30" t="s">
        <v>89</v>
      </c>
      <c r="B179" s="15" t="s">
        <v>1244</v>
      </c>
      <c r="C179" s="15" t="s">
        <v>1245</v>
      </c>
      <c r="D179" s="13" t="s">
        <v>2162</v>
      </c>
      <c r="E179" s="15" t="s">
        <v>1041</v>
      </c>
      <c r="F179" s="15" t="s">
        <v>1190</v>
      </c>
      <c r="G179" s="56" t="s">
        <v>2360</v>
      </c>
      <c r="H179" s="137" t="s">
        <v>2360</v>
      </c>
    </row>
    <row r="180" spans="1:8" s="70" customFormat="1" ht="117" x14ac:dyDescent="0.35">
      <c r="A180" s="30" t="s">
        <v>89</v>
      </c>
      <c r="B180" s="15" t="s">
        <v>1246</v>
      </c>
      <c r="C180" s="15" t="s">
        <v>1247</v>
      </c>
      <c r="D180" s="13" t="s">
        <v>2162</v>
      </c>
      <c r="E180" s="15" t="s">
        <v>1047</v>
      </c>
      <c r="F180" s="15" t="s">
        <v>1201</v>
      </c>
      <c r="G180" s="56" t="s">
        <v>2360</v>
      </c>
      <c r="H180" s="137" t="s">
        <v>2360</v>
      </c>
    </row>
    <row r="181" spans="1:8" s="70" customFormat="1" ht="117" x14ac:dyDescent="0.35">
      <c r="A181" s="30" t="s">
        <v>89</v>
      </c>
      <c r="B181" s="15" t="s">
        <v>1248</v>
      </c>
      <c r="C181" s="15" t="s">
        <v>1249</v>
      </c>
      <c r="D181" s="13" t="s">
        <v>2162</v>
      </c>
      <c r="E181" s="15" t="s">
        <v>1047</v>
      </c>
      <c r="F181" s="15" t="s">
        <v>1201</v>
      </c>
      <c r="G181" s="56" t="s">
        <v>2360</v>
      </c>
      <c r="H181" s="137" t="s">
        <v>2360</v>
      </c>
    </row>
    <row r="182" spans="1:8" s="70" customFormat="1" ht="117" x14ac:dyDescent="0.35">
      <c r="A182" s="28" t="s">
        <v>89</v>
      </c>
      <c r="B182" s="15" t="s">
        <v>2156</v>
      </c>
      <c r="C182" s="13" t="s">
        <v>2157</v>
      </c>
      <c r="D182" s="13" t="s">
        <v>2162</v>
      </c>
      <c r="E182" s="15" t="s">
        <v>1047</v>
      </c>
      <c r="F182" s="13" t="s">
        <v>1201</v>
      </c>
      <c r="G182" s="56" t="s">
        <v>2360</v>
      </c>
      <c r="H182" s="137" t="s">
        <v>2360</v>
      </c>
    </row>
    <row r="183" spans="1:8" s="70" customFormat="1" ht="117" x14ac:dyDescent="0.35">
      <c r="A183" s="30" t="s">
        <v>89</v>
      </c>
      <c r="B183" s="15" t="s">
        <v>1250</v>
      </c>
      <c r="C183" s="15" t="s">
        <v>1251</v>
      </c>
      <c r="D183" s="13" t="s">
        <v>2162</v>
      </c>
      <c r="E183" s="15" t="s">
        <v>1047</v>
      </c>
      <c r="F183" s="15" t="s">
        <v>1201</v>
      </c>
      <c r="G183" s="56" t="s">
        <v>2360</v>
      </c>
      <c r="H183" s="137" t="s">
        <v>2360</v>
      </c>
    </row>
    <row r="184" spans="1:8" s="70" customFormat="1" ht="117" x14ac:dyDescent="0.35">
      <c r="A184" s="30" t="s">
        <v>89</v>
      </c>
      <c r="B184" s="15" t="s">
        <v>1252</v>
      </c>
      <c r="C184" s="15" t="s">
        <v>1253</v>
      </c>
      <c r="D184" s="13" t="s">
        <v>2162</v>
      </c>
      <c r="E184" s="15" t="s">
        <v>1047</v>
      </c>
      <c r="F184" s="15" t="s">
        <v>1201</v>
      </c>
      <c r="G184" s="56" t="s">
        <v>2360</v>
      </c>
      <c r="H184" s="137" t="s">
        <v>2360</v>
      </c>
    </row>
    <row r="185" spans="1:8" s="70" customFormat="1" ht="117" x14ac:dyDescent="0.35">
      <c r="A185" s="30" t="s">
        <v>89</v>
      </c>
      <c r="B185" s="15" t="s">
        <v>1254</v>
      </c>
      <c r="C185" s="15" t="s">
        <v>1255</v>
      </c>
      <c r="D185" s="13" t="s">
        <v>2162</v>
      </c>
      <c r="E185" s="15" t="s">
        <v>1047</v>
      </c>
      <c r="F185" s="15" t="s">
        <v>1201</v>
      </c>
      <c r="G185" s="56" t="s">
        <v>2360</v>
      </c>
      <c r="H185" s="137" t="s">
        <v>2360</v>
      </c>
    </row>
    <row r="186" spans="1:8" s="70" customFormat="1" ht="117" x14ac:dyDescent="0.35">
      <c r="A186" s="30" t="s">
        <v>89</v>
      </c>
      <c r="B186" s="15" t="s">
        <v>1256</v>
      </c>
      <c r="C186" s="15" t="s">
        <v>1257</v>
      </c>
      <c r="D186" s="13" t="s">
        <v>2162</v>
      </c>
      <c r="E186" s="15" t="s">
        <v>1041</v>
      </c>
      <c r="F186" s="15" t="s">
        <v>1190</v>
      </c>
      <c r="G186" s="56" t="s">
        <v>2360</v>
      </c>
      <c r="H186" s="137" t="s">
        <v>2360</v>
      </c>
    </row>
    <row r="187" spans="1:8" s="70" customFormat="1" ht="117" x14ac:dyDescent="0.35">
      <c r="A187" s="30" t="s">
        <v>89</v>
      </c>
      <c r="B187" s="15" t="s">
        <v>1258</v>
      </c>
      <c r="C187" s="15" t="s">
        <v>1259</v>
      </c>
      <c r="D187" s="13" t="s">
        <v>2162</v>
      </c>
      <c r="E187" s="15" t="s">
        <v>1041</v>
      </c>
      <c r="F187" s="15" t="s">
        <v>1190</v>
      </c>
      <c r="G187" s="56" t="s">
        <v>2360</v>
      </c>
      <c r="H187" s="122">
        <v>16</v>
      </c>
    </row>
    <row r="188" spans="1:8" s="70" customFormat="1" ht="117" x14ac:dyDescent="0.35">
      <c r="A188" s="30" t="s">
        <v>89</v>
      </c>
      <c r="B188" s="15" t="s">
        <v>1260</v>
      </c>
      <c r="C188" s="15" t="s">
        <v>1261</v>
      </c>
      <c r="D188" s="13" t="s">
        <v>2162</v>
      </c>
      <c r="E188" s="15" t="s">
        <v>1041</v>
      </c>
      <c r="F188" s="15" t="s">
        <v>1190</v>
      </c>
      <c r="G188" s="56" t="s">
        <v>2360</v>
      </c>
      <c r="H188" s="137" t="s">
        <v>2360</v>
      </c>
    </row>
    <row r="189" spans="1:8" s="70" customFormat="1" ht="117" x14ac:dyDescent="0.35">
      <c r="A189" s="30" t="s">
        <v>89</v>
      </c>
      <c r="B189" s="15" t="s">
        <v>1262</v>
      </c>
      <c r="C189" s="15" t="s">
        <v>1263</v>
      </c>
      <c r="D189" s="13" t="s">
        <v>2162</v>
      </c>
      <c r="E189" s="15" t="s">
        <v>1041</v>
      </c>
      <c r="F189" s="15" t="s">
        <v>1190</v>
      </c>
      <c r="G189" s="56" t="s">
        <v>2360</v>
      </c>
      <c r="H189" s="137" t="s">
        <v>2360</v>
      </c>
    </row>
    <row r="190" spans="1:8" s="70" customFormat="1" ht="117" x14ac:dyDescent="0.35">
      <c r="A190" s="30" t="s">
        <v>89</v>
      </c>
      <c r="B190" s="15" t="s">
        <v>1264</v>
      </c>
      <c r="C190" s="15" t="s">
        <v>1265</v>
      </c>
      <c r="D190" s="13" t="s">
        <v>2162</v>
      </c>
      <c r="E190" s="15" t="s">
        <v>1041</v>
      </c>
      <c r="F190" s="15" t="s">
        <v>1190</v>
      </c>
      <c r="G190" s="56" t="s">
        <v>2360</v>
      </c>
      <c r="H190" s="137" t="s">
        <v>2360</v>
      </c>
    </row>
    <row r="191" spans="1:8" s="70" customFormat="1" ht="117" x14ac:dyDescent="0.35">
      <c r="A191" s="30" t="s">
        <v>89</v>
      </c>
      <c r="B191" s="15" t="s">
        <v>1266</v>
      </c>
      <c r="C191" s="15" t="s">
        <v>1267</v>
      </c>
      <c r="D191" s="13" t="s">
        <v>2162</v>
      </c>
      <c r="E191" s="15" t="s">
        <v>1041</v>
      </c>
      <c r="F191" s="15" t="s">
        <v>1190</v>
      </c>
      <c r="G191" s="56" t="s">
        <v>2360</v>
      </c>
      <c r="H191" s="137" t="s">
        <v>2360</v>
      </c>
    </row>
    <row r="192" spans="1:8" s="70" customFormat="1" ht="117" x14ac:dyDescent="0.35">
      <c r="A192" s="30" t="s">
        <v>89</v>
      </c>
      <c r="B192" s="15" t="s">
        <v>1268</v>
      </c>
      <c r="C192" s="15" t="s">
        <v>1269</v>
      </c>
      <c r="D192" s="13" t="s">
        <v>2162</v>
      </c>
      <c r="E192" s="15" t="s">
        <v>1041</v>
      </c>
      <c r="F192" s="15" t="s">
        <v>1190</v>
      </c>
      <c r="G192" s="56" t="s">
        <v>2360</v>
      </c>
      <c r="H192" s="137" t="s">
        <v>2360</v>
      </c>
    </row>
    <row r="193" spans="1:8" s="70" customFormat="1" ht="117" x14ac:dyDescent="0.35">
      <c r="A193" s="30" t="s">
        <v>89</v>
      </c>
      <c r="B193" s="15" t="s">
        <v>1270</v>
      </c>
      <c r="C193" s="15" t="s">
        <v>1271</v>
      </c>
      <c r="D193" s="13" t="s">
        <v>2162</v>
      </c>
      <c r="E193" s="15" t="s">
        <v>1047</v>
      </c>
      <c r="F193" s="15" t="s">
        <v>1201</v>
      </c>
      <c r="G193" s="56" t="s">
        <v>2360</v>
      </c>
      <c r="H193" s="137" t="s">
        <v>2360</v>
      </c>
    </row>
    <row r="194" spans="1:8" s="70" customFormat="1" ht="91" x14ac:dyDescent="0.35">
      <c r="A194" s="30" t="s">
        <v>89</v>
      </c>
      <c r="B194" s="148" t="s">
        <v>3928</v>
      </c>
      <c r="C194" s="148" t="s">
        <v>3933</v>
      </c>
      <c r="D194" s="147" t="s">
        <v>3931</v>
      </c>
      <c r="E194" s="15" t="s">
        <v>1047</v>
      </c>
      <c r="F194" s="15" t="s">
        <v>3948</v>
      </c>
      <c r="G194" s="56" t="s">
        <v>2360</v>
      </c>
      <c r="H194" s="122">
        <v>31</v>
      </c>
    </row>
    <row r="195" spans="1:8" s="70" customFormat="1" ht="91" x14ac:dyDescent="0.35">
      <c r="A195" s="30" t="s">
        <v>8</v>
      </c>
      <c r="B195" s="148" t="s">
        <v>3929</v>
      </c>
      <c r="C195" s="148" t="s">
        <v>3934</v>
      </c>
      <c r="D195" s="147" t="s">
        <v>3931</v>
      </c>
      <c r="E195" s="15" t="s">
        <v>1047</v>
      </c>
      <c r="F195" s="15" t="s">
        <v>3949</v>
      </c>
      <c r="G195" s="56" t="s">
        <v>2360</v>
      </c>
      <c r="H195" s="122">
        <v>31</v>
      </c>
    </row>
    <row r="196" spans="1:8" s="70" customFormat="1" ht="91" x14ac:dyDescent="0.35">
      <c r="A196" s="30" t="s">
        <v>185</v>
      </c>
      <c r="B196" s="148" t="s">
        <v>3930</v>
      </c>
      <c r="C196" s="148" t="s">
        <v>3935</v>
      </c>
      <c r="D196" s="147" t="s">
        <v>3931</v>
      </c>
      <c r="E196" s="15" t="s">
        <v>1047</v>
      </c>
      <c r="F196" s="15" t="s">
        <v>3950</v>
      </c>
      <c r="G196" s="56" t="s">
        <v>2360</v>
      </c>
      <c r="H196" s="122">
        <v>31</v>
      </c>
    </row>
    <row r="197" spans="1:8" s="70" customFormat="1" ht="87.75" customHeight="1" x14ac:dyDescent="0.35">
      <c r="A197" s="30" t="s">
        <v>86</v>
      </c>
      <c r="B197" s="15" t="s">
        <v>3951</v>
      </c>
      <c r="C197" s="13" t="s">
        <v>3952</v>
      </c>
      <c r="D197" s="13" t="s">
        <v>3941</v>
      </c>
      <c r="E197" s="15" t="s">
        <v>1047</v>
      </c>
      <c r="F197" s="15" t="s">
        <v>3953</v>
      </c>
      <c r="G197" s="56" t="s">
        <v>2360</v>
      </c>
      <c r="H197" s="122">
        <v>31</v>
      </c>
    </row>
    <row r="198" spans="1:8" s="70" customFormat="1" ht="78" x14ac:dyDescent="0.35">
      <c r="A198" s="30" t="s">
        <v>89</v>
      </c>
      <c r="B198" s="148" t="s">
        <v>3966</v>
      </c>
      <c r="C198" s="148" t="s">
        <v>3969</v>
      </c>
      <c r="D198" s="45" t="s">
        <v>3941</v>
      </c>
      <c r="E198" s="15" t="s">
        <v>1047</v>
      </c>
      <c r="F198" s="15" t="s">
        <v>3972</v>
      </c>
      <c r="G198" s="56" t="s">
        <v>2360</v>
      </c>
      <c r="H198" s="122">
        <v>31</v>
      </c>
    </row>
    <row r="199" spans="1:8" s="70" customFormat="1" ht="117" x14ac:dyDescent="0.35">
      <c r="A199" s="30" t="s">
        <v>89</v>
      </c>
      <c r="B199" s="15" t="s">
        <v>3817</v>
      </c>
      <c r="C199" s="15" t="s">
        <v>1278</v>
      </c>
      <c r="D199" s="13" t="s">
        <v>2162</v>
      </c>
      <c r="E199" s="15" t="s">
        <v>1041</v>
      </c>
      <c r="F199" s="15" t="s">
        <v>1276</v>
      </c>
      <c r="G199" s="56" t="s">
        <v>2360</v>
      </c>
      <c r="H199" s="122">
        <v>17</v>
      </c>
    </row>
    <row r="200" spans="1:8" s="70" customFormat="1" ht="117" x14ac:dyDescent="0.35">
      <c r="A200" s="30" t="s">
        <v>89</v>
      </c>
      <c r="B200" s="15" t="s">
        <v>1282</v>
      </c>
      <c r="C200" s="15" t="s">
        <v>1283</v>
      </c>
      <c r="D200" s="13" t="s">
        <v>2162</v>
      </c>
      <c r="E200" s="15" t="s">
        <v>1041</v>
      </c>
      <c r="F200" s="15" t="s">
        <v>1276</v>
      </c>
      <c r="G200" s="56" t="s">
        <v>2360</v>
      </c>
      <c r="H200" s="122">
        <v>17</v>
      </c>
    </row>
    <row r="201" spans="1:8" s="70" customFormat="1" ht="117" x14ac:dyDescent="0.35">
      <c r="A201" s="30" t="s">
        <v>89</v>
      </c>
      <c r="B201" s="15" t="s">
        <v>1284</v>
      </c>
      <c r="C201" s="15" t="s">
        <v>1285</v>
      </c>
      <c r="D201" s="13" t="s">
        <v>2162</v>
      </c>
      <c r="E201" s="15" t="s">
        <v>1047</v>
      </c>
      <c r="F201" s="15" t="s">
        <v>1281</v>
      </c>
      <c r="G201" s="56" t="s">
        <v>2360</v>
      </c>
      <c r="H201" s="137" t="s">
        <v>2360</v>
      </c>
    </row>
    <row r="202" spans="1:8" s="70" customFormat="1" ht="117" x14ac:dyDescent="0.35">
      <c r="A202" s="30" t="s">
        <v>89</v>
      </c>
      <c r="B202" s="15" t="s">
        <v>1286</v>
      </c>
      <c r="C202" s="15" t="s">
        <v>1287</v>
      </c>
      <c r="D202" s="13" t="s">
        <v>2162</v>
      </c>
      <c r="E202" s="15" t="s">
        <v>1047</v>
      </c>
      <c r="F202" s="15" t="s">
        <v>1281</v>
      </c>
      <c r="G202" s="56" t="s">
        <v>2360</v>
      </c>
      <c r="H202" s="137" t="s">
        <v>2360</v>
      </c>
    </row>
    <row r="203" spans="1:8" s="70" customFormat="1" ht="117" x14ac:dyDescent="0.35">
      <c r="A203" s="30" t="s">
        <v>89</v>
      </c>
      <c r="B203" s="15" t="s">
        <v>1288</v>
      </c>
      <c r="C203" s="15" t="s">
        <v>1289</v>
      </c>
      <c r="D203" s="13" t="s">
        <v>2162</v>
      </c>
      <c r="E203" s="15" t="s">
        <v>1047</v>
      </c>
      <c r="F203" s="15" t="s">
        <v>1281</v>
      </c>
      <c r="G203" s="56" t="s">
        <v>2360</v>
      </c>
      <c r="H203" s="137" t="s">
        <v>2360</v>
      </c>
    </row>
    <row r="204" spans="1:8" s="70" customFormat="1" ht="117" x14ac:dyDescent="0.35">
      <c r="A204" s="30" t="s">
        <v>89</v>
      </c>
      <c r="B204" s="15" t="s">
        <v>1290</v>
      </c>
      <c r="C204" s="15" t="s">
        <v>1291</v>
      </c>
      <c r="D204" s="13" t="s">
        <v>2162</v>
      </c>
      <c r="E204" s="15" t="s">
        <v>1047</v>
      </c>
      <c r="F204" s="15" t="s">
        <v>1281</v>
      </c>
      <c r="G204" s="56" t="s">
        <v>2360</v>
      </c>
      <c r="H204" s="137" t="s">
        <v>2360</v>
      </c>
    </row>
    <row r="205" spans="1:8" s="70" customFormat="1" ht="117" x14ac:dyDescent="0.35">
      <c r="A205" s="30" t="s">
        <v>89</v>
      </c>
      <c r="B205" s="15" t="s">
        <v>1292</v>
      </c>
      <c r="C205" s="15" t="s">
        <v>1293</v>
      </c>
      <c r="D205" s="13" t="s">
        <v>2162</v>
      </c>
      <c r="E205" s="15" t="s">
        <v>1041</v>
      </c>
      <c r="F205" s="15" t="s">
        <v>1276</v>
      </c>
      <c r="G205" s="56" t="s">
        <v>2360</v>
      </c>
      <c r="H205" s="137" t="s">
        <v>2360</v>
      </c>
    </row>
    <row r="206" spans="1:8" s="70" customFormat="1" ht="117" x14ac:dyDescent="0.35">
      <c r="A206" s="30" t="s">
        <v>89</v>
      </c>
      <c r="B206" s="15" t="s">
        <v>1294</v>
      </c>
      <c r="C206" s="15" t="s">
        <v>1295</v>
      </c>
      <c r="D206" s="13" t="s">
        <v>2162</v>
      </c>
      <c r="E206" s="15" t="s">
        <v>1041</v>
      </c>
      <c r="F206" s="15" t="s">
        <v>1276</v>
      </c>
      <c r="G206" s="56" t="s">
        <v>2360</v>
      </c>
      <c r="H206" s="137" t="s">
        <v>2360</v>
      </c>
    </row>
    <row r="207" spans="1:8" s="70" customFormat="1" ht="117" x14ac:dyDescent="0.35">
      <c r="A207" s="30" t="s">
        <v>89</v>
      </c>
      <c r="B207" s="15" t="s">
        <v>1296</v>
      </c>
      <c r="C207" s="15" t="s">
        <v>1297</v>
      </c>
      <c r="D207" s="13" t="s">
        <v>2162</v>
      </c>
      <c r="E207" s="15" t="s">
        <v>1047</v>
      </c>
      <c r="F207" s="15" t="s">
        <v>1281</v>
      </c>
      <c r="G207" s="56" t="s">
        <v>2360</v>
      </c>
      <c r="H207" s="137" t="s">
        <v>2360</v>
      </c>
    </row>
    <row r="208" spans="1:8" s="70" customFormat="1" ht="117" x14ac:dyDescent="0.35">
      <c r="A208" s="30" t="s">
        <v>89</v>
      </c>
      <c r="B208" s="15" t="s">
        <v>1298</v>
      </c>
      <c r="C208" s="15" t="s">
        <v>1299</v>
      </c>
      <c r="D208" s="13" t="s">
        <v>2162</v>
      </c>
      <c r="E208" s="15" t="s">
        <v>1041</v>
      </c>
      <c r="F208" s="15" t="s">
        <v>1276</v>
      </c>
      <c r="G208" s="56" t="s">
        <v>2360</v>
      </c>
      <c r="H208" s="137" t="s">
        <v>2360</v>
      </c>
    </row>
    <row r="209" spans="1:8" s="70" customFormat="1" ht="117" x14ac:dyDescent="0.35">
      <c r="A209" s="30" t="s">
        <v>89</v>
      </c>
      <c r="B209" s="15" t="s">
        <v>1300</v>
      </c>
      <c r="C209" s="15" t="s">
        <v>1301</v>
      </c>
      <c r="D209" s="13" t="s">
        <v>2162</v>
      </c>
      <c r="E209" s="15" t="s">
        <v>1047</v>
      </c>
      <c r="F209" s="15" t="s">
        <v>1281</v>
      </c>
      <c r="G209" s="56" t="s">
        <v>2360</v>
      </c>
      <c r="H209" s="137" t="s">
        <v>2360</v>
      </c>
    </row>
    <row r="210" spans="1:8" s="70" customFormat="1" ht="117" x14ac:dyDescent="0.35">
      <c r="A210" s="28" t="s">
        <v>89</v>
      </c>
      <c r="B210" s="15" t="s">
        <v>1302</v>
      </c>
      <c r="C210" s="13" t="s">
        <v>1303</v>
      </c>
      <c r="D210" s="13" t="s">
        <v>2162</v>
      </c>
      <c r="E210" s="15" t="s">
        <v>1047</v>
      </c>
      <c r="F210" s="15" t="s">
        <v>1281</v>
      </c>
      <c r="G210" s="56" t="s">
        <v>2360</v>
      </c>
      <c r="H210" s="122">
        <v>22</v>
      </c>
    </row>
    <row r="211" spans="1:8" s="70" customFormat="1" ht="117" x14ac:dyDescent="0.35">
      <c r="A211" s="30" t="s">
        <v>89</v>
      </c>
      <c r="B211" s="15" t="s">
        <v>1304</v>
      </c>
      <c r="C211" s="15" t="s">
        <v>1305</v>
      </c>
      <c r="D211" s="13" t="s">
        <v>2162</v>
      </c>
      <c r="E211" s="15" t="s">
        <v>1047</v>
      </c>
      <c r="F211" s="15" t="s">
        <v>1281</v>
      </c>
      <c r="G211" s="56" t="s">
        <v>2360</v>
      </c>
      <c r="H211" s="137" t="s">
        <v>2360</v>
      </c>
    </row>
    <row r="212" spans="1:8" s="70" customFormat="1" ht="117" x14ac:dyDescent="0.35">
      <c r="A212" s="30" t="s">
        <v>89</v>
      </c>
      <c r="B212" s="15" t="s">
        <v>1306</v>
      </c>
      <c r="C212" s="15" t="s">
        <v>1307</v>
      </c>
      <c r="D212" s="13" t="s">
        <v>2162</v>
      </c>
      <c r="E212" s="15" t="s">
        <v>1047</v>
      </c>
      <c r="F212" s="15" t="s">
        <v>1281</v>
      </c>
      <c r="G212" s="56" t="s">
        <v>2360</v>
      </c>
      <c r="H212" s="137" t="s">
        <v>2360</v>
      </c>
    </row>
    <row r="213" spans="1:8" s="70" customFormat="1" ht="117" x14ac:dyDescent="0.35">
      <c r="A213" s="30" t="s">
        <v>89</v>
      </c>
      <c r="B213" s="15" t="s">
        <v>1308</v>
      </c>
      <c r="C213" s="15" t="s">
        <v>1309</v>
      </c>
      <c r="D213" s="13" t="s">
        <v>2162</v>
      </c>
      <c r="E213" s="15" t="s">
        <v>1047</v>
      </c>
      <c r="F213" s="15" t="s">
        <v>1281</v>
      </c>
      <c r="G213" s="56" t="s">
        <v>2360</v>
      </c>
      <c r="H213" s="137" t="s">
        <v>2360</v>
      </c>
    </row>
    <row r="214" spans="1:8" s="70" customFormat="1" ht="117" x14ac:dyDescent="0.35">
      <c r="A214" s="30" t="s">
        <v>89</v>
      </c>
      <c r="B214" s="15" t="s">
        <v>1310</v>
      </c>
      <c r="C214" s="15" t="s">
        <v>1311</v>
      </c>
      <c r="D214" s="13" t="s">
        <v>2162</v>
      </c>
      <c r="E214" s="15" t="s">
        <v>1047</v>
      </c>
      <c r="F214" s="15" t="s">
        <v>1281</v>
      </c>
      <c r="G214" s="56" t="s">
        <v>2360</v>
      </c>
      <c r="H214" s="122">
        <v>18</v>
      </c>
    </row>
    <row r="215" spans="1:8" s="70" customFormat="1" ht="78" x14ac:dyDescent="0.35">
      <c r="A215" s="30" t="s">
        <v>8</v>
      </c>
      <c r="B215" s="148" t="s">
        <v>3967</v>
      </c>
      <c r="C215" s="148" t="s">
        <v>3970</v>
      </c>
      <c r="D215" s="45" t="s">
        <v>3941</v>
      </c>
      <c r="E215" s="15" t="s">
        <v>1047</v>
      </c>
      <c r="F215" s="15" t="s">
        <v>3973</v>
      </c>
      <c r="G215" s="56" t="s">
        <v>2360</v>
      </c>
      <c r="H215" s="122">
        <v>31</v>
      </c>
    </row>
    <row r="216" spans="1:8" s="70" customFormat="1" ht="78" x14ac:dyDescent="0.35">
      <c r="A216" s="30" t="s">
        <v>185</v>
      </c>
      <c r="B216" s="148" t="s">
        <v>3968</v>
      </c>
      <c r="C216" s="148" t="s">
        <v>3971</v>
      </c>
      <c r="D216" s="45" t="s">
        <v>3941</v>
      </c>
      <c r="E216" s="15" t="s">
        <v>1047</v>
      </c>
      <c r="F216" s="15" t="s">
        <v>3974</v>
      </c>
      <c r="G216" s="56" t="s">
        <v>2360</v>
      </c>
      <c r="H216" s="122">
        <v>31</v>
      </c>
    </row>
    <row r="217" spans="1:8" s="70" customFormat="1" ht="117" x14ac:dyDescent="0.35">
      <c r="A217" s="30" t="s">
        <v>8</v>
      </c>
      <c r="B217" s="15" t="s">
        <v>1315</v>
      </c>
      <c r="C217" s="15" t="s">
        <v>1316</v>
      </c>
      <c r="D217" s="13" t="s">
        <v>2162</v>
      </c>
      <c r="E217" s="15" t="s">
        <v>1041</v>
      </c>
      <c r="F217" s="15" t="s">
        <v>1314</v>
      </c>
      <c r="G217" s="56" t="s">
        <v>2360</v>
      </c>
      <c r="H217" s="138">
        <v>17</v>
      </c>
    </row>
    <row r="218" spans="1:8" s="70" customFormat="1" ht="117" x14ac:dyDescent="0.35">
      <c r="A218" s="30" t="s">
        <v>8</v>
      </c>
      <c r="B218" s="15" t="s">
        <v>1317</v>
      </c>
      <c r="C218" s="15" t="s">
        <v>1318</v>
      </c>
      <c r="D218" s="13" t="s">
        <v>2162</v>
      </c>
      <c r="E218" s="15" t="s">
        <v>1041</v>
      </c>
      <c r="F218" s="15" t="s">
        <v>1314</v>
      </c>
      <c r="G218" s="56" t="s">
        <v>2360</v>
      </c>
      <c r="H218" s="137" t="s">
        <v>2360</v>
      </c>
    </row>
    <row r="219" spans="1:8" s="70" customFormat="1" ht="117" x14ac:dyDescent="0.35">
      <c r="A219" s="30" t="s">
        <v>8</v>
      </c>
      <c r="B219" s="15" t="s">
        <v>1319</v>
      </c>
      <c r="C219" s="15" t="s">
        <v>1320</v>
      </c>
      <c r="D219" s="13" t="s">
        <v>2162</v>
      </c>
      <c r="E219" s="15" t="s">
        <v>1041</v>
      </c>
      <c r="F219" s="15" t="s">
        <v>1314</v>
      </c>
      <c r="G219" s="56" t="s">
        <v>2360</v>
      </c>
      <c r="H219" s="137" t="s">
        <v>2360</v>
      </c>
    </row>
    <row r="220" spans="1:8" s="70" customFormat="1" ht="117" x14ac:dyDescent="0.35">
      <c r="A220" s="30" t="s">
        <v>8</v>
      </c>
      <c r="B220" s="15" t="s">
        <v>1321</v>
      </c>
      <c r="C220" s="15" t="s">
        <v>1322</v>
      </c>
      <c r="D220" s="13" t="s">
        <v>2162</v>
      </c>
      <c r="E220" s="15" t="s">
        <v>1041</v>
      </c>
      <c r="F220" s="15" t="s">
        <v>1314</v>
      </c>
      <c r="G220" s="56" t="s">
        <v>2360</v>
      </c>
      <c r="H220" s="137" t="s">
        <v>2360</v>
      </c>
    </row>
    <row r="221" spans="1:8" s="70" customFormat="1" ht="117" x14ac:dyDescent="0.35">
      <c r="A221" s="28" t="s">
        <v>8</v>
      </c>
      <c r="B221" s="15" t="s">
        <v>1323</v>
      </c>
      <c r="C221" s="13" t="s">
        <v>1324</v>
      </c>
      <c r="D221" s="13" t="s">
        <v>2162</v>
      </c>
      <c r="E221" s="15" t="s">
        <v>1047</v>
      </c>
      <c r="F221" s="15" t="s">
        <v>1325</v>
      </c>
      <c r="G221" s="56" t="s">
        <v>2360</v>
      </c>
      <c r="H221" s="122">
        <v>22</v>
      </c>
    </row>
    <row r="222" spans="1:8" ht="117" x14ac:dyDescent="0.35">
      <c r="A222" s="28" t="s">
        <v>8</v>
      </c>
      <c r="B222" s="15" t="s">
        <v>1326</v>
      </c>
      <c r="C222" s="13" t="s">
        <v>1327</v>
      </c>
      <c r="D222" s="13" t="s">
        <v>2162</v>
      </c>
      <c r="E222" s="15" t="s">
        <v>1047</v>
      </c>
      <c r="F222" s="15" t="s">
        <v>1325</v>
      </c>
      <c r="G222" s="56" t="s">
        <v>2360</v>
      </c>
      <c r="H222" s="122">
        <v>22</v>
      </c>
    </row>
    <row r="223" spans="1:8" ht="117" x14ac:dyDescent="0.35">
      <c r="A223" s="30" t="s">
        <v>8</v>
      </c>
      <c r="B223" s="15" t="s">
        <v>1328</v>
      </c>
      <c r="C223" s="15" t="s">
        <v>1329</v>
      </c>
      <c r="D223" s="13" t="s">
        <v>2162</v>
      </c>
      <c r="E223" s="15" t="s">
        <v>1047</v>
      </c>
      <c r="F223" s="15" t="s">
        <v>1325</v>
      </c>
      <c r="G223" s="56" t="s">
        <v>2360</v>
      </c>
      <c r="H223" s="137" t="s">
        <v>2360</v>
      </c>
    </row>
    <row r="224" spans="1:8" ht="117" x14ac:dyDescent="0.35">
      <c r="A224" s="30" t="s">
        <v>8</v>
      </c>
      <c r="B224" s="15" t="s">
        <v>1330</v>
      </c>
      <c r="C224" s="15" t="s">
        <v>1331</v>
      </c>
      <c r="D224" s="13" t="s">
        <v>2162</v>
      </c>
      <c r="E224" s="15" t="s">
        <v>1041</v>
      </c>
      <c r="F224" s="15" t="s">
        <v>1314</v>
      </c>
      <c r="G224" s="56" t="s">
        <v>2360</v>
      </c>
      <c r="H224" s="137" t="s">
        <v>2360</v>
      </c>
    </row>
    <row r="225" spans="1:8" ht="117" x14ac:dyDescent="0.35">
      <c r="A225" s="30" t="s">
        <v>8</v>
      </c>
      <c r="B225" s="15" t="s">
        <v>1332</v>
      </c>
      <c r="C225" s="15" t="s">
        <v>1333</v>
      </c>
      <c r="D225" s="13" t="s">
        <v>2162</v>
      </c>
      <c r="E225" s="15" t="s">
        <v>1047</v>
      </c>
      <c r="F225" s="15" t="s">
        <v>1325</v>
      </c>
      <c r="G225" s="56" t="s">
        <v>2360</v>
      </c>
      <c r="H225" s="137" t="s">
        <v>2360</v>
      </c>
    </row>
    <row r="226" spans="1:8" ht="117" x14ac:dyDescent="0.35">
      <c r="A226" s="30" t="s">
        <v>8</v>
      </c>
      <c r="B226" s="15" t="s">
        <v>1334</v>
      </c>
      <c r="C226" s="15" t="s">
        <v>1335</v>
      </c>
      <c r="D226" s="13" t="s">
        <v>2162</v>
      </c>
      <c r="E226" s="15" t="s">
        <v>1047</v>
      </c>
      <c r="F226" s="15" t="s">
        <v>1325</v>
      </c>
      <c r="G226" s="56" t="s">
        <v>2360</v>
      </c>
      <c r="H226" s="137" t="s">
        <v>2360</v>
      </c>
    </row>
    <row r="227" spans="1:8" ht="117" x14ac:dyDescent="0.35">
      <c r="A227" s="30" t="s">
        <v>8</v>
      </c>
      <c r="B227" s="15" t="s">
        <v>1336</v>
      </c>
      <c r="C227" s="15" t="s">
        <v>1337</v>
      </c>
      <c r="D227" s="13" t="s">
        <v>2162</v>
      </c>
      <c r="E227" s="15" t="s">
        <v>1047</v>
      </c>
      <c r="F227" s="15" t="s">
        <v>1325</v>
      </c>
      <c r="G227" s="56" t="s">
        <v>2360</v>
      </c>
      <c r="H227" s="137" t="s">
        <v>2360</v>
      </c>
    </row>
    <row r="228" spans="1:8" ht="117" x14ac:dyDescent="0.35">
      <c r="A228" s="30" t="s">
        <v>8</v>
      </c>
      <c r="B228" s="15" t="s">
        <v>1338</v>
      </c>
      <c r="C228" s="15" t="s">
        <v>1339</v>
      </c>
      <c r="D228" s="13" t="s">
        <v>2162</v>
      </c>
      <c r="E228" s="15" t="s">
        <v>1047</v>
      </c>
      <c r="F228" s="15" t="s">
        <v>1325</v>
      </c>
      <c r="G228" s="56" t="s">
        <v>2360</v>
      </c>
      <c r="H228" s="137" t="s">
        <v>2360</v>
      </c>
    </row>
    <row r="229" spans="1:8" ht="117" x14ac:dyDescent="0.35">
      <c r="A229" s="30" t="s">
        <v>8</v>
      </c>
      <c r="B229" s="15" t="s">
        <v>1340</v>
      </c>
      <c r="C229" s="15" t="s">
        <v>1341</v>
      </c>
      <c r="D229" s="13" t="s">
        <v>2162</v>
      </c>
      <c r="E229" s="15" t="s">
        <v>1047</v>
      </c>
      <c r="F229" s="15" t="s">
        <v>1325</v>
      </c>
      <c r="G229" s="56" t="s">
        <v>2360</v>
      </c>
      <c r="H229" s="137" t="s">
        <v>2360</v>
      </c>
    </row>
    <row r="230" spans="1:8" ht="117" x14ac:dyDescent="0.35">
      <c r="A230" s="30" t="s">
        <v>8</v>
      </c>
      <c r="B230" s="15" t="s">
        <v>1342</v>
      </c>
      <c r="C230" s="15" t="s">
        <v>1343</v>
      </c>
      <c r="D230" s="13" t="s">
        <v>2162</v>
      </c>
      <c r="E230" s="15" t="s">
        <v>1047</v>
      </c>
      <c r="F230" s="15" t="s">
        <v>1325</v>
      </c>
      <c r="G230" s="56" t="s">
        <v>2360</v>
      </c>
      <c r="H230" s="137" t="s">
        <v>2360</v>
      </c>
    </row>
    <row r="231" spans="1:8" ht="117" x14ac:dyDescent="0.35">
      <c r="A231" s="30" t="s">
        <v>8</v>
      </c>
      <c r="B231" s="15" t="s">
        <v>1344</v>
      </c>
      <c r="C231" s="15" t="s">
        <v>1345</v>
      </c>
      <c r="D231" s="13" t="s">
        <v>2162</v>
      </c>
      <c r="E231" s="15" t="s">
        <v>1041</v>
      </c>
      <c r="F231" s="15" t="s">
        <v>1314</v>
      </c>
      <c r="G231" s="56" t="s">
        <v>2360</v>
      </c>
      <c r="H231" s="138">
        <v>17</v>
      </c>
    </row>
    <row r="232" spans="1:8" ht="117" x14ac:dyDescent="0.35">
      <c r="A232" s="30" t="s">
        <v>8</v>
      </c>
      <c r="B232" s="15" t="s">
        <v>1346</v>
      </c>
      <c r="C232" s="15" t="s">
        <v>1347</v>
      </c>
      <c r="D232" s="13" t="s">
        <v>2162</v>
      </c>
      <c r="E232" s="15" t="s">
        <v>1047</v>
      </c>
      <c r="F232" s="15" t="s">
        <v>1325</v>
      </c>
      <c r="G232" s="56" t="s">
        <v>2360</v>
      </c>
      <c r="H232" s="137" t="s">
        <v>2360</v>
      </c>
    </row>
    <row r="233" spans="1:8" ht="117" x14ac:dyDescent="0.35">
      <c r="A233" s="30" t="s">
        <v>8</v>
      </c>
      <c r="B233" s="15" t="s">
        <v>1348</v>
      </c>
      <c r="C233" s="15" t="s">
        <v>1349</v>
      </c>
      <c r="D233" s="13" t="s">
        <v>2162</v>
      </c>
      <c r="E233" s="15" t="s">
        <v>1047</v>
      </c>
      <c r="F233" s="15" t="s">
        <v>1325</v>
      </c>
      <c r="G233" s="56" t="s">
        <v>2360</v>
      </c>
      <c r="H233" s="137" t="s">
        <v>2360</v>
      </c>
    </row>
    <row r="234" spans="1:8" ht="117" x14ac:dyDescent="0.35">
      <c r="A234" s="28" t="s">
        <v>8</v>
      </c>
      <c r="B234" s="15" t="s">
        <v>1350</v>
      </c>
      <c r="C234" s="13" t="s">
        <v>1351</v>
      </c>
      <c r="D234" s="13" t="s">
        <v>2162</v>
      </c>
      <c r="E234" s="15" t="s">
        <v>1047</v>
      </c>
      <c r="F234" s="15" t="s">
        <v>1325</v>
      </c>
      <c r="G234" s="56" t="s">
        <v>2360</v>
      </c>
      <c r="H234" s="137" t="s">
        <v>2360</v>
      </c>
    </row>
    <row r="235" spans="1:8" ht="117" x14ac:dyDescent="0.35">
      <c r="A235" s="28" t="s">
        <v>8</v>
      </c>
      <c r="B235" s="15" t="s">
        <v>4172</v>
      </c>
      <c r="C235" s="13" t="s">
        <v>4173</v>
      </c>
      <c r="D235" s="13" t="s">
        <v>2162</v>
      </c>
      <c r="E235" s="15" t="s">
        <v>1041</v>
      </c>
      <c r="F235" s="15" t="s">
        <v>1314</v>
      </c>
      <c r="G235" s="56" t="s">
        <v>2360</v>
      </c>
      <c r="H235" s="159">
        <v>21</v>
      </c>
    </row>
    <row r="236" spans="1:8" ht="117" x14ac:dyDescent="0.35">
      <c r="A236" s="28" t="s">
        <v>8</v>
      </c>
      <c r="B236" s="15" t="s">
        <v>1352</v>
      </c>
      <c r="C236" s="13" t="s">
        <v>1353</v>
      </c>
      <c r="D236" s="13" t="s">
        <v>2162</v>
      </c>
      <c r="E236" s="15" t="s">
        <v>1047</v>
      </c>
      <c r="F236" s="15" t="s">
        <v>1325</v>
      </c>
      <c r="G236" s="56" t="s">
        <v>2360</v>
      </c>
      <c r="H236" s="137" t="s">
        <v>2360</v>
      </c>
    </row>
    <row r="237" spans="1:8" ht="117" x14ac:dyDescent="0.35">
      <c r="A237" s="28" t="s">
        <v>8</v>
      </c>
      <c r="B237" s="15" t="s">
        <v>1354</v>
      </c>
      <c r="C237" s="13" t="s">
        <v>1355</v>
      </c>
      <c r="D237" s="13" t="s">
        <v>2162</v>
      </c>
      <c r="E237" s="15" t="s">
        <v>1047</v>
      </c>
      <c r="F237" s="15" t="s">
        <v>1325</v>
      </c>
      <c r="G237" s="56" t="s">
        <v>2360</v>
      </c>
      <c r="H237" s="137" t="s">
        <v>2360</v>
      </c>
    </row>
    <row r="238" spans="1:8" ht="117" x14ac:dyDescent="0.35">
      <c r="A238" s="28" t="s">
        <v>8</v>
      </c>
      <c r="B238" s="15" t="s">
        <v>1356</v>
      </c>
      <c r="C238" s="13" t="s">
        <v>1357</v>
      </c>
      <c r="D238" s="13" t="s">
        <v>2162</v>
      </c>
      <c r="E238" s="15" t="s">
        <v>1047</v>
      </c>
      <c r="F238" s="15" t="s">
        <v>1325</v>
      </c>
      <c r="G238" s="56" t="s">
        <v>2360</v>
      </c>
      <c r="H238" s="137" t="s">
        <v>2360</v>
      </c>
    </row>
    <row r="239" spans="1:8" ht="117" x14ac:dyDescent="0.35">
      <c r="A239" s="28" t="s">
        <v>8</v>
      </c>
      <c r="B239" s="15" t="s">
        <v>2158</v>
      </c>
      <c r="C239" s="13" t="s">
        <v>2159</v>
      </c>
      <c r="D239" s="13" t="s">
        <v>2162</v>
      </c>
      <c r="E239" s="15" t="s">
        <v>1047</v>
      </c>
      <c r="F239" s="13" t="s">
        <v>1325</v>
      </c>
      <c r="G239" s="56" t="s">
        <v>2360</v>
      </c>
      <c r="H239" s="137" t="s">
        <v>2360</v>
      </c>
    </row>
    <row r="240" spans="1:8" ht="117" x14ac:dyDescent="0.35">
      <c r="A240" s="28" t="s">
        <v>8</v>
      </c>
      <c r="B240" s="15" t="s">
        <v>1358</v>
      </c>
      <c r="C240" s="13" t="s">
        <v>1359</v>
      </c>
      <c r="D240" s="13" t="s">
        <v>2162</v>
      </c>
      <c r="E240" s="15" t="s">
        <v>1047</v>
      </c>
      <c r="F240" s="15" t="s">
        <v>1325</v>
      </c>
      <c r="G240" s="56" t="s">
        <v>2360</v>
      </c>
      <c r="H240" s="137" t="s">
        <v>2360</v>
      </c>
    </row>
    <row r="241" spans="1:8" ht="117" x14ac:dyDescent="0.35">
      <c r="A241" s="28" t="s">
        <v>8</v>
      </c>
      <c r="B241" s="15" t="s">
        <v>1360</v>
      </c>
      <c r="C241" s="13" t="s">
        <v>1361</v>
      </c>
      <c r="D241" s="13" t="s">
        <v>2162</v>
      </c>
      <c r="E241" s="15" t="s">
        <v>1047</v>
      </c>
      <c r="F241" s="15" t="s">
        <v>1325</v>
      </c>
      <c r="G241" s="56" t="s">
        <v>2360</v>
      </c>
      <c r="H241" s="137" t="s">
        <v>2360</v>
      </c>
    </row>
    <row r="242" spans="1:8" ht="117" x14ac:dyDescent="0.35">
      <c r="A242" s="28" t="s">
        <v>8</v>
      </c>
      <c r="B242" s="15" t="s">
        <v>1362</v>
      </c>
      <c r="C242" s="13" t="s">
        <v>1363</v>
      </c>
      <c r="D242" s="13" t="s">
        <v>2162</v>
      </c>
      <c r="E242" s="15" t="s">
        <v>1047</v>
      </c>
      <c r="F242" s="15" t="s">
        <v>1325</v>
      </c>
      <c r="G242" s="56" t="s">
        <v>2360</v>
      </c>
      <c r="H242" s="137" t="s">
        <v>2360</v>
      </c>
    </row>
    <row r="243" spans="1:8" ht="117" x14ac:dyDescent="0.35">
      <c r="A243" s="28" t="s">
        <v>8</v>
      </c>
      <c r="B243" s="15" t="s">
        <v>2160</v>
      </c>
      <c r="C243" s="13" t="s">
        <v>2161</v>
      </c>
      <c r="D243" s="13" t="s">
        <v>2162</v>
      </c>
      <c r="E243" s="13" t="s">
        <v>1041</v>
      </c>
      <c r="F243" s="13" t="s">
        <v>1314</v>
      </c>
      <c r="G243" s="56" t="s">
        <v>2360</v>
      </c>
      <c r="H243" s="138">
        <v>16</v>
      </c>
    </row>
    <row r="244" spans="1:8" ht="117" x14ac:dyDescent="0.35">
      <c r="A244" s="28" t="s">
        <v>8</v>
      </c>
      <c r="B244" s="15" t="s">
        <v>9897</v>
      </c>
      <c r="C244" s="13" t="s">
        <v>2161</v>
      </c>
      <c r="D244" s="13" t="s">
        <v>9898</v>
      </c>
      <c r="E244" s="13" t="s">
        <v>1041</v>
      </c>
      <c r="F244" s="13" t="s">
        <v>1314</v>
      </c>
      <c r="G244" s="56" t="s">
        <v>2360</v>
      </c>
      <c r="H244" s="138" t="s">
        <v>2360</v>
      </c>
    </row>
    <row r="245" spans="1:8" ht="117" x14ac:dyDescent="0.35">
      <c r="A245" s="28" t="s">
        <v>8</v>
      </c>
      <c r="B245" s="15" t="s">
        <v>1364</v>
      </c>
      <c r="C245" s="13" t="s">
        <v>1365</v>
      </c>
      <c r="D245" s="13" t="s">
        <v>2162</v>
      </c>
      <c r="E245" s="15" t="s">
        <v>1047</v>
      </c>
      <c r="F245" s="15" t="s">
        <v>1325</v>
      </c>
      <c r="G245" s="56" t="s">
        <v>2360</v>
      </c>
      <c r="H245" s="137" t="s">
        <v>2360</v>
      </c>
    </row>
    <row r="246" spans="1:8" ht="117" x14ac:dyDescent="0.35">
      <c r="A246" s="28" t="s">
        <v>8</v>
      </c>
      <c r="B246" s="15" t="s">
        <v>1366</v>
      </c>
      <c r="C246" s="13" t="s">
        <v>1367</v>
      </c>
      <c r="D246" s="13" t="s">
        <v>2162</v>
      </c>
      <c r="E246" s="13" t="s">
        <v>1041</v>
      </c>
      <c r="F246" s="15" t="s">
        <v>1314</v>
      </c>
      <c r="G246" s="56" t="s">
        <v>2360</v>
      </c>
      <c r="H246" s="137" t="s">
        <v>2360</v>
      </c>
    </row>
    <row r="247" spans="1:8" ht="117" x14ac:dyDescent="0.35">
      <c r="A247" s="28" t="s">
        <v>8</v>
      </c>
      <c r="B247" s="15" t="s">
        <v>1368</v>
      </c>
      <c r="C247" s="13" t="s">
        <v>1369</v>
      </c>
      <c r="D247" s="13" t="s">
        <v>2162</v>
      </c>
      <c r="E247" s="13" t="s">
        <v>1041</v>
      </c>
      <c r="F247" s="15" t="s">
        <v>1314</v>
      </c>
      <c r="G247" s="56" t="s">
        <v>2360</v>
      </c>
      <c r="H247" s="137" t="s">
        <v>2360</v>
      </c>
    </row>
    <row r="248" spans="1:8" ht="117" x14ac:dyDescent="0.35">
      <c r="A248" s="28" t="s">
        <v>8</v>
      </c>
      <c r="B248" s="15" t="s">
        <v>1370</v>
      </c>
      <c r="C248" s="13" t="s">
        <v>1371</v>
      </c>
      <c r="D248" s="13" t="s">
        <v>2162</v>
      </c>
      <c r="E248" s="13" t="s">
        <v>1041</v>
      </c>
      <c r="F248" s="15" t="s">
        <v>1314</v>
      </c>
      <c r="G248" s="56" t="s">
        <v>2360</v>
      </c>
      <c r="H248" s="137" t="s">
        <v>2360</v>
      </c>
    </row>
    <row r="249" spans="1:8" ht="117" x14ac:dyDescent="0.35">
      <c r="A249" s="28" t="s">
        <v>8</v>
      </c>
      <c r="B249" s="15" t="s">
        <v>1372</v>
      </c>
      <c r="C249" s="13" t="s">
        <v>1373</v>
      </c>
      <c r="D249" s="13" t="s">
        <v>2162</v>
      </c>
      <c r="E249" s="13" t="s">
        <v>1041</v>
      </c>
      <c r="F249" s="15" t="s">
        <v>1314</v>
      </c>
      <c r="G249" s="56" t="s">
        <v>2360</v>
      </c>
      <c r="H249" s="137" t="s">
        <v>2360</v>
      </c>
    </row>
    <row r="250" spans="1:8" ht="117" x14ac:dyDescent="0.35">
      <c r="A250" s="28" t="s">
        <v>8</v>
      </c>
      <c r="B250" s="15" t="s">
        <v>1374</v>
      </c>
      <c r="C250" s="13" t="s">
        <v>1375</v>
      </c>
      <c r="D250" s="13" t="s">
        <v>2162</v>
      </c>
      <c r="E250" s="13" t="s">
        <v>1041</v>
      </c>
      <c r="F250" s="15" t="s">
        <v>1314</v>
      </c>
      <c r="G250" s="56" t="s">
        <v>2360</v>
      </c>
      <c r="H250" s="137" t="s">
        <v>2360</v>
      </c>
    </row>
    <row r="251" spans="1:8" ht="117" x14ac:dyDescent="0.35">
      <c r="A251" s="28" t="s">
        <v>8</v>
      </c>
      <c r="B251" s="15" t="s">
        <v>1376</v>
      </c>
      <c r="C251" s="13" t="s">
        <v>1377</v>
      </c>
      <c r="D251" s="13" t="s">
        <v>2162</v>
      </c>
      <c r="E251" s="15" t="s">
        <v>1047</v>
      </c>
      <c r="F251" s="15" t="s">
        <v>1325</v>
      </c>
      <c r="G251" s="56" t="s">
        <v>2360</v>
      </c>
      <c r="H251" s="137" t="s">
        <v>2360</v>
      </c>
    </row>
    <row r="252" spans="1:8" ht="117" x14ac:dyDescent="0.35">
      <c r="A252" s="28" t="s">
        <v>8</v>
      </c>
      <c r="B252" s="15" t="s">
        <v>3818</v>
      </c>
      <c r="C252" s="13" t="s">
        <v>1384</v>
      </c>
      <c r="D252" s="13" t="s">
        <v>2162</v>
      </c>
      <c r="E252" s="13" t="s">
        <v>1041</v>
      </c>
      <c r="F252" s="13" t="s">
        <v>1382</v>
      </c>
      <c r="G252" s="56" t="s">
        <v>2360</v>
      </c>
      <c r="H252" s="122">
        <v>17</v>
      </c>
    </row>
    <row r="253" spans="1:8" ht="117" x14ac:dyDescent="0.35">
      <c r="A253" s="28" t="s">
        <v>8</v>
      </c>
      <c r="B253" s="15" t="s">
        <v>1385</v>
      </c>
      <c r="C253" s="13" t="s">
        <v>1386</v>
      </c>
      <c r="D253" s="13" t="s">
        <v>2162</v>
      </c>
      <c r="E253" s="15" t="s">
        <v>1047</v>
      </c>
      <c r="F253" s="13" t="s">
        <v>1387</v>
      </c>
      <c r="G253" s="56" t="s">
        <v>2360</v>
      </c>
      <c r="H253" s="137" t="s">
        <v>2360</v>
      </c>
    </row>
    <row r="254" spans="1:8" ht="117" x14ac:dyDescent="0.35">
      <c r="A254" s="28" t="s">
        <v>8</v>
      </c>
      <c r="B254" s="15" t="s">
        <v>1388</v>
      </c>
      <c r="C254" s="13" t="s">
        <v>1389</v>
      </c>
      <c r="D254" s="13" t="s">
        <v>2162</v>
      </c>
      <c r="E254" s="13" t="s">
        <v>1041</v>
      </c>
      <c r="F254" s="13" t="s">
        <v>1382</v>
      </c>
      <c r="G254" s="56" t="s">
        <v>2360</v>
      </c>
      <c r="H254" s="137" t="s">
        <v>2360</v>
      </c>
    </row>
    <row r="255" spans="1:8" ht="117" x14ac:dyDescent="0.35">
      <c r="A255" s="28" t="s">
        <v>8</v>
      </c>
      <c r="B255" s="15" t="s">
        <v>1390</v>
      </c>
      <c r="C255" s="13" t="s">
        <v>1391</v>
      </c>
      <c r="D255" s="13" t="s">
        <v>2162</v>
      </c>
      <c r="E255" s="13" t="s">
        <v>1041</v>
      </c>
      <c r="F255" s="13" t="s">
        <v>1382</v>
      </c>
      <c r="G255" s="56" t="s">
        <v>2360</v>
      </c>
      <c r="H255" s="137" t="s">
        <v>2360</v>
      </c>
    </row>
    <row r="256" spans="1:8" ht="117" x14ac:dyDescent="0.35">
      <c r="A256" s="28" t="s">
        <v>8</v>
      </c>
      <c r="B256" s="15" t="s">
        <v>1392</v>
      </c>
      <c r="C256" s="13" t="s">
        <v>1393</v>
      </c>
      <c r="D256" s="13" t="s">
        <v>2162</v>
      </c>
      <c r="E256" s="13" t="s">
        <v>1041</v>
      </c>
      <c r="F256" s="13" t="s">
        <v>1382</v>
      </c>
      <c r="G256" s="56" t="s">
        <v>2360</v>
      </c>
      <c r="H256" s="138">
        <v>17</v>
      </c>
    </row>
    <row r="257" spans="1:8" ht="117" x14ac:dyDescent="0.35">
      <c r="A257" s="28" t="s">
        <v>8</v>
      </c>
      <c r="B257" s="15" t="s">
        <v>1394</v>
      </c>
      <c r="C257" s="13" t="s">
        <v>1395</v>
      </c>
      <c r="D257" s="13" t="s">
        <v>2162</v>
      </c>
      <c r="E257" s="15" t="s">
        <v>1047</v>
      </c>
      <c r="F257" s="13" t="s">
        <v>1387</v>
      </c>
      <c r="G257" s="56" t="s">
        <v>2360</v>
      </c>
      <c r="H257" s="137" t="s">
        <v>2360</v>
      </c>
    </row>
    <row r="258" spans="1:8" ht="117" x14ac:dyDescent="0.35">
      <c r="A258" s="28" t="s">
        <v>8</v>
      </c>
      <c r="B258" s="15" t="s">
        <v>1396</v>
      </c>
      <c r="C258" s="13" t="s">
        <v>1397</v>
      </c>
      <c r="D258" s="13" t="s">
        <v>2162</v>
      </c>
      <c r="E258" s="15" t="s">
        <v>1047</v>
      </c>
      <c r="F258" s="13" t="s">
        <v>1387</v>
      </c>
      <c r="G258" s="56" t="s">
        <v>2360</v>
      </c>
      <c r="H258" s="137" t="s">
        <v>2360</v>
      </c>
    </row>
    <row r="259" spans="1:8" ht="117" x14ac:dyDescent="0.35">
      <c r="A259" s="28" t="s">
        <v>8</v>
      </c>
      <c r="B259" s="15" t="s">
        <v>1398</v>
      </c>
      <c r="C259" s="13" t="s">
        <v>1399</v>
      </c>
      <c r="D259" s="13" t="s">
        <v>2162</v>
      </c>
      <c r="E259" s="15" t="s">
        <v>1047</v>
      </c>
      <c r="F259" s="13" t="s">
        <v>1387</v>
      </c>
      <c r="G259" s="56" t="s">
        <v>2360</v>
      </c>
      <c r="H259" s="137" t="s">
        <v>2360</v>
      </c>
    </row>
    <row r="260" spans="1:8" ht="117" x14ac:dyDescent="0.35">
      <c r="A260" s="28" t="s">
        <v>8</v>
      </c>
      <c r="B260" s="15" t="s">
        <v>1400</v>
      </c>
      <c r="C260" s="13" t="s">
        <v>1401</v>
      </c>
      <c r="D260" s="13" t="s">
        <v>2162</v>
      </c>
      <c r="E260" s="15" t="s">
        <v>1047</v>
      </c>
      <c r="F260" s="13" t="s">
        <v>1387</v>
      </c>
      <c r="G260" s="56" t="s">
        <v>2360</v>
      </c>
      <c r="H260" s="137" t="s">
        <v>2360</v>
      </c>
    </row>
    <row r="261" spans="1:8" ht="117" x14ac:dyDescent="0.35">
      <c r="A261" s="28" t="s">
        <v>8</v>
      </c>
      <c r="B261" s="15" t="s">
        <v>1402</v>
      </c>
      <c r="C261" s="13" t="s">
        <v>1403</v>
      </c>
      <c r="D261" s="13" t="s">
        <v>2162</v>
      </c>
      <c r="E261" s="15" t="s">
        <v>1047</v>
      </c>
      <c r="F261" s="13" t="s">
        <v>1387</v>
      </c>
      <c r="G261" s="56" t="s">
        <v>2360</v>
      </c>
      <c r="H261" s="137" t="s">
        <v>2360</v>
      </c>
    </row>
    <row r="262" spans="1:8" ht="117" x14ac:dyDescent="0.35">
      <c r="A262" s="28" t="s">
        <v>8</v>
      </c>
      <c r="B262" s="15" t="s">
        <v>1404</v>
      </c>
      <c r="C262" s="13" t="s">
        <v>1405</v>
      </c>
      <c r="D262" s="13" t="s">
        <v>2162</v>
      </c>
      <c r="E262" s="15" t="s">
        <v>1047</v>
      </c>
      <c r="F262" s="13" t="s">
        <v>1387</v>
      </c>
      <c r="G262" s="56" t="s">
        <v>2360</v>
      </c>
      <c r="H262" s="137" t="s">
        <v>2360</v>
      </c>
    </row>
    <row r="263" spans="1:8" ht="117" x14ac:dyDescent="0.35">
      <c r="A263" s="28" t="s">
        <v>8</v>
      </c>
      <c r="B263" s="15" t="s">
        <v>1406</v>
      </c>
      <c r="C263" s="13" t="s">
        <v>1407</v>
      </c>
      <c r="D263" s="13" t="s">
        <v>2162</v>
      </c>
      <c r="E263" s="15" t="s">
        <v>1047</v>
      </c>
      <c r="F263" s="13" t="s">
        <v>1387</v>
      </c>
      <c r="G263" s="56" t="s">
        <v>2360</v>
      </c>
      <c r="H263" s="137" t="s">
        <v>2360</v>
      </c>
    </row>
    <row r="264" spans="1:8" ht="117" x14ac:dyDescent="0.35">
      <c r="A264" s="28" t="s">
        <v>8</v>
      </c>
      <c r="B264" s="15" t="s">
        <v>1408</v>
      </c>
      <c r="C264" s="13" t="s">
        <v>1409</v>
      </c>
      <c r="D264" s="13" t="s">
        <v>2162</v>
      </c>
      <c r="E264" s="13" t="s">
        <v>1041</v>
      </c>
      <c r="F264" s="13" t="s">
        <v>1382</v>
      </c>
      <c r="G264" s="56" t="s">
        <v>2360</v>
      </c>
      <c r="H264" s="137" t="s">
        <v>2360</v>
      </c>
    </row>
    <row r="265" spans="1:8" ht="117" x14ac:dyDescent="0.35">
      <c r="A265" s="28" t="s">
        <v>8</v>
      </c>
      <c r="B265" s="15" t="s">
        <v>1410</v>
      </c>
      <c r="C265" s="13" t="s">
        <v>1411</v>
      </c>
      <c r="D265" s="13" t="s">
        <v>2162</v>
      </c>
      <c r="E265" s="13" t="s">
        <v>1041</v>
      </c>
      <c r="F265" s="13" t="s">
        <v>1382</v>
      </c>
      <c r="G265" s="56" t="s">
        <v>2360</v>
      </c>
      <c r="H265" s="137" t="s">
        <v>2360</v>
      </c>
    </row>
    <row r="266" spans="1:8" ht="117" x14ac:dyDescent="0.35">
      <c r="A266" s="28" t="s">
        <v>8</v>
      </c>
      <c r="B266" s="15" t="s">
        <v>1412</v>
      </c>
      <c r="C266" s="13" t="s">
        <v>1413</v>
      </c>
      <c r="D266" s="13" t="s">
        <v>2162</v>
      </c>
      <c r="E266" s="13" t="s">
        <v>1041</v>
      </c>
      <c r="F266" s="13" t="s">
        <v>1382</v>
      </c>
      <c r="G266" s="56" t="s">
        <v>2360</v>
      </c>
      <c r="H266" s="137" t="s">
        <v>2360</v>
      </c>
    </row>
    <row r="267" spans="1:8" ht="117" x14ac:dyDescent="0.35">
      <c r="A267" s="28" t="s">
        <v>8</v>
      </c>
      <c r="B267" s="15" t="s">
        <v>1414</v>
      </c>
      <c r="C267" s="13" t="s">
        <v>1415</v>
      </c>
      <c r="D267" s="13" t="s">
        <v>2162</v>
      </c>
      <c r="E267" s="15" t="s">
        <v>1047</v>
      </c>
      <c r="F267" s="13" t="s">
        <v>1387</v>
      </c>
      <c r="G267" s="56" t="s">
        <v>2360</v>
      </c>
      <c r="H267" s="137" t="s">
        <v>2360</v>
      </c>
    </row>
    <row r="268" spans="1:8" ht="117" x14ac:dyDescent="0.35">
      <c r="A268" s="28" t="s">
        <v>8</v>
      </c>
      <c r="B268" s="15" t="s">
        <v>1416</v>
      </c>
      <c r="C268" s="13" t="s">
        <v>1417</v>
      </c>
      <c r="D268" s="13" t="s">
        <v>2162</v>
      </c>
      <c r="E268" s="13" t="s">
        <v>1041</v>
      </c>
      <c r="F268" s="13" t="s">
        <v>1382</v>
      </c>
      <c r="G268" s="56" t="s">
        <v>2360</v>
      </c>
      <c r="H268" s="137" t="s">
        <v>2360</v>
      </c>
    </row>
    <row r="269" spans="1:8" ht="117" x14ac:dyDescent="0.35">
      <c r="A269" s="28" t="s">
        <v>8</v>
      </c>
      <c r="B269" s="15" t="s">
        <v>1418</v>
      </c>
      <c r="C269" s="13" t="s">
        <v>1419</v>
      </c>
      <c r="D269" s="13" t="s">
        <v>2162</v>
      </c>
      <c r="E269" s="13" t="s">
        <v>1041</v>
      </c>
      <c r="F269" s="13" t="s">
        <v>1382</v>
      </c>
      <c r="G269" s="56" t="s">
        <v>2360</v>
      </c>
      <c r="H269" s="137" t="s">
        <v>2360</v>
      </c>
    </row>
    <row r="270" spans="1:8" ht="117" x14ac:dyDescent="0.35">
      <c r="A270" s="28" t="s">
        <v>8</v>
      </c>
      <c r="B270" s="15" t="s">
        <v>1420</v>
      </c>
      <c r="C270" s="13" t="s">
        <v>1421</v>
      </c>
      <c r="D270" s="13" t="s">
        <v>2162</v>
      </c>
      <c r="E270" s="15" t="s">
        <v>1047</v>
      </c>
      <c r="F270" s="13" t="s">
        <v>1387</v>
      </c>
      <c r="G270" s="56" t="s">
        <v>2360</v>
      </c>
      <c r="H270" s="137" t="s">
        <v>2360</v>
      </c>
    </row>
    <row r="271" spans="1:8" ht="117" x14ac:dyDescent="0.35">
      <c r="A271" s="28" t="s">
        <v>8</v>
      </c>
      <c r="B271" s="15" t="s">
        <v>1422</v>
      </c>
      <c r="C271" s="13" t="s">
        <v>1423</v>
      </c>
      <c r="D271" s="13" t="s">
        <v>2162</v>
      </c>
      <c r="E271" s="15" t="s">
        <v>1047</v>
      </c>
      <c r="F271" s="13" t="s">
        <v>1424</v>
      </c>
      <c r="G271" s="56" t="s">
        <v>2360</v>
      </c>
      <c r="H271" s="137" t="s">
        <v>2360</v>
      </c>
    </row>
    <row r="272" spans="1:8" ht="117" x14ac:dyDescent="0.35">
      <c r="A272" s="28" t="s">
        <v>8</v>
      </c>
      <c r="B272" s="15" t="s">
        <v>1425</v>
      </c>
      <c r="C272" s="13" t="s">
        <v>1426</v>
      </c>
      <c r="D272" s="13" t="s">
        <v>2162</v>
      </c>
      <c r="E272" s="15" t="s">
        <v>1047</v>
      </c>
      <c r="F272" s="13" t="s">
        <v>1387</v>
      </c>
      <c r="G272" s="56" t="s">
        <v>2360</v>
      </c>
      <c r="H272" s="137" t="s">
        <v>2360</v>
      </c>
    </row>
    <row r="273" spans="1:8" ht="117" x14ac:dyDescent="0.35">
      <c r="A273" s="28" t="s">
        <v>8</v>
      </c>
      <c r="B273" s="15" t="s">
        <v>1427</v>
      </c>
      <c r="C273" s="13" t="s">
        <v>1428</v>
      </c>
      <c r="D273" s="13" t="s">
        <v>2162</v>
      </c>
      <c r="E273" s="15" t="s">
        <v>1047</v>
      </c>
      <c r="F273" s="13" t="s">
        <v>1387</v>
      </c>
      <c r="G273" s="56" t="s">
        <v>2360</v>
      </c>
      <c r="H273" s="137" t="s">
        <v>2360</v>
      </c>
    </row>
    <row r="274" spans="1:8" ht="117" x14ac:dyDescent="0.35">
      <c r="A274" s="28" t="s">
        <v>8</v>
      </c>
      <c r="B274" s="15" t="s">
        <v>1429</v>
      </c>
      <c r="C274" s="13" t="s">
        <v>1430</v>
      </c>
      <c r="D274" s="13" t="s">
        <v>2162</v>
      </c>
      <c r="E274" s="15" t="s">
        <v>1047</v>
      </c>
      <c r="F274" s="13" t="s">
        <v>1387</v>
      </c>
      <c r="G274" s="56" t="s">
        <v>2360</v>
      </c>
      <c r="H274" s="137" t="s">
        <v>2360</v>
      </c>
    </row>
    <row r="275" spans="1:8" ht="117" x14ac:dyDescent="0.35">
      <c r="A275" s="28" t="s">
        <v>8</v>
      </c>
      <c r="B275" s="15" t="s">
        <v>1431</v>
      </c>
      <c r="C275" s="13" t="s">
        <v>1432</v>
      </c>
      <c r="D275" s="13" t="s">
        <v>2162</v>
      </c>
      <c r="E275" s="15" t="s">
        <v>1047</v>
      </c>
      <c r="F275" s="15" t="s">
        <v>1387</v>
      </c>
      <c r="G275" s="56" t="s">
        <v>2360</v>
      </c>
      <c r="H275" s="122">
        <v>22</v>
      </c>
    </row>
    <row r="276" spans="1:8" ht="117" x14ac:dyDescent="0.35">
      <c r="A276" s="28" t="s">
        <v>8</v>
      </c>
      <c r="B276" s="15" t="s">
        <v>1433</v>
      </c>
      <c r="C276" s="13" t="s">
        <v>1434</v>
      </c>
      <c r="D276" s="13" t="s">
        <v>2162</v>
      </c>
      <c r="E276" s="15" t="s">
        <v>1047</v>
      </c>
      <c r="F276" s="13" t="s">
        <v>1387</v>
      </c>
      <c r="G276" s="56" t="s">
        <v>2360</v>
      </c>
      <c r="H276" s="137" t="s">
        <v>2360</v>
      </c>
    </row>
    <row r="277" spans="1:8" ht="117" x14ac:dyDescent="0.35">
      <c r="A277" s="28" t="s">
        <v>8</v>
      </c>
      <c r="B277" s="15" t="s">
        <v>1435</v>
      </c>
      <c r="C277" s="13" t="s">
        <v>1436</v>
      </c>
      <c r="D277" s="13" t="s">
        <v>2162</v>
      </c>
      <c r="E277" s="15" t="s">
        <v>1047</v>
      </c>
      <c r="F277" s="13" t="s">
        <v>1387</v>
      </c>
      <c r="G277" s="56" t="s">
        <v>2360</v>
      </c>
      <c r="H277" s="137" t="s">
        <v>2360</v>
      </c>
    </row>
    <row r="278" spans="1:8" ht="117" x14ac:dyDescent="0.35">
      <c r="A278" s="28" t="s">
        <v>8</v>
      </c>
      <c r="B278" s="15" t="s">
        <v>1437</v>
      </c>
      <c r="C278" s="13" t="s">
        <v>1438</v>
      </c>
      <c r="D278" s="13" t="s">
        <v>2162</v>
      </c>
      <c r="E278" s="15" t="s">
        <v>1047</v>
      </c>
      <c r="F278" s="13" t="s">
        <v>1387</v>
      </c>
      <c r="G278" s="56" t="s">
        <v>2360</v>
      </c>
      <c r="H278" s="137" t="s">
        <v>2360</v>
      </c>
    </row>
    <row r="279" spans="1:8" ht="117" x14ac:dyDescent="0.35">
      <c r="A279" s="28" t="s">
        <v>8</v>
      </c>
      <c r="B279" s="15" t="s">
        <v>1439</v>
      </c>
      <c r="C279" s="13" t="s">
        <v>1440</v>
      </c>
      <c r="D279" s="13" t="s">
        <v>2162</v>
      </c>
      <c r="E279" s="13" t="s">
        <v>1041</v>
      </c>
      <c r="F279" s="13" t="s">
        <v>1382</v>
      </c>
      <c r="G279" s="56" t="s">
        <v>2360</v>
      </c>
      <c r="H279" s="137" t="s">
        <v>2360</v>
      </c>
    </row>
    <row r="280" spans="1:8" ht="117" x14ac:dyDescent="0.35">
      <c r="A280" s="28" t="s">
        <v>8</v>
      </c>
      <c r="B280" s="15" t="s">
        <v>1441</v>
      </c>
      <c r="C280" s="13" t="s">
        <v>1442</v>
      </c>
      <c r="D280" s="13" t="s">
        <v>2162</v>
      </c>
      <c r="E280" s="15" t="s">
        <v>1047</v>
      </c>
      <c r="F280" s="13" t="s">
        <v>1387</v>
      </c>
      <c r="G280" s="56" t="s">
        <v>2360</v>
      </c>
      <c r="H280" s="138">
        <v>18</v>
      </c>
    </row>
    <row r="281" spans="1:8" ht="117" x14ac:dyDescent="0.35">
      <c r="A281" s="28" t="s">
        <v>185</v>
      </c>
      <c r="B281" s="15" t="s">
        <v>1446</v>
      </c>
      <c r="C281" s="13" t="s">
        <v>1447</v>
      </c>
      <c r="D281" s="13" t="s">
        <v>2162</v>
      </c>
      <c r="E281" s="13" t="s">
        <v>1041</v>
      </c>
      <c r="F281" s="13" t="s">
        <v>1445</v>
      </c>
      <c r="G281" s="56" t="s">
        <v>2360</v>
      </c>
      <c r="H281" s="137" t="s">
        <v>2360</v>
      </c>
    </row>
    <row r="282" spans="1:8" ht="117" x14ac:dyDescent="0.35">
      <c r="A282" s="28" t="s">
        <v>185</v>
      </c>
      <c r="B282" s="15" t="s">
        <v>1448</v>
      </c>
      <c r="C282" s="13" t="s">
        <v>1449</v>
      </c>
      <c r="D282" s="13" t="s">
        <v>2162</v>
      </c>
      <c r="E282" s="13" t="s">
        <v>1041</v>
      </c>
      <c r="F282" s="13" t="s">
        <v>1445</v>
      </c>
      <c r="G282" s="56" t="s">
        <v>2360</v>
      </c>
      <c r="H282" s="137" t="s">
        <v>2360</v>
      </c>
    </row>
    <row r="283" spans="1:8" ht="117" x14ac:dyDescent="0.35">
      <c r="A283" s="28" t="s">
        <v>185</v>
      </c>
      <c r="B283" s="15" t="s">
        <v>1450</v>
      </c>
      <c r="C283" s="13" t="s">
        <v>1451</v>
      </c>
      <c r="D283" s="13" t="s">
        <v>2162</v>
      </c>
      <c r="E283" s="13" t="s">
        <v>1041</v>
      </c>
      <c r="F283" s="13" t="s">
        <v>1445</v>
      </c>
      <c r="G283" s="56" t="s">
        <v>2360</v>
      </c>
      <c r="H283" s="137" t="s">
        <v>2360</v>
      </c>
    </row>
    <row r="284" spans="1:8" ht="117" x14ac:dyDescent="0.35">
      <c r="A284" s="28" t="s">
        <v>185</v>
      </c>
      <c r="B284" s="15" t="s">
        <v>1452</v>
      </c>
      <c r="C284" s="13" t="s">
        <v>1453</v>
      </c>
      <c r="D284" s="13" t="s">
        <v>2162</v>
      </c>
      <c r="E284" s="15" t="s">
        <v>1047</v>
      </c>
      <c r="F284" s="15" t="s">
        <v>1454</v>
      </c>
      <c r="G284" s="56" t="s">
        <v>2360</v>
      </c>
      <c r="H284" s="122">
        <v>22</v>
      </c>
    </row>
    <row r="285" spans="1:8" ht="117" x14ac:dyDescent="0.35">
      <c r="A285" s="28" t="s">
        <v>185</v>
      </c>
      <c r="B285" s="15" t="s">
        <v>1455</v>
      </c>
      <c r="C285" s="13" t="s">
        <v>1456</v>
      </c>
      <c r="D285" s="13" t="s">
        <v>2162</v>
      </c>
      <c r="E285" s="15" t="s">
        <v>1047</v>
      </c>
      <c r="F285" s="15" t="s">
        <v>1454</v>
      </c>
      <c r="G285" s="56" t="s">
        <v>2360</v>
      </c>
      <c r="H285" s="122">
        <v>22</v>
      </c>
    </row>
    <row r="286" spans="1:8" ht="117" x14ac:dyDescent="0.35">
      <c r="A286" s="28" t="s">
        <v>8</v>
      </c>
      <c r="B286" s="15" t="s">
        <v>9712</v>
      </c>
      <c r="C286" s="13" t="s">
        <v>9625</v>
      </c>
      <c r="D286" s="13" t="s">
        <v>2162</v>
      </c>
      <c r="E286" s="15" t="s">
        <v>1047</v>
      </c>
      <c r="F286" s="15" t="s">
        <v>1325</v>
      </c>
      <c r="G286" s="128" t="s">
        <v>2360</v>
      </c>
      <c r="H286" s="137" t="s">
        <v>2360</v>
      </c>
    </row>
    <row r="287" spans="1:8" ht="117" x14ac:dyDescent="0.35">
      <c r="A287" s="28" t="s">
        <v>185</v>
      </c>
      <c r="B287" s="15" t="s">
        <v>1457</v>
      </c>
      <c r="C287" s="13" t="s">
        <v>1458</v>
      </c>
      <c r="D287" s="13" t="s">
        <v>2162</v>
      </c>
      <c r="E287" s="13" t="s">
        <v>1041</v>
      </c>
      <c r="F287" s="13" t="s">
        <v>1445</v>
      </c>
      <c r="G287" s="56" t="s">
        <v>2360</v>
      </c>
      <c r="H287" s="137" t="s">
        <v>2360</v>
      </c>
    </row>
    <row r="288" spans="1:8" ht="117" x14ac:dyDescent="0.35">
      <c r="A288" s="28" t="s">
        <v>185</v>
      </c>
      <c r="B288" s="15" t="s">
        <v>1459</v>
      </c>
      <c r="C288" s="13" t="s">
        <v>1460</v>
      </c>
      <c r="D288" s="13" t="s">
        <v>2162</v>
      </c>
      <c r="E288" s="15" t="s">
        <v>1047</v>
      </c>
      <c r="F288" s="13" t="s">
        <v>1454</v>
      </c>
      <c r="G288" s="56" t="s">
        <v>2360</v>
      </c>
      <c r="H288" s="137" t="s">
        <v>2360</v>
      </c>
    </row>
    <row r="289" spans="1:8" ht="117" x14ac:dyDescent="0.35">
      <c r="A289" s="28" t="s">
        <v>185</v>
      </c>
      <c r="B289" s="15" t="s">
        <v>1461</v>
      </c>
      <c r="C289" s="13" t="s">
        <v>1462</v>
      </c>
      <c r="D289" s="13" t="s">
        <v>2162</v>
      </c>
      <c r="E289" s="15" t="s">
        <v>1047</v>
      </c>
      <c r="F289" s="13" t="s">
        <v>1454</v>
      </c>
      <c r="G289" s="56" t="s">
        <v>2360</v>
      </c>
      <c r="H289" s="137" t="s">
        <v>2360</v>
      </c>
    </row>
    <row r="290" spans="1:8" ht="117" x14ac:dyDescent="0.35">
      <c r="A290" s="28" t="s">
        <v>185</v>
      </c>
      <c r="B290" s="15" t="s">
        <v>1463</v>
      </c>
      <c r="C290" s="13" t="s">
        <v>1464</v>
      </c>
      <c r="D290" s="13" t="s">
        <v>2162</v>
      </c>
      <c r="E290" s="13" t="s">
        <v>1041</v>
      </c>
      <c r="F290" s="13" t="s">
        <v>1445</v>
      </c>
      <c r="G290" s="56" t="s">
        <v>2360</v>
      </c>
      <c r="H290" s="137" t="s">
        <v>2360</v>
      </c>
    </row>
    <row r="291" spans="1:8" ht="117" x14ac:dyDescent="0.35">
      <c r="A291" s="28" t="s">
        <v>185</v>
      </c>
      <c r="B291" s="15" t="s">
        <v>1465</v>
      </c>
      <c r="C291" s="13" t="s">
        <v>1466</v>
      </c>
      <c r="D291" s="13" t="s">
        <v>2162</v>
      </c>
      <c r="E291" s="15" t="s">
        <v>1047</v>
      </c>
      <c r="F291" s="15" t="s">
        <v>1454</v>
      </c>
      <c r="G291" s="56" t="s">
        <v>2360</v>
      </c>
      <c r="H291" s="137" t="s">
        <v>2360</v>
      </c>
    </row>
    <row r="292" spans="1:8" ht="117" x14ac:dyDescent="0.35">
      <c r="A292" s="28" t="s">
        <v>185</v>
      </c>
      <c r="B292" s="15" t="s">
        <v>1467</v>
      </c>
      <c r="C292" s="13" t="s">
        <v>1468</v>
      </c>
      <c r="D292" s="13" t="s">
        <v>2162</v>
      </c>
      <c r="E292" s="15" t="s">
        <v>1047</v>
      </c>
      <c r="F292" s="13" t="s">
        <v>1454</v>
      </c>
      <c r="G292" s="56" t="s">
        <v>2360</v>
      </c>
      <c r="H292" s="137" t="s">
        <v>2360</v>
      </c>
    </row>
    <row r="293" spans="1:8" ht="117" x14ac:dyDescent="0.35">
      <c r="A293" s="28" t="s">
        <v>185</v>
      </c>
      <c r="B293" s="15" t="s">
        <v>1469</v>
      </c>
      <c r="C293" s="13" t="s">
        <v>1470</v>
      </c>
      <c r="D293" s="13" t="s">
        <v>2162</v>
      </c>
      <c r="E293" s="15" t="s">
        <v>1047</v>
      </c>
      <c r="F293" s="13" t="s">
        <v>1454</v>
      </c>
      <c r="G293" s="56" t="s">
        <v>2360</v>
      </c>
      <c r="H293" s="137" t="s">
        <v>2360</v>
      </c>
    </row>
    <row r="294" spans="1:8" ht="117" x14ac:dyDescent="0.35">
      <c r="A294" s="28" t="s">
        <v>185</v>
      </c>
      <c r="B294" s="15" t="s">
        <v>4175</v>
      </c>
      <c r="C294" s="13" t="s">
        <v>4174</v>
      </c>
      <c r="D294" s="13" t="s">
        <v>2162</v>
      </c>
      <c r="E294" s="15" t="s">
        <v>1041</v>
      </c>
      <c r="F294" s="13" t="s">
        <v>1445</v>
      </c>
      <c r="G294" s="56" t="s">
        <v>2360</v>
      </c>
      <c r="H294" s="159">
        <v>21</v>
      </c>
    </row>
    <row r="295" spans="1:8" ht="117" x14ac:dyDescent="0.35">
      <c r="A295" s="28" t="s">
        <v>185</v>
      </c>
      <c r="B295" s="15" t="s">
        <v>1471</v>
      </c>
      <c r="C295" s="13" t="s">
        <v>1472</v>
      </c>
      <c r="D295" s="13" t="s">
        <v>2162</v>
      </c>
      <c r="E295" s="15" t="s">
        <v>1047</v>
      </c>
      <c r="F295" s="13" t="s">
        <v>1454</v>
      </c>
      <c r="G295" s="56" t="s">
        <v>2360</v>
      </c>
      <c r="H295" s="137" t="s">
        <v>2360</v>
      </c>
    </row>
    <row r="296" spans="1:8" ht="117" x14ac:dyDescent="0.35">
      <c r="A296" s="28" t="s">
        <v>185</v>
      </c>
      <c r="B296" s="15" t="s">
        <v>1473</v>
      </c>
      <c r="C296" s="13" t="s">
        <v>1474</v>
      </c>
      <c r="D296" s="13" t="s">
        <v>2162</v>
      </c>
      <c r="E296" s="15" t="s">
        <v>1047</v>
      </c>
      <c r="F296" s="13" t="s">
        <v>1454</v>
      </c>
      <c r="G296" s="56" t="s">
        <v>2360</v>
      </c>
      <c r="H296" s="137" t="s">
        <v>2360</v>
      </c>
    </row>
    <row r="297" spans="1:8" ht="117" x14ac:dyDescent="0.35">
      <c r="A297" s="28" t="s">
        <v>185</v>
      </c>
      <c r="B297" s="15" t="s">
        <v>1475</v>
      </c>
      <c r="C297" s="13" t="s">
        <v>1476</v>
      </c>
      <c r="D297" s="13" t="s">
        <v>2162</v>
      </c>
      <c r="E297" s="15" t="s">
        <v>1047</v>
      </c>
      <c r="F297" s="13" t="s">
        <v>1454</v>
      </c>
      <c r="G297" s="56" t="s">
        <v>2360</v>
      </c>
      <c r="H297" s="137" t="s">
        <v>2360</v>
      </c>
    </row>
    <row r="298" spans="1:8" ht="117" x14ac:dyDescent="0.35">
      <c r="A298" s="28" t="s">
        <v>185</v>
      </c>
      <c r="B298" s="15" t="s">
        <v>1477</v>
      </c>
      <c r="C298" s="13" t="s">
        <v>1478</v>
      </c>
      <c r="D298" s="13" t="s">
        <v>2162</v>
      </c>
      <c r="E298" s="15" t="s">
        <v>1047</v>
      </c>
      <c r="F298" s="13" t="s">
        <v>1454</v>
      </c>
      <c r="G298" s="56" t="s">
        <v>2360</v>
      </c>
      <c r="H298" s="137" t="s">
        <v>2360</v>
      </c>
    </row>
    <row r="299" spans="1:8" ht="117" x14ac:dyDescent="0.35">
      <c r="A299" s="28" t="s">
        <v>185</v>
      </c>
      <c r="B299" s="15" t="s">
        <v>1479</v>
      </c>
      <c r="C299" s="13" t="s">
        <v>1480</v>
      </c>
      <c r="D299" s="13" t="s">
        <v>2162</v>
      </c>
      <c r="E299" s="15" t="s">
        <v>1047</v>
      </c>
      <c r="F299" s="13" t="s">
        <v>1454</v>
      </c>
      <c r="G299" s="56" t="s">
        <v>2360</v>
      </c>
      <c r="H299" s="137" t="s">
        <v>2360</v>
      </c>
    </row>
    <row r="300" spans="1:8" ht="117" x14ac:dyDescent="0.35">
      <c r="A300" s="28" t="s">
        <v>185</v>
      </c>
      <c r="B300" s="15" t="s">
        <v>1481</v>
      </c>
      <c r="C300" s="13" t="s">
        <v>1482</v>
      </c>
      <c r="D300" s="13" t="s">
        <v>2162</v>
      </c>
      <c r="E300" s="15" t="s">
        <v>1047</v>
      </c>
      <c r="F300" s="13" t="s">
        <v>1454</v>
      </c>
      <c r="G300" s="56" t="s">
        <v>2360</v>
      </c>
      <c r="H300" s="137" t="s">
        <v>2360</v>
      </c>
    </row>
    <row r="301" spans="1:8" ht="117" x14ac:dyDescent="0.35">
      <c r="A301" s="28" t="s">
        <v>185</v>
      </c>
      <c r="B301" s="15" t="s">
        <v>1483</v>
      </c>
      <c r="C301" s="13" t="s">
        <v>1484</v>
      </c>
      <c r="D301" s="13" t="s">
        <v>2162</v>
      </c>
      <c r="E301" s="15" t="s">
        <v>1047</v>
      </c>
      <c r="F301" s="13" t="s">
        <v>1454</v>
      </c>
      <c r="G301" s="56" t="s">
        <v>2360</v>
      </c>
      <c r="H301" s="137" t="s">
        <v>2360</v>
      </c>
    </row>
    <row r="302" spans="1:8" ht="117" x14ac:dyDescent="0.35">
      <c r="A302" s="28" t="s">
        <v>185</v>
      </c>
      <c r="B302" s="15" t="s">
        <v>1485</v>
      </c>
      <c r="C302" s="13" t="s">
        <v>1486</v>
      </c>
      <c r="D302" s="13" t="s">
        <v>2162</v>
      </c>
      <c r="E302" s="15" t="s">
        <v>1047</v>
      </c>
      <c r="F302" s="13" t="s">
        <v>1454</v>
      </c>
      <c r="G302" s="56" t="s">
        <v>2360</v>
      </c>
      <c r="H302" s="137" t="s">
        <v>2360</v>
      </c>
    </row>
    <row r="303" spans="1:8" ht="117" x14ac:dyDescent="0.35">
      <c r="A303" s="28" t="s">
        <v>185</v>
      </c>
      <c r="B303" s="15" t="s">
        <v>1487</v>
      </c>
      <c r="C303" s="13" t="s">
        <v>1488</v>
      </c>
      <c r="D303" s="13" t="s">
        <v>2162</v>
      </c>
      <c r="E303" s="13" t="s">
        <v>1041</v>
      </c>
      <c r="F303" s="13" t="s">
        <v>1445</v>
      </c>
      <c r="G303" s="56" t="s">
        <v>2360</v>
      </c>
      <c r="H303" s="138">
        <v>17</v>
      </c>
    </row>
    <row r="304" spans="1:8" ht="117" x14ac:dyDescent="0.35">
      <c r="A304" s="28" t="s">
        <v>185</v>
      </c>
      <c r="B304" s="15" t="s">
        <v>1489</v>
      </c>
      <c r="C304" s="13" t="s">
        <v>1490</v>
      </c>
      <c r="D304" s="13" t="s">
        <v>2162</v>
      </c>
      <c r="E304" s="15" t="s">
        <v>1047</v>
      </c>
      <c r="F304" s="13" t="s">
        <v>1454</v>
      </c>
      <c r="G304" s="56" t="s">
        <v>2360</v>
      </c>
      <c r="H304" s="137" t="s">
        <v>2360</v>
      </c>
    </row>
    <row r="305" spans="1:8" ht="117" x14ac:dyDescent="0.35">
      <c r="A305" s="28" t="s">
        <v>185</v>
      </c>
      <c r="B305" s="15" t="s">
        <v>1491</v>
      </c>
      <c r="C305" s="13" t="s">
        <v>1492</v>
      </c>
      <c r="D305" s="13" t="s">
        <v>2162</v>
      </c>
      <c r="E305" s="13" t="s">
        <v>1041</v>
      </c>
      <c r="F305" s="13" t="s">
        <v>1445</v>
      </c>
      <c r="G305" s="56" t="s">
        <v>2360</v>
      </c>
      <c r="H305" s="137" t="s">
        <v>2360</v>
      </c>
    </row>
    <row r="306" spans="1:8" ht="117" x14ac:dyDescent="0.35">
      <c r="A306" s="28" t="s">
        <v>185</v>
      </c>
      <c r="B306" s="15" t="s">
        <v>1493</v>
      </c>
      <c r="C306" s="13" t="s">
        <v>1494</v>
      </c>
      <c r="D306" s="13" t="s">
        <v>2162</v>
      </c>
      <c r="E306" s="13" t="s">
        <v>1041</v>
      </c>
      <c r="F306" s="13" t="s">
        <v>1445</v>
      </c>
      <c r="G306" s="56" t="s">
        <v>2360</v>
      </c>
      <c r="H306" s="138">
        <v>16</v>
      </c>
    </row>
    <row r="307" spans="1:8" ht="117" x14ac:dyDescent="0.35">
      <c r="A307" s="28" t="s">
        <v>185</v>
      </c>
      <c r="B307" s="15" t="s">
        <v>1495</v>
      </c>
      <c r="C307" s="13" t="s">
        <v>1496</v>
      </c>
      <c r="D307" s="13" t="s">
        <v>2162</v>
      </c>
      <c r="E307" s="13" t="s">
        <v>1041</v>
      </c>
      <c r="F307" s="13" t="s">
        <v>1445</v>
      </c>
      <c r="G307" s="56" t="s">
        <v>2360</v>
      </c>
      <c r="H307" s="137" t="s">
        <v>2360</v>
      </c>
    </row>
    <row r="308" spans="1:8" ht="117" x14ac:dyDescent="0.35">
      <c r="A308" s="28" t="s">
        <v>185</v>
      </c>
      <c r="B308" s="15" t="s">
        <v>1497</v>
      </c>
      <c r="C308" s="13" t="s">
        <v>1498</v>
      </c>
      <c r="D308" s="13" t="s">
        <v>2162</v>
      </c>
      <c r="E308" s="13" t="s">
        <v>1041</v>
      </c>
      <c r="F308" s="13" t="s">
        <v>1445</v>
      </c>
      <c r="G308" s="56" t="s">
        <v>2360</v>
      </c>
      <c r="H308" s="137" t="s">
        <v>2360</v>
      </c>
    </row>
    <row r="309" spans="1:8" ht="117" x14ac:dyDescent="0.35">
      <c r="A309" s="28" t="s">
        <v>185</v>
      </c>
      <c r="B309" s="15" t="s">
        <v>1499</v>
      </c>
      <c r="C309" s="13" t="s">
        <v>1500</v>
      </c>
      <c r="D309" s="13" t="s">
        <v>2162</v>
      </c>
      <c r="E309" s="13" t="s">
        <v>1041</v>
      </c>
      <c r="F309" s="13" t="s">
        <v>1445</v>
      </c>
      <c r="G309" s="56" t="s">
        <v>2360</v>
      </c>
      <c r="H309" s="137" t="s">
        <v>2360</v>
      </c>
    </row>
    <row r="310" spans="1:8" ht="117" x14ac:dyDescent="0.35">
      <c r="A310" s="28" t="s">
        <v>185</v>
      </c>
      <c r="B310" s="15" t="s">
        <v>1501</v>
      </c>
      <c r="C310" s="13" t="s">
        <v>1502</v>
      </c>
      <c r="D310" s="13" t="s">
        <v>2162</v>
      </c>
      <c r="E310" s="13" t="s">
        <v>1041</v>
      </c>
      <c r="F310" s="13" t="s">
        <v>1445</v>
      </c>
      <c r="G310" s="56" t="s">
        <v>2360</v>
      </c>
      <c r="H310" s="137" t="s">
        <v>2360</v>
      </c>
    </row>
    <row r="311" spans="1:8" ht="117" x14ac:dyDescent="0.35">
      <c r="A311" s="28" t="s">
        <v>185</v>
      </c>
      <c r="B311" s="15" t="s">
        <v>1503</v>
      </c>
      <c r="C311" s="13" t="s">
        <v>1504</v>
      </c>
      <c r="D311" s="13" t="s">
        <v>2162</v>
      </c>
      <c r="E311" s="13" t="s">
        <v>1041</v>
      </c>
      <c r="F311" s="13" t="s">
        <v>1445</v>
      </c>
      <c r="G311" s="56" t="s">
        <v>2360</v>
      </c>
      <c r="H311" s="137" t="s">
        <v>2360</v>
      </c>
    </row>
    <row r="312" spans="1:8" ht="117" x14ac:dyDescent="0.35">
      <c r="A312" s="28" t="s">
        <v>185</v>
      </c>
      <c r="B312" s="15" t="s">
        <v>1505</v>
      </c>
      <c r="C312" s="13" t="s">
        <v>1506</v>
      </c>
      <c r="D312" s="13" t="s">
        <v>2162</v>
      </c>
      <c r="E312" s="13" t="s">
        <v>1041</v>
      </c>
      <c r="F312" s="13" t="s">
        <v>1445</v>
      </c>
      <c r="G312" s="56" t="s">
        <v>2360</v>
      </c>
      <c r="H312" s="137" t="s">
        <v>2360</v>
      </c>
    </row>
    <row r="313" spans="1:8" ht="117" x14ac:dyDescent="0.35">
      <c r="A313" s="28" t="s">
        <v>185</v>
      </c>
      <c r="B313" s="15" t="s">
        <v>1512</v>
      </c>
      <c r="C313" s="13" t="s">
        <v>1513</v>
      </c>
      <c r="D313" s="13" t="s">
        <v>2162</v>
      </c>
      <c r="E313" s="13" t="s">
        <v>1041</v>
      </c>
      <c r="F313" s="13" t="s">
        <v>1511</v>
      </c>
      <c r="G313" s="56" t="s">
        <v>2360</v>
      </c>
      <c r="H313" s="137" t="s">
        <v>2360</v>
      </c>
    </row>
    <row r="314" spans="1:8" ht="117" x14ac:dyDescent="0.35">
      <c r="A314" s="28" t="s">
        <v>185</v>
      </c>
      <c r="B314" s="15" t="s">
        <v>1514</v>
      </c>
      <c r="C314" s="13" t="s">
        <v>1515</v>
      </c>
      <c r="D314" s="13" t="s">
        <v>2162</v>
      </c>
      <c r="E314" s="13" t="s">
        <v>1041</v>
      </c>
      <c r="F314" s="13" t="s">
        <v>1511</v>
      </c>
      <c r="G314" s="56" t="s">
        <v>2360</v>
      </c>
      <c r="H314" s="137" t="s">
        <v>2360</v>
      </c>
    </row>
    <row r="315" spans="1:8" ht="117" x14ac:dyDescent="0.35">
      <c r="A315" s="28" t="s">
        <v>185</v>
      </c>
      <c r="B315" s="15" t="s">
        <v>1516</v>
      </c>
      <c r="C315" s="13" t="s">
        <v>1517</v>
      </c>
      <c r="D315" s="13" t="s">
        <v>2162</v>
      </c>
      <c r="E315" s="15" t="s">
        <v>1047</v>
      </c>
      <c r="F315" s="13" t="s">
        <v>1518</v>
      </c>
      <c r="G315" s="56" t="s">
        <v>2360</v>
      </c>
      <c r="H315" s="137" t="s">
        <v>2360</v>
      </c>
    </row>
    <row r="316" spans="1:8" ht="117" x14ac:dyDescent="0.35">
      <c r="A316" s="28" t="s">
        <v>185</v>
      </c>
      <c r="B316" s="15" t="s">
        <v>1519</v>
      </c>
      <c r="C316" s="13" t="s">
        <v>1520</v>
      </c>
      <c r="D316" s="13" t="s">
        <v>2162</v>
      </c>
      <c r="E316" s="13" t="s">
        <v>1041</v>
      </c>
      <c r="F316" s="13" t="s">
        <v>1511</v>
      </c>
      <c r="G316" s="56" t="s">
        <v>2360</v>
      </c>
      <c r="H316" s="137" t="s">
        <v>2360</v>
      </c>
    </row>
    <row r="317" spans="1:8" ht="117" x14ac:dyDescent="0.35">
      <c r="A317" s="28" t="s">
        <v>185</v>
      </c>
      <c r="B317" s="15" t="s">
        <v>1521</v>
      </c>
      <c r="C317" s="13" t="s">
        <v>1522</v>
      </c>
      <c r="D317" s="13" t="s">
        <v>2162</v>
      </c>
      <c r="E317" s="13" t="s">
        <v>1041</v>
      </c>
      <c r="F317" s="13" t="s">
        <v>1511</v>
      </c>
      <c r="G317" s="56" t="s">
        <v>2360</v>
      </c>
      <c r="H317" s="137" t="s">
        <v>2360</v>
      </c>
    </row>
    <row r="318" spans="1:8" ht="117" x14ac:dyDescent="0.35">
      <c r="A318" s="28" t="s">
        <v>185</v>
      </c>
      <c r="B318" s="15" t="s">
        <v>1523</v>
      </c>
      <c r="C318" s="13" t="s">
        <v>1524</v>
      </c>
      <c r="D318" s="13" t="s">
        <v>2162</v>
      </c>
      <c r="E318" s="13" t="s">
        <v>1041</v>
      </c>
      <c r="F318" s="13" t="s">
        <v>1511</v>
      </c>
      <c r="G318" s="56" t="s">
        <v>2360</v>
      </c>
      <c r="H318" s="137" t="s">
        <v>2360</v>
      </c>
    </row>
    <row r="319" spans="1:8" ht="117" x14ac:dyDescent="0.35">
      <c r="A319" s="28" t="s">
        <v>185</v>
      </c>
      <c r="B319" s="15" t="s">
        <v>1525</v>
      </c>
      <c r="C319" s="13" t="s">
        <v>1526</v>
      </c>
      <c r="D319" s="13" t="s">
        <v>2162</v>
      </c>
      <c r="E319" s="15" t="s">
        <v>1047</v>
      </c>
      <c r="F319" s="13" t="s">
        <v>1518</v>
      </c>
      <c r="G319" s="56" t="s">
        <v>2360</v>
      </c>
      <c r="H319" s="137" t="s">
        <v>2360</v>
      </c>
    </row>
    <row r="320" spans="1:8" ht="117" x14ac:dyDescent="0.35">
      <c r="A320" s="28" t="s">
        <v>185</v>
      </c>
      <c r="B320" s="15" t="s">
        <v>1527</v>
      </c>
      <c r="C320" s="13" t="s">
        <v>1528</v>
      </c>
      <c r="D320" s="13" t="s">
        <v>2162</v>
      </c>
      <c r="E320" s="15" t="s">
        <v>1047</v>
      </c>
      <c r="F320" s="13" t="s">
        <v>1518</v>
      </c>
      <c r="G320" s="56" t="s">
        <v>2360</v>
      </c>
      <c r="H320" s="137" t="s">
        <v>2360</v>
      </c>
    </row>
    <row r="321" spans="1:8" ht="117" x14ac:dyDescent="0.35">
      <c r="A321" s="28" t="s">
        <v>185</v>
      </c>
      <c r="B321" s="15" t="s">
        <v>1529</v>
      </c>
      <c r="C321" s="13" t="s">
        <v>1530</v>
      </c>
      <c r="D321" s="13" t="s">
        <v>2162</v>
      </c>
      <c r="E321" s="15" t="s">
        <v>1047</v>
      </c>
      <c r="F321" s="13" t="s">
        <v>1518</v>
      </c>
      <c r="G321" s="56" t="s">
        <v>2360</v>
      </c>
      <c r="H321" s="137" t="s">
        <v>2360</v>
      </c>
    </row>
    <row r="322" spans="1:8" ht="117" x14ac:dyDescent="0.35">
      <c r="A322" s="28" t="s">
        <v>185</v>
      </c>
      <c r="B322" s="15" t="s">
        <v>1531</v>
      </c>
      <c r="C322" s="13" t="s">
        <v>1532</v>
      </c>
      <c r="D322" s="13" t="s">
        <v>2162</v>
      </c>
      <c r="E322" s="15" t="s">
        <v>1047</v>
      </c>
      <c r="F322" s="13" t="s">
        <v>1518</v>
      </c>
      <c r="G322" s="56" t="s">
        <v>2360</v>
      </c>
      <c r="H322" s="137" t="s">
        <v>2360</v>
      </c>
    </row>
    <row r="323" spans="1:8" ht="117" x14ac:dyDescent="0.35">
      <c r="A323" s="28" t="s">
        <v>185</v>
      </c>
      <c r="B323" s="15" t="s">
        <v>1533</v>
      </c>
      <c r="C323" s="13" t="s">
        <v>1534</v>
      </c>
      <c r="D323" s="13" t="s">
        <v>2162</v>
      </c>
      <c r="E323" s="13" t="s">
        <v>1041</v>
      </c>
      <c r="F323" s="13" t="s">
        <v>1511</v>
      </c>
      <c r="G323" s="56" t="s">
        <v>2360</v>
      </c>
      <c r="H323" s="137" t="s">
        <v>2360</v>
      </c>
    </row>
    <row r="324" spans="1:8" ht="117" x14ac:dyDescent="0.35">
      <c r="A324" s="28" t="s">
        <v>185</v>
      </c>
      <c r="B324" s="15" t="s">
        <v>1535</v>
      </c>
      <c r="C324" s="13" t="s">
        <v>1536</v>
      </c>
      <c r="D324" s="13" t="s">
        <v>2162</v>
      </c>
      <c r="E324" s="13" t="s">
        <v>1041</v>
      </c>
      <c r="F324" s="13" t="s">
        <v>1511</v>
      </c>
      <c r="G324" s="56" t="s">
        <v>2360</v>
      </c>
      <c r="H324" s="137" t="s">
        <v>2360</v>
      </c>
    </row>
    <row r="325" spans="1:8" ht="117" x14ac:dyDescent="0.35">
      <c r="A325" s="28" t="s">
        <v>185</v>
      </c>
      <c r="B325" s="15" t="s">
        <v>1537</v>
      </c>
      <c r="C325" s="13" t="s">
        <v>1538</v>
      </c>
      <c r="D325" s="13" t="s">
        <v>2162</v>
      </c>
      <c r="E325" s="13" t="s">
        <v>1041</v>
      </c>
      <c r="F325" s="13" t="s">
        <v>1511</v>
      </c>
      <c r="G325" s="56" t="s">
        <v>2360</v>
      </c>
      <c r="H325" s="137" t="s">
        <v>2360</v>
      </c>
    </row>
    <row r="326" spans="1:8" ht="117" x14ac:dyDescent="0.35">
      <c r="A326" s="28" t="s">
        <v>185</v>
      </c>
      <c r="B326" s="15" t="s">
        <v>1539</v>
      </c>
      <c r="C326" s="13" t="s">
        <v>1540</v>
      </c>
      <c r="D326" s="13" t="s">
        <v>2162</v>
      </c>
      <c r="E326" s="15" t="s">
        <v>1047</v>
      </c>
      <c r="F326" s="13" t="s">
        <v>1518</v>
      </c>
      <c r="G326" s="56" t="s">
        <v>2360</v>
      </c>
      <c r="H326" s="137" t="s">
        <v>2360</v>
      </c>
    </row>
    <row r="327" spans="1:8" ht="117" x14ac:dyDescent="0.35">
      <c r="A327" s="28" t="s">
        <v>185</v>
      </c>
      <c r="B327" s="15" t="s">
        <v>1541</v>
      </c>
      <c r="C327" s="13" t="s">
        <v>1542</v>
      </c>
      <c r="D327" s="13" t="s">
        <v>2162</v>
      </c>
      <c r="E327" s="15" t="s">
        <v>1047</v>
      </c>
      <c r="F327" s="13" t="s">
        <v>1518</v>
      </c>
      <c r="G327" s="56" t="s">
        <v>2360</v>
      </c>
      <c r="H327" s="137" t="s">
        <v>2360</v>
      </c>
    </row>
    <row r="328" spans="1:8" ht="117" x14ac:dyDescent="0.35">
      <c r="A328" s="28" t="s">
        <v>185</v>
      </c>
      <c r="B328" s="15" t="s">
        <v>1543</v>
      </c>
      <c r="C328" s="13" t="s">
        <v>1544</v>
      </c>
      <c r="D328" s="13" t="s">
        <v>2162</v>
      </c>
      <c r="E328" s="13" t="s">
        <v>1041</v>
      </c>
      <c r="F328" s="13" t="s">
        <v>1511</v>
      </c>
      <c r="G328" s="56" t="s">
        <v>2360</v>
      </c>
      <c r="H328" s="137" t="s">
        <v>2360</v>
      </c>
    </row>
    <row r="329" spans="1:8" ht="117" x14ac:dyDescent="0.35">
      <c r="A329" s="28" t="s">
        <v>185</v>
      </c>
      <c r="B329" s="15" t="s">
        <v>1545</v>
      </c>
      <c r="C329" s="13" t="s">
        <v>1546</v>
      </c>
      <c r="D329" s="13" t="s">
        <v>2162</v>
      </c>
      <c r="E329" s="13" t="s">
        <v>1041</v>
      </c>
      <c r="F329" s="13" t="s">
        <v>1511</v>
      </c>
      <c r="G329" s="56" t="s">
        <v>2360</v>
      </c>
      <c r="H329" s="137" t="s">
        <v>2360</v>
      </c>
    </row>
    <row r="330" spans="1:8" ht="117" x14ac:dyDescent="0.35">
      <c r="A330" s="28" t="s">
        <v>185</v>
      </c>
      <c r="B330" s="15" t="s">
        <v>1547</v>
      </c>
      <c r="C330" s="13" t="s">
        <v>1548</v>
      </c>
      <c r="D330" s="13" t="s">
        <v>2162</v>
      </c>
      <c r="E330" s="15" t="s">
        <v>1047</v>
      </c>
      <c r="F330" s="13" t="s">
        <v>1518</v>
      </c>
      <c r="G330" s="56" t="s">
        <v>2360</v>
      </c>
      <c r="H330" s="137" t="s">
        <v>2360</v>
      </c>
    </row>
    <row r="331" spans="1:8" ht="117" x14ac:dyDescent="0.35">
      <c r="A331" s="28" t="s">
        <v>185</v>
      </c>
      <c r="B331" s="15" t="s">
        <v>1549</v>
      </c>
      <c r="C331" s="13" t="s">
        <v>1550</v>
      </c>
      <c r="D331" s="13" t="s">
        <v>2162</v>
      </c>
      <c r="E331" s="13" t="s">
        <v>1041</v>
      </c>
      <c r="F331" s="13" t="s">
        <v>1511</v>
      </c>
      <c r="G331" s="56" t="s">
        <v>2360</v>
      </c>
      <c r="H331" s="137" t="s">
        <v>2360</v>
      </c>
    </row>
    <row r="332" spans="1:8" ht="117" x14ac:dyDescent="0.35">
      <c r="A332" s="171" t="s">
        <v>185</v>
      </c>
      <c r="B332" s="92" t="s">
        <v>1551</v>
      </c>
      <c r="C332" s="99" t="s">
        <v>1552</v>
      </c>
      <c r="D332" s="13" t="s">
        <v>2162</v>
      </c>
      <c r="E332" s="92" t="s">
        <v>1047</v>
      </c>
      <c r="F332" s="99" t="s">
        <v>1518</v>
      </c>
      <c r="G332" s="176" t="s">
        <v>2360</v>
      </c>
      <c r="H332" s="178">
        <v>18</v>
      </c>
    </row>
    <row r="333" spans="1:8" x14ac:dyDescent="0.35">
      <c r="A333" s="81" t="s">
        <v>352</v>
      </c>
    </row>
  </sheetData>
  <mergeCells count="2">
    <mergeCell ref="A1:G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1C71-FFA4-4650-807D-0FAE23A521A5}">
  <sheetPr>
    <pageSetUpPr fitToPage="1"/>
  </sheetPr>
  <dimension ref="A1:G159"/>
  <sheetViews>
    <sheetView showGridLines="0" zoomScaleNormal="100" zoomScaleSheetLayoutView="100" workbookViewId="0">
      <selection sqref="A1:F1"/>
    </sheetView>
  </sheetViews>
  <sheetFormatPr defaultColWidth="9.08984375" defaultRowHeight="13" x14ac:dyDescent="0.35"/>
  <cols>
    <col min="1" max="1" width="8.54296875" style="22" customWidth="1"/>
    <col min="2" max="2" width="14" style="22" customWidth="1"/>
    <col min="3" max="3" width="15.54296875" style="22" customWidth="1"/>
    <col min="4" max="4" width="0" style="22" hidden="1" customWidth="1"/>
    <col min="5" max="6" width="48.54296875" style="22" customWidth="1"/>
    <col min="7" max="7" width="5.54296875" style="22" customWidth="1"/>
    <col min="8" max="16384" width="9.08984375" style="22"/>
  </cols>
  <sheetData>
    <row r="1" spans="1:7" s="85" customFormat="1" ht="20.25" customHeight="1" x14ac:dyDescent="0.35">
      <c r="A1" s="279" t="s">
        <v>10511</v>
      </c>
      <c r="B1" s="279"/>
      <c r="C1" s="279"/>
      <c r="D1" s="279"/>
      <c r="E1" s="279"/>
      <c r="F1" s="279"/>
    </row>
    <row r="2" spans="1:7" ht="38.25" customHeight="1" x14ac:dyDescent="0.35">
      <c r="A2" s="281" t="s">
        <v>4221</v>
      </c>
      <c r="B2" s="281"/>
      <c r="C2" s="281"/>
      <c r="D2" s="281"/>
      <c r="E2" s="281"/>
      <c r="F2" s="281"/>
    </row>
    <row r="3" spans="1:7" x14ac:dyDescent="0.35">
      <c r="A3" s="224"/>
      <c r="B3" s="224"/>
      <c r="C3" s="224"/>
      <c r="D3" s="224"/>
      <c r="E3" s="224"/>
      <c r="F3" s="224"/>
    </row>
    <row r="4" spans="1:7" s="7" customFormat="1" ht="26" x14ac:dyDescent="0.3">
      <c r="A4" s="4" t="s">
        <v>0</v>
      </c>
      <c r="B4" s="5" t="s">
        <v>1</v>
      </c>
      <c r="C4" s="5" t="s">
        <v>2</v>
      </c>
      <c r="D4" s="5" t="s">
        <v>4</v>
      </c>
      <c r="E4" s="5" t="s">
        <v>5</v>
      </c>
      <c r="F4" s="5" t="s">
        <v>6</v>
      </c>
      <c r="G4" s="6" t="s">
        <v>7</v>
      </c>
    </row>
    <row r="5" spans="1:7" ht="286" x14ac:dyDescent="0.35">
      <c r="A5" s="30" t="s">
        <v>1556</v>
      </c>
      <c r="B5" s="15" t="s">
        <v>1880</v>
      </c>
      <c r="C5" s="15" t="s">
        <v>1557</v>
      </c>
      <c r="D5" s="13" t="s">
        <v>1558</v>
      </c>
      <c r="E5" s="15" t="s">
        <v>3049</v>
      </c>
      <c r="F5" s="56" t="s">
        <v>2360</v>
      </c>
      <c r="G5" s="136" t="s">
        <v>2360</v>
      </c>
    </row>
    <row r="6" spans="1:7" s="70" customFormat="1" ht="273" x14ac:dyDescent="0.35">
      <c r="A6" s="30" t="s">
        <v>1556</v>
      </c>
      <c r="B6" s="15" t="s">
        <v>1881</v>
      </c>
      <c r="C6" s="15" t="s">
        <v>1557</v>
      </c>
      <c r="D6" s="13" t="s">
        <v>1559</v>
      </c>
      <c r="E6" s="15" t="s">
        <v>3770</v>
      </c>
      <c r="F6" s="56" t="s">
        <v>2360</v>
      </c>
      <c r="G6" s="136" t="s">
        <v>2360</v>
      </c>
    </row>
    <row r="7" spans="1:7" s="70" customFormat="1" ht="312" x14ac:dyDescent="0.35">
      <c r="A7" s="30" t="s">
        <v>179</v>
      </c>
      <c r="B7" s="15" t="s">
        <v>1882</v>
      </c>
      <c r="C7" s="15" t="s">
        <v>1560</v>
      </c>
      <c r="D7" s="13" t="s">
        <v>1561</v>
      </c>
      <c r="E7" s="15" t="s">
        <v>3771</v>
      </c>
      <c r="F7" s="56" t="s">
        <v>2360</v>
      </c>
      <c r="G7" s="136" t="s">
        <v>2360</v>
      </c>
    </row>
    <row r="8" spans="1:7" s="70" customFormat="1" ht="299" x14ac:dyDescent="0.35">
      <c r="A8" s="30" t="s">
        <v>179</v>
      </c>
      <c r="B8" s="15" t="s">
        <v>1883</v>
      </c>
      <c r="C8" s="15" t="s">
        <v>1560</v>
      </c>
      <c r="D8" s="13" t="s">
        <v>1562</v>
      </c>
      <c r="E8" s="15" t="s">
        <v>3772</v>
      </c>
      <c r="F8" s="56" t="s">
        <v>2360</v>
      </c>
      <c r="G8" s="136" t="s">
        <v>2360</v>
      </c>
    </row>
    <row r="9" spans="1:7" s="70" customFormat="1" ht="273" x14ac:dyDescent="0.35">
      <c r="A9" s="30" t="s">
        <v>301</v>
      </c>
      <c r="B9" s="15" t="s">
        <v>1884</v>
      </c>
      <c r="C9" s="15" t="s">
        <v>1563</v>
      </c>
      <c r="D9" s="13" t="s">
        <v>1554</v>
      </c>
      <c r="E9" s="15" t="s">
        <v>3053</v>
      </c>
      <c r="F9" s="56" t="s">
        <v>2360</v>
      </c>
      <c r="G9" s="136" t="s">
        <v>2360</v>
      </c>
    </row>
    <row r="10" spans="1:7" s="70" customFormat="1" ht="273" x14ac:dyDescent="0.35">
      <c r="A10" s="49" t="s">
        <v>228</v>
      </c>
      <c r="B10" s="13" t="s">
        <v>1878</v>
      </c>
      <c r="C10" s="13" t="s">
        <v>1553</v>
      </c>
      <c r="D10" s="13" t="s">
        <v>1554</v>
      </c>
      <c r="E10" s="13" t="s">
        <v>3090</v>
      </c>
      <c r="F10" s="56" t="s">
        <v>2360</v>
      </c>
      <c r="G10" s="136" t="s">
        <v>2360</v>
      </c>
    </row>
    <row r="11" spans="1:7" s="70" customFormat="1" ht="260" x14ac:dyDescent="0.35">
      <c r="A11" s="161" t="s">
        <v>228</v>
      </c>
      <c r="B11" s="92" t="s">
        <v>1879</v>
      </c>
      <c r="C11" s="92" t="s">
        <v>1553</v>
      </c>
      <c r="D11" s="99" t="s">
        <v>1555</v>
      </c>
      <c r="E11" s="92" t="s">
        <v>3091</v>
      </c>
      <c r="F11" s="176" t="s">
        <v>2360</v>
      </c>
      <c r="G11" s="177" t="s">
        <v>2360</v>
      </c>
    </row>
    <row r="12" spans="1:7" s="70" customFormat="1" x14ac:dyDescent="0.35">
      <c r="A12" s="31" t="s">
        <v>3068</v>
      </c>
      <c r="B12" s="82" t="s">
        <v>604</v>
      </c>
      <c r="C12" s="82" t="s">
        <v>604</v>
      </c>
      <c r="D12" s="83"/>
      <c r="E12" s="82" t="s">
        <v>604</v>
      </c>
      <c r="F12" s="82" t="s">
        <v>604</v>
      </c>
    </row>
    <row r="13" spans="1:7" s="70" customFormat="1" ht="26" x14ac:dyDescent="0.3">
      <c r="A13" s="4" t="s">
        <v>0</v>
      </c>
      <c r="B13" s="5" t="s">
        <v>1</v>
      </c>
      <c r="C13" s="5" t="s">
        <v>2</v>
      </c>
      <c r="D13" s="5" t="s">
        <v>4</v>
      </c>
      <c r="E13" s="5" t="s">
        <v>5</v>
      </c>
      <c r="F13" s="5" t="s">
        <v>6</v>
      </c>
      <c r="G13" s="6" t="s">
        <v>7</v>
      </c>
    </row>
    <row r="14" spans="1:7" s="70" customFormat="1" ht="104" x14ac:dyDescent="0.35">
      <c r="A14" s="44" t="s">
        <v>1556</v>
      </c>
      <c r="B14" s="87" t="s">
        <v>1717</v>
      </c>
      <c r="C14" s="9" t="s">
        <v>1718</v>
      </c>
      <c r="D14" s="87" t="s">
        <v>1041</v>
      </c>
      <c r="E14" s="9" t="s">
        <v>1719</v>
      </c>
      <c r="F14" s="56" t="s">
        <v>2360</v>
      </c>
      <c r="G14" s="137" t="s">
        <v>2360</v>
      </c>
    </row>
    <row r="15" spans="1:7" s="70" customFormat="1" ht="104" x14ac:dyDescent="0.35">
      <c r="A15" s="44" t="s">
        <v>1556</v>
      </c>
      <c r="B15" s="87" t="s">
        <v>1720</v>
      </c>
      <c r="C15" s="9" t="s">
        <v>1721</v>
      </c>
      <c r="D15" s="87" t="s">
        <v>1047</v>
      </c>
      <c r="E15" s="9" t="s">
        <v>1722</v>
      </c>
      <c r="F15" s="56" t="s">
        <v>2360</v>
      </c>
      <c r="G15" s="137" t="s">
        <v>2360</v>
      </c>
    </row>
    <row r="16" spans="1:7" s="70" customFormat="1" ht="104" x14ac:dyDescent="0.35">
      <c r="A16" s="44" t="s">
        <v>1556</v>
      </c>
      <c r="B16" s="87" t="s">
        <v>1723</v>
      </c>
      <c r="C16" s="9" t="s">
        <v>1724</v>
      </c>
      <c r="D16" s="87" t="s">
        <v>1047</v>
      </c>
      <c r="E16" s="9" t="s">
        <v>1722</v>
      </c>
      <c r="F16" s="56" t="s">
        <v>2360</v>
      </c>
      <c r="G16" s="137" t="s">
        <v>2360</v>
      </c>
    </row>
    <row r="17" spans="1:7" s="70" customFormat="1" ht="104" x14ac:dyDescent="0.35">
      <c r="A17" s="44" t="s">
        <v>1556</v>
      </c>
      <c r="B17" s="87" t="s">
        <v>1725</v>
      </c>
      <c r="C17" s="9" t="s">
        <v>1726</v>
      </c>
      <c r="D17" s="87" t="s">
        <v>1047</v>
      </c>
      <c r="E17" s="9" t="s">
        <v>1722</v>
      </c>
      <c r="F17" s="56" t="s">
        <v>2360</v>
      </c>
      <c r="G17" s="137" t="s">
        <v>2360</v>
      </c>
    </row>
    <row r="18" spans="1:7" s="70" customFormat="1" ht="104" x14ac:dyDescent="0.35">
      <c r="A18" s="44" t="s">
        <v>1556</v>
      </c>
      <c r="B18" s="87" t="s">
        <v>1727</v>
      </c>
      <c r="C18" s="9" t="s">
        <v>1728</v>
      </c>
      <c r="D18" s="87" t="s">
        <v>1047</v>
      </c>
      <c r="E18" s="9" t="s">
        <v>1722</v>
      </c>
      <c r="F18" s="56" t="s">
        <v>2360</v>
      </c>
      <c r="G18" s="137" t="s">
        <v>2360</v>
      </c>
    </row>
    <row r="19" spans="1:7" s="70" customFormat="1" ht="117" x14ac:dyDescent="0.35">
      <c r="A19" s="44" t="s">
        <v>1556</v>
      </c>
      <c r="B19" s="87" t="s">
        <v>1729</v>
      </c>
      <c r="C19" s="9" t="s">
        <v>1730</v>
      </c>
      <c r="D19" s="87" t="s">
        <v>1041</v>
      </c>
      <c r="E19" s="9" t="s">
        <v>1719</v>
      </c>
      <c r="F19" s="56" t="s">
        <v>2360</v>
      </c>
      <c r="G19" s="137" t="s">
        <v>2360</v>
      </c>
    </row>
    <row r="20" spans="1:7" s="70" customFormat="1" ht="104" x14ac:dyDescent="0.35">
      <c r="A20" s="44" t="s">
        <v>1556</v>
      </c>
      <c r="B20" s="87" t="s">
        <v>1731</v>
      </c>
      <c r="C20" s="9" t="s">
        <v>1732</v>
      </c>
      <c r="D20" s="87" t="s">
        <v>1047</v>
      </c>
      <c r="E20" s="9" t="s">
        <v>1722</v>
      </c>
      <c r="F20" s="56" t="s">
        <v>2360</v>
      </c>
      <c r="G20" s="137" t="s">
        <v>2360</v>
      </c>
    </row>
    <row r="21" spans="1:7" s="70" customFormat="1" ht="78" x14ac:dyDescent="0.35">
      <c r="A21" s="44" t="s">
        <v>228</v>
      </c>
      <c r="B21" s="87" t="s">
        <v>1564</v>
      </c>
      <c r="C21" s="9" t="s">
        <v>1565</v>
      </c>
      <c r="D21" s="87" t="s">
        <v>1041</v>
      </c>
      <c r="E21" s="9" t="s">
        <v>1566</v>
      </c>
      <c r="F21" s="56" t="s">
        <v>2360</v>
      </c>
      <c r="G21" s="119">
        <v>13</v>
      </c>
    </row>
    <row r="22" spans="1:7" s="70" customFormat="1" ht="104" x14ac:dyDescent="0.35">
      <c r="A22" s="44" t="s">
        <v>1556</v>
      </c>
      <c r="B22" s="87" t="s">
        <v>1733</v>
      </c>
      <c r="C22" s="9" t="s">
        <v>1734</v>
      </c>
      <c r="D22" s="87" t="s">
        <v>1041</v>
      </c>
      <c r="E22" s="9" t="s">
        <v>1719</v>
      </c>
      <c r="F22" s="56" t="s">
        <v>2360</v>
      </c>
      <c r="G22" s="137" t="s">
        <v>2360</v>
      </c>
    </row>
    <row r="23" spans="1:7" s="70" customFormat="1" ht="104" x14ac:dyDescent="0.35">
      <c r="A23" s="44" t="s">
        <v>1556</v>
      </c>
      <c r="B23" s="87" t="s">
        <v>1735</v>
      </c>
      <c r="C23" s="9" t="s">
        <v>1736</v>
      </c>
      <c r="D23" s="87" t="s">
        <v>1047</v>
      </c>
      <c r="E23" s="9" t="s">
        <v>1722</v>
      </c>
      <c r="F23" s="56" t="s">
        <v>2360</v>
      </c>
      <c r="G23" s="137" t="s">
        <v>2360</v>
      </c>
    </row>
    <row r="24" spans="1:7" s="70" customFormat="1" ht="104" x14ac:dyDescent="0.35">
      <c r="A24" s="44" t="s">
        <v>1556</v>
      </c>
      <c r="B24" s="87" t="s">
        <v>1737</v>
      </c>
      <c r="C24" s="9" t="s">
        <v>1738</v>
      </c>
      <c r="D24" s="87" t="s">
        <v>1041</v>
      </c>
      <c r="E24" s="9" t="s">
        <v>1719</v>
      </c>
      <c r="F24" s="56" t="s">
        <v>2360</v>
      </c>
      <c r="G24" s="137" t="s">
        <v>2360</v>
      </c>
    </row>
    <row r="25" spans="1:7" s="70" customFormat="1" ht="104" x14ac:dyDescent="0.35">
      <c r="A25" s="44" t="s">
        <v>1556</v>
      </c>
      <c r="B25" s="87" t="s">
        <v>1739</v>
      </c>
      <c r="C25" s="9" t="s">
        <v>1740</v>
      </c>
      <c r="D25" s="87" t="s">
        <v>1047</v>
      </c>
      <c r="E25" s="9" t="s">
        <v>1722</v>
      </c>
      <c r="F25" s="56" t="s">
        <v>2360</v>
      </c>
      <c r="G25" s="137" t="s">
        <v>2360</v>
      </c>
    </row>
    <row r="26" spans="1:7" s="70" customFormat="1" ht="91" x14ac:dyDescent="0.35">
      <c r="A26" s="44" t="s">
        <v>1556</v>
      </c>
      <c r="B26" s="87" t="s">
        <v>1741</v>
      </c>
      <c r="C26" s="9" t="s">
        <v>1742</v>
      </c>
      <c r="D26" s="87" t="s">
        <v>1047</v>
      </c>
      <c r="E26" s="9" t="s">
        <v>1722</v>
      </c>
      <c r="F26" s="56" t="s">
        <v>2360</v>
      </c>
      <c r="G26" s="137" t="s">
        <v>2360</v>
      </c>
    </row>
    <row r="27" spans="1:7" s="70" customFormat="1" ht="104" x14ac:dyDescent="0.35">
      <c r="A27" s="44" t="s">
        <v>1556</v>
      </c>
      <c r="B27" s="87" t="s">
        <v>1743</v>
      </c>
      <c r="C27" s="9" t="s">
        <v>1744</v>
      </c>
      <c r="D27" s="87" t="s">
        <v>1041</v>
      </c>
      <c r="E27" s="9" t="s">
        <v>1719</v>
      </c>
      <c r="F27" s="56" t="s">
        <v>2360</v>
      </c>
      <c r="G27" s="137" t="s">
        <v>2360</v>
      </c>
    </row>
    <row r="28" spans="1:7" s="70" customFormat="1" ht="104" x14ac:dyDescent="0.35">
      <c r="A28" s="44" t="s">
        <v>1556</v>
      </c>
      <c r="B28" s="87" t="s">
        <v>1745</v>
      </c>
      <c r="C28" s="9" t="s">
        <v>1746</v>
      </c>
      <c r="D28" s="87" t="s">
        <v>1041</v>
      </c>
      <c r="E28" s="9" t="s">
        <v>1719</v>
      </c>
      <c r="F28" s="56" t="s">
        <v>2360</v>
      </c>
      <c r="G28" s="137" t="s">
        <v>2360</v>
      </c>
    </row>
    <row r="29" spans="1:7" s="70" customFormat="1" ht="104" x14ac:dyDescent="0.35">
      <c r="A29" s="44" t="s">
        <v>1556</v>
      </c>
      <c r="B29" s="87" t="s">
        <v>1747</v>
      </c>
      <c r="C29" s="9" t="s">
        <v>1748</v>
      </c>
      <c r="D29" s="87" t="s">
        <v>1047</v>
      </c>
      <c r="E29" s="9" t="s">
        <v>1722</v>
      </c>
      <c r="F29" s="56" t="s">
        <v>2360</v>
      </c>
      <c r="G29" s="137" t="s">
        <v>2360</v>
      </c>
    </row>
    <row r="30" spans="1:7" s="70" customFormat="1" ht="78" x14ac:dyDescent="0.35">
      <c r="A30" s="44" t="s">
        <v>228</v>
      </c>
      <c r="B30" s="87" t="s">
        <v>1567</v>
      </c>
      <c r="C30" s="9" t="s">
        <v>1568</v>
      </c>
      <c r="D30" s="87" t="s">
        <v>1041</v>
      </c>
      <c r="E30" s="9" t="s">
        <v>1566</v>
      </c>
      <c r="F30" s="56" t="s">
        <v>2360</v>
      </c>
      <c r="G30" s="137" t="s">
        <v>2360</v>
      </c>
    </row>
    <row r="31" spans="1:7" s="70" customFormat="1" ht="117" x14ac:dyDescent="0.35">
      <c r="A31" s="44" t="s">
        <v>1556</v>
      </c>
      <c r="B31" s="87" t="s">
        <v>1749</v>
      </c>
      <c r="C31" s="9" t="s">
        <v>1750</v>
      </c>
      <c r="D31" s="87" t="s">
        <v>1041</v>
      </c>
      <c r="E31" s="9" t="s">
        <v>1719</v>
      </c>
      <c r="F31" s="56" t="s">
        <v>2360</v>
      </c>
      <c r="G31" s="137" t="s">
        <v>2360</v>
      </c>
    </row>
    <row r="32" spans="1:7" s="70" customFormat="1" ht="104" x14ac:dyDescent="0.35">
      <c r="A32" s="44" t="s">
        <v>228</v>
      </c>
      <c r="B32" s="87" t="s">
        <v>1569</v>
      </c>
      <c r="C32" s="9" t="s">
        <v>1570</v>
      </c>
      <c r="D32" s="87" t="s">
        <v>1041</v>
      </c>
      <c r="E32" s="9" t="s">
        <v>1566</v>
      </c>
      <c r="F32" s="56" t="s">
        <v>2360</v>
      </c>
      <c r="G32" s="137" t="s">
        <v>2360</v>
      </c>
    </row>
    <row r="33" spans="1:7" s="70" customFormat="1" ht="104" x14ac:dyDescent="0.35">
      <c r="A33" s="44" t="s">
        <v>228</v>
      </c>
      <c r="B33" s="87" t="s">
        <v>1571</v>
      </c>
      <c r="C33" s="9" t="s">
        <v>1572</v>
      </c>
      <c r="D33" s="87" t="s">
        <v>1041</v>
      </c>
      <c r="E33" s="9" t="s">
        <v>1566</v>
      </c>
      <c r="F33" s="56" t="s">
        <v>2360</v>
      </c>
      <c r="G33" s="137" t="s">
        <v>2360</v>
      </c>
    </row>
    <row r="34" spans="1:7" s="70" customFormat="1" ht="78" x14ac:dyDescent="0.35">
      <c r="A34" s="44" t="s">
        <v>228</v>
      </c>
      <c r="B34" s="87" t="s">
        <v>1573</v>
      </c>
      <c r="C34" s="9" t="s">
        <v>1574</v>
      </c>
      <c r="D34" s="87" t="s">
        <v>1047</v>
      </c>
      <c r="E34" s="9" t="s">
        <v>1575</v>
      </c>
      <c r="F34" s="56" t="s">
        <v>2360</v>
      </c>
      <c r="G34" s="119">
        <v>13</v>
      </c>
    </row>
    <row r="35" spans="1:7" s="70" customFormat="1" ht="78" x14ac:dyDescent="0.35">
      <c r="A35" s="44" t="s">
        <v>228</v>
      </c>
      <c r="B35" s="87" t="s">
        <v>1576</v>
      </c>
      <c r="C35" s="9" t="s">
        <v>1577</v>
      </c>
      <c r="D35" s="87" t="s">
        <v>1047</v>
      </c>
      <c r="E35" s="9" t="s">
        <v>1578</v>
      </c>
      <c r="F35" s="56" t="s">
        <v>2360</v>
      </c>
      <c r="G35" s="137" t="s">
        <v>2360</v>
      </c>
    </row>
    <row r="36" spans="1:7" s="70" customFormat="1" ht="78" x14ac:dyDescent="0.35">
      <c r="A36" s="44" t="s">
        <v>228</v>
      </c>
      <c r="B36" s="87" t="s">
        <v>1579</v>
      </c>
      <c r="C36" s="9" t="s">
        <v>1580</v>
      </c>
      <c r="D36" s="87" t="s">
        <v>1047</v>
      </c>
      <c r="E36" s="9" t="s">
        <v>1578</v>
      </c>
      <c r="F36" s="56" t="s">
        <v>2360</v>
      </c>
      <c r="G36" s="122">
        <v>32</v>
      </c>
    </row>
    <row r="37" spans="1:7" s="70" customFormat="1" ht="78" x14ac:dyDescent="0.35">
      <c r="A37" s="44" t="s">
        <v>228</v>
      </c>
      <c r="B37" s="87" t="s">
        <v>1581</v>
      </c>
      <c r="C37" s="9" t="s">
        <v>1582</v>
      </c>
      <c r="D37" s="87" t="s">
        <v>1047</v>
      </c>
      <c r="E37" s="9" t="s">
        <v>1578</v>
      </c>
      <c r="F37" s="56" t="s">
        <v>2360</v>
      </c>
      <c r="G37" s="137" t="s">
        <v>2360</v>
      </c>
    </row>
    <row r="38" spans="1:7" s="70" customFormat="1" ht="78" x14ac:dyDescent="0.35">
      <c r="A38" s="44" t="s">
        <v>228</v>
      </c>
      <c r="B38" s="87" t="s">
        <v>1583</v>
      </c>
      <c r="C38" s="9" t="s">
        <v>1584</v>
      </c>
      <c r="D38" s="87" t="s">
        <v>1047</v>
      </c>
      <c r="E38" s="9" t="s">
        <v>1578</v>
      </c>
      <c r="F38" s="56" t="s">
        <v>2360</v>
      </c>
      <c r="G38" s="122">
        <v>32</v>
      </c>
    </row>
    <row r="39" spans="1:7" s="70" customFormat="1" ht="78" x14ac:dyDescent="0.35">
      <c r="A39" s="44" t="s">
        <v>228</v>
      </c>
      <c r="B39" s="87" t="s">
        <v>1585</v>
      </c>
      <c r="C39" s="9" t="s">
        <v>1586</v>
      </c>
      <c r="D39" s="87" t="s">
        <v>1047</v>
      </c>
      <c r="E39" s="9" t="s">
        <v>1578</v>
      </c>
      <c r="F39" s="56" t="s">
        <v>2360</v>
      </c>
      <c r="G39" s="137" t="s">
        <v>2360</v>
      </c>
    </row>
    <row r="40" spans="1:7" s="70" customFormat="1" ht="78" x14ac:dyDescent="0.35">
      <c r="A40" s="44" t="s">
        <v>228</v>
      </c>
      <c r="B40" s="87" t="s">
        <v>1587</v>
      </c>
      <c r="C40" s="9" t="s">
        <v>1588</v>
      </c>
      <c r="D40" s="87" t="s">
        <v>1047</v>
      </c>
      <c r="E40" s="9" t="s">
        <v>1578</v>
      </c>
      <c r="F40" s="56" t="s">
        <v>2360</v>
      </c>
      <c r="G40" s="137" t="s">
        <v>2360</v>
      </c>
    </row>
    <row r="41" spans="1:7" s="70" customFormat="1" ht="65" x14ac:dyDescent="0.35">
      <c r="A41" s="44" t="s">
        <v>228</v>
      </c>
      <c r="B41" s="87" t="s">
        <v>1589</v>
      </c>
      <c r="C41" s="9" t="s">
        <v>1590</v>
      </c>
      <c r="D41" s="87" t="s">
        <v>1041</v>
      </c>
      <c r="E41" s="9" t="s">
        <v>1566</v>
      </c>
      <c r="F41" s="56" t="s">
        <v>2360</v>
      </c>
      <c r="G41" s="137" t="s">
        <v>2360</v>
      </c>
    </row>
    <row r="42" spans="1:7" s="70" customFormat="1" ht="78" x14ac:dyDescent="0.35">
      <c r="A42" s="44" t="s">
        <v>228</v>
      </c>
      <c r="B42" s="87" t="s">
        <v>1591</v>
      </c>
      <c r="C42" s="9" t="s">
        <v>1592</v>
      </c>
      <c r="D42" s="87" t="s">
        <v>1047</v>
      </c>
      <c r="E42" s="9" t="s">
        <v>1578</v>
      </c>
      <c r="F42" s="56" t="s">
        <v>2360</v>
      </c>
      <c r="G42" s="137" t="s">
        <v>2360</v>
      </c>
    </row>
    <row r="43" spans="1:7" s="70" customFormat="1" ht="104" x14ac:dyDescent="0.35">
      <c r="A43" s="44" t="s">
        <v>228</v>
      </c>
      <c r="B43" s="87" t="s">
        <v>1593</v>
      </c>
      <c r="C43" s="9" t="s">
        <v>1594</v>
      </c>
      <c r="D43" s="87" t="s">
        <v>1041</v>
      </c>
      <c r="E43" s="9" t="s">
        <v>1566</v>
      </c>
      <c r="F43" s="56" t="s">
        <v>2360</v>
      </c>
      <c r="G43" s="137" t="s">
        <v>2360</v>
      </c>
    </row>
    <row r="44" spans="1:7" s="70" customFormat="1" ht="78" x14ac:dyDescent="0.35">
      <c r="A44" s="44" t="s">
        <v>228</v>
      </c>
      <c r="B44" s="87" t="s">
        <v>1595</v>
      </c>
      <c r="C44" s="9" t="s">
        <v>1596</v>
      </c>
      <c r="D44" s="87" t="s">
        <v>1047</v>
      </c>
      <c r="E44" s="9" t="s">
        <v>1578</v>
      </c>
      <c r="F44" s="56" t="s">
        <v>2360</v>
      </c>
      <c r="G44" s="137" t="s">
        <v>2360</v>
      </c>
    </row>
    <row r="45" spans="1:7" s="70" customFormat="1" ht="78" x14ac:dyDescent="0.35">
      <c r="A45" s="44" t="s">
        <v>228</v>
      </c>
      <c r="B45" s="87" t="s">
        <v>1597</v>
      </c>
      <c r="C45" s="9" t="s">
        <v>1598</v>
      </c>
      <c r="D45" s="87" t="s">
        <v>1047</v>
      </c>
      <c r="E45" s="9" t="s">
        <v>1578</v>
      </c>
      <c r="F45" s="56" t="s">
        <v>2360</v>
      </c>
      <c r="G45" s="137" t="s">
        <v>2360</v>
      </c>
    </row>
    <row r="46" spans="1:7" s="70" customFormat="1" ht="78" x14ac:dyDescent="0.35">
      <c r="A46" s="44" t="s">
        <v>228</v>
      </c>
      <c r="B46" s="87" t="s">
        <v>1599</v>
      </c>
      <c r="C46" s="9" t="s">
        <v>1600</v>
      </c>
      <c r="D46" s="87" t="s">
        <v>1041</v>
      </c>
      <c r="E46" s="9" t="s">
        <v>1566</v>
      </c>
      <c r="F46" s="56" t="s">
        <v>2360</v>
      </c>
      <c r="G46" s="137" t="s">
        <v>2360</v>
      </c>
    </row>
    <row r="47" spans="1:7" s="70" customFormat="1" ht="78" x14ac:dyDescent="0.35">
      <c r="A47" s="44" t="s">
        <v>228</v>
      </c>
      <c r="B47" s="87" t="s">
        <v>1601</v>
      </c>
      <c r="C47" s="9" t="s">
        <v>1602</v>
      </c>
      <c r="D47" s="87" t="s">
        <v>1047</v>
      </c>
      <c r="E47" s="9" t="s">
        <v>1578</v>
      </c>
      <c r="F47" s="56" t="s">
        <v>2360</v>
      </c>
      <c r="G47" s="119">
        <v>13</v>
      </c>
    </row>
    <row r="48" spans="1:7" s="70" customFormat="1" ht="78" x14ac:dyDescent="0.35">
      <c r="A48" s="44" t="s">
        <v>228</v>
      </c>
      <c r="B48" s="87" t="s">
        <v>1603</v>
      </c>
      <c r="C48" s="9" t="s">
        <v>1604</v>
      </c>
      <c r="D48" s="87" t="s">
        <v>1047</v>
      </c>
      <c r="E48" s="9" t="s">
        <v>1578</v>
      </c>
      <c r="F48" s="56" t="s">
        <v>2360</v>
      </c>
      <c r="G48" s="119">
        <v>13</v>
      </c>
    </row>
    <row r="49" spans="1:7" s="70" customFormat="1" ht="78" x14ac:dyDescent="0.35">
      <c r="A49" s="44" t="s">
        <v>228</v>
      </c>
      <c r="B49" s="87" t="s">
        <v>1605</v>
      </c>
      <c r="C49" s="9" t="s">
        <v>1606</v>
      </c>
      <c r="D49" s="87" t="s">
        <v>1047</v>
      </c>
      <c r="E49" s="9" t="s">
        <v>1578</v>
      </c>
      <c r="F49" s="56" t="s">
        <v>2360</v>
      </c>
      <c r="G49" s="137" t="s">
        <v>2360</v>
      </c>
    </row>
    <row r="50" spans="1:7" s="70" customFormat="1" ht="91" x14ac:dyDescent="0.35">
      <c r="A50" s="44" t="s">
        <v>228</v>
      </c>
      <c r="B50" s="87" t="s">
        <v>1607</v>
      </c>
      <c r="C50" s="9" t="s">
        <v>1608</v>
      </c>
      <c r="D50" s="87" t="s">
        <v>1041</v>
      </c>
      <c r="E50" s="9" t="s">
        <v>1566</v>
      </c>
      <c r="F50" s="56" t="s">
        <v>2360</v>
      </c>
      <c r="G50" s="137" t="s">
        <v>2360</v>
      </c>
    </row>
    <row r="51" spans="1:7" s="70" customFormat="1" ht="104" x14ac:dyDescent="0.35">
      <c r="A51" s="44" t="s">
        <v>228</v>
      </c>
      <c r="B51" s="87" t="s">
        <v>1609</v>
      </c>
      <c r="C51" s="9" t="s">
        <v>1610</v>
      </c>
      <c r="D51" s="87" t="s">
        <v>1041</v>
      </c>
      <c r="E51" s="9" t="s">
        <v>1566</v>
      </c>
      <c r="F51" s="56" t="s">
        <v>2360</v>
      </c>
      <c r="G51" s="137" t="s">
        <v>2360</v>
      </c>
    </row>
    <row r="52" spans="1:7" s="70" customFormat="1" ht="78" x14ac:dyDescent="0.35">
      <c r="A52" s="44" t="s">
        <v>228</v>
      </c>
      <c r="B52" s="87" t="s">
        <v>1611</v>
      </c>
      <c r="C52" s="9" t="s">
        <v>1612</v>
      </c>
      <c r="D52" s="87" t="s">
        <v>1047</v>
      </c>
      <c r="E52" s="9" t="s">
        <v>1578</v>
      </c>
      <c r="F52" s="56" t="s">
        <v>2360</v>
      </c>
      <c r="G52" s="137" t="s">
        <v>2360</v>
      </c>
    </row>
    <row r="53" spans="1:7" s="70" customFormat="1" ht="91" x14ac:dyDescent="0.35">
      <c r="A53" s="44" t="s">
        <v>228</v>
      </c>
      <c r="B53" s="87" t="s">
        <v>1613</v>
      </c>
      <c r="C53" s="9" t="s">
        <v>1614</v>
      </c>
      <c r="D53" s="87" t="s">
        <v>1047</v>
      </c>
      <c r="E53" s="9" t="s">
        <v>1578</v>
      </c>
      <c r="F53" s="56" t="s">
        <v>2360</v>
      </c>
      <c r="G53" s="137" t="s">
        <v>2360</v>
      </c>
    </row>
    <row r="54" spans="1:7" s="70" customFormat="1" ht="91" x14ac:dyDescent="0.35">
      <c r="A54" s="44" t="s">
        <v>228</v>
      </c>
      <c r="B54" s="87" t="s">
        <v>1615</v>
      </c>
      <c r="C54" s="9" t="s">
        <v>1616</v>
      </c>
      <c r="D54" s="87" t="s">
        <v>1047</v>
      </c>
      <c r="E54" s="9" t="s">
        <v>1578</v>
      </c>
      <c r="F54" s="56" t="s">
        <v>2360</v>
      </c>
      <c r="G54" s="137" t="s">
        <v>2360</v>
      </c>
    </row>
    <row r="55" spans="1:7" s="70" customFormat="1" ht="78" x14ac:dyDescent="0.35">
      <c r="A55" s="44" t="s">
        <v>228</v>
      </c>
      <c r="B55" s="87" t="s">
        <v>1617</v>
      </c>
      <c r="C55" s="9" t="s">
        <v>1618</v>
      </c>
      <c r="D55" s="87" t="s">
        <v>1047</v>
      </c>
      <c r="E55" s="9" t="s">
        <v>1578</v>
      </c>
      <c r="F55" s="56" t="s">
        <v>2360</v>
      </c>
      <c r="G55" s="137" t="s">
        <v>2360</v>
      </c>
    </row>
    <row r="56" spans="1:7" s="70" customFormat="1" ht="91" x14ac:dyDescent="0.35">
      <c r="A56" s="44" t="s">
        <v>228</v>
      </c>
      <c r="B56" s="87" t="s">
        <v>1619</v>
      </c>
      <c r="C56" s="9" t="s">
        <v>1620</v>
      </c>
      <c r="D56" s="87" t="s">
        <v>1047</v>
      </c>
      <c r="E56" s="9" t="s">
        <v>1578</v>
      </c>
      <c r="F56" s="56" t="s">
        <v>2360</v>
      </c>
      <c r="G56" s="137" t="s">
        <v>2360</v>
      </c>
    </row>
    <row r="57" spans="1:7" s="70" customFormat="1" ht="91" x14ac:dyDescent="0.35">
      <c r="A57" s="44" t="s">
        <v>228</v>
      </c>
      <c r="B57" s="87" t="s">
        <v>1621</v>
      </c>
      <c r="C57" s="9" t="s">
        <v>1622</v>
      </c>
      <c r="D57" s="87" t="s">
        <v>1047</v>
      </c>
      <c r="E57" s="9" t="s">
        <v>1578</v>
      </c>
      <c r="F57" s="56" t="s">
        <v>2360</v>
      </c>
      <c r="G57" s="119">
        <v>15</v>
      </c>
    </row>
    <row r="58" spans="1:7" s="70" customFormat="1" ht="78" x14ac:dyDescent="0.35">
      <c r="A58" s="44" t="s">
        <v>228</v>
      </c>
      <c r="B58" s="87" t="s">
        <v>1623</v>
      </c>
      <c r="C58" s="9" t="s">
        <v>1624</v>
      </c>
      <c r="D58" s="87" t="s">
        <v>1047</v>
      </c>
      <c r="E58" s="9" t="s">
        <v>1578</v>
      </c>
      <c r="F58" s="56" t="s">
        <v>2360</v>
      </c>
      <c r="G58" s="137" t="s">
        <v>2360</v>
      </c>
    </row>
    <row r="59" spans="1:7" s="70" customFormat="1" ht="65" x14ac:dyDescent="0.35">
      <c r="A59" s="44" t="s">
        <v>228</v>
      </c>
      <c r="B59" s="87" t="s">
        <v>1625</v>
      </c>
      <c r="C59" s="9" t="s">
        <v>1626</v>
      </c>
      <c r="D59" s="87" t="s">
        <v>1047</v>
      </c>
      <c r="E59" s="9" t="s">
        <v>1578</v>
      </c>
      <c r="F59" s="56" t="s">
        <v>2360</v>
      </c>
      <c r="G59" s="137" t="s">
        <v>2360</v>
      </c>
    </row>
    <row r="60" spans="1:7" s="70" customFormat="1" ht="104" x14ac:dyDescent="0.35">
      <c r="A60" s="44" t="s">
        <v>228</v>
      </c>
      <c r="B60" s="87" t="s">
        <v>1627</v>
      </c>
      <c r="C60" s="9" t="s">
        <v>1628</v>
      </c>
      <c r="D60" s="87" t="s">
        <v>1047</v>
      </c>
      <c r="E60" s="9" t="s">
        <v>1578</v>
      </c>
      <c r="F60" s="56" t="s">
        <v>2360</v>
      </c>
      <c r="G60" s="137" t="s">
        <v>2360</v>
      </c>
    </row>
    <row r="61" spans="1:7" s="70" customFormat="1" ht="78" x14ac:dyDescent="0.35">
      <c r="A61" s="44" t="s">
        <v>228</v>
      </c>
      <c r="B61" s="87" t="s">
        <v>1629</v>
      </c>
      <c r="C61" s="9" t="s">
        <v>1630</v>
      </c>
      <c r="D61" s="87" t="s">
        <v>1047</v>
      </c>
      <c r="E61" s="9" t="s">
        <v>1578</v>
      </c>
      <c r="F61" s="56" t="s">
        <v>2360</v>
      </c>
      <c r="G61" s="137" t="s">
        <v>2360</v>
      </c>
    </row>
    <row r="62" spans="1:7" s="70" customFormat="1" ht="91" x14ac:dyDescent="0.35">
      <c r="A62" s="44" t="s">
        <v>228</v>
      </c>
      <c r="B62" s="87" t="s">
        <v>1631</v>
      </c>
      <c r="C62" s="9" t="s">
        <v>1632</v>
      </c>
      <c r="D62" s="87" t="s">
        <v>1047</v>
      </c>
      <c r="E62" s="9" t="s">
        <v>1578</v>
      </c>
      <c r="F62" s="56" t="s">
        <v>2360</v>
      </c>
      <c r="G62" s="137" t="s">
        <v>2360</v>
      </c>
    </row>
    <row r="63" spans="1:7" s="70" customFormat="1" ht="78" x14ac:dyDescent="0.35">
      <c r="A63" s="44" t="s">
        <v>228</v>
      </c>
      <c r="B63" s="87" t="s">
        <v>1633</v>
      </c>
      <c r="C63" s="9" t="s">
        <v>1634</v>
      </c>
      <c r="D63" s="87" t="s">
        <v>1047</v>
      </c>
      <c r="E63" s="9" t="s">
        <v>1578</v>
      </c>
      <c r="F63" s="56" t="s">
        <v>2360</v>
      </c>
      <c r="G63" s="137" t="s">
        <v>2360</v>
      </c>
    </row>
    <row r="64" spans="1:7" s="70" customFormat="1" ht="91" x14ac:dyDescent="0.35">
      <c r="A64" s="44" t="s">
        <v>228</v>
      </c>
      <c r="B64" s="87" t="s">
        <v>1635</v>
      </c>
      <c r="C64" s="9" t="s">
        <v>1636</v>
      </c>
      <c r="D64" s="87" t="s">
        <v>1041</v>
      </c>
      <c r="E64" s="9" t="s">
        <v>1566</v>
      </c>
      <c r="F64" s="56" t="s">
        <v>2360</v>
      </c>
      <c r="G64" s="137" t="s">
        <v>2360</v>
      </c>
    </row>
    <row r="65" spans="1:7" s="70" customFormat="1" ht="104" x14ac:dyDescent="0.35">
      <c r="A65" s="44" t="s">
        <v>228</v>
      </c>
      <c r="B65" s="87" t="s">
        <v>1637</v>
      </c>
      <c r="C65" s="9" t="s">
        <v>1638</v>
      </c>
      <c r="D65" s="87" t="s">
        <v>1041</v>
      </c>
      <c r="E65" s="9" t="s">
        <v>1566</v>
      </c>
      <c r="F65" s="56" t="s">
        <v>2360</v>
      </c>
      <c r="G65" s="137" t="s">
        <v>2360</v>
      </c>
    </row>
    <row r="66" spans="1:7" s="70" customFormat="1" ht="91" x14ac:dyDescent="0.35">
      <c r="A66" s="44" t="s">
        <v>228</v>
      </c>
      <c r="B66" s="87" t="s">
        <v>1639</v>
      </c>
      <c r="C66" s="9" t="s">
        <v>1640</v>
      </c>
      <c r="D66" s="87" t="s">
        <v>1047</v>
      </c>
      <c r="E66" s="9" t="s">
        <v>1578</v>
      </c>
      <c r="F66" s="56" t="s">
        <v>2360</v>
      </c>
      <c r="G66" s="137" t="s">
        <v>2360</v>
      </c>
    </row>
    <row r="67" spans="1:7" s="70" customFormat="1" ht="91" x14ac:dyDescent="0.35">
      <c r="A67" s="44" t="s">
        <v>228</v>
      </c>
      <c r="B67" s="87" t="s">
        <v>1641</v>
      </c>
      <c r="C67" s="9" t="s">
        <v>1642</v>
      </c>
      <c r="D67" s="87" t="s">
        <v>1047</v>
      </c>
      <c r="E67" s="9" t="s">
        <v>1578</v>
      </c>
      <c r="F67" s="56" t="s">
        <v>2360</v>
      </c>
      <c r="G67" s="137" t="s">
        <v>2360</v>
      </c>
    </row>
    <row r="68" spans="1:7" s="70" customFormat="1" ht="78" x14ac:dyDescent="0.35">
      <c r="A68" s="44" t="s">
        <v>228</v>
      </c>
      <c r="B68" s="87" t="s">
        <v>1643</v>
      </c>
      <c r="C68" s="9" t="s">
        <v>1644</v>
      </c>
      <c r="D68" s="87" t="s">
        <v>1047</v>
      </c>
      <c r="E68" s="9" t="s">
        <v>1578</v>
      </c>
      <c r="F68" s="56" t="s">
        <v>2360</v>
      </c>
      <c r="G68" s="137" t="s">
        <v>2360</v>
      </c>
    </row>
    <row r="69" spans="1:7" s="70" customFormat="1" ht="91" x14ac:dyDescent="0.35">
      <c r="A69" s="44" t="s">
        <v>228</v>
      </c>
      <c r="B69" s="87" t="s">
        <v>1645</v>
      </c>
      <c r="C69" s="9" t="s">
        <v>1646</v>
      </c>
      <c r="D69" s="87" t="s">
        <v>1041</v>
      </c>
      <c r="E69" s="9" t="s">
        <v>1566</v>
      </c>
      <c r="F69" s="56" t="s">
        <v>2360</v>
      </c>
      <c r="G69" s="137" t="s">
        <v>2360</v>
      </c>
    </row>
    <row r="70" spans="1:7" s="70" customFormat="1" ht="104" x14ac:dyDescent="0.35">
      <c r="A70" s="44" t="s">
        <v>228</v>
      </c>
      <c r="B70" s="87" t="s">
        <v>1647</v>
      </c>
      <c r="C70" s="9" t="s">
        <v>1648</v>
      </c>
      <c r="D70" s="87" t="s">
        <v>1047</v>
      </c>
      <c r="E70" s="9" t="s">
        <v>1578</v>
      </c>
      <c r="F70" s="56" t="s">
        <v>2360</v>
      </c>
      <c r="G70" s="137" t="s">
        <v>2360</v>
      </c>
    </row>
    <row r="71" spans="1:7" s="70" customFormat="1" ht="104" x14ac:dyDescent="0.35">
      <c r="A71" s="44" t="s">
        <v>228</v>
      </c>
      <c r="B71" s="87" t="s">
        <v>1649</v>
      </c>
      <c r="C71" s="9" t="s">
        <v>1650</v>
      </c>
      <c r="D71" s="87" t="s">
        <v>1041</v>
      </c>
      <c r="E71" s="9" t="s">
        <v>1566</v>
      </c>
      <c r="F71" s="56" t="s">
        <v>2360</v>
      </c>
      <c r="G71" s="137" t="s">
        <v>2360</v>
      </c>
    </row>
    <row r="72" spans="1:7" s="70" customFormat="1" ht="117" x14ac:dyDescent="0.35">
      <c r="A72" s="44" t="s">
        <v>228</v>
      </c>
      <c r="B72" s="87" t="s">
        <v>1651</v>
      </c>
      <c r="C72" s="9" t="s">
        <v>1652</v>
      </c>
      <c r="D72" s="87" t="s">
        <v>1047</v>
      </c>
      <c r="E72" s="9" t="s">
        <v>1578</v>
      </c>
      <c r="F72" s="56" t="s">
        <v>2360</v>
      </c>
      <c r="G72" s="137" t="s">
        <v>2360</v>
      </c>
    </row>
    <row r="73" spans="1:7" s="70" customFormat="1" ht="78" x14ac:dyDescent="0.35">
      <c r="A73" s="44" t="s">
        <v>228</v>
      </c>
      <c r="B73" s="87" t="s">
        <v>1653</v>
      </c>
      <c r="C73" s="9" t="s">
        <v>1654</v>
      </c>
      <c r="D73" s="87" t="s">
        <v>1047</v>
      </c>
      <c r="E73" s="9" t="s">
        <v>1578</v>
      </c>
      <c r="F73" s="56" t="s">
        <v>2360</v>
      </c>
      <c r="G73" s="137" t="s">
        <v>2360</v>
      </c>
    </row>
    <row r="74" spans="1:7" s="70" customFormat="1" ht="78" x14ac:dyDescent="0.35">
      <c r="A74" s="44" t="s">
        <v>228</v>
      </c>
      <c r="B74" s="87" t="s">
        <v>1655</v>
      </c>
      <c r="C74" s="9" t="s">
        <v>1656</v>
      </c>
      <c r="D74" s="87" t="s">
        <v>1041</v>
      </c>
      <c r="E74" s="9" t="s">
        <v>1566</v>
      </c>
      <c r="F74" s="56" t="s">
        <v>2360</v>
      </c>
      <c r="G74" s="137" t="s">
        <v>2360</v>
      </c>
    </row>
    <row r="75" spans="1:7" s="70" customFormat="1" ht="78" x14ac:dyDescent="0.35">
      <c r="A75" s="44" t="s">
        <v>228</v>
      </c>
      <c r="B75" s="87" t="s">
        <v>1657</v>
      </c>
      <c r="C75" s="9" t="s">
        <v>1658</v>
      </c>
      <c r="D75" s="87" t="s">
        <v>1047</v>
      </c>
      <c r="E75" s="9" t="s">
        <v>1578</v>
      </c>
      <c r="F75" s="56" t="s">
        <v>2360</v>
      </c>
      <c r="G75" s="137" t="s">
        <v>2360</v>
      </c>
    </row>
    <row r="76" spans="1:7" s="70" customFormat="1" ht="91" x14ac:dyDescent="0.35">
      <c r="A76" s="44" t="s">
        <v>228</v>
      </c>
      <c r="B76" s="87" t="s">
        <v>1659</v>
      </c>
      <c r="C76" s="9" t="s">
        <v>1660</v>
      </c>
      <c r="D76" s="87" t="s">
        <v>1041</v>
      </c>
      <c r="E76" s="9" t="s">
        <v>1566</v>
      </c>
      <c r="F76" s="56" t="s">
        <v>2360</v>
      </c>
      <c r="G76" s="137" t="s">
        <v>2360</v>
      </c>
    </row>
    <row r="77" spans="1:7" s="70" customFormat="1" ht="91" x14ac:dyDescent="0.35">
      <c r="A77" s="44" t="s">
        <v>228</v>
      </c>
      <c r="B77" s="87" t="s">
        <v>1661</v>
      </c>
      <c r="C77" s="9" t="s">
        <v>1662</v>
      </c>
      <c r="D77" s="87" t="s">
        <v>1041</v>
      </c>
      <c r="E77" s="9" t="s">
        <v>1566</v>
      </c>
      <c r="F77" s="56" t="s">
        <v>2360</v>
      </c>
      <c r="G77" s="137" t="s">
        <v>2360</v>
      </c>
    </row>
    <row r="78" spans="1:7" s="70" customFormat="1" ht="91" x14ac:dyDescent="0.35">
      <c r="A78" s="44" t="s">
        <v>228</v>
      </c>
      <c r="B78" s="87" t="s">
        <v>1663</v>
      </c>
      <c r="C78" s="9" t="s">
        <v>1664</v>
      </c>
      <c r="D78" s="87" t="s">
        <v>1041</v>
      </c>
      <c r="E78" s="9" t="s">
        <v>1566</v>
      </c>
      <c r="F78" s="56" t="s">
        <v>2360</v>
      </c>
      <c r="G78" s="137" t="s">
        <v>2360</v>
      </c>
    </row>
    <row r="79" spans="1:7" s="70" customFormat="1" ht="91" x14ac:dyDescent="0.35">
      <c r="A79" s="44" t="s">
        <v>228</v>
      </c>
      <c r="B79" s="87" t="s">
        <v>1665</v>
      </c>
      <c r="C79" s="9" t="s">
        <v>1666</v>
      </c>
      <c r="D79" s="87" t="s">
        <v>1047</v>
      </c>
      <c r="E79" s="9" t="s">
        <v>1578</v>
      </c>
      <c r="F79" s="56" t="s">
        <v>2360</v>
      </c>
      <c r="G79" s="137" t="s">
        <v>2360</v>
      </c>
    </row>
    <row r="80" spans="1:7" s="70" customFormat="1" ht="91" x14ac:dyDescent="0.35">
      <c r="A80" s="44" t="s">
        <v>228</v>
      </c>
      <c r="B80" s="87" t="s">
        <v>1667</v>
      </c>
      <c r="C80" s="9" t="s">
        <v>1668</v>
      </c>
      <c r="D80" s="87" t="s">
        <v>1041</v>
      </c>
      <c r="E80" s="9" t="s">
        <v>1566</v>
      </c>
      <c r="F80" s="56" t="s">
        <v>2360</v>
      </c>
      <c r="G80" s="137" t="s">
        <v>2360</v>
      </c>
    </row>
    <row r="81" spans="1:7" s="70" customFormat="1" ht="78" x14ac:dyDescent="0.35">
      <c r="A81" s="44" t="s">
        <v>228</v>
      </c>
      <c r="B81" s="87" t="s">
        <v>1669</v>
      </c>
      <c r="C81" s="9" t="s">
        <v>1670</v>
      </c>
      <c r="D81" s="87" t="s">
        <v>1047</v>
      </c>
      <c r="E81" s="9" t="s">
        <v>1578</v>
      </c>
      <c r="F81" s="56" t="s">
        <v>2360</v>
      </c>
      <c r="G81" s="137" t="s">
        <v>2360</v>
      </c>
    </row>
    <row r="82" spans="1:7" s="70" customFormat="1" ht="78" x14ac:dyDescent="0.35">
      <c r="A82" s="44" t="s">
        <v>228</v>
      </c>
      <c r="B82" s="87" t="s">
        <v>1671</v>
      </c>
      <c r="C82" s="9" t="s">
        <v>1672</v>
      </c>
      <c r="D82" s="87" t="s">
        <v>1047</v>
      </c>
      <c r="E82" s="9" t="s">
        <v>1578</v>
      </c>
      <c r="F82" s="56" t="s">
        <v>2360</v>
      </c>
      <c r="G82" s="137" t="s">
        <v>2360</v>
      </c>
    </row>
    <row r="83" spans="1:7" s="70" customFormat="1" ht="91" x14ac:dyDescent="0.35">
      <c r="A83" s="44" t="s">
        <v>228</v>
      </c>
      <c r="B83" s="87" t="s">
        <v>1673</v>
      </c>
      <c r="C83" s="9" t="s">
        <v>1674</v>
      </c>
      <c r="D83" s="87" t="s">
        <v>1041</v>
      </c>
      <c r="E83" s="9" t="s">
        <v>1566</v>
      </c>
      <c r="F83" s="56" t="s">
        <v>2360</v>
      </c>
      <c r="G83" s="137" t="s">
        <v>2360</v>
      </c>
    </row>
    <row r="84" spans="1:7" s="70" customFormat="1" ht="78" x14ac:dyDescent="0.35">
      <c r="A84" s="44" t="s">
        <v>228</v>
      </c>
      <c r="B84" s="87" t="s">
        <v>1675</v>
      </c>
      <c r="C84" s="9" t="s">
        <v>1676</v>
      </c>
      <c r="D84" s="87" t="s">
        <v>1047</v>
      </c>
      <c r="E84" s="9" t="s">
        <v>1578</v>
      </c>
      <c r="F84" s="56" t="s">
        <v>2360</v>
      </c>
      <c r="G84" s="137" t="s">
        <v>2360</v>
      </c>
    </row>
    <row r="85" spans="1:7" s="70" customFormat="1" ht="78" x14ac:dyDescent="0.35">
      <c r="A85" s="44" t="s">
        <v>228</v>
      </c>
      <c r="B85" s="87" t="s">
        <v>1677</v>
      </c>
      <c r="C85" s="9" t="s">
        <v>1678</v>
      </c>
      <c r="D85" s="87" t="s">
        <v>1047</v>
      </c>
      <c r="E85" s="9" t="s">
        <v>1578</v>
      </c>
      <c r="F85" s="56" t="s">
        <v>2360</v>
      </c>
      <c r="G85" s="137" t="s">
        <v>2360</v>
      </c>
    </row>
    <row r="86" spans="1:7" s="70" customFormat="1" ht="91" x14ac:dyDescent="0.35">
      <c r="A86" s="44" t="s">
        <v>228</v>
      </c>
      <c r="B86" s="87" t="s">
        <v>1679</v>
      </c>
      <c r="C86" s="9" t="s">
        <v>3880</v>
      </c>
      <c r="D86" s="87" t="s">
        <v>1047</v>
      </c>
      <c r="E86" s="9" t="s">
        <v>1578</v>
      </c>
      <c r="F86" s="56" t="s">
        <v>2360</v>
      </c>
      <c r="G86" s="137" t="s">
        <v>2360</v>
      </c>
    </row>
    <row r="87" spans="1:7" s="70" customFormat="1" ht="104" x14ac:dyDescent="0.35">
      <c r="A87" s="44" t="s">
        <v>228</v>
      </c>
      <c r="B87" s="87" t="s">
        <v>1681</v>
      </c>
      <c r="C87" s="9" t="s">
        <v>1682</v>
      </c>
      <c r="D87" s="87" t="s">
        <v>1041</v>
      </c>
      <c r="E87" s="9" t="s">
        <v>1566</v>
      </c>
      <c r="F87" s="56" t="s">
        <v>2360</v>
      </c>
      <c r="G87" s="137" t="s">
        <v>2360</v>
      </c>
    </row>
    <row r="88" spans="1:7" s="70" customFormat="1" ht="91" x14ac:dyDescent="0.35">
      <c r="A88" s="44" t="s">
        <v>228</v>
      </c>
      <c r="B88" s="87" t="s">
        <v>1683</v>
      </c>
      <c r="C88" s="9" t="s">
        <v>1684</v>
      </c>
      <c r="D88" s="87" t="s">
        <v>1047</v>
      </c>
      <c r="E88" s="9" t="s">
        <v>1578</v>
      </c>
      <c r="F88" s="56" t="s">
        <v>2360</v>
      </c>
      <c r="G88" s="137" t="s">
        <v>2360</v>
      </c>
    </row>
    <row r="89" spans="1:7" s="70" customFormat="1" ht="78" x14ac:dyDescent="0.35">
      <c r="A89" s="44" t="s">
        <v>228</v>
      </c>
      <c r="B89" s="87" t="s">
        <v>1685</v>
      </c>
      <c r="C89" s="9" t="s">
        <v>1686</v>
      </c>
      <c r="D89" s="87" t="s">
        <v>1047</v>
      </c>
      <c r="E89" s="9" t="s">
        <v>1687</v>
      </c>
      <c r="F89" s="56" t="s">
        <v>2360</v>
      </c>
      <c r="G89" s="137" t="s">
        <v>2360</v>
      </c>
    </row>
    <row r="90" spans="1:7" s="70" customFormat="1" ht="91" x14ac:dyDescent="0.35">
      <c r="A90" s="44" t="s">
        <v>228</v>
      </c>
      <c r="B90" s="87" t="s">
        <v>1688</v>
      </c>
      <c r="C90" s="9" t="s">
        <v>1689</v>
      </c>
      <c r="D90" s="87" t="s">
        <v>1041</v>
      </c>
      <c r="E90" s="9" t="s">
        <v>1566</v>
      </c>
      <c r="F90" s="56" t="s">
        <v>2360</v>
      </c>
      <c r="G90" s="137" t="s">
        <v>2360</v>
      </c>
    </row>
    <row r="91" spans="1:7" s="70" customFormat="1" ht="104" x14ac:dyDescent="0.35">
      <c r="A91" s="44" t="s">
        <v>228</v>
      </c>
      <c r="B91" s="87" t="s">
        <v>1690</v>
      </c>
      <c r="C91" s="9" t="s">
        <v>1691</v>
      </c>
      <c r="D91" s="87" t="s">
        <v>1047</v>
      </c>
      <c r="E91" s="9" t="s">
        <v>1578</v>
      </c>
      <c r="F91" s="56" t="s">
        <v>2360</v>
      </c>
      <c r="G91" s="137" t="s">
        <v>2360</v>
      </c>
    </row>
    <row r="92" spans="1:7" s="70" customFormat="1" ht="78" x14ac:dyDescent="0.35">
      <c r="A92" s="44" t="s">
        <v>228</v>
      </c>
      <c r="B92" s="87" t="s">
        <v>1692</v>
      </c>
      <c r="C92" s="9" t="s">
        <v>1693</v>
      </c>
      <c r="D92" s="87" t="s">
        <v>1047</v>
      </c>
      <c r="E92" s="9" t="s">
        <v>1694</v>
      </c>
      <c r="F92" s="56" t="s">
        <v>2360</v>
      </c>
      <c r="G92" s="137" t="s">
        <v>2360</v>
      </c>
    </row>
    <row r="93" spans="1:7" s="70" customFormat="1" ht="91" x14ac:dyDescent="0.35">
      <c r="A93" s="44" t="s">
        <v>228</v>
      </c>
      <c r="B93" s="87" t="s">
        <v>1695</v>
      </c>
      <c r="C93" s="9" t="s">
        <v>1696</v>
      </c>
      <c r="D93" s="87" t="s">
        <v>1041</v>
      </c>
      <c r="E93" s="9" t="s">
        <v>1566</v>
      </c>
      <c r="F93" s="56" t="s">
        <v>2360</v>
      </c>
      <c r="G93" s="137" t="s">
        <v>2360</v>
      </c>
    </row>
    <row r="94" spans="1:7" s="70" customFormat="1" ht="78" x14ac:dyDescent="0.35">
      <c r="A94" s="44" t="s">
        <v>228</v>
      </c>
      <c r="B94" s="87" t="s">
        <v>1697</v>
      </c>
      <c r="C94" s="9" t="s">
        <v>1698</v>
      </c>
      <c r="D94" s="87" t="s">
        <v>1047</v>
      </c>
      <c r="E94" s="9" t="s">
        <v>1578</v>
      </c>
      <c r="F94" s="56" t="s">
        <v>2360</v>
      </c>
      <c r="G94" s="137" t="s">
        <v>2360</v>
      </c>
    </row>
    <row r="95" spans="1:7" s="70" customFormat="1" ht="78" x14ac:dyDescent="0.35">
      <c r="A95" s="44" t="s">
        <v>228</v>
      </c>
      <c r="B95" s="87" t="s">
        <v>1699</v>
      </c>
      <c r="C95" s="9" t="s">
        <v>1700</v>
      </c>
      <c r="D95" s="87" t="s">
        <v>1047</v>
      </c>
      <c r="E95" s="9" t="s">
        <v>1578</v>
      </c>
      <c r="F95" s="56" t="s">
        <v>2360</v>
      </c>
      <c r="G95" s="137" t="s">
        <v>2360</v>
      </c>
    </row>
    <row r="96" spans="1:7" s="70" customFormat="1" ht="91" x14ac:dyDescent="0.35">
      <c r="A96" s="44" t="s">
        <v>228</v>
      </c>
      <c r="B96" s="87" t="s">
        <v>1701</v>
      </c>
      <c r="C96" s="9" t="s">
        <v>1702</v>
      </c>
      <c r="D96" s="87" t="s">
        <v>1041</v>
      </c>
      <c r="E96" s="9" t="s">
        <v>1566</v>
      </c>
      <c r="F96" s="56" t="s">
        <v>2360</v>
      </c>
      <c r="G96" s="137" t="s">
        <v>2360</v>
      </c>
    </row>
    <row r="97" spans="1:7" s="70" customFormat="1" ht="91" x14ac:dyDescent="0.35">
      <c r="A97" s="44" t="s">
        <v>228</v>
      </c>
      <c r="B97" s="87" t="s">
        <v>1703</v>
      </c>
      <c r="C97" s="9" t="s">
        <v>1704</v>
      </c>
      <c r="D97" s="87" t="s">
        <v>1047</v>
      </c>
      <c r="E97" s="9" t="s">
        <v>1578</v>
      </c>
      <c r="F97" s="56" t="s">
        <v>2360</v>
      </c>
      <c r="G97" s="137" t="s">
        <v>2360</v>
      </c>
    </row>
    <row r="98" spans="1:7" s="70" customFormat="1" ht="78" x14ac:dyDescent="0.35">
      <c r="A98" s="44" t="s">
        <v>228</v>
      </c>
      <c r="B98" s="87" t="s">
        <v>1705</v>
      </c>
      <c r="C98" s="9" t="s">
        <v>1706</v>
      </c>
      <c r="D98" s="87" t="s">
        <v>1041</v>
      </c>
      <c r="E98" s="9" t="s">
        <v>1566</v>
      </c>
      <c r="F98" s="56" t="s">
        <v>2360</v>
      </c>
      <c r="G98" s="137" t="s">
        <v>2360</v>
      </c>
    </row>
    <row r="99" spans="1:7" s="70" customFormat="1" ht="104" x14ac:dyDescent="0.35">
      <c r="A99" s="44" t="s">
        <v>228</v>
      </c>
      <c r="B99" s="87" t="s">
        <v>1707</v>
      </c>
      <c r="C99" s="9" t="s">
        <v>1708</v>
      </c>
      <c r="D99" s="87" t="s">
        <v>1047</v>
      </c>
      <c r="E99" s="9" t="s">
        <v>1578</v>
      </c>
      <c r="F99" s="56" t="s">
        <v>2360</v>
      </c>
      <c r="G99" s="137" t="s">
        <v>2360</v>
      </c>
    </row>
    <row r="100" spans="1:7" s="70" customFormat="1" ht="104" x14ac:dyDescent="0.35">
      <c r="A100" s="44" t="s">
        <v>228</v>
      </c>
      <c r="B100" s="87" t="s">
        <v>1709</v>
      </c>
      <c r="C100" s="9" t="s">
        <v>1710</v>
      </c>
      <c r="D100" s="87" t="s">
        <v>1041</v>
      </c>
      <c r="E100" s="9" t="s">
        <v>1566</v>
      </c>
      <c r="F100" s="56" t="s">
        <v>2360</v>
      </c>
      <c r="G100" s="137" t="s">
        <v>2360</v>
      </c>
    </row>
    <row r="101" spans="1:7" s="70" customFormat="1" ht="78" x14ac:dyDescent="0.35">
      <c r="A101" s="44" t="s">
        <v>228</v>
      </c>
      <c r="B101" s="87" t="s">
        <v>1711</v>
      </c>
      <c r="C101" s="9" t="s">
        <v>1712</v>
      </c>
      <c r="D101" s="87" t="s">
        <v>1041</v>
      </c>
      <c r="E101" s="9" t="s">
        <v>1566</v>
      </c>
      <c r="F101" s="56" t="s">
        <v>2360</v>
      </c>
      <c r="G101" s="137" t="s">
        <v>2360</v>
      </c>
    </row>
    <row r="102" spans="1:7" s="70" customFormat="1" ht="78" x14ac:dyDescent="0.35">
      <c r="A102" s="44" t="s">
        <v>228</v>
      </c>
      <c r="B102" s="87" t="s">
        <v>1713</v>
      </c>
      <c r="C102" s="9" t="s">
        <v>1714</v>
      </c>
      <c r="D102" s="87" t="s">
        <v>1041</v>
      </c>
      <c r="E102" s="9" t="s">
        <v>1566</v>
      </c>
      <c r="F102" s="56" t="s">
        <v>2360</v>
      </c>
      <c r="G102" s="137" t="s">
        <v>2360</v>
      </c>
    </row>
    <row r="103" spans="1:7" s="70" customFormat="1" ht="78" x14ac:dyDescent="0.35">
      <c r="A103" s="44" t="s">
        <v>228</v>
      </c>
      <c r="B103" s="87" t="s">
        <v>1715</v>
      </c>
      <c r="C103" s="9" t="s">
        <v>1716</v>
      </c>
      <c r="D103" s="87" t="s">
        <v>1047</v>
      </c>
      <c r="E103" s="9" t="s">
        <v>1578</v>
      </c>
      <c r="F103" s="56" t="s">
        <v>2360</v>
      </c>
      <c r="G103" s="119">
        <v>15</v>
      </c>
    </row>
    <row r="104" spans="1:7" s="70" customFormat="1" ht="104" x14ac:dyDescent="0.35">
      <c r="A104" s="44" t="s">
        <v>179</v>
      </c>
      <c r="B104" s="87" t="s">
        <v>1751</v>
      </c>
      <c r="C104" s="9" t="s">
        <v>1752</v>
      </c>
      <c r="D104" s="87" t="s">
        <v>1041</v>
      </c>
      <c r="E104" s="9" t="s">
        <v>1753</v>
      </c>
      <c r="F104" s="56" t="s">
        <v>2360</v>
      </c>
      <c r="G104" s="137" t="s">
        <v>2360</v>
      </c>
    </row>
    <row r="105" spans="1:7" s="70" customFormat="1" ht="104" x14ac:dyDescent="0.35">
      <c r="A105" s="44" t="s">
        <v>179</v>
      </c>
      <c r="B105" s="87" t="s">
        <v>1754</v>
      </c>
      <c r="C105" s="9" t="s">
        <v>1755</v>
      </c>
      <c r="D105" s="87" t="s">
        <v>1041</v>
      </c>
      <c r="E105" s="9" t="s">
        <v>1753</v>
      </c>
      <c r="F105" s="56" t="s">
        <v>2360</v>
      </c>
      <c r="G105" s="137" t="s">
        <v>2360</v>
      </c>
    </row>
    <row r="106" spans="1:7" s="70" customFormat="1" ht="117" x14ac:dyDescent="0.35">
      <c r="A106" s="44" t="s">
        <v>179</v>
      </c>
      <c r="B106" s="87" t="s">
        <v>1756</v>
      </c>
      <c r="C106" s="9" t="s">
        <v>1757</v>
      </c>
      <c r="D106" s="87"/>
      <c r="E106" s="9" t="s">
        <v>1758</v>
      </c>
      <c r="F106" s="56" t="s">
        <v>2360</v>
      </c>
      <c r="G106" s="119">
        <v>23</v>
      </c>
    </row>
    <row r="107" spans="1:7" s="70" customFormat="1" ht="117" x14ac:dyDescent="0.35">
      <c r="A107" s="44" t="s">
        <v>179</v>
      </c>
      <c r="B107" s="87" t="s">
        <v>1759</v>
      </c>
      <c r="C107" s="9" t="s">
        <v>1760</v>
      </c>
      <c r="D107" s="87" t="s">
        <v>1041</v>
      </c>
      <c r="E107" s="9" t="s">
        <v>1753</v>
      </c>
      <c r="F107" s="56" t="s">
        <v>2360</v>
      </c>
      <c r="G107" s="137" t="s">
        <v>2360</v>
      </c>
    </row>
    <row r="108" spans="1:7" s="70" customFormat="1" ht="117" x14ac:dyDescent="0.35">
      <c r="A108" s="44" t="s">
        <v>179</v>
      </c>
      <c r="B108" s="87" t="s">
        <v>1761</v>
      </c>
      <c r="C108" s="9" t="s">
        <v>1762</v>
      </c>
      <c r="D108" s="87" t="s">
        <v>1041</v>
      </c>
      <c r="E108" s="9" t="s">
        <v>1753</v>
      </c>
      <c r="F108" s="56" t="s">
        <v>2360</v>
      </c>
      <c r="G108" s="137" t="s">
        <v>2360</v>
      </c>
    </row>
    <row r="109" spans="1:7" s="70" customFormat="1" ht="117" x14ac:dyDescent="0.35">
      <c r="A109" s="44" t="s">
        <v>179</v>
      </c>
      <c r="B109" s="87" t="s">
        <v>1763</v>
      </c>
      <c r="C109" s="9" t="s">
        <v>1764</v>
      </c>
      <c r="D109" s="87" t="s">
        <v>1047</v>
      </c>
      <c r="E109" s="9" t="s">
        <v>1758</v>
      </c>
      <c r="F109" s="56" t="s">
        <v>2360</v>
      </c>
      <c r="G109" s="137" t="s">
        <v>2360</v>
      </c>
    </row>
    <row r="110" spans="1:7" s="70" customFormat="1" ht="104" x14ac:dyDescent="0.35">
      <c r="A110" s="44" t="s">
        <v>179</v>
      </c>
      <c r="B110" s="87" t="s">
        <v>1765</v>
      </c>
      <c r="C110" s="9" t="s">
        <v>1766</v>
      </c>
      <c r="D110" s="87" t="s">
        <v>1047</v>
      </c>
      <c r="E110" s="9" t="s">
        <v>1758</v>
      </c>
      <c r="F110" s="56" t="s">
        <v>2360</v>
      </c>
      <c r="G110" s="137" t="s">
        <v>2360</v>
      </c>
    </row>
    <row r="111" spans="1:7" s="70" customFormat="1" ht="104" x14ac:dyDescent="0.35">
      <c r="A111" s="44" t="s">
        <v>179</v>
      </c>
      <c r="B111" s="87" t="s">
        <v>1767</v>
      </c>
      <c r="C111" s="9" t="s">
        <v>1768</v>
      </c>
      <c r="D111" s="87" t="s">
        <v>1047</v>
      </c>
      <c r="E111" s="9" t="s">
        <v>1758</v>
      </c>
      <c r="F111" s="56" t="s">
        <v>2360</v>
      </c>
      <c r="G111" s="137" t="s">
        <v>2360</v>
      </c>
    </row>
    <row r="112" spans="1:7" s="70" customFormat="1" ht="104" x14ac:dyDescent="0.35">
      <c r="A112" s="44" t="s">
        <v>179</v>
      </c>
      <c r="B112" s="87" t="s">
        <v>1769</v>
      </c>
      <c r="C112" s="9" t="s">
        <v>1770</v>
      </c>
      <c r="D112" s="87" t="s">
        <v>1047</v>
      </c>
      <c r="E112" s="9" t="s">
        <v>1758</v>
      </c>
      <c r="F112" s="56" t="s">
        <v>2360</v>
      </c>
      <c r="G112" s="137" t="s">
        <v>2360</v>
      </c>
    </row>
    <row r="113" spans="1:7" s="70" customFormat="1" ht="117" x14ac:dyDescent="0.35">
      <c r="A113" s="44" t="s">
        <v>179</v>
      </c>
      <c r="B113" s="87" t="s">
        <v>1771</v>
      </c>
      <c r="C113" s="9" t="s">
        <v>1772</v>
      </c>
      <c r="D113" s="87" t="s">
        <v>1047</v>
      </c>
      <c r="E113" s="9" t="s">
        <v>1758</v>
      </c>
      <c r="F113" s="56" t="s">
        <v>2360</v>
      </c>
      <c r="G113" s="137" t="s">
        <v>2360</v>
      </c>
    </row>
    <row r="114" spans="1:7" s="70" customFormat="1" ht="104" x14ac:dyDescent="0.35">
      <c r="A114" s="44" t="s">
        <v>179</v>
      </c>
      <c r="B114" s="87" t="s">
        <v>1773</v>
      </c>
      <c r="C114" s="9" t="s">
        <v>1774</v>
      </c>
      <c r="D114" s="87" t="s">
        <v>1047</v>
      </c>
      <c r="E114" s="9" t="s">
        <v>1758</v>
      </c>
      <c r="F114" s="56" t="s">
        <v>2360</v>
      </c>
      <c r="G114" s="137" t="s">
        <v>2360</v>
      </c>
    </row>
    <row r="115" spans="1:7" s="70" customFormat="1" ht="104" x14ac:dyDescent="0.35">
      <c r="A115" s="44" t="s">
        <v>179</v>
      </c>
      <c r="B115" s="87" t="s">
        <v>1775</v>
      </c>
      <c r="C115" s="9" t="s">
        <v>1776</v>
      </c>
      <c r="D115" s="87" t="s">
        <v>1047</v>
      </c>
      <c r="E115" s="9" t="s">
        <v>1758</v>
      </c>
      <c r="F115" s="56" t="s">
        <v>2360</v>
      </c>
      <c r="G115" s="137" t="s">
        <v>2360</v>
      </c>
    </row>
    <row r="116" spans="1:7" s="70" customFormat="1" ht="104" x14ac:dyDescent="0.35">
      <c r="A116" s="44" t="s">
        <v>179</v>
      </c>
      <c r="B116" s="87" t="s">
        <v>1777</v>
      </c>
      <c r="C116" s="9" t="s">
        <v>1778</v>
      </c>
      <c r="D116" s="87" t="s">
        <v>1047</v>
      </c>
      <c r="E116" s="9" t="s">
        <v>1758</v>
      </c>
      <c r="F116" s="56" t="s">
        <v>2360</v>
      </c>
      <c r="G116" s="137" t="s">
        <v>2360</v>
      </c>
    </row>
    <row r="117" spans="1:7" s="70" customFormat="1" ht="104" x14ac:dyDescent="0.35">
      <c r="A117" s="44" t="s">
        <v>179</v>
      </c>
      <c r="B117" s="87" t="s">
        <v>1779</v>
      </c>
      <c r="C117" s="9" t="s">
        <v>1780</v>
      </c>
      <c r="D117" s="87" t="s">
        <v>1047</v>
      </c>
      <c r="E117" s="9" t="s">
        <v>1758</v>
      </c>
      <c r="F117" s="56" t="s">
        <v>2360</v>
      </c>
      <c r="G117" s="137" t="s">
        <v>2360</v>
      </c>
    </row>
    <row r="118" spans="1:7" s="70" customFormat="1" ht="104" x14ac:dyDescent="0.35">
      <c r="A118" s="44" t="s">
        <v>179</v>
      </c>
      <c r="B118" s="87" t="s">
        <v>1781</v>
      </c>
      <c r="C118" s="9" t="s">
        <v>1782</v>
      </c>
      <c r="D118" s="87" t="s">
        <v>1047</v>
      </c>
      <c r="E118" s="9" t="s">
        <v>1758</v>
      </c>
      <c r="F118" s="56" t="s">
        <v>2360</v>
      </c>
      <c r="G118" s="137" t="s">
        <v>2360</v>
      </c>
    </row>
    <row r="119" spans="1:7" s="70" customFormat="1" ht="104" x14ac:dyDescent="0.35">
      <c r="A119" s="44" t="s">
        <v>179</v>
      </c>
      <c r="B119" s="87" t="s">
        <v>1783</v>
      </c>
      <c r="C119" s="9" t="s">
        <v>1784</v>
      </c>
      <c r="D119" s="87" t="s">
        <v>1047</v>
      </c>
      <c r="E119" s="9" t="s">
        <v>1758</v>
      </c>
      <c r="F119" s="56" t="s">
        <v>2360</v>
      </c>
      <c r="G119" s="137" t="s">
        <v>2360</v>
      </c>
    </row>
    <row r="120" spans="1:7" s="70" customFormat="1" ht="104" x14ac:dyDescent="0.35">
      <c r="A120" s="44" t="s">
        <v>179</v>
      </c>
      <c r="B120" s="87" t="s">
        <v>1785</v>
      </c>
      <c r="C120" s="9" t="s">
        <v>1786</v>
      </c>
      <c r="D120" s="87" t="s">
        <v>1047</v>
      </c>
      <c r="E120" s="9" t="s">
        <v>1758</v>
      </c>
      <c r="F120" s="56" t="s">
        <v>2360</v>
      </c>
      <c r="G120" s="137" t="s">
        <v>2360</v>
      </c>
    </row>
    <row r="121" spans="1:7" s="70" customFormat="1" ht="130" x14ac:dyDescent="0.35">
      <c r="A121" s="44" t="s">
        <v>179</v>
      </c>
      <c r="B121" s="87" t="s">
        <v>1787</v>
      </c>
      <c r="C121" s="9" t="s">
        <v>1788</v>
      </c>
      <c r="D121" s="87" t="s">
        <v>1041</v>
      </c>
      <c r="E121" s="9" t="s">
        <v>1753</v>
      </c>
      <c r="F121" s="56" t="s">
        <v>2360</v>
      </c>
      <c r="G121" s="137" t="s">
        <v>2360</v>
      </c>
    </row>
    <row r="122" spans="1:7" s="70" customFormat="1" ht="130" x14ac:dyDescent="0.35">
      <c r="A122" s="44" t="s">
        <v>179</v>
      </c>
      <c r="B122" s="87" t="s">
        <v>1789</v>
      </c>
      <c r="C122" s="9" t="s">
        <v>1790</v>
      </c>
      <c r="D122" s="87" t="s">
        <v>1041</v>
      </c>
      <c r="E122" s="9" t="s">
        <v>1753</v>
      </c>
      <c r="F122" s="56" t="s">
        <v>2360</v>
      </c>
      <c r="G122" s="137" t="s">
        <v>2360</v>
      </c>
    </row>
    <row r="123" spans="1:7" s="70" customFormat="1" ht="104" x14ac:dyDescent="0.35">
      <c r="A123" s="44" t="s">
        <v>179</v>
      </c>
      <c r="B123" s="87" t="s">
        <v>1791</v>
      </c>
      <c r="C123" s="9" t="s">
        <v>1792</v>
      </c>
      <c r="D123" s="87" t="s">
        <v>1047</v>
      </c>
      <c r="E123" s="9" t="s">
        <v>9711</v>
      </c>
      <c r="F123" s="56" t="s">
        <v>2360</v>
      </c>
      <c r="G123" s="137" t="s">
        <v>2360</v>
      </c>
    </row>
    <row r="124" spans="1:7" s="70" customFormat="1" ht="117" x14ac:dyDescent="0.35">
      <c r="A124" s="44" t="s">
        <v>179</v>
      </c>
      <c r="B124" s="87" t="s">
        <v>1793</v>
      </c>
      <c r="C124" s="9" t="s">
        <v>1794</v>
      </c>
      <c r="D124" s="87" t="s">
        <v>1047</v>
      </c>
      <c r="E124" s="9" t="s">
        <v>1758</v>
      </c>
      <c r="F124" s="56" t="s">
        <v>2360</v>
      </c>
      <c r="G124" s="137" t="s">
        <v>2360</v>
      </c>
    </row>
    <row r="125" spans="1:7" s="70" customFormat="1" ht="130" x14ac:dyDescent="0.35">
      <c r="A125" s="44" t="s">
        <v>179</v>
      </c>
      <c r="B125" s="87" t="s">
        <v>1795</v>
      </c>
      <c r="C125" s="9" t="s">
        <v>1796</v>
      </c>
      <c r="D125" s="87" t="s">
        <v>1047</v>
      </c>
      <c r="E125" s="9" t="s">
        <v>1758</v>
      </c>
      <c r="F125" s="56" t="s">
        <v>2360</v>
      </c>
      <c r="G125" s="137" t="s">
        <v>2360</v>
      </c>
    </row>
    <row r="126" spans="1:7" s="70" customFormat="1" ht="104" x14ac:dyDescent="0.35">
      <c r="A126" s="44" t="s">
        <v>179</v>
      </c>
      <c r="B126" s="87" t="s">
        <v>1797</v>
      </c>
      <c r="C126" s="9" t="s">
        <v>1798</v>
      </c>
      <c r="D126" s="87" t="s">
        <v>1047</v>
      </c>
      <c r="E126" s="9" t="s">
        <v>1758</v>
      </c>
      <c r="F126" s="56" t="s">
        <v>2360</v>
      </c>
      <c r="G126" s="137" t="s">
        <v>2360</v>
      </c>
    </row>
    <row r="127" spans="1:7" s="70" customFormat="1" ht="104" x14ac:dyDescent="0.35">
      <c r="A127" s="44" t="s">
        <v>179</v>
      </c>
      <c r="B127" s="87" t="s">
        <v>1799</v>
      </c>
      <c r="C127" s="9" t="s">
        <v>1800</v>
      </c>
      <c r="D127" s="87" t="s">
        <v>1041</v>
      </c>
      <c r="E127" s="9" t="s">
        <v>1753</v>
      </c>
      <c r="F127" s="56" t="s">
        <v>2360</v>
      </c>
      <c r="G127" s="137" t="s">
        <v>2360</v>
      </c>
    </row>
    <row r="128" spans="1:7" s="70" customFormat="1" ht="104" x14ac:dyDescent="0.35">
      <c r="A128" s="44" t="s">
        <v>179</v>
      </c>
      <c r="B128" s="87" t="s">
        <v>1801</v>
      </c>
      <c r="C128" s="9" t="s">
        <v>1802</v>
      </c>
      <c r="D128" s="87" t="s">
        <v>1041</v>
      </c>
      <c r="E128" s="9" t="s">
        <v>1753</v>
      </c>
      <c r="F128" s="56" t="s">
        <v>2360</v>
      </c>
      <c r="G128" s="137" t="s">
        <v>2360</v>
      </c>
    </row>
    <row r="129" spans="1:7" s="70" customFormat="1" ht="104" x14ac:dyDescent="0.35">
      <c r="A129" s="44" t="s">
        <v>179</v>
      </c>
      <c r="B129" s="87" t="s">
        <v>1803</v>
      </c>
      <c r="C129" s="9" t="s">
        <v>1804</v>
      </c>
      <c r="D129" s="87" t="s">
        <v>1047</v>
      </c>
      <c r="E129" s="9" t="s">
        <v>9711</v>
      </c>
      <c r="F129" s="56" t="s">
        <v>2360</v>
      </c>
      <c r="G129" s="137" t="s">
        <v>2360</v>
      </c>
    </row>
    <row r="130" spans="1:7" s="70" customFormat="1" ht="104" x14ac:dyDescent="0.35">
      <c r="A130" s="44" t="s">
        <v>179</v>
      </c>
      <c r="B130" s="87" t="s">
        <v>1805</v>
      </c>
      <c r="C130" s="9" t="s">
        <v>1806</v>
      </c>
      <c r="D130" s="87"/>
      <c r="E130" s="9" t="s">
        <v>1758</v>
      </c>
      <c r="F130" s="56" t="s">
        <v>2360</v>
      </c>
      <c r="G130" s="119">
        <v>23</v>
      </c>
    </row>
    <row r="131" spans="1:7" s="70" customFormat="1" ht="117" x14ac:dyDescent="0.35">
      <c r="A131" s="44" t="s">
        <v>179</v>
      </c>
      <c r="B131" s="87" t="s">
        <v>1807</v>
      </c>
      <c r="C131" s="9" t="s">
        <v>1808</v>
      </c>
      <c r="D131" s="87"/>
      <c r="E131" s="9" t="s">
        <v>1753</v>
      </c>
      <c r="F131" s="56" t="s">
        <v>2360</v>
      </c>
      <c r="G131" s="119">
        <v>23</v>
      </c>
    </row>
    <row r="132" spans="1:7" s="70" customFormat="1" ht="117" x14ac:dyDescent="0.35">
      <c r="A132" s="44" t="s">
        <v>179</v>
      </c>
      <c r="B132" s="87" t="s">
        <v>1809</v>
      </c>
      <c r="C132" s="9" t="s">
        <v>1810</v>
      </c>
      <c r="D132" s="87" t="s">
        <v>1041</v>
      </c>
      <c r="E132" s="9" t="s">
        <v>1753</v>
      </c>
      <c r="F132" s="56" t="s">
        <v>2360</v>
      </c>
      <c r="G132" s="137" t="s">
        <v>2360</v>
      </c>
    </row>
    <row r="133" spans="1:7" s="70" customFormat="1" ht="117" x14ac:dyDescent="0.35">
      <c r="A133" s="44" t="s">
        <v>179</v>
      </c>
      <c r="B133" s="87" t="s">
        <v>1811</v>
      </c>
      <c r="C133" s="9" t="s">
        <v>1812</v>
      </c>
      <c r="D133" s="87"/>
      <c r="E133" s="9" t="s">
        <v>1758</v>
      </c>
      <c r="F133" s="56" t="s">
        <v>2360</v>
      </c>
      <c r="G133" s="119">
        <v>23</v>
      </c>
    </row>
    <row r="134" spans="1:7" s="70" customFormat="1" ht="104" x14ac:dyDescent="0.35">
      <c r="A134" s="44" t="s">
        <v>179</v>
      </c>
      <c r="B134" s="87" t="s">
        <v>1813</v>
      </c>
      <c r="C134" s="9" t="s">
        <v>1814</v>
      </c>
      <c r="D134" s="87"/>
      <c r="E134" s="9" t="s">
        <v>1758</v>
      </c>
      <c r="F134" s="56" t="s">
        <v>2360</v>
      </c>
      <c r="G134" s="119">
        <v>23</v>
      </c>
    </row>
    <row r="135" spans="1:7" s="70" customFormat="1" ht="104" x14ac:dyDescent="0.35">
      <c r="A135" s="44" t="s">
        <v>179</v>
      </c>
      <c r="B135" s="87" t="s">
        <v>1815</v>
      </c>
      <c r="C135" s="9" t="s">
        <v>1816</v>
      </c>
      <c r="D135" s="87" t="s">
        <v>1047</v>
      </c>
      <c r="E135" s="9" t="s">
        <v>9711</v>
      </c>
      <c r="F135" s="56" t="s">
        <v>2360</v>
      </c>
      <c r="G135" s="137" t="s">
        <v>2360</v>
      </c>
    </row>
    <row r="136" spans="1:7" s="70" customFormat="1" ht="117" x14ac:dyDescent="0.35">
      <c r="A136" s="44" t="s">
        <v>179</v>
      </c>
      <c r="B136" s="87" t="s">
        <v>1817</v>
      </c>
      <c r="C136" s="9" t="s">
        <v>1818</v>
      </c>
      <c r="D136" s="87"/>
      <c r="E136" s="9" t="s">
        <v>1758</v>
      </c>
      <c r="F136" s="56" t="s">
        <v>2360</v>
      </c>
      <c r="G136" s="119">
        <v>23</v>
      </c>
    </row>
    <row r="137" spans="1:7" s="70" customFormat="1" ht="117" x14ac:dyDescent="0.35">
      <c r="A137" s="44" t="s">
        <v>179</v>
      </c>
      <c r="B137" s="87" t="s">
        <v>1820</v>
      </c>
      <c r="C137" s="9" t="s">
        <v>1821</v>
      </c>
      <c r="D137" s="87"/>
      <c r="E137" s="9" t="s">
        <v>1758</v>
      </c>
      <c r="F137" s="56" t="s">
        <v>2360</v>
      </c>
      <c r="G137" s="119">
        <v>23</v>
      </c>
    </row>
    <row r="138" spans="1:7" s="70" customFormat="1" ht="130" x14ac:dyDescent="0.35">
      <c r="A138" s="44" t="s">
        <v>179</v>
      </c>
      <c r="B138" s="87" t="s">
        <v>1822</v>
      </c>
      <c r="C138" s="9" t="s">
        <v>1823</v>
      </c>
      <c r="D138" s="87" t="s">
        <v>1041</v>
      </c>
      <c r="E138" s="9" t="s">
        <v>1753</v>
      </c>
      <c r="F138" s="56" t="s">
        <v>2360</v>
      </c>
      <c r="G138" s="137" t="s">
        <v>2360</v>
      </c>
    </row>
    <row r="139" spans="1:7" s="70" customFormat="1" ht="130" x14ac:dyDescent="0.35">
      <c r="A139" s="44" t="s">
        <v>179</v>
      </c>
      <c r="B139" s="87" t="s">
        <v>1824</v>
      </c>
      <c r="C139" s="9" t="s">
        <v>1825</v>
      </c>
      <c r="D139" s="87" t="s">
        <v>1041</v>
      </c>
      <c r="E139" s="9" t="s">
        <v>1753</v>
      </c>
      <c r="F139" s="56" t="s">
        <v>2360</v>
      </c>
      <c r="G139" s="137" t="s">
        <v>2360</v>
      </c>
    </row>
    <row r="140" spans="1:7" s="70" customFormat="1" ht="117" x14ac:dyDescent="0.35">
      <c r="A140" s="44" t="s">
        <v>179</v>
      </c>
      <c r="B140" s="87" t="s">
        <v>1826</v>
      </c>
      <c r="C140" s="9" t="s">
        <v>1827</v>
      </c>
      <c r="D140" s="87" t="s">
        <v>1041</v>
      </c>
      <c r="E140" s="9" t="s">
        <v>1753</v>
      </c>
      <c r="F140" s="56" t="s">
        <v>2360</v>
      </c>
      <c r="G140" s="137" t="s">
        <v>2360</v>
      </c>
    </row>
    <row r="141" spans="1:7" s="70" customFormat="1" ht="117" x14ac:dyDescent="0.35">
      <c r="A141" s="44" t="s">
        <v>179</v>
      </c>
      <c r="B141" s="87" t="s">
        <v>1828</v>
      </c>
      <c r="C141" s="9" t="s">
        <v>1829</v>
      </c>
      <c r="D141" s="87" t="s">
        <v>1041</v>
      </c>
      <c r="E141" s="9" t="s">
        <v>1753</v>
      </c>
      <c r="F141" s="56" t="s">
        <v>2360</v>
      </c>
      <c r="G141" s="137" t="s">
        <v>2360</v>
      </c>
    </row>
    <row r="142" spans="1:7" s="70" customFormat="1" ht="130" x14ac:dyDescent="0.35">
      <c r="A142" s="44" t="s">
        <v>179</v>
      </c>
      <c r="B142" s="87" t="s">
        <v>1830</v>
      </c>
      <c r="C142" s="9" t="s">
        <v>1831</v>
      </c>
      <c r="D142" s="87" t="s">
        <v>1047</v>
      </c>
      <c r="E142" s="9" t="s">
        <v>1758</v>
      </c>
      <c r="F142" s="56" t="s">
        <v>2360</v>
      </c>
      <c r="G142" s="137" t="s">
        <v>2360</v>
      </c>
    </row>
    <row r="143" spans="1:7" s="70" customFormat="1" ht="117" x14ac:dyDescent="0.35">
      <c r="A143" s="44" t="s">
        <v>179</v>
      </c>
      <c r="B143" s="87" t="s">
        <v>1832</v>
      </c>
      <c r="C143" s="9" t="s">
        <v>1833</v>
      </c>
      <c r="D143" s="87" t="s">
        <v>1047</v>
      </c>
      <c r="E143" s="9" t="s">
        <v>1758</v>
      </c>
      <c r="F143" s="56" t="s">
        <v>2360</v>
      </c>
      <c r="G143" s="137" t="s">
        <v>2360</v>
      </c>
    </row>
    <row r="144" spans="1:7" s="70" customFormat="1" ht="117" x14ac:dyDescent="0.35">
      <c r="A144" s="44" t="s">
        <v>179</v>
      </c>
      <c r="B144" s="87" t="s">
        <v>1834</v>
      </c>
      <c r="C144" s="9" t="s">
        <v>1835</v>
      </c>
      <c r="D144" s="87" t="s">
        <v>1041</v>
      </c>
      <c r="E144" s="9" t="s">
        <v>1753</v>
      </c>
      <c r="F144" s="56" t="s">
        <v>2360</v>
      </c>
      <c r="G144" s="137" t="s">
        <v>2360</v>
      </c>
    </row>
    <row r="145" spans="1:7" s="70" customFormat="1" ht="130" x14ac:dyDescent="0.35">
      <c r="A145" s="44" t="s">
        <v>179</v>
      </c>
      <c r="B145" s="87" t="s">
        <v>1836</v>
      </c>
      <c r="C145" s="9" t="s">
        <v>1837</v>
      </c>
      <c r="D145" s="87" t="s">
        <v>1047</v>
      </c>
      <c r="E145" s="9" t="s">
        <v>1758</v>
      </c>
      <c r="F145" s="56" t="s">
        <v>2360</v>
      </c>
      <c r="G145" s="137" t="s">
        <v>2360</v>
      </c>
    </row>
    <row r="146" spans="1:7" s="70" customFormat="1" ht="117" x14ac:dyDescent="0.35">
      <c r="A146" s="44" t="s">
        <v>179</v>
      </c>
      <c r="B146" s="87" t="s">
        <v>1838</v>
      </c>
      <c r="C146" s="9" t="s">
        <v>1839</v>
      </c>
      <c r="D146" s="87" t="s">
        <v>1047</v>
      </c>
      <c r="E146" s="9" t="s">
        <v>1758</v>
      </c>
      <c r="F146" s="56" t="s">
        <v>2360</v>
      </c>
      <c r="G146" s="137" t="s">
        <v>2360</v>
      </c>
    </row>
    <row r="147" spans="1:7" s="70" customFormat="1" ht="117" x14ac:dyDescent="0.35">
      <c r="A147" s="44" t="s">
        <v>179</v>
      </c>
      <c r="B147" s="87" t="s">
        <v>1840</v>
      </c>
      <c r="C147" s="9" t="s">
        <v>1841</v>
      </c>
      <c r="D147" s="87" t="s">
        <v>1047</v>
      </c>
      <c r="E147" s="9" t="s">
        <v>1758</v>
      </c>
      <c r="F147" s="56" t="s">
        <v>2360</v>
      </c>
      <c r="G147" s="137" t="s">
        <v>2360</v>
      </c>
    </row>
    <row r="148" spans="1:7" s="70" customFormat="1" ht="117" x14ac:dyDescent="0.35">
      <c r="A148" s="44" t="s">
        <v>179</v>
      </c>
      <c r="B148" s="87" t="s">
        <v>1842</v>
      </c>
      <c r="C148" s="9" t="s">
        <v>1843</v>
      </c>
      <c r="D148" s="87" t="s">
        <v>1041</v>
      </c>
      <c r="E148" s="9" t="s">
        <v>1753</v>
      </c>
      <c r="F148" s="56" t="s">
        <v>2360</v>
      </c>
      <c r="G148" s="137" t="s">
        <v>2360</v>
      </c>
    </row>
    <row r="149" spans="1:7" s="70" customFormat="1" ht="104" x14ac:dyDescent="0.35">
      <c r="A149" s="44" t="s">
        <v>179</v>
      </c>
      <c r="B149" s="87" t="s">
        <v>1844</v>
      </c>
      <c r="C149" s="9" t="s">
        <v>1845</v>
      </c>
      <c r="D149" s="87" t="s">
        <v>1047</v>
      </c>
      <c r="E149" s="9" t="s">
        <v>1758</v>
      </c>
      <c r="F149" s="56" t="s">
        <v>2360</v>
      </c>
      <c r="G149" s="137" t="s">
        <v>2360</v>
      </c>
    </row>
    <row r="150" spans="1:7" s="70" customFormat="1" ht="104" x14ac:dyDescent="0.35">
      <c r="A150" s="44" t="s">
        <v>179</v>
      </c>
      <c r="B150" s="87" t="s">
        <v>1846</v>
      </c>
      <c r="C150" s="9" t="s">
        <v>1847</v>
      </c>
      <c r="D150" s="87" t="s">
        <v>1041</v>
      </c>
      <c r="E150" s="9" t="s">
        <v>1753</v>
      </c>
      <c r="F150" s="56" t="s">
        <v>2360</v>
      </c>
      <c r="G150" s="137" t="s">
        <v>2360</v>
      </c>
    </row>
    <row r="151" spans="1:7" s="70" customFormat="1" ht="104" x14ac:dyDescent="0.35">
      <c r="A151" s="44" t="s">
        <v>179</v>
      </c>
      <c r="B151" s="87" t="s">
        <v>1848</v>
      </c>
      <c r="C151" s="9" t="s">
        <v>1849</v>
      </c>
      <c r="D151" s="87" t="s">
        <v>1047</v>
      </c>
      <c r="E151" s="9" t="s">
        <v>1758</v>
      </c>
      <c r="F151" s="56" t="s">
        <v>2360</v>
      </c>
      <c r="G151" s="137" t="s">
        <v>2360</v>
      </c>
    </row>
    <row r="152" spans="1:7" s="70" customFormat="1" ht="104" x14ac:dyDescent="0.35">
      <c r="A152" s="44" t="s">
        <v>301</v>
      </c>
      <c r="B152" s="87" t="s">
        <v>1850</v>
      </c>
      <c r="C152" s="9" t="s">
        <v>1851</v>
      </c>
      <c r="D152" s="87" t="s">
        <v>1047</v>
      </c>
      <c r="E152" s="9" t="s">
        <v>1852</v>
      </c>
      <c r="F152" s="56" t="s">
        <v>2360</v>
      </c>
      <c r="G152" s="137" t="s">
        <v>2360</v>
      </c>
    </row>
    <row r="153" spans="1:7" s="70" customFormat="1" ht="91" x14ac:dyDescent="0.35">
      <c r="A153" s="151" t="s">
        <v>301</v>
      </c>
      <c r="B153" s="179" t="s">
        <v>1853</v>
      </c>
      <c r="C153" s="155" t="s">
        <v>1854</v>
      </c>
      <c r="D153" s="179" t="s">
        <v>1047</v>
      </c>
      <c r="E153" s="155" t="s">
        <v>1852</v>
      </c>
      <c r="F153" s="176" t="s">
        <v>2360</v>
      </c>
      <c r="G153" s="180" t="s">
        <v>2360</v>
      </c>
    </row>
    <row r="154" spans="1:7" s="70" customFormat="1" x14ac:dyDescent="0.35">
      <c r="A154" s="31" t="s">
        <v>352</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4" fitToHeight="0" pageOrder="overThenDown" orientation="landscape" horizontalDpi="4294967293" r:id="rId1"/>
  <headerFooter>
    <oddFooter>&amp;C&amp;9&amp;P</oddFooter>
  </headerFooter>
  <tableParts count="2">
    <tablePart r:id="rId2"/>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99"/>
  <sheetViews>
    <sheetView showGridLines="0" zoomScaleNormal="100" zoomScaleSheetLayoutView="100" workbookViewId="0">
      <selection sqref="A1:H1"/>
    </sheetView>
  </sheetViews>
  <sheetFormatPr defaultColWidth="9.08984375" defaultRowHeight="13" x14ac:dyDescent="0.3"/>
  <cols>
    <col min="1" max="1" width="8.54296875" style="22" customWidth="1"/>
    <col min="2" max="2" width="11.453125" style="23" customWidth="1"/>
    <col min="3" max="3" width="15.54296875" style="23" customWidth="1"/>
    <col min="4" max="4" width="10" style="22" hidden="1" customWidth="1"/>
    <col min="5" max="5" width="18.90625" style="2" customWidth="1"/>
    <col min="6" max="7" width="48.54296875" style="2" customWidth="1"/>
    <col min="8" max="8" width="6.453125" style="24" customWidth="1"/>
    <col min="9" max="10" width="9.08984375" style="2" customWidth="1"/>
    <col min="11" max="16384" width="9.08984375" style="2"/>
  </cols>
  <sheetData>
    <row r="1" spans="1:8" s="25" customFormat="1" ht="15.5" x14ac:dyDescent="0.35">
      <c r="A1" s="278" t="s">
        <v>10498</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86" x14ac:dyDescent="0.3">
      <c r="A4" s="8" t="s">
        <v>228</v>
      </c>
      <c r="B4" s="9" t="s">
        <v>682</v>
      </c>
      <c r="C4" s="10" t="s">
        <v>639</v>
      </c>
      <c r="D4" s="11"/>
      <c r="E4" s="9" t="s">
        <v>640</v>
      </c>
      <c r="F4" s="9" t="s">
        <v>2361</v>
      </c>
      <c r="G4" s="11" t="s">
        <v>3849</v>
      </c>
      <c r="H4" s="97" t="s">
        <v>2360</v>
      </c>
    </row>
    <row r="5" spans="1:8" ht="130" x14ac:dyDescent="0.3">
      <c r="A5" s="8" t="s">
        <v>228</v>
      </c>
      <c r="B5" s="9" t="s">
        <v>683</v>
      </c>
      <c r="C5" s="10" t="s">
        <v>639</v>
      </c>
      <c r="D5" s="11"/>
      <c r="E5" s="9" t="s">
        <v>640</v>
      </c>
      <c r="F5" s="11" t="s">
        <v>3717</v>
      </c>
      <c r="G5" s="58" t="s">
        <v>2360</v>
      </c>
      <c r="H5" s="97" t="s">
        <v>2360</v>
      </c>
    </row>
    <row r="6" spans="1:8" ht="286" x14ac:dyDescent="0.3">
      <c r="A6" s="8" t="s">
        <v>228</v>
      </c>
      <c r="B6" s="9" t="s">
        <v>1975</v>
      </c>
      <c r="C6" s="11" t="s">
        <v>2037</v>
      </c>
      <c r="D6" s="11"/>
      <c r="E6" s="9" t="s">
        <v>1976</v>
      </c>
      <c r="F6" s="11" t="s">
        <v>2364</v>
      </c>
      <c r="G6" s="11" t="s">
        <v>9634</v>
      </c>
      <c r="H6" s="97" t="s">
        <v>2360</v>
      </c>
    </row>
    <row r="7" spans="1:8" ht="286" x14ac:dyDescent="0.3">
      <c r="A7" s="8" t="s">
        <v>228</v>
      </c>
      <c r="B7" s="9" t="s">
        <v>1972</v>
      </c>
      <c r="C7" s="11" t="s">
        <v>1973</v>
      </c>
      <c r="D7" s="11"/>
      <c r="E7" s="9" t="s">
        <v>1974</v>
      </c>
      <c r="F7" s="11" t="s">
        <v>2364</v>
      </c>
      <c r="G7" s="11" t="s">
        <v>9635</v>
      </c>
      <c r="H7" s="97" t="s">
        <v>2360</v>
      </c>
    </row>
    <row r="8" spans="1:8" ht="299" x14ac:dyDescent="0.3">
      <c r="A8" s="8" t="s">
        <v>228</v>
      </c>
      <c r="B8" s="9" t="s">
        <v>684</v>
      </c>
      <c r="C8" s="11" t="s">
        <v>641</v>
      </c>
      <c r="D8" s="11"/>
      <c r="E8" s="9" t="s">
        <v>642</v>
      </c>
      <c r="F8" s="11" t="s">
        <v>2365</v>
      </c>
      <c r="G8" s="11" t="s">
        <v>3852</v>
      </c>
      <c r="H8" s="97" t="s">
        <v>2360</v>
      </c>
    </row>
    <row r="9" spans="1:8" ht="130" x14ac:dyDescent="0.3">
      <c r="A9" s="8" t="s">
        <v>228</v>
      </c>
      <c r="B9" s="9" t="s">
        <v>685</v>
      </c>
      <c r="C9" s="11" t="s">
        <v>641</v>
      </c>
      <c r="D9" s="11"/>
      <c r="E9" s="9" t="s">
        <v>642</v>
      </c>
      <c r="F9" s="11" t="s">
        <v>2367</v>
      </c>
      <c r="G9" s="58" t="s">
        <v>2360</v>
      </c>
      <c r="H9" s="97" t="s">
        <v>2360</v>
      </c>
    </row>
    <row r="10" spans="1:8" ht="286" x14ac:dyDescent="0.3">
      <c r="A10" s="8" t="s">
        <v>228</v>
      </c>
      <c r="B10" s="9" t="s">
        <v>2047</v>
      </c>
      <c r="C10" s="11" t="s">
        <v>2048</v>
      </c>
      <c r="D10" s="11"/>
      <c r="E10" s="9" t="s">
        <v>2049</v>
      </c>
      <c r="F10" s="11" t="s">
        <v>2364</v>
      </c>
      <c r="G10" s="11" t="s">
        <v>9636</v>
      </c>
      <c r="H10" s="12">
        <v>15</v>
      </c>
    </row>
    <row r="11" spans="1:8" ht="286" x14ac:dyDescent="0.3">
      <c r="A11" s="8" t="s">
        <v>228</v>
      </c>
      <c r="B11" s="9" t="s">
        <v>2050</v>
      </c>
      <c r="C11" s="11" t="s">
        <v>2051</v>
      </c>
      <c r="D11" s="11"/>
      <c r="E11" s="9" t="s">
        <v>2052</v>
      </c>
      <c r="F11" s="11" t="s">
        <v>2368</v>
      </c>
      <c r="G11" s="11" t="s">
        <v>9637</v>
      </c>
      <c r="H11" s="12">
        <v>15</v>
      </c>
    </row>
    <row r="12" spans="1:8" ht="299" x14ac:dyDescent="0.3">
      <c r="A12" s="8" t="s">
        <v>228</v>
      </c>
      <c r="B12" s="9" t="s">
        <v>979</v>
      </c>
      <c r="C12" s="11" t="s">
        <v>643</v>
      </c>
      <c r="D12" s="11"/>
      <c r="E12" s="9" t="s">
        <v>2323</v>
      </c>
      <c r="F12" s="11" t="s">
        <v>3703</v>
      </c>
      <c r="G12" s="11" t="s">
        <v>2370</v>
      </c>
      <c r="H12" s="97" t="s">
        <v>2360</v>
      </c>
    </row>
    <row r="13" spans="1:8" ht="286" x14ac:dyDescent="0.3">
      <c r="A13" s="8" t="s">
        <v>228</v>
      </c>
      <c r="B13" s="9" t="s">
        <v>304</v>
      </c>
      <c r="C13" s="13" t="s">
        <v>305</v>
      </c>
      <c r="D13" s="11"/>
      <c r="E13" s="9" t="s">
        <v>306</v>
      </c>
      <c r="F13" s="11" t="s">
        <v>2371</v>
      </c>
      <c r="G13" s="11" t="s">
        <v>2372</v>
      </c>
      <c r="H13" s="97" t="s">
        <v>2360</v>
      </c>
    </row>
    <row r="14" spans="1:8" ht="299" x14ac:dyDescent="0.3">
      <c r="A14" s="8" t="s">
        <v>228</v>
      </c>
      <c r="B14" s="9" t="s">
        <v>491</v>
      </c>
      <c r="C14" s="10" t="s">
        <v>492</v>
      </c>
      <c r="D14" s="11"/>
      <c r="E14" s="9" t="s">
        <v>493</v>
      </c>
      <c r="F14" s="9" t="s">
        <v>3704</v>
      </c>
      <c r="G14" s="11" t="s">
        <v>2374</v>
      </c>
      <c r="H14" s="97" t="s">
        <v>2360</v>
      </c>
    </row>
    <row r="15" spans="1:8" ht="312" x14ac:dyDescent="0.3">
      <c r="A15" s="8" t="s">
        <v>228</v>
      </c>
      <c r="B15" s="9" t="s">
        <v>2044</v>
      </c>
      <c r="C15" s="11" t="s">
        <v>2045</v>
      </c>
      <c r="D15" s="11"/>
      <c r="E15" s="9" t="s">
        <v>2046</v>
      </c>
      <c r="F15" s="11" t="s">
        <v>3705</v>
      </c>
      <c r="G15" s="11" t="s">
        <v>2375</v>
      </c>
      <c r="H15" s="97" t="s">
        <v>2360</v>
      </c>
    </row>
    <row r="16" spans="1:8" ht="299" x14ac:dyDescent="0.3">
      <c r="A16" s="8" t="s">
        <v>228</v>
      </c>
      <c r="B16" s="9" t="s">
        <v>686</v>
      </c>
      <c r="C16" s="11" t="s">
        <v>644</v>
      </c>
      <c r="D16" s="11"/>
      <c r="E16" s="9" t="s">
        <v>645</v>
      </c>
      <c r="F16" s="11" t="s">
        <v>3706</v>
      </c>
      <c r="G16" s="11" t="s">
        <v>2377</v>
      </c>
      <c r="H16" s="97" t="s">
        <v>2360</v>
      </c>
    </row>
    <row r="17" spans="1:8" ht="182" x14ac:dyDescent="0.3">
      <c r="A17" s="8" t="s">
        <v>228</v>
      </c>
      <c r="B17" s="9" t="s">
        <v>687</v>
      </c>
      <c r="C17" s="11" t="s">
        <v>644</v>
      </c>
      <c r="D17" s="11"/>
      <c r="E17" s="9" t="s">
        <v>645</v>
      </c>
      <c r="F17" s="11" t="s">
        <v>2378</v>
      </c>
      <c r="G17" s="58" t="s">
        <v>2360</v>
      </c>
      <c r="H17" s="97" t="s">
        <v>2360</v>
      </c>
    </row>
    <row r="18" spans="1:8" ht="299" x14ac:dyDescent="0.3">
      <c r="A18" s="8" t="s">
        <v>228</v>
      </c>
      <c r="B18" s="9" t="s">
        <v>688</v>
      </c>
      <c r="C18" s="11" t="s">
        <v>646</v>
      </c>
      <c r="D18" s="11"/>
      <c r="E18" s="9" t="s">
        <v>647</v>
      </c>
      <c r="F18" s="11" t="s">
        <v>3706</v>
      </c>
      <c r="G18" s="11" t="s">
        <v>2379</v>
      </c>
      <c r="H18" s="97" t="s">
        <v>2360</v>
      </c>
    </row>
    <row r="19" spans="1:8" ht="195" x14ac:dyDescent="0.3">
      <c r="A19" s="8" t="s">
        <v>228</v>
      </c>
      <c r="B19" s="9" t="s">
        <v>689</v>
      </c>
      <c r="C19" s="11" t="s">
        <v>646</v>
      </c>
      <c r="D19" s="11"/>
      <c r="E19" s="9" t="s">
        <v>647</v>
      </c>
      <c r="F19" s="11" t="s">
        <v>3718</v>
      </c>
      <c r="G19" s="58" t="s">
        <v>2360</v>
      </c>
      <c r="H19" s="97" t="s">
        <v>2360</v>
      </c>
    </row>
    <row r="20" spans="1:8" ht="273" x14ac:dyDescent="0.3">
      <c r="A20" s="8" t="s">
        <v>228</v>
      </c>
      <c r="B20" s="9" t="s">
        <v>690</v>
      </c>
      <c r="C20" s="11" t="s">
        <v>648</v>
      </c>
      <c r="D20" s="11"/>
      <c r="E20" s="9" t="s">
        <v>649</v>
      </c>
      <c r="F20" s="11" t="s">
        <v>2381</v>
      </c>
      <c r="G20" s="11" t="s">
        <v>2382</v>
      </c>
      <c r="H20" s="97" t="s">
        <v>2360</v>
      </c>
    </row>
    <row r="21" spans="1:8" ht="130" x14ac:dyDescent="0.3">
      <c r="A21" s="8" t="s">
        <v>228</v>
      </c>
      <c r="B21" s="9" t="s">
        <v>691</v>
      </c>
      <c r="C21" s="11" t="s">
        <v>648</v>
      </c>
      <c r="D21" s="11"/>
      <c r="E21" s="9" t="s">
        <v>649</v>
      </c>
      <c r="F21" s="11" t="s">
        <v>3717</v>
      </c>
      <c r="G21" s="58" t="s">
        <v>2360</v>
      </c>
      <c r="H21" s="97" t="s">
        <v>2360</v>
      </c>
    </row>
    <row r="22" spans="1:8" ht="299" x14ac:dyDescent="0.3">
      <c r="A22" s="8" t="s">
        <v>228</v>
      </c>
      <c r="B22" s="9" t="s">
        <v>692</v>
      </c>
      <c r="C22" s="11" t="s">
        <v>650</v>
      </c>
      <c r="D22" s="11"/>
      <c r="E22" s="9" t="s">
        <v>651</v>
      </c>
      <c r="F22" s="11" t="s">
        <v>3707</v>
      </c>
      <c r="G22" s="11" t="s">
        <v>2384</v>
      </c>
      <c r="H22" s="97" t="s">
        <v>2360</v>
      </c>
    </row>
    <row r="23" spans="1:8" ht="130" x14ac:dyDescent="0.3">
      <c r="A23" s="8" t="s">
        <v>228</v>
      </c>
      <c r="B23" s="9" t="s">
        <v>693</v>
      </c>
      <c r="C23" s="11" t="s">
        <v>650</v>
      </c>
      <c r="D23" s="11"/>
      <c r="E23" s="9" t="s">
        <v>651</v>
      </c>
      <c r="F23" s="11" t="s">
        <v>3719</v>
      </c>
      <c r="G23" s="58" t="s">
        <v>2360</v>
      </c>
      <c r="H23" s="97" t="s">
        <v>2360</v>
      </c>
    </row>
    <row r="24" spans="1:8" ht="286" x14ac:dyDescent="0.3">
      <c r="A24" s="8" t="s">
        <v>228</v>
      </c>
      <c r="B24" s="14" t="s">
        <v>229</v>
      </c>
      <c r="C24" s="9" t="s">
        <v>230</v>
      </c>
      <c r="D24" s="14"/>
      <c r="E24" s="9" t="s">
        <v>231</v>
      </c>
      <c r="F24" s="9" t="s">
        <v>2386</v>
      </c>
      <c r="G24" s="9" t="s">
        <v>2387</v>
      </c>
      <c r="H24" s="97" t="s">
        <v>2360</v>
      </c>
    </row>
    <row r="25" spans="1:8" ht="273" x14ac:dyDescent="0.3">
      <c r="A25" s="8" t="s">
        <v>228</v>
      </c>
      <c r="B25" s="9" t="s">
        <v>652</v>
      </c>
      <c r="C25" s="11" t="s">
        <v>653</v>
      </c>
      <c r="D25" s="11"/>
      <c r="E25" s="9" t="s">
        <v>654</v>
      </c>
      <c r="F25" s="11" t="s">
        <v>2388</v>
      </c>
      <c r="G25" s="11" t="s">
        <v>2389</v>
      </c>
      <c r="H25" s="97" t="s">
        <v>2360</v>
      </c>
    </row>
    <row r="26" spans="1:8" ht="273" x14ac:dyDescent="0.3">
      <c r="A26" s="8" t="s">
        <v>228</v>
      </c>
      <c r="B26" s="9" t="s">
        <v>655</v>
      </c>
      <c r="C26" s="11" t="s">
        <v>656</v>
      </c>
      <c r="D26" s="11"/>
      <c r="E26" s="9" t="s">
        <v>657</v>
      </c>
      <c r="F26" s="11" t="s">
        <v>2390</v>
      </c>
      <c r="G26" s="11" t="s">
        <v>2391</v>
      </c>
      <c r="H26" s="97" t="s">
        <v>2360</v>
      </c>
    </row>
    <row r="27" spans="1:8" ht="273" x14ac:dyDescent="0.3">
      <c r="A27" s="8" t="s">
        <v>228</v>
      </c>
      <c r="B27" s="9" t="s">
        <v>980</v>
      </c>
      <c r="C27" s="11" t="s">
        <v>658</v>
      </c>
      <c r="D27" s="11"/>
      <c r="E27" s="9" t="s">
        <v>659</v>
      </c>
      <c r="F27" s="11" t="s">
        <v>3708</v>
      </c>
      <c r="G27" s="11" t="s">
        <v>2393</v>
      </c>
      <c r="H27" s="97" t="s">
        <v>2360</v>
      </c>
    </row>
    <row r="28" spans="1:8" ht="273" x14ac:dyDescent="0.3">
      <c r="A28" s="8" t="s">
        <v>228</v>
      </c>
      <c r="B28" s="9" t="s">
        <v>990</v>
      </c>
      <c r="C28" s="11" t="s">
        <v>660</v>
      </c>
      <c r="D28" s="11"/>
      <c r="E28" s="9" t="s">
        <v>661</v>
      </c>
      <c r="F28" s="11" t="s">
        <v>3708</v>
      </c>
      <c r="G28" s="11" t="s">
        <v>2394</v>
      </c>
      <c r="H28" s="97" t="s">
        <v>2360</v>
      </c>
    </row>
    <row r="29" spans="1:8" ht="273" x14ac:dyDescent="0.3">
      <c r="A29" s="8" t="s">
        <v>228</v>
      </c>
      <c r="B29" s="9" t="s">
        <v>981</v>
      </c>
      <c r="C29" s="11" t="s">
        <v>662</v>
      </c>
      <c r="D29" s="11"/>
      <c r="E29" s="9" t="s">
        <v>663</v>
      </c>
      <c r="F29" s="11" t="s">
        <v>3708</v>
      </c>
      <c r="G29" s="11" t="s">
        <v>2395</v>
      </c>
      <c r="H29" s="97" t="s">
        <v>2360</v>
      </c>
    </row>
    <row r="30" spans="1:8" ht="299" x14ac:dyDescent="0.3">
      <c r="A30" s="8" t="s">
        <v>228</v>
      </c>
      <c r="B30" s="9" t="s">
        <v>664</v>
      </c>
      <c r="C30" s="11" t="s">
        <v>665</v>
      </c>
      <c r="D30" s="11"/>
      <c r="E30" s="9" t="s">
        <v>2324</v>
      </c>
      <c r="F30" s="11" t="s">
        <v>3703</v>
      </c>
      <c r="G30" s="11" t="s">
        <v>2397</v>
      </c>
      <c r="H30" s="97" t="s">
        <v>2360</v>
      </c>
    </row>
    <row r="31" spans="1:8" ht="299" x14ac:dyDescent="0.3">
      <c r="A31" s="8" t="s">
        <v>228</v>
      </c>
      <c r="B31" s="9" t="s">
        <v>982</v>
      </c>
      <c r="C31" s="11" t="s">
        <v>666</v>
      </c>
      <c r="D31" s="11"/>
      <c r="E31" s="9" t="s">
        <v>2325</v>
      </c>
      <c r="F31" s="11" t="s">
        <v>3703</v>
      </c>
      <c r="G31" s="11" t="s">
        <v>2398</v>
      </c>
      <c r="H31" s="97" t="s">
        <v>2360</v>
      </c>
    </row>
    <row r="32" spans="1:8" ht="299" x14ac:dyDescent="0.3">
      <c r="A32" s="8" t="s">
        <v>228</v>
      </c>
      <c r="B32" s="9" t="s">
        <v>2041</v>
      </c>
      <c r="C32" s="11" t="s">
        <v>2042</v>
      </c>
      <c r="D32" s="11"/>
      <c r="E32" s="9" t="s">
        <v>2043</v>
      </c>
      <c r="F32" s="11" t="s">
        <v>2399</v>
      </c>
      <c r="G32" s="11" t="s">
        <v>2400</v>
      </c>
      <c r="H32" s="12">
        <v>13</v>
      </c>
    </row>
    <row r="33" spans="1:8" ht="299" x14ac:dyDescent="0.3">
      <c r="A33" s="8" t="s">
        <v>228</v>
      </c>
      <c r="B33" s="9" t="s">
        <v>694</v>
      </c>
      <c r="C33" s="11" t="s">
        <v>1021</v>
      </c>
      <c r="D33" s="11"/>
      <c r="E33" s="9" t="s">
        <v>668</v>
      </c>
      <c r="F33" s="11" t="s">
        <v>2401</v>
      </c>
      <c r="G33" s="11" t="s">
        <v>2402</v>
      </c>
      <c r="H33" s="97" t="s">
        <v>2360</v>
      </c>
    </row>
    <row r="34" spans="1:8" ht="104" x14ac:dyDescent="0.3">
      <c r="A34" s="8" t="s">
        <v>228</v>
      </c>
      <c r="B34" s="9" t="s">
        <v>695</v>
      </c>
      <c r="C34" s="11" t="s">
        <v>1021</v>
      </c>
      <c r="D34" s="11"/>
      <c r="E34" s="9" t="s">
        <v>668</v>
      </c>
      <c r="F34" s="11" t="s">
        <v>2367</v>
      </c>
      <c r="G34" s="58" t="s">
        <v>2360</v>
      </c>
      <c r="H34" s="97" t="s">
        <v>2360</v>
      </c>
    </row>
    <row r="35" spans="1:8" ht="273" x14ac:dyDescent="0.3">
      <c r="A35" s="8" t="s">
        <v>228</v>
      </c>
      <c r="B35" s="9" t="s">
        <v>3841</v>
      </c>
      <c r="C35" s="13" t="s">
        <v>3843</v>
      </c>
      <c r="D35" s="11"/>
      <c r="E35" s="9" t="s">
        <v>3845</v>
      </c>
      <c r="F35" s="11" t="s">
        <v>3847</v>
      </c>
      <c r="G35" s="58" t="s">
        <v>2360</v>
      </c>
      <c r="H35" s="12">
        <v>3</v>
      </c>
    </row>
    <row r="36" spans="1:8" ht="286" x14ac:dyDescent="0.3">
      <c r="A36" s="8" t="s">
        <v>228</v>
      </c>
      <c r="B36" s="9" t="s">
        <v>3842</v>
      </c>
      <c r="C36" s="13" t="s">
        <v>3844</v>
      </c>
      <c r="D36" s="11"/>
      <c r="E36" s="9" t="s">
        <v>3846</v>
      </c>
      <c r="F36" s="11" t="s">
        <v>3848</v>
      </c>
      <c r="G36" s="58" t="s">
        <v>2360</v>
      </c>
      <c r="H36" s="12">
        <v>4</v>
      </c>
    </row>
    <row r="37" spans="1:8" ht="195" x14ac:dyDescent="0.3">
      <c r="A37" s="8" t="s">
        <v>228</v>
      </c>
      <c r="B37" s="9" t="s">
        <v>2053</v>
      </c>
      <c r="C37" s="11" t="s">
        <v>2054</v>
      </c>
      <c r="D37" s="11"/>
      <c r="E37" s="9" t="s">
        <v>2055</v>
      </c>
      <c r="F37" s="11" t="s">
        <v>3720</v>
      </c>
      <c r="G37" s="58" t="s">
        <v>2360</v>
      </c>
      <c r="H37" s="12">
        <v>14</v>
      </c>
    </row>
    <row r="38" spans="1:8" ht="195" x14ac:dyDescent="0.3">
      <c r="A38" s="8" t="s">
        <v>228</v>
      </c>
      <c r="B38" s="9" t="s">
        <v>2056</v>
      </c>
      <c r="C38" s="11" t="s">
        <v>2057</v>
      </c>
      <c r="D38" s="11"/>
      <c r="E38" s="9" t="s">
        <v>2058</v>
      </c>
      <c r="F38" s="11" t="s">
        <v>3721</v>
      </c>
      <c r="G38" s="58" t="s">
        <v>2360</v>
      </c>
      <c r="H38" s="12">
        <v>14</v>
      </c>
    </row>
    <row r="39" spans="1:8" ht="195" x14ac:dyDescent="0.3">
      <c r="A39" s="8" t="s">
        <v>228</v>
      </c>
      <c r="B39" s="9" t="s">
        <v>2059</v>
      </c>
      <c r="C39" s="11" t="s">
        <v>2060</v>
      </c>
      <c r="D39" s="11"/>
      <c r="E39" s="9" t="s">
        <v>2061</v>
      </c>
      <c r="F39" s="11" t="s">
        <v>3722</v>
      </c>
      <c r="G39" s="58" t="s">
        <v>2360</v>
      </c>
      <c r="H39" s="12">
        <v>14</v>
      </c>
    </row>
    <row r="40" spans="1:8" ht="195" x14ac:dyDescent="0.3">
      <c r="A40" s="8" t="s">
        <v>228</v>
      </c>
      <c r="B40" s="9" t="s">
        <v>2062</v>
      </c>
      <c r="C40" s="11" t="s">
        <v>2063</v>
      </c>
      <c r="D40" s="11"/>
      <c r="E40" s="9" t="s">
        <v>2064</v>
      </c>
      <c r="F40" s="11" t="s">
        <v>3723</v>
      </c>
      <c r="G40" s="58" t="s">
        <v>2360</v>
      </c>
      <c r="H40" s="12">
        <v>14</v>
      </c>
    </row>
    <row r="41" spans="1:8" ht="195" x14ac:dyDescent="0.3">
      <c r="A41" s="8" t="s">
        <v>228</v>
      </c>
      <c r="B41" s="9" t="s">
        <v>2065</v>
      </c>
      <c r="C41" s="11" t="s">
        <v>2066</v>
      </c>
      <c r="D41" s="11"/>
      <c r="E41" s="9" t="s">
        <v>2067</v>
      </c>
      <c r="F41" s="11" t="s">
        <v>3724</v>
      </c>
      <c r="G41" s="58" t="s">
        <v>2360</v>
      </c>
      <c r="H41" s="12">
        <v>14</v>
      </c>
    </row>
    <row r="42" spans="1:8" ht="195" x14ac:dyDescent="0.3">
      <c r="A42" s="8" t="s">
        <v>228</v>
      </c>
      <c r="B42" s="9" t="s">
        <v>2068</v>
      </c>
      <c r="C42" s="11" t="s">
        <v>2069</v>
      </c>
      <c r="D42" s="11"/>
      <c r="E42" s="9" t="s">
        <v>2070</v>
      </c>
      <c r="F42" s="11" t="s">
        <v>3725</v>
      </c>
      <c r="G42" s="58" t="s">
        <v>2360</v>
      </c>
      <c r="H42" s="12">
        <v>14</v>
      </c>
    </row>
    <row r="43" spans="1:8" ht="195" x14ac:dyDescent="0.3">
      <c r="A43" s="8" t="s">
        <v>228</v>
      </c>
      <c r="B43" s="9" t="s">
        <v>2071</v>
      </c>
      <c r="C43" s="11" t="s">
        <v>2072</v>
      </c>
      <c r="D43" s="11"/>
      <c r="E43" s="9" t="s">
        <v>2073</v>
      </c>
      <c r="F43" s="11" t="s">
        <v>3726</v>
      </c>
      <c r="G43" s="58" t="s">
        <v>2360</v>
      </c>
      <c r="H43" s="12">
        <v>14</v>
      </c>
    </row>
    <row r="44" spans="1:8" ht="195" x14ac:dyDescent="0.3">
      <c r="A44" s="8" t="s">
        <v>228</v>
      </c>
      <c r="B44" s="9" t="s">
        <v>2074</v>
      </c>
      <c r="C44" s="11" t="s">
        <v>2075</v>
      </c>
      <c r="D44" s="11"/>
      <c r="E44" s="9" t="s">
        <v>2076</v>
      </c>
      <c r="F44" s="11" t="s">
        <v>3727</v>
      </c>
      <c r="G44" s="58" t="s">
        <v>2360</v>
      </c>
      <c r="H44" s="12">
        <v>14</v>
      </c>
    </row>
    <row r="45" spans="1:8" ht="195" x14ac:dyDescent="0.3">
      <c r="A45" s="8" t="s">
        <v>228</v>
      </c>
      <c r="B45" s="9" t="s">
        <v>2077</v>
      </c>
      <c r="C45" s="11" t="s">
        <v>2078</v>
      </c>
      <c r="D45" s="11"/>
      <c r="E45" s="9" t="s">
        <v>2079</v>
      </c>
      <c r="F45" s="11" t="s">
        <v>3728</v>
      </c>
      <c r="G45" s="58" t="s">
        <v>2360</v>
      </c>
      <c r="H45" s="12">
        <v>14</v>
      </c>
    </row>
    <row r="46" spans="1:8" ht="286" x14ac:dyDescent="0.3">
      <c r="A46" s="8" t="s">
        <v>228</v>
      </c>
      <c r="B46" s="9" t="s">
        <v>9660</v>
      </c>
      <c r="C46" s="15" t="s">
        <v>9661</v>
      </c>
      <c r="D46" s="9"/>
      <c r="E46" s="9" t="s">
        <v>9662</v>
      </c>
      <c r="F46" s="9" t="s">
        <v>9758</v>
      </c>
      <c r="G46" s="11" t="s">
        <v>9766</v>
      </c>
      <c r="H46" s="97" t="s">
        <v>2360</v>
      </c>
    </row>
    <row r="47" spans="1:8" ht="286" x14ac:dyDescent="0.3">
      <c r="A47" s="8" t="s">
        <v>228</v>
      </c>
      <c r="B47" s="9" t="s">
        <v>9663</v>
      </c>
      <c r="C47" s="15" t="s">
        <v>9664</v>
      </c>
      <c r="D47" s="9"/>
      <c r="E47" s="9" t="s">
        <v>9665</v>
      </c>
      <c r="F47" s="9" t="s">
        <v>9759</v>
      </c>
      <c r="G47" s="11" t="s">
        <v>9767</v>
      </c>
      <c r="H47" s="97" t="s">
        <v>2360</v>
      </c>
    </row>
    <row r="48" spans="1:8" ht="299" x14ac:dyDescent="0.3">
      <c r="A48" s="8" t="s">
        <v>228</v>
      </c>
      <c r="B48" s="9" t="s">
        <v>9666</v>
      </c>
      <c r="C48" s="15" t="s">
        <v>9667</v>
      </c>
      <c r="D48" s="9"/>
      <c r="E48" s="9" t="s">
        <v>9668</v>
      </c>
      <c r="F48" s="9" t="s">
        <v>9760</v>
      </c>
      <c r="G48" s="11" t="s">
        <v>9768</v>
      </c>
      <c r="H48" s="97" t="s">
        <v>2360</v>
      </c>
    </row>
    <row r="49" spans="1:8" ht="299" x14ac:dyDescent="0.3">
      <c r="A49" s="8" t="s">
        <v>228</v>
      </c>
      <c r="B49" s="14" t="s">
        <v>605</v>
      </c>
      <c r="C49" s="11" t="s">
        <v>236</v>
      </c>
      <c r="D49" s="14"/>
      <c r="E49" s="9" t="s">
        <v>237</v>
      </c>
      <c r="F49" s="11" t="s">
        <v>2403</v>
      </c>
      <c r="G49" s="11" t="s">
        <v>2404</v>
      </c>
      <c r="H49" s="12">
        <v>6</v>
      </c>
    </row>
    <row r="50" spans="1:8" ht="299" x14ac:dyDescent="0.3">
      <c r="A50" s="8" t="s">
        <v>228</v>
      </c>
      <c r="B50" s="14" t="s">
        <v>983</v>
      </c>
      <c r="C50" s="14" t="s">
        <v>234</v>
      </c>
      <c r="D50" s="14"/>
      <c r="E50" s="9" t="s">
        <v>235</v>
      </c>
      <c r="F50" s="11" t="s">
        <v>2405</v>
      </c>
      <c r="G50" s="11" t="s">
        <v>2406</v>
      </c>
      <c r="H50" s="12">
        <v>6</v>
      </c>
    </row>
    <row r="51" spans="1:8" ht="299" x14ac:dyDescent="0.3">
      <c r="A51" s="8" t="s">
        <v>228</v>
      </c>
      <c r="B51" s="14" t="s">
        <v>984</v>
      </c>
      <c r="C51" s="11" t="s">
        <v>232</v>
      </c>
      <c r="D51" s="14"/>
      <c r="E51" s="9" t="s">
        <v>233</v>
      </c>
      <c r="F51" s="11" t="s">
        <v>2405</v>
      </c>
      <c r="G51" s="11" t="s">
        <v>2407</v>
      </c>
      <c r="H51" s="12">
        <v>7</v>
      </c>
    </row>
    <row r="52" spans="1:8" ht="299" x14ac:dyDescent="0.3">
      <c r="A52" s="8" t="s">
        <v>228</v>
      </c>
      <c r="B52" s="14" t="s">
        <v>307</v>
      </c>
      <c r="C52" s="15" t="s">
        <v>308</v>
      </c>
      <c r="D52" s="11"/>
      <c r="E52" s="9" t="s">
        <v>309</v>
      </c>
      <c r="F52" s="9" t="s">
        <v>2408</v>
      </c>
      <c r="G52" s="9" t="s">
        <v>2409</v>
      </c>
      <c r="H52" s="97" t="s">
        <v>2360</v>
      </c>
    </row>
    <row r="53" spans="1:8" ht="299" x14ac:dyDescent="0.3">
      <c r="A53" s="8" t="s">
        <v>228</v>
      </c>
      <c r="B53" s="9" t="s">
        <v>985</v>
      </c>
      <c r="C53" s="11" t="s">
        <v>496</v>
      </c>
      <c r="D53" s="11"/>
      <c r="E53" s="9" t="s">
        <v>497</v>
      </c>
      <c r="F53" s="11" t="s">
        <v>3709</v>
      </c>
      <c r="G53" s="11" t="s">
        <v>9769</v>
      </c>
      <c r="H53" s="12">
        <v>5</v>
      </c>
    </row>
    <row r="54" spans="1:8" ht="299" x14ac:dyDescent="0.3">
      <c r="A54" s="8" t="s">
        <v>228</v>
      </c>
      <c r="B54" s="9" t="s">
        <v>986</v>
      </c>
      <c r="C54" s="11" t="s">
        <v>669</v>
      </c>
      <c r="D54" s="11"/>
      <c r="E54" s="9" t="s">
        <v>670</v>
      </c>
      <c r="F54" s="11" t="s">
        <v>2412</v>
      </c>
      <c r="G54" s="11" t="s">
        <v>2413</v>
      </c>
      <c r="H54" s="12">
        <v>19</v>
      </c>
    </row>
    <row r="55" spans="1:8" ht="312" x14ac:dyDescent="0.3">
      <c r="A55" s="8" t="s">
        <v>228</v>
      </c>
      <c r="B55" s="9" t="s">
        <v>987</v>
      </c>
      <c r="C55" s="10" t="s">
        <v>494</v>
      </c>
      <c r="D55" s="11"/>
      <c r="E55" s="9" t="s">
        <v>495</v>
      </c>
      <c r="F55" s="9" t="s">
        <v>3710</v>
      </c>
      <c r="G55" s="11" t="s">
        <v>2415</v>
      </c>
      <c r="H55" s="12">
        <v>19</v>
      </c>
    </row>
    <row r="56" spans="1:8" ht="299" x14ac:dyDescent="0.3">
      <c r="A56" s="8" t="s">
        <v>228</v>
      </c>
      <c r="B56" s="9" t="s">
        <v>696</v>
      </c>
      <c r="C56" s="11" t="s">
        <v>671</v>
      </c>
      <c r="D56" s="11"/>
      <c r="E56" s="9" t="s">
        <v>672</v>
      </c>
      <c r="F56" s="11" t="s">
        <v>3711</v>
      </c>
      <c r="G56" s="11" t="s">
        <v>2417</v>
      </c>
      <c r="H56" s="12">
        <v>19</v>
      </c>
    </row>
    <row r="57" spans="1:8" ht="312" x14ac:dyDescent="0.3">
      <c r="A57" s="8" t="s">
        <v>228</v>
      </c>
      <c r="B57" s="9" t="s">
        <v>697</v>
      </c>
      <c r="C57" s="11" t="s">
        <v>671</v>
      </c>
      <c r="D57" s="11"/>
      <c r="E57" s="9" t="s">
        <v>672</v>
      </c>
      <c r="F57" s="11" t="s">
        <v>3712</v>
      </c>
      <c r="G57" s="58" t="s">
        <v>2360</v>
      </c>
      <c r="H57" s="12">
        <v>19</v>
      </c>
    </row>
    <row r="58" spans="1:8" ht="299" x14ac:dyDescent="0.3">
      <c r="A58" s="8" t="s">
        <v>228</v>
      </c>
      <c r="B58" s="9" t="s">
        <v>698</v>
      </c>
      <c r="C58" s="11" t="s">
        <v>673</v>
      </c>
      <c r="D58" s="11"/>
      <c r="E58" s="9" t="s">
        <v>674</v>
      </c>
      <c r="F58" s="11" t="s">
        <v>2401</v>
      </c>
      <c r="G58" s="11" t="s">
        <v>2419</v>
      </c>
      <c r="H58" s="97" t="s">
        <v>2360</v>
      </c>
    </row>
    <row r="59" spans="1:8" ht="273" x14ac:dyDescent="0.3">
      <c r="A59" s="8" t="s">
        <v>228</v>
      </c>
      <c r="B59" s="9" t="s">
        <v>699</v>
      </c>
      <c r="C59" s="11" t="s">
        <v>673</v>
      </c>
      <c r="D59" s="11"/>
      <c r="E59" s="9" t="s">
        <v>674</v>
      </c>
      <c r="F59" s="11" t="s">
        <v>3713</v>
      </c>
      <c r="G59" s="58" t="s">
        <v>2360</v>
      </c>
      <c r="H59" s="97" t="s">
        <v>2360</v>
      </c>
    </row>
    <row r="60" spans="1:8" ht="299" x14ac:dyDescent="0.3">
      <c r="A60" s="8" t="s">
        <v>228</v>
      </c>
      <c r="B60" s="9" t="s">
        <v>328</v>
      </c>
      <c r="C60" s="13" t="s">
        <v>310</v>
      </c>
      <c r="D60" s="11"/>
      <c r="E60" s="9" t="s">
        <v>311</v>
      </c>
      <c r="F60" s="11" t="s">
        <v>2401</v>
      </c>
      <c r="G60" s="11" t="s">
        <v>9629</v>
      </c>
      <c r="H60" s="97" t="s">
        <v>2360</v>
      </c>
    </row>
    <row r="61" spans="1:8" ht="247" x14ac:dyDescent="0.3">
      <c r="A61" s="8" t="s">
        <v>228</v>
      </c>
      <c r="B61" s="9" t="s">
        <v>329</v>
      </c>
      <c r="C61" s="13" t="s">
        <v>310</v>
      </c>
      <c r="D61" s="11"/>
      <c r="E61" s="9" t="s">
        <v>311</v>
      </c>
      <c r="F61" s="11" t="s">
        <v>9630</v>
      </c>
      <c r="G61" s="58" t="s">
        <v>2360</v>
      </c>
      <c r="H61" s="97" t="s">
        <v>2360</v>
      </c>
    </row>
    <row r="62" spans="1:8" ht="299" x14ac:dyDescent="0.3">
      <c r="A62" s="8" t="s">
        <v>228</v>
      </c>
      <c r="B62" s="9" t="s">
        <v>700</v>
      </c>
      <c r="C62" s="11" t="s">
        <v>675</v>
      </c>
      <c r="D62" s="11"/>
      <c r="E62" s="9" t="s">
        <v>676</v>
      </c>
      <c r="F62" s="11" t="s">
        <v>2401</v>
      </c>
      <c r="G62" s="11" t="s">
        <v>2423</v>
      </c>
      <c r="H62" s="97" t="s">
        <v>2360</v>
      </c>
    </row>
    <row r="63" spans="1:8" ht="247" x14ac:dyDescent="0.3">
      <c r="A63" s="8" t="s">
        <v>228</v>
      </c>
      <c r="B63" s="9" t="s">
        <v>701</v>
      </c>
      <c r="C63" s="11" t="s">
        <v>675</v>
      </c>
      <c r="D63" s="11"/>
      <c r="E63" s="9" t="s">
        <v>676</v>
      </c>
      <c r="F63" s="11" t="s">
        <v>2424</v>
      </c>
      <c r="G63" s="58" t="s">
        <v>2360</v>
      </c>
      <c r="H63" s="97" t="s">
        <v>2360</v>
      </c>
    </row>
    <row r="64" spans="1:8" ht="299" x14ac:dyDescent="0.3">
      <c r="A64" s="8" t="s">
        <v>228</v>
      </c>
      <c r="B64" s="9" t="s">
        <v>702</v>
      </c>
      <c r="C64" s="11" t="s">
        <v>677</v>
      </c>
      <c r="D64" s="11"/>
      <c r="E64" s="9" t="s">
        <v>9719</v>
      </c>
      <c r="F64" s="11" t="s">
        <v>2412</v>
      </c>
      <c r="G64" s="11" t="s">
        <v>9720</v>
      </c>
      <c r="H64" s="97" t="s">
        <v>2360</v>
      </c>
    </row>
    <row r="65" spans="1:8" ht="247" x14ac:dyDescent="0.3">
      <c r="A65" s="8" t="s">
        <v>228</v>
      </c>
      <c r="B65" s="9" t="s">
        <v>703</v>
      </c>
      <c r="C65" s="11" t="s">
        <v>677</v>
      </c>
      <c r="D65" s="11"/>
      <c r="E65" s="9" t="s">
        <v>678</v>
      </c>
      <c r="F65" s="11" t="s">
        <v>3715</v>
      </c>
      <c r="G65" s="58" t="s">
        <v>2360</v>
      </c>
      <c r="H65" s="97" t="s">
        <v>2360</v>
      </c>
    </row>
    <row r="66" spans="1:8" ht="299" x14ac:dyDescent="0.3">
      <c r="A66" s="8" t="s">
        <v>228</v>
      </c>
      <c r="B66" s="9" t="s">
        <v>704</v>
      </c>
      <c r="C66" s="11" t="s">
        <v>679</v>
      </c>
      <c r="D66" s="11"/>
      <c r="E66" s="9" t="s">
        <v>9722</v>
      </c>
      <c r="F66" s="11" t="s">
        <v>2401</v>
      </c>
      <c r="G66" s="11" t="s">
        <v>9721</v>
      </c>
      <c r="H66" s="97" t="s">
        <v>2360</v>
      </c>
    </row>
    <row r="67" spans="1:8" ht="52" x14ac:dyDescent="0.3">
      <c r="A67" s="8" t="s">
        <v>228</v>
      </c>
      <c r="B67" s="9" t="s">
        <v>705</v>
      </c>
      <c r="C67" s="11" t="s">
        <v>679</v>
      </c>
      <c r="D67" s="11"/>
      <c r="E67" s="9" t="s">
        <v>680</v>
      </c>
      <c r="F67" s="11" t="s">
        <v>2429</v>
      </c>
      <c r="G67" s="58" t="s">
        <v>2360</v>
      </c>
      <c r="H67" s="97" t="s">
        <v>2360</v>
      </c>
    </row>
    <row r="68" spans="1:8" ht="299" x14ac:dyDescent="0.3">
      <c r="A68" s="8" t="s">
        <v>228</v>
      </c>
      <c r="B68" s="9" t="s">
        <v>2083</v>
      </c>
      <c r="C68" s="11" t="s">
        <v>2084</v>
      </c>
      <c r="D68" s="11"/>
      <c r="E68" s="9" t="s">
        <v>2085</v>
      </c>
      <c r="F68" s="11" t="s">
        <v>2430</v>
      </c>
      <c r="G68" s="11" t="s">
        <v>10436</v>
      </c>
      <c r="H68" s="12">
        <v>15</v>
      </c>
    </row>
    <row r="69" spans="1:8" ht="273" x14ac:dyDescent="0.3">
      <c r="A69" s="170" t="s">
        <v>228</v>
      </c>
      <c r="B69" s="67" t="s">
        <v>4141</v>
      </c>
      <c r="C69" s="9" t="s">
        <v>4147</v>
      </c>
      <c r="D69" s="11"/>
      <c r="E69" s="41" t="s">
        <v>4153</v>
      </c>
      <c r="F69" s="41" t="s">
        <v>4159</v>
      </c>
      <c r="G69" s="41" t="s">
        <v>4160</v>
      </c>
      <c r="H69" s="12">
        <v>15</v>
      </c>
    </row>
    <row r="70" spans="1:8" ht="273" x14ac:dyDescent="0.3">
      <c r="A70" s="170" t="s">
        <v>228</v>
      </c>
      <c r="B70" s="67" t="s">
        <v>4142</v>
      </c>
      <c r="C70" s="9" t="s">
        <v>4148</v>
      </c>
      <c r="D70" s="11"/>
      <c r="E70" s="41" t="s">
        <v>4154</v>
      </c>
      <c r="F70" s="41" t="s">
        <v>4161</v>
      </c>
      <c r="G70" s="41" t="s">
        <v>4162</v>
      </c>
      <c r="H70" s="12">
        <v>15</v>
      </c>
    </row>
    <row r="71" spans="1:8" ht="286" x14ac:dyDescent="0.3">
      <c r="A71" s="170" t="s">
        <v>228</v>
      </c>
      <c r="B71" s="67" t="s">
        <v>4143</v>
      </c>
      <c r="C71" s="9" t="s">
        <v>4149</v>
      </c>
      <c r="D71" s="11"/>
      <c r="E71" s="41" t="s">
        <v>4155</v>
      </c>
      <c r="F71" s="41" t="s">
        <v>4163</v>
      </c>
      <c r="G71" s="41" t="s">
        <v>4164</v>
      </c>
      <c r="H71" s="12">
        <v>15</v>
      </c>
    </row>
    <row r="72" spans="1:8" ht="273" x14ac:dyDescent="0.3">
      <c r="A72" s="170" t="s">
        <v>228</v>
      </c>
      <c r="B72" s="67" t="s">
        <v>4144</v>
      </c>
      <c r="C72" s="9" t="s">
        <v>4150</v>
      </c>
      <c r="D72" s="11"/>
      <c r="E72" s="41" t="s">
        <v>4156</v>
      </c>
      <c r="F72" s="41" t="s">
        <v>4165</v>
      </c>
      <c r="G72" s="41" t="s">
        <v>4160</v>
      </c>
      <c r="H72" s="12">
        <v>15</v>
      </c>
    </row>
    <row r="73" spans="1:8" ht="273" x14ac:dyDescent="0.3">
      <c r="A73" s="170" t="s">
        <v>228</v>
      </c>
      <c r="B73" s="67" t="s">
        <v>4145</v>
      </c>
      <c r="C73" s="9" t="s">
        <v>4151</v>
      </c>
      <c r="D73" s="11"/>
      <c r="E73" s="41" t="s">
        <v>4157</v>
      </c>
      <c r="F73" s="41" t="s">
        <v>4166</v>
      </c>
      <c r="G73" s="41" t="s">
        <v>4162</v>
      </c>
      <c r="H73" s="12">
        <v>15</v>
      </c>
    </row>
    <row r="74" spans="1:8" ht="286" x14ac:dyDescent="0.3">
      <c r="A74" s="170" t="s">
        <v>228</v>
      </c>
      <c r="B74" s="67" t="s">
        <v>4146</v>
      </c>
      <c r="C74" s="9" t="s">
        <v>4152</v>
      </c>
      <c r="D74" s="11"/>
      <c r="E74" s="41" t="s">
        <v>4158</v>
      </c>
      <c r="F74" s="41" t="s">
        <v>4167</v>
      </c>
      <c r="G74" s="41" t="s">
        <v>4164</v>
      </c>
      <c r="H74" s="12">
        <v>15</v>
      </c>
    </row>
    <row r="75" spans="1:8" ht="286" x14ac:dyDescent="0.3">
      <c r="A75" s="8" t="s">
        <v>228</v>
      </c>
      <c r="B75" s="9" t="s">
        <v>9638</v>
      </c>
      <c r="C75" s="9" t="s">
        <v>9639</v>
      </c>
      <c r="D75" s="9"/>
      <c r="E75" s="9" t="s">
        <v>9725</v>
      </c>
      <c r="F75" s="40" t="s">
        <v>9716</v>
      </c>
      <c r="G75" s="9" t="s">
        <v>9726</v>
      </c>
      <c r="H75" s="12">
        <v>15</v>
      </c>
    </row>
    <row r="76" spans="1:8" ht="286" x14ac:dyDescent="0.3">
      <c r="A76" s="8" t="s">
        <v>228</v>
      </c>
      <c r="B76" s="9" t="s">
        <v>9640</v>
      </c>
      <c r="C76" s="9" t="s">
        <v>9641</v>
      </c>
      <c r="D76" s="9"/>
      <c r="E76" s="9" t="s">
        <v>9727</v>
      </c>
      <c r="F76" s="41" t="s">
        <v>9716</v>
      </c>
      <c r="G76" s="9" t="s">
        <v>9728</v>
      </c>
      <c r="H76" s="12">
        <v>15</v>
      </c>
    </row>
    <row r="77" spans="1:8" ht="299" x14ac:dyDescent="0.3">
      <c r="A77" s="8" t="s">
        <v>228</v>
      </c>
      <c r="B77" s="9" t="s">
        <v>9642</v>
      </c>
      <c r="C77" s="15" t="s">
        <v>9643</v>
      </c>
      <c r="D77" s="9"/>
      <c r="E77" s="9" t="s">
        <v>9644</v>
      </c>
      <c r="F77" s="9" t="s">
        <v>9718</v>
      </c>
      <c r="G77" s="9" t="s">
        <v>9717</v>
      </c>
      <c r="H77" s="71">
        <v>6</v>
      </c>
    </row>
    <row r="78" spans="1:8" ht="299" x14ac:dyDescent="0.3">
      <c r="A78" s="8" t="s">
        <v>228</v>
      </c>
      <c r="B78" s="9" t="s">
        <v>9645</v>
      </c>
      <c r="C78" s="15" t="s">
        <v>9646</v>
      </c>
      <c r="D78" s="9"/>
      <c r="E78" s="9" t="s">
        <v>9647</v>
      </c>
      <c r="F78" s="9" t="s">
        <v>9755</v>
      </c>
      <c r="G78" s="9" t="s">
        <v>9761</v>
      </c>
      <c r="H78" s="71">
        <v>6</v>
      </c>
    </row>
    <row r="79" spans="1:8" ht="299" x14ac:dyDescent="0.3">
      <c r="A79" s="8" t="s">
        <v>228</v>
      </c>
      <c r="B79" s="9" t="s">
        <v>9648</v>
      </c>
      <c r="C79" s="15" t="s">
        <v>9649</v>
      </c>
      <c r="D79" s="9"/>
      <c r="E79" s="9" t="s">
        <v>9650</v>
      </c>
      <c r="F79" s="9" t="s">
        <v>9755</v>
      </c>
      <c r="G79" s="9" t="s">
        <v>9762</v>
      </c>
      <c r="H79" s="71">
        <v>6</v>
      </c>
    </row>
    <row r="80" spans="1:8" ht="299" x14ac:dyDescent="0.3">
      <c r="A80" s="8" t="s">
        <v>228</v>
      </c>
      <c r="B80" s="9" t="s">
        <v>9651</v>
      </c>
      <c r="C80" s="15" t="s">
        <v>9652</v>
      </c>
      <c r="D80" s="9"/>
      <c r="E80" s="9" t="s">
        <v>9653</v>
      </c>
      <c r="F80" s="9" t="s">
        <v>9755</v>
      </c>
      <c r="G80" s="9" t="s">
        <v>9763</v>
      </c>
      <c r="H80" s="71">
        <v>6</v>
      </c>
    </row>
    <row r="81" spans="1:8" ht="286" x14ac:dyDescent="0.3">
      <c r="A81" s="8" t="s">
        <v>228</v>
      </c>
      <c r="B81" s="9" t="s">
        <v>608</v>
      </c>
      <c r="C81" s="9" t="s">
        <v>312</v>
      </c>
      <c r="D81" s="11"/>
      <c r="E81" s="9" t="s">
        <v>313</v>
      </c>
      <c r="F81" s="9" t="s">
        <v>2432</v>
      </c>
      <c r="G81" s="11" t="s">
        <v>2433</v>
      </c>
      <c r="H81" s="97" t="s">
        <v>2360</v>
      </c>
    </row>
    <row r="82" spans="1:8" ht="286" x14ac:dyDescent="0.3">
      <c r="A82" s="8" t="s">
        <v>228</v>
      </c>
      <c r="B82" s="9" t="s">
        <v>609</v>
      </c>
      <c r="C82" s="13" t="s">
        <v>314</v>
      </c>
      <c r="D82" s="11"/>
      <c r="E82" s="9" t="s">
        <v>989</v>
      </c>
      <c r="F82" s="11" t="s">
        <v>2434</v>
      </c>
      <c r="G82" s="11" t="s">
        <v>2435</v>
      </c>
      <c r="H82" s="97" t="s">
        <v>2360</v>
      </c>
    </row>
    <row r="83" spans="1:8" ht="299" x14ac:dyDescent="0.3">
      <c r="A83" s="8" t="s">
        <v>228</v>
      </c>
      <c r="B83" s="9" t="s">
        <v>610</v>
      </c>
      <c r="C83" s="13" t="s">
        <v>314</v>
      </c>
      <c r="D83" s="11"/>
      <c r="E83" s="9" t="s">
        <v>988</v>
      </c>
      <c r="F83" s="11" t="s">
        <v>3767</v>
      </c>
      <c r="G83" s="11" t="s">
        <v>2437</v>
      </c>
      <c r="H83" s="97" t="s">
        <v>2360</v>
      </c>
    </row>
    <row r="84" spans="1:8" ht="286" x14ac:dyDescent="0.3">
      <c r="A84" s="8" t="s">
        <v>228</v>
      </c>
      <c r="B84" s="9" t="s">
        <v>316</v>
      </c>
      <c r="C84" s="11" t="s">
        <v>317</v>
      </c>
      <c r="D84" s="11"/>
      <c r="E84" s="9" t="s">
        <v>318</v>
      </c>
      <c r="F84" s="11" t="s">
        <v>2438</v>
      </c>
      <c r="G84" s="9" t="s">
        <v>2439</v>
      </c>
      <c r="H84" s="97" t="s">
        <v>2360</v>
      </c>
    </row>
    <row r="85" spans="1:8" ht="286" x14ac:dyDescent="0.3">
      <c r="A85" s="8" t="s">
        <v>228</v>
      </c>
      <c r="B85" s="15" t="s">
        <v>319</v>
      </c>
      <c r="C85" s="11" t="s">
        <v>320</v>
      </c>
      <c r="D85" s="11"/>
      <c r="E85" s="9" t="s">
        <v>321</v>
      </c>
      <c r="F85" s="11" t="s">
        <v>2440</v>
      </c>
      <c r="G85" s="9" t="s">
        <v>2441</v>
      </c>
      <c r="H85" s="97" t="s">
        <v>2360</v>
      </c>
    </row>
    <row r="86" spans="1:8" ht="299" x14ac:dyDescent="0.3">
      <c r="A86" s="8" t="s">
        <v>228</v>
      </c>
      <c r="B86" s="9" t="s">
        <v>322</v>
      </c>
      <c r="C86" s="11" t="s">
        <v>323</v>
      </c>
      <c r="D86" s="11"/>
      <c r="E86" s="9" t="s">
        <v>324</v>
      </c>
      <c r="F86" s="11" t="s">
        <v>2403</v>
      </c>
      <c r="G86" s="9" t="s">
        <v>2442</v>
      </c>
      <c r="H86" s="97" t="s">
        <v>2360</v>
      </c>
    </row>
    <row r="87" spans="1:8" ht="286" x14ac:dyDescent="0.3">
      <c r="A87" s="154" t="s">
        <v>228</v>
      </c>
      <c r="B87" s="155" t="s">
        <v>706</v>
      </c>
      <c r="C87" s="152" t="s">
        <v>681</v>
      </c>
      <c r="D87" s="152"/>
      <c r="E87" s="155" t="s">
        <v>2351</v>
      </c>
      <c r="F87" s="152" t="s">
        <v>2443</v>
      </c>
      <c r="G87" s="152" t="s">
        <v>2444</v>
      </c>
      <c r="H87" s="160" t="s">
        <v>2360</v>
      </c>
    </row>
    <row r="88" spans="1:8" ht="117" x14ac:dyDescent="0.3">
      <c r="A88" s="154" t="s">
        <v>228</v>
      </c>
      <c r="B88" s="155" t="s">
        <v>707</v>
      </c>
      <c r="C88" s="99" t="s">
        <v>681</v>
      </c>
      <c r="D88" s="152"/>
      <c r="E88" s="155" t="s">
        <v>2351</v>
      </c>
      <c r="F88" s="11" t="s">
        <v>3716</v>
      </c>
      <c r="G88" s="166" t="s">
        <v>2360</v>
      </c>
      <c r="H88" s="160" t="s">
        <v>2360</v>
      </c>
    </row>
    <row r="89" spans="1:8" ht="312" x14ac:dyDescent="0.3">
      <c r="A89" s="9" t="s">
        <v>228</v>
      </c>
      <c r="B89" s="9" t="s">
        <v>1904</v>
      </c>
      <c r="C89" s="13" t="s">
        <v>1905</v>
      </c>
      <c r="D89" s="11"/>
      <c r="E89" s="9" t="s">
        <v>2352</v>
      </c>
      <c r="F89" s="11" t="s">
        <v>2446</v>
      </c>
      <c r="G89" s="220" t="s">
        <v>9602</v>
      </c>
      <c r="H89" s="97" t="s">
        <v>2360</v>
      </c>
    </row>
    <row r="90" spans="1:8" ht="312" x14ac:dyDescent="0.3">
      <c r="A90" s="154" t="s">
        <v>228</v>
      </c>
      <c r="B90" s="155" t="s">
        <v>2090</v>
      </c>
      <c r="C90" s="152" t="s">
        <v>2091</v>
      </c>
      <c r="D90" s="219"/>
      <c r="E90" s="155" t="s">
        <v>2092</v>
      </c>
      <c r="F90" s="152" t="s">
        <v>2447</v>
      </c>
      <c r="G90" s="152" t="s">
        <v>2448</v>
      </c>
      <c r="H90" s="12">
        <v>15</v>
      </c>
    </row>
    <row r="91" spans="1:8" ht="299" x14ac:dyDescent="0.3">
      <c r="A91" s="8" t="s">
        <v>228</v>
      </c>
      <c r="B91" s="9" t="s">
        <v>4053</v>
      </c>
      <c r="C91" s="13" t="s">
        <v>4054</v>
      </c>
      <c r="D91" s="11"/>
      <c r="E91" s="9" t="s">
        <v>4187</v>
      </c>
      <c r="F91" s="11" t="s">
        <v>4057</v>
      </c>
      <c r="G91" s="41" t="s">
        <v>4099</v>
      </c>
      <c r="H91" s="12">
        <v>19</v>
      </c>
    </row>
    <row r="92" spans="1:8" ht="299" x14ac:dyDescent="0.3">
      <c r="A92" s="8" t="s">
        <v>228</v>
      </c>
      <c r="B92" s="9" t="s">
        <v>4055</v>
      </c>
      <c r="C92" s="9" t="s">
        <v>4056</v>
      </c>
      <c r="D92" s="11"/>
      <c r="E92" s="9" t="s">
        <v>4098</v>
      </c>
      <c r="F92" s="11" t="s">
        <v>4058</v>
      </c>
      <c r="G92" s="41" t="s">
        <v>4188</v>
      </c>
      <c r="H92" s="12">
        <v>19</v>
      </c>
    </row>
    <row r="93" spans="1:8" ht="377" x14ac:dyDescent="0.3">
      <c r="A93" s="8" t="s">
        <v>228</v>
      </c>
      <c r="B93" s="9" t="s">
        <v>9654</v>
      </c>
      <c r="C93" s="15" t="s">
        <v>9655</v>
      </c>
      <c r="D93" s="9"/>
      <c r="E93" s="9" t="s">
        <v>9656</v>
      </c>
      <c r="F93" s="9" t="s">
        <v>9756</v>
      </c>
      <c r="G93" s="9" t="s">
        <v>9764</v>
      </c>
      <c r="H93" s="97" t="s">
        <v>2360</v>
      </c>
    </row>
    <row r="94" spans="1:8" ht="377" x14ac:dyDescent="0.3">
      <c r="A94" s="8" t="s">
        <v>228</v>
      </c>
      <c r="B94" s="9" t="s">
        <v>9657</v>
      </c>
      <c r="C94" s="218" t="s">
        <v>9658</v>
      </c>
      <c r="D94" s="207"/>
      <c r="E94" s="9" t="s">
        <v>9659</v>
      </c>
      <c r="F94" s="9" t="s">
        <v>9757</v>
      </c>
      <c r="G94" s="207" t="s">
        <v>9765</v>
      </c>
      <c r="H94" s="97" t="s">
        <v>2360</v>
      </c>
    </row>
    <row r="95" spans="1:8" ht="195" x14ac:dyDescent="0.3">
      <c r="A95" s="8" t="s">
        <v>228</v>
      </c>
      <c r="B95" s="9" t="s">
        <v>470</v>
      </c>
      <c r="C95" s="9" t="s">
        <v>238</v>
      </c>
      <c r="D95" s="14"/>
      <c r="E95" s="9" t="s">
        <v>239</v>
      </c>
      <c r="F95" s="9" t="s">
        <v>469</v>
      </c>
      <c r="G95" s="9" t="s">
        <v>469</v>
      </c>
      <c r="H95" s="97" t="s">
        <v>2360</v>
      </c>
    </row>
    <row r="96" spans="1:8" ht="286" x14ac:dyDescent="0.3">
      <c r="A96" s="8" t="s">
        <v>228</v>
      </c>
      <c r="B96" s="14" t="s">
        <v>325</v>
      </c>
      <c r="C96" s="14" t="s">
        <v>326</v>
      </c>
      <c r="D96" s="11"/>
      <c r="E96" s="9" t="s">
        <v>327</v>
      </c>
      <c r="F96" s="9" t="s">
        <v>2449</v>
      </c>
      <c r="G96" s="9" t="s">
        <v>2450</v>
      </c>
      <c r="H96" s="97" t="s">
        <v>2360</v>
      </c>
    </row>
    <row r="97" spans="1:8" ht="325" x14ac:dyDescent="0.3">
      <c r="A97" s="8" t="s">
        <v>228</v>
      </c>
      <c r="B97" s="9" t="s">
        <v>2007</v>
      </c>
      <c r="C97" s="11" t="s">
        <v>2008</v>
      </c>
      <c r="D97" s="11"/>
      <c r="E97" s="9" t="s">
        <v>2009</v>
      </c>
      <c r="F97" s="11" t="s">
        <v>2451</v>
      </c>
      <c r="G97" s="11" t="s">
        <v>2452</v>
      </c>
      <c r="H97" s="97" t="s">
        <v>2360</v>
      </c>
    </row>
    <row r="98" spans="1:8" ht="286" x14ac:dyDescent="0.3">
      <c r="A98" s="154" t="s">
        <v>228</v>
      </c>
      <c r="B98" s="155" t="s">
        <v>498</v>
      </c>
      <c r="C98" s="152" t="s">
        <v>499</v>
      </c>
      <c r="D98" s="152"/>
      <c r="E98" s="155" t="s">
        <v>500</v>
      </c>
      <c r="F98" s="152" t="s">
        <v>2453</v>
      </c>
      <c r="G98" s="152" t="s">
        <v>2454</v>
      </c>
      <c r="H98" s="160" t="s">
        <v>2360</v>
      </c>
    </row>
    <row r="99" spans="1:8" x14ac:dyDescent="0.3">
      <c r="A99" s="81" t="s">
        <v>9733</v>
      </c>
    </row>
  </sheetData>
  <mergeCells count="1">
    <mergeCell ref="A1:H1"/>
  </mergeCells>
  <pageMargins left="0.25" right="0.25" top="0.75" bottom="0.75" header="0.3" footer="0.3"/>
  <pageSetup scale="84" fitToHeight="0" pageOrder="overThenDown" orientation="landscape" r:id="rId1"/>
  <headerFooter>
    <oddFooter>&amp;C&amp;9&amp;P</oddFooter>
  </headerFooter>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9"/>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s="25" customFormat="1" ht="15.5" x14ac:dyDescent="0.35">
      <c r="A1" s="278" t="s">
        <v>10499</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60" x14ac:dyDescent="0.3">
      <c r="A4" s="26" t="s">
        <v>228</v>
      </c>
      <c r="B4" s="11" t="s">
        <v>558</v>
      </c>
      <c r="C4" s="11" t="s">
        <v>238</v>
      </c>
      <c r="D4" s="27"/>
      <c r="E4" s="11" t="s">
        <v>239</v>
      </c>
      <c r="F4" s="11" t="s">
        <v>2455</v>
      </c>
      <c r="G4" s="11" t="s">
        <v>2456</v>
      </c>
      <c r="H4" s="97" t="s">
        <v>2360</v>
      </c>
    </row>
    <row r="5" spans="1:8" ht="260" x14ac:dyDescent="0.3">
      <c r="A5" s="28" t="s">
        <v>228</v>
      </c>
      <c r="B5" s="13" t="s">
        <v>559</v>
      </c>
      <c r="C5" s="13" t="s">
        <v>238</v>
      </c>
      <c r="D5" s="29"/>
      <c r="E5" s="13" t="s">
        <v>239</v>
      </c>
      <c r="F5" s="13" t="s">
        <v>2457</v>
      </c>
      <c r="G5" s="13" t="s">
        <v>2458</v>
      </c>
      <c r="H5" s="97" t="s">
        <v>2360</v>
      </c>
    </row>
    <row r="6" spans="1:8" ht="260" x14ac:dyDescent="0.3">
      <c r="A6" s="28" t="s">
        <v>228</v>
      </c>
      <c r="B6" s="13" t="s">
        <v>560</v>
      </c>
      <c r="C6" s="13" t="s">
        <v>238</v>
      </c>
      <c r="D6" s="29"/>
      <c r="E6" s="13" t="s">
        <v>239</v>
      </c>
      <c r="F6" s="13" t="s">
        <v>2459</v>
      </c>
      <c r="G6" s="13" t="s">
        <v>3855</v>
      </c>
      <c r="H6" s="97" t="s">
        <v>2360</v>
      </c>
    </row>
    <row r="7" spans="1:8" ht="325" x14ac:dyDescent="0.3">
      <c r="A7" s="28" t="s">
        <v>228</v>
      </c>
      <c r="B7" s="13" t="s">
        <v>561</v>
      </c>
      <c r="C7" s="13" t="s">
        <v>238</v>
      </c>
      <c r="D7" s="29"/>
      <c r="E7" s="13" t="s">
        <v>239</v>
      </c>
      <c r="F7" s="13" t="s">
        <v>2461</v>
      </c>
      <c r="G7" s="13" t="s">
        <v>2462</v>
      </c>
      <c r="H7" s="97" t="s">
        <v>2360</v>
      </c>
    </row>
    <row r="8" spans="1:8" ht="299" x14ac:dyDescent="0.3">
      <c r="A8" s="28" t="s">
        <v>228</v>
      </c>
      <c r="B8" s="13" t="s">
        <v>562</v>
      </c>
      <c r="C8" s="13" t="s">
        <v>238</v>
      </c>
      <c r="D8" s="29"/>
      <c r="E8" s="13" t="s">
        <v>239</v>
      </c>
      <c r="F8" s="15" t="s">
        <v>2463</v>
      </c>
      <c r="G8" s="13" t="s">
        <v>2464</v>
      </c>
      <c r="H8" s="97" t="s">
        <v>2360</v>
      </c>
    </row>
    <row r="9" spans="1:8" ht="273" x14ac:dyDescent="0.3">
      <c r="A9" s="28" t="s">
        <v>228</v>
      </c>
      <c r="B9" s="13" t="s">
        <v>563</v>
      </c>
      <c r="C9" s="13" t="s">
        <v>238</v>
      </c>
      <c r="D9" s="29"/>
      <c r="E9" s="13" t="s">
        <v>239</v>
      </c>
      <c r="F9" s="15" t="s">
        <v>2465</v>
      </c>
      <c r="G9" s="13" t="s">
        <v>2466</v>
      </c>
      <c r="H9" s="97" t="s">
        <v>2360</v>
      </c>
    </row>
    <row r="10" spans="1:8" ht="52" x14ac:dyDescent="0.3">
      <c r="A10" s="30" t="s">
        <v>228</v>
      </c>
      <c r="B10" s="14" t="s">
        <v>501</v>
      </c>
      <c r="C10" s="14" t="s">
        <v>502</v>
      </c>
      <c r="D10" s="29"/>
      <c r="E10" s="15" t="s">
        <v>503</v>
      </c>
      <c r="F10" s="15" t="s">
        <v>2467</v>
      </c>
      <c r="G10" s="58" t="s">
        <v>2360</v>
      </c>
      <c r="H10" s="12">
        <v>8</v>
      </c>
    </row>
    <row r="11" spans="1:8" ht="65" x14ac:dyDescent="0.3">
      <c r="A11" s="28" t="s">
        <v>8</v>
      </c>
      <c r="B11" s="14" t="s">
        <v>504</v>
      </c>
      <c r="C11" s="14" t="s">
        <v>505</v>
      </c>
      <c r="D11" s="29"/>
      <c r="E11" s="13" t="s">
        <v>506</v>
      </c>
      <c r="F11" s="13" t="s">
        <v>2468</v>
      </c>
      <c r="G11" s="58" t="s">
        <v>2360</v>
      </c>
      <c r="H11" s="12">
        <v>9</v>
      </c>
    </row>
    <row r="12" spans="1:8" ht="117" x14ac:dyDescent="0.3">
      <c r="A12" s="28" t="s">
        <v>507</v>
      </c>
      <c r="B12" s="14" t="s">
        <v>508</v>
      </c>
      <c r="C12" s="14" t="s">
        <v>509</v>
      </c>
      <c r="D12" s="29"/>
      <c r="E12" s="13" t="s">
        <v>510</v>
      </c>
      <c r="F12" s="13" t="s">
        <v>2469</v>
      </c>
      <c r="G12" s="58" t="s">
        <v>2360</v>
      </c>
      <c r="H12" s="12">
        <v>8</v>
      </c>
    </row>
    <row r="13" spans="1:8" ht="169" x14ac:dyDescent="0.3">
      <c r="A13" s="28" t="s">
        <v>511</v>
      </c>
      <c r="B13" s="14" t="s">
        <v>512</v>
      </c>
      <c r="C13" s="14" t="s">
        <v>513</v>
      </c>
      <c r="D13" s="29"/>
      <c r="E13" s="13" t="s">
        <v>514</v>
      </c>
      <c r="F13" s="13" t="s">
        <v>2470</v>
      </c>
      <c r="G13" s="58" t="s">
        <v>2360</v>
      </c>
      <c r="H13" s="12">
        <v>8</v>
      </c>
    </row>
    <row r="14" spans="1:8" ht="221" x14ac:dyDescent="0.3">
      <c r="A14" s="30" t="s">
        <v>511</v>
      </c>
      <c r="B14" s="15" t="s">
        <v>524</v>
      </c>
      <c r="C14" s="13" t="s">
        <v>525</v>
      </c>
      <c r="D14" s="29"/>
      <c r="E14" s="15" t="s">
        <v>526</v>
      </c>
      <c r="F14" s="13" t="s">
        <v>2471</v>
      </c>
      <c r="G14" s="58" t="s">
        <v>2360</v>
      </c>
      <c r="H14" s="12">
        <v>8</v>
      </c>
    </row>
    <row r="15" spans="1:8" ht="221" x14ac:dyDescent="0.3">
      <c r="A15" s="28" t="s">
        <v>511</v>
      </c>
      <c r="B15" s="13" t="s">
        <v>527</v>
      </c>
      <c r="C15" s="13" t="s">
        <v>528</v>
      </c>
      <c r="D15" s="29"/>
      <c r="E15" s="13" t="s">
        <v>529</v>
      </c>
      <c r="F15" s="13" t="s">
        <v>2472</v>
      </c>
      <c r="G15" s="58" t="s">
        <v>2360</v>
      </c>
      <c r="H15" s="12">
        <v>9</v>
      </c>
    </row>
    <row r="16" spans="1:8" ht="221" x14ac:dyDescent="0.3">
      <c r="A16" s="28" t="s">
        <v>511</v>
      </c>
      <c r="B16" s="13" t="s">
        <v>530</v>
      </c>
      <c r="C16" s="13" t="s">
        <v>531</v>
      </c>
      <c r="D16" s="29"/>
      <c r="E16" s="13" t="s">
        <v>601</v>
      </c>
      <c r="F16" s="13" t="s">
        <v>2473</v>
      </c>
      <c r="G16" s="58" t="s">
        <v>2360</v>
      </c>
      <c r="H16" s="12">
        <v>9</v>
      </c>
    </row>
    <row r="17" spans="1:8" ht="104" x14ac:dyDescent="0.3">
      <c r="A17" s="28" t="s">
        <v>511</v>
      </c>
      <c r="B17" s="13" t="s">
        <v>532</v>
      </c>
      <c r="C17" s="13" t="s">
        <v>533</v>
      </c>
      <c r="D17" s="29"/>
      <c r="E17" s="15" t="s">
        <v>602</v>
      </c>
      <c r="F17" s="15" t="s">
        <v>2474</v>
      </c>
      <c r="G17" s="58" t="s">
        <v>2360</v>
      </c>
      <c r="H17" s="12">
        <v>8</v>
      </c>
    </row>
    <row r="18" spans="1:8" ht="208" x14ac:dyDescent="0.3">
      <c r="A18" s="28" t="s">
        <v>511</v>
      </c>
      <c r="B18" s="13" t="s">
        <v>534</v>
      </c>
      <c r="C18" s="13" t="s">
        <v>535</v>
      </c>
      <c r="D18" s="29"/>
      <c r="E18" s="15" t="s">
        <v>4189</v>
      </c>
      <c r="F18" s="15" t="s">
        <v>2475</v>
      </c>
      <c r="G18" s="58" t="s">
        <v>2360</v>
      </c>
      <c r="H18" s="97" t="s">
        <v>2360</v>
      </c>
    </row>
    <row r="19" spans="1:8" ht="208" x14ac:dyDescent="0.3">
      <c r="A19" s="28" t="s">
        <v>511</v>
      </c>
      <c r="B19" s="13" t="s">
        <v>537</v>
      </c>
      <c r="C19" s="13" t="s">
        <v>538</v>
      </c>
      <c r="D19" s="29"/>
      <c r="E19" s="15" t="s">
        <v>4190</v>
      </c>
      <c r="F19" s="15" t="s">
        <v>2476</v>
      </c>
      <c r="G19" s="58" t="s">
        <v>2360</v>
      </c>
      <c r="H19" s="97" t="s">
        <v>2360</v>
      </c>
    </row>
    <row r="20" spans="1:8" ht="208" x14ac:dyDescent="0.3">
      <c r="A20" s="30" t="s">
        <v>511</v>
      </c>
      <c r="B20" s="15" t="s">
        <v>540</v>
      </c>
      <c r="C20" s="14" t="s">
        <v>541</v>
      </c>
      <c r="D20" s="29"/>
      <c r="E20" s="13" t="s">
        <v>4191</v>
      </c>
      <c r="F20" s="15" t="s">
        <v>2477</v>
      </c>
      <c r="G20" s="58" t="s">
        <v>2360</v>
      </c>
      <c r="H20" s="97" t="s">
        <v>2360</v>
      </c>
    </row>
    <row r="21" spans="1:8" ht="169" x14ac:dyDescent="0.3">
      <c r="A21" s="30" t="s">
        <v>511</v>
      </c>
      <c r="B21" s="14" t="s">
        <v>543</v>
      </c>
      <c r="C21" s="13" t="s">
        <v>544</v>
      </c>
      <c r="D21" s="29"/>
      <c r="E21" s="15" t="s">
        <v>545</v>
      </c>
      <c r="F21" s="15" t="s">
        <v>2478</v>
      </c>
      <c r="G21" s="58" t="s">
        <v>2360</v>
      </c>
      <c r="H21" s="12">
        <v>8</v>
      </c>
    </row>
    <row r="22" spans="1:8" ht="143" x14ac:dyDescent="0.3">
      <c r="A22" s="30" t="s">
        <v>511</v>
      </c>
      <c r="B22" s="14" t="s">
        <v>515</v>
      </c>
      <c r="C22" s="13" t="s">
        <v>516</v>
      </c>
      <c r="D22" s="29"/>
      <c r="E22" s="15" t="s">
        <v>517</v>
      </c>
      <c r="F22" s="15" t="s">
        <v>2479</v>
      </c>
      <c r="G22" s="58" t="s">
        <v>2360</v>
      </c>
      <c r="H22" s="12">
        <v>8</v>
      </c>
    </row>
    <row r="23" spans="1:8" ht="52" x14ac:dyDescent="0.3">
      <c r="A23" s="28" t="s">
        <v>511</v>
      </c>
      <c r="B23" s="13" t="s">
        <v>518</v>
      </c>
      <c r="C23" s="13" t="s">
        <v>519</v>
      </c>
      <c r="D23" s="29"/>
      <c r="E23" s="13" t="s">
        <v>520</v>
      </c>
      <c r="F23" s="13" t="s">
        <v>2480</v>
      </c>
      <c r="G23" s="58" t="s">
        <v>2360</v>
      </c>
      <c r="H23" s="97" t="s">
        <v>2360</v>
      </c>
    </row>
    <row r="24" spans="1:8" ht="234" x14ac:dyDescent="0.3">
      <c r="A24" s="28" t="s">
        <v>511</v>
      </c>
      <c r="B24" s="13" t="s">
        <v>521</v>
      </c>
      <c r="C24" s="13" t="s">
        <v>522</v>
      </c>
      <c r="D24" s="29"/>
      <c r="E24" s="13" t="s">
        <v>523</v>
      </c>
      <c r="F24" s="13" t="s">
        <v>2481</v>
      </c>
      <c r="G24" s="58" t="s">
        <v>2360</v>
      </c>
      <c r="H24" s="97" t="s">
        <v>2360</v>
      </c>
    </row>
    <row r="25" spans="1:8" ht="117" x14ac:dyDescent="0.3">
      <c r="A25" s="30" t="s">
        <v>511</v>
      </c>
      <c r="B25" s="15" t="s">
        <v>546</v>
      </c>
      <c r="C25" s="14" t="s">
        <v>547</v>
      </c>
      <c r="D25" s="29"/>
      <c r="E25" s="13" t="s">
        <v>548</v>
      </c>
      <c r="F25" s="15" t="s">
        <v>2482</v>
      </c>
      <c r="G25" s="58" t="s">
        <v>2360</v>
      </c>
      <c r="H25" s="12">
        <v>9</v>
      </c>
    </row>
    <row r="26" spans="1:8" ht="117" x14ac:dyDescent="0.3">
      <c r="A26" s="30" t="s">
        <v>511</v>
      </c>
      <c r="B26" s="15" t="s">
        <v>549</v>
      </c>
      <c r="C26" s="14" t="s">
        <v>550</v>
      </c>
      <c r="D26" s="29"/>
      <c r="E26" s="13" t="s">
        <v>551</v>
      </c>
      <c r="F26" s="15" t="s">
        <v>2483</v>
      </c>
      <c r="G26" s="58" t="s">
        <v>2360</v>
      </c>
      <c r="H26" s="12">
        <v>9</v>
      </c>
    </row>
    <row r="27" spans="1:8" ht="117" x14ac:dyDescent="0.3">
      <c r="A27" s="30" t="s">
        <v>511</v>
      </c>
      <c r="B27" s="15" t="s">
        <v>552</v>
      </c>
      <c r="C27" s="14" t="s">
        <v>553</v>
      </c>
      <c r="D27" s="29"/>
      <c r="E27" s="13" t="s">
        <v>554</v>
      </c>
      <c r="F27" s="15" t="s">
        <v>2484</v>
      </c>
      <c r="G27" s="58" t="s">
        <v>2360</v>
      </c>
      <c r="H27" s="12">
        <v>9</v>
      </c>
    </row>
    <row r="28" spans="1:8" ht="117" x14ac:dyDescent="0.3">
      <c r="A28" s="171" t="s">
        <v>511</v>
      </c>
      <c r="B28" s="99" t="s">
        <v>555</v>
      </c>
      <c r="C28" s="99" t="s">
        <v>556</v>
      </c>
      <c r="D28" s="172"/>
      <c r="E28" s="99" t="s">
        <v>557</v>
      </c>
      <c r="F28" s="99" t="s">
        <v>2485</v>
      </c>
      <c r="G28" s="166" t="s">
        <v>2360</v>
      </c>
      <c r="H28" s="169">
        <v>9</v>
      </c>
    </row>
    <row r="29" spans="1:8" x14ac:dyDescent="0.3">
      <c r="A29" s="31" t="s">
        <v>352</v>
      </c>
      <c r="B29" s="32"/>
      <c r="C29" s="33"/>
      <c r="D29" s="34"/>
      <c r="E29" s="32"/>
      <c r="F29" s="35"/>
      <c r="G29" s="32"/>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636"/>
  <sheetViews>
    <sheetView showGridLines="0" zoomScaleNormal="100" zoomScaleSheetLayoutView="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9.08984375" style="23" customWidth="1"/>
    <col min="5" max="5" width="15.54296875" style="22" customWidth="1"/>
    <col min="6" max="6" width="48.54296875" style="22" customWidth="1"/>
    <col min="7" max="7" width="48.54296875" style="2" customWidth="1"/>
    <col min="8" max="8" width="5.54296875" style="66" customWidth="1"/>
    <col min="9" max="9" width="9.08984375" style="2" customWidth="1"/>
    <col min="10" max="16384" width="9.08984375" style="2"/>
  </cols>
  <sheetData>
    <row r="1" spans="1:8" s="25" customFormat="1" ht="15.5" x14ac:dyDescent="0.35">
      <c r="A1" s="278" t="s">
        <v>10500</v>
      </c>
      <c r="B1" s="278"/>
      <c r="C1" s="278"/>
      <c r="D1" s="278"/>
      <c r="E1" s="278"/>
      <c r="F1" s="278"/>
      <c r="G1" s="278"/>
      <c r="H1" s="278"/>
    </row>
    <row r="2" spans="1:8" x14ac:dyDescent="0.3">
      <c r="A2" s="3"/>
      <c r="B2" s="3"/>
      <c r="C2" s="3"/>
      <c r="D2" s="3"/>
      <c r="E2" s="3"/>
      <c r="F2" s="3"/>
      <c r="G2" s="3"/>
      <c r="H2" s="3"/>
    </row>
    <row r="3" spans="1:8" ht="26" x14ac:dyDescent="0.3">
      <c r="A3" s="36" t="s">
        <v>0</v>
      </c>
      <c r="B3" s="37" t="s">
        <v>1</v>
      </c>
      <c r="C3" s="37" t="s">
        <v>2</v>
      </c>
      <c r="D3" s="37" t="s">
        <v>3</v>
      </c>
      <c r="E3" s="37" t="s">
        <v>4</v>
      </c>
      <c r="F3" s="37" t="s">
        <v>5</v>
      </c>
      <c r="G3" s="37" t="s">
        <v>6</v>
      </c>
      <c r="H3" s="38" t="s">
        <v>7</v>
      </c>
    </row>
    <row r="4" spans="1:8" ht="286" x14ac:dyDescent="0.3">
      <c r="A4" s="39" t="s">
        <v>8</v>
      </c>
      <c r="B4" s="40" t="s">
        <v>2086</v>
      </c>
      <c r="C4" s="41" t="s">
        <v>2087</v>
      </c>
      <c r="D4" s="41" t="s">
        <v>2088</v>
      </c>
      <c r="E4" s="41" t="s">
        <v>3819</v>
      </c>
      <c r="F4" s="42" t="s">
        <v>3032</v>
      </c>
      <c r="G4" s="42" t="s">
        <v>2486</v>
      </c>
      <c r="H4" s="12">
        <v>18</v>
      </c>
    </row>
    <row r="5" spans="1:8" ht="325" x14ac:dyDescent="0.3">
      <c r="A5" s="39" t="s">
        <v>8</v>
      </c>
      <c r="B5" s="40" t="s">
        <v>2269</v>
      </c>
      <c r="C5" s="41" t="s">
        <v>2089</v>
      </c>
      <c r="D5" s="41" t="s">
        <v>1928</v>
      </c>
      <c r="E5" s="41" t="s">
        <v>2353</v>
      </c>
      <c r="F5" s="42" t="s">
        <v>2487</v>
      </c>
      <c r="G5" s="42" t="s">
        <v>2488</v>
      </c>
      <c r="H5" s="12">
        <v>15</v>
      </c>
    </row>
    <row r="6" spans="1:8" ht="325" x14ac:dyDescent="0.3">
      <c r="A6" s="39" t="s">
        <v>8</v>
      </c>
      <c r="B6" s="40" t="s">
        <v>2270</v>
      </c>
      <c r="C6" s="41" t="s">
        <v>2089</v>
      </c>
      <c r="D6" s="41" t="s">
        <v>1928</v>
      </c>
      <c r="E6" s="41" t="s">
        <v>2353</v>
      </c>
      <c r="F6" s="42" t="s">
        <v>2489</v>
      </c>
      <c r="G6" s="58" t="s">
        <v>2360</v>
      </c>
      <c r="H6" s="12">
        <v>15</v>
      </c>
    </row>
    <row r="7" spans="1:8" ht="325" x14ac:dyDescent="0.3">
      <c r="A7" s="39" t="s">
        <v>185</v>
      </c>
      <c r="B7" s="40" t="s">
        <v>2271</v>
      </c>
      <c r="C7" s="41" t="s">
        <v>2089</v>
      </c>
      <c r="D7" s="41" t="s">
        <v>1928</v>
      </c>
      <c r="E7" s="41" t="s">
        <v>2354</v>
      </c>
      <c r="F7" s="42" t="s">
        <v>2490</v>
      </c>
      <c r="G7" s="42" t="s">
        <v>2491</v>
      </c>
      <c r="H7" s="12">
        <v>15</v>
      </c>
    </row>
    <row r="8" spans="1:8" ht="325" x14ac:dyDescent="0.3">
      <c r="A8" s="39" t="s">
        <v>185</v>
      </c>
      <c r="B8" s="40" t="s">
        <v>2272</v>
      </c>
      <c r="C8" s="41" t="s">
        <v>2089</v>
      </c>
      <c r="D8" s="41" t="s">
        <v>1928</v>
      </c>
      <c r="E8" s="41" t="s">
        <v>2354</v>
      </c>
      <c r="F8" s="42" t="s">
        <v>2489</v>
      </c>
      <c r="G8" s="58" t="s">
        <v>2360</v>
      </c>
      <c r="H8" s="12">
        <v>15</v>
      </c>
    </row>
    <row r="9" spans="1:8" ht="325" x14ac:dyDescent="0.3">
      <c r="A9" s="87" t="s">
        <v>86</v>
      </c>
      <c r="B9" s="9" t="s">
        <v>9589</v>
      </c>
      <c r="C9" s="41" t="s">
        <v>4052</v>
      </c>
      <c r="D9" s="40" t="s">
        <v>1928</v>
      </c>
      <c r="E9" s="9" t="s">
        <v>9729</v>
      </c>
      <c r="F9" s="47" t="s">
        <v>9591</v>
      </c>
      <c r="G9" s="11" t="s">
        <v>9592</v>
      </c>
      <c r="H9" s="192">
        <v>15</v>
      </c>
    </row>
    <row r="10" spans="1:8" ht="260" x14ac:dyDescent="0.3">
      <c r="A10" s="87" t="s">
        <v>86</v>
      </c>
      <c r="B10" s="9" t="s">
        <v>9590</v>
      </c>
      <c r="C10" s="41" t="s">
        <v>4052</v>
      </c>
      <c r="D10" s="40" t="s">
        <v>1928</v>
      </c>
      <c r="E10" s="9" t="s">
        <v>9729</v>
      </c>
      <c r="F10" s="47" t="s">
        <v>9730</v>
      </c>
      <c r="G10" s="11" t="s">
        <v>9593</v>
      </c>
      <c r="H10" s="69">
        <v>15</v>
      </c>
    </row>
    <row r="11" spans="1:8" ht="338" x14ac:dyDescent="0.3">
      <c r="A11" s="9" t="s">
        <v>8</v>
      </c>
      <c r="B11" s="9" t="s">
        <v>9596</v>
      </c>
      <c r="C11" s="41" t="s">
        <v>4052</v>
      </c>
      <c r="D11" s="40" t="s">
        <v>1928</v>
      </c>
      <c r="E11" s="9" t="s">
        <v>9731</v>
      </c>
      <c r="F11" s="193" t="s">
        <v>9600</v>
      </c>
      <c r="G11" s="11" t="s">
        <v>9598</v>
      </c>
      <c r="H11" s="69">
        <v>15</v>
      </c>
    </row>
    <row r="12" spans="1:8" ht="273" x14ac:dyDescent="0.3">
      <c r="A12" s="9" t="s">
        <v>8</v>
      </c>
      <c r="B12" s="9" t="s">
        <v>9597</v>
      </c>
      <c r="C12" s="41" t="s">
        <v>4052</v>
      </c>
      <c r="D12" s="40" t="s">
        <v>1928</v>
      </c>
      <c r="E12" s="9" t="s">
        <v>9731</v>
      </c>
      <c r="F12" s="47" t="s">
        <v>9599</v>
      </c>
      <c r="G12" s="11" t="s">
        <v>9593</v>
      </c>
      <c r="H12" s="69">
        <v>15</v>
      </c>
    </row>
    <row r="13" spans="1:8" ht="390" x14ac:dyDescent="0.3">
      <c r="A13" s="44" t="s">
        <v>86</v>
      </c>
      <c r="B13" s="11" t="s">
        <v>3979</v>
      </c>
      <c r="C13" s="11" t="s">
        <v>3980</v>
      </c>
      <c r="D13" s="11" t="s">
        <v>3981</v>
      </c>
      <c r="E13" s="11" t="s">
        <v>3982</v>
      </c>
      <c r="F13" s="11" t="s">
        <v>4297</v>
      </c>
      <c r="G13" s="11" t="s">
        <v>9620</v>
      </c>
      <c r="H13" s="146">
        <v>19</v>
      </c>
    </row>
    <row r="14" spans="1:8" ht="390" x14ac:dyDescent="0.3">
      <c r="A14" s="43" t="s">
        <v>89</v>
      </c>
      <c r="B14" s="41" t="s">
        <v>3983</v>
      </c>
      <c r="C14" s="41" t="s">
        <v>3984</v>
      </c>
      <c r="D14" s="41" t="s">
        <v>3981</v>
      </c>
      <c r="E14" s="41" t="s">
        <v>3985</v>
      </c>
      <c r="F14" s="41" t="s">
        <v>4298</v>
      </c>
      <c r="G14" s="41" t="s">
        <v>9621</v>
      </c>
      <c r="H14" s="69">
        <v>19</v>
      </c>
    </row>
    <row r="15" spans="1:8" ht="390" x14ac:dyDescent="0.3">
      <c r="A15" s="43" t="s">
        <v>8</v>
      </c>
      <c r="B15" s="41" t="s">
        <v>3986</v>
      </c>
      <c r="C15" s="41" t="s">
        <v>3984</v>
      </c>
      <c r="D15" s="41" t="s">
        <v>3981</v>
      </c>
      <c r="E15" s="41" t="s">
        <v>3987</v>
      </c>
      <c r="F15" s="41" t="s">
        <v>4299</v>
      </c>
      <c r="G15" s="41" t="s">
        <v>9613</v>
      </c>
      <c r="H15" s="69">
        <v>19</v>
      </c>
    </row>
    <row r="16" spans="1:8" ht="390" x14ac:dyDescent="0.3">
      <c r="A16" s="43" t="s">
        <v>185</v>
      </c>
      <c r="B16" s="41" t="s">
        <v>3988</v>
      </c>
      <c r="C16" s="41" t="s">
        <v>3989</v>
      </c>
      <c r="D16" s="41" t="s">
        <v>3981</v>
      </c>
      <c r="E16" s="41" t="s">
        <v>3990</v>
      </c>
      <c r="F16" s="41" t="s">
        <v>4300</v>
      </c>
      <c r="G16" s="41" t="s">
        <v>9614</v>
      </c>
      <c r="H16" s="69">
        <v>19</v>
      </c>
    </row>
    <row r="17" spans="1:8" ht="403" x14ac:dyDescent="0.3">
      <c r="A17" s="43" t="s">
        <v>86</v>
      </c>
      <c r="B17" s="41" t="s">
        <v>3991</v>
      </c>
      <c r="C17" s="41" t="s">
        <v>3992</v>
      </c>
      <c r="D17" s="41" t="s">
        <v>3981</v>
      </c>
      <c r="E17" s="41" t="s">
        <v>3993</v>
      </c>
      <c r="F17" s="41" t="s">
        <v>4301</v>
      </c>
      <c r="G17" s="41" t="s">
        <v>9615</v>
      </c>
      <c r="H17" s="69">
        <v>19</v>
      </c>
    </row>
    <row r="18" spans="1:8" ht="390" x14ac:dyDescent="0.3">
      <c r="A18" s="43" t="s">
        <v>89</v>
      </c>
      <c r="B18" s="41" t="s">
        <v>3994</v>
      </c>
      <c r="C18" s="41" t="s">
        <v>3995</v>
      </c>
      <c r="D18" s="41" t="s">
        <v>3981</v>
      </c>
      <c r="E18" s="41" t="s">
        <v>3996</v>
      </c>
      <c r="F18" s="41" t="s">
        <v>4302</v>
      </c>
      <c r="G18" s="41" t="s">
        <v>9616</v>
      </c>
      <c r="H18" s="69">
        <v>19</v>
      </c>
    </row>
    <row r="19" spans="1:8" ht="409.5" x14ac:dyDescent="0.3">
      <c r="A19" s="43" t="s">
        <v>8</v>
      </c>
      <c r="B19" s="41" t="s">
        <v>3997</v>
      </c>
      <c r="C19" s="41" t="s">
        <v>3995</v>
      </c>
      <c r="D19" s="41" t="s">
        <v>3981</v>
      </c>
      <c r="E19" s="41" t="s">
        <v>3998</v>
      </c>
      <c r="F19" s="41" t="s">
        <v>4303</v>
      </c>
      <c r="G19" s="41" t="s">
        <v>9616</v>
      </c>
      <c r="H19" s="69">
        <v>19</v>
      </c>
    </row>
    <row r="20" spans="1:8" ht="390" x14ac:dyDescent="0.3">
      <c r="A20" s="43" t="s">
        <v>185</v>
      </c>
      <c r="B20" s="41" t="s">
        <v>3999</v>
      </c>
      <c r="C20" s="41" t="s">
        <v>4000</v>
      </c>
      <c r="D20" s="41" t="s">
        <v>3981</v>
      </c>
      <c r="E20" s="41" t="s">
        <v>4001</v>
      </c>
      <c r="F20" s="41" t="s">
        <v>4304</v>
      </c>
      <c r="G20" s="41" t="s">
        <v>9617</v>
      </c>
      <c r="H20" s="69">
        <v>19</v>
      </c>
    </row>
    <row r="21" spans="1:8" ht="364" x14ac:dyDescent="0.3">
      <c r="A21" s="140" t="s">
        <v>8</v>
      </c>
      <c r="B21" s="67" t="s">
        <v>3856</v>
      </c>
      <c r="C21" s="41" t="s">
        <v>3857</v>
      </c>
      <c r="D21" s="41" t="s">
        <v>3858</v>
      </c>
      <c r="E21" s="41" t="s">
        <v>3859</v>
      </c>
      <c r="F21" s="42" t="s">
        <v>4100</v>
      </c>
      <c r="G21" s="13" t="s">
        <v>9603</v>
      </c>
      <c r="H21" s="143">
        <v>20</v>
      </c>
    </row>
    <row r="22" spans="1:8" ht="364" x14ac:dyDescent="0.3">
      <c r="A22" s="39" t="s">
        <v>8</v>
      </c>
      <c r="B22" s="40" t="s">
        <v>3860</v>
      </c>
      <c r="C22" s="41" t="s">
        <v>3861</v>
      </c>
      <c r="D22" s="142" t="s">
        <v>3858</v>
      </c>
      <c r="E22" s="41" t="s">
        <v>3862</v>
      </c>
      <c r="F22" s="42" t="s">
        <v>4100</v>
      </c>
      <c r="G22" s="13" t="s">
        <v>9604</v>
      </c>
      <c r="H22" s="143">
        <v>20</v>
      </c>
    </row>
    <row r="23" spans="1:8" ht="364" x14ac:dyDescent="0.3">
      <c r="A23" s="39" t="s">
        <v>8</v>
      </c>
      <c r="B23" s="40" t="s">
        <v>9679</v>
      </c>
      <c r="C23" s="40" t="s">
        <v>9680</v>
      </c>
      <c r="D23" s="40" t="s">
        <v>3858</v>
      </c>
      <c r="E23" s="40" t="s">
        <v>9681</v>
      </c>
      <c r="F23" s="45" t="s">
        <v>4100</v>
      </c>
      <c r="G23" s="45" t="s">
        <v>9770</v>
      </c>
      <c r="H23" s="209">
        <v>20</v>
      </c>
    </row>
    <row r="24" spans="1:8" ht="364" x14ac:dyDescent="0.3">
      <c r="A24" s="39" t="s">
        <v>8</v>
      </c>
      <c r="B24" s="40" t="s">
        <v>9682</v>
      </c>
      <c r="C24" s="40" t="s">
        <v>9683</v>
      </c>
      <c r="D24" s="40" t="s">
        <v>3858</v>
      </c>
      <c r="E24" s="40" t="s">
        <v>9684</v>
      </c>
      <c r="F24" s="45" t="s">
        <v>4100</v>
      </c>
      <c r="G24" s="45" t="s">
        <v>9771</v>
      </c>
      <c r="H24" s="209">
        <v>20</v>
      </c>
    </row>
    <row r="25" spans="1:8" ht="364" x14ac:dyDescent="0.3">
      <c r="A25" s="39" t="s">
        <v>8</v>
      </c>
      <c r="B25" s="40" t="s">
        <v>9685</v>
      </c>
      <c r="C25" s="40" t="s">
        <v>9686</v>
      </c>
      <c r="D25" s="40" t="s">
        <v>3858</v>
      </c>
      <c r="E25" s="40" t="s">
        <v>9687</v>
      </c>
      <c r="F25" s="45" t="s">
        <v>4100</v>
      </c>
      <c r="G25" s="45" t="s">
        <v>9772</v>
      </c>
      <c r="H25" s="209">
        <v>20</v>
      </c>
    </row>
    <row r="26" spans="1:8" ht="364" x14ac:dyDescent="0.3">
      <c r="A26" s="39" t="s">
        <v>8</v>
      </c>
      <c r="B26" s="40" t="s">
        <v>9688</v>
      </c>
      <c r="C26" s="40" t="s">
        <v>9689</v>
      </c>
      <c r="D26" s="40" t="s">
        <v>3858</v>
      </c>
      <c r="E26" s="40" t="s">
        <v>9690</v>
      </c>
      <c r="F26" s="45" t="s">
        <v>9736</v>
      </c>
      <c r="G26" s="45" t="s">
        <v>9752</v>
      </c>
      <c r="H26" s="209">
        <v>20</v>
      </c>
    </row>
    <row r="27" spans="1:8" ht="234" x14ac:dyDescent="0.3">
      <c r="A27" s="43" t="s">
        <v>86</v>
      </c>
      <c r="B27" s="45" t="s">
        <v>4083</v>
      </c>
      <c r="C27" s="42" t="s">
        <v>4178</v>
      </c>
      <c r="D27" s="40" t="s">
        <v>2117</v>
      </c>
      <c r="E27" s="45" t="s">
        <v>4212</v>
      </c>
      <c r="F27" s="15" t="s">
        <v>4183</v>
      </c>
      <c r="G27" s="167" t="s">
        <v>2360</v>
      </c>
      <c r="H27" s="69">
        <v>21</v>
      </c>
    </row>
    <row r="28" spans="1:8" ht="273" x14ac:dyDescent="0.3">
      <c r="A28" s="43" t="s">
        <v>86</v>
      </c>
      <c r="B28" s="45" t="s">
        <v>4084</v>
      </c>
      <c r="C28" s="42" t="s">
        <v>4179</v>
      </c>
      <c r="D28" s="40" t="s">
        <v>2117</v>
      </c>
      <c r="E28" s="45" t="s">
        <v>4213</v>
      </c>
      <c r="F28" s="15" t="s">
        <v>4186</v>
      </c>
      <c r="G28" s="41" t="s">
        <v>9618</v>
      </c>
      <c r="H28" s="69">
        <v>21</v>
      </c>
    </row>
    <row r="29" spans="1:8" ht="234" x14ac:dyDescent="0.3">
      <c r="A29" s="43" t="s">
        <v>89</v>
      </c>
      <c r="B29" s="45" t="s">
        <v>4085</v>
      </c>
      <c r="C29" s="42" t="s">
        <v>4091</v>
      </c>
      <c r="D29" s="40" t="s">
        <v>2117</v>
      </c>
      <c r="E29" s="45" t="s">
        <v>4214</v>
      </c>
      <c r="F29" s="15" t="s">
        <v>4184</v>
      </c>
      <c r="G29" s="167" t="s">
        <v>2360</v>
      </c>
      <c r="H29" s="69">
        <v>21</v>
      </c>
    </row>
    <row r="30" spans="1:8" ht="273" x14ac:dyDescent="0.3">
      <c r="A30" s="43" t="s">
        <v>89</v>
      </c>
      <c r="B30" s="45" t="s">
        <v>4086</v>
      </c>
      <c r="C30" s="42" t="s">
        <v>4092</v>
      </c>
      <c r="D30" s="40" t="s">
        <v>2117</v>
      </c>
      <c r="E30" s="45" t="s">
        <v>4215</v>
      </c>
      <c r="F30" s="15" t="s">
        <v>4095</v>
      </c>
      <c r="G30" s="41" t="s">
        <v>9618</v>
      </c>
      <c r="H30" s="69">
        <v>21</v>
      </c>
    </row>
    <row r="31" spans="1:8" ht="234" x14ac:dyDescent="0.3">
      <c r="A31" s="43" t="s">
        <v>8</v>
      </c>
      <c r="B31" s="45" t="s">
        <v>4087</v>
      </c>
      <c r="C31" s="42" t="s">
        <v>4093</v>
      </c>
      <c r="D31" s="40" t="s">
        <v>2117</v>
      </c>
      <c r="E31" s="45" t="s">
        <v>4216</v>
      </c>
      <c r="F31" s="15" t="s">
        <v>4185</v>
      </c>
      <c r="G31" s="167" t="s">
        <v>2360</v>
      </c>
      <c r="H31" s="69">
        <v>21</v>
      </c>
    </row>
    <row r="32" spans="1:8" ht="273" x14ac:dyDescent="0.3">
      <c r="A32" s="43" t="s">
        <v>8</v>
      </c>
      <c r="B32" s="45" t="s">
        <v>4088</v>
      </c>
      <c r="C32" s="42" t="s">
        <v>4180</v>
      </c>
      <c r="D32" s="40" t="s">
        <v>2117</v>
      </c>
      <c r="E32" s="45" t="s">
        <v>4217</v>
      </c>
      <c r="F32" s="15" t="s">
        <v>4096</v>
      </c>
      <c r="G32" s="41" t="s">
        <v>9619</v>
      </c>
      <c r="H32" s="69">
        <v>21</v>
      </c>
    </row>
    <row r="33" spans="1:8" ht="234" x14ac:dyDescent="0.3">
      <c r="A33" s="43" t="s">
        <v>185</v>
      </c>
      <c r="B33" s="45" t="s">
        <v>4089</v>
      </c>
      <c r="C33" s="42" t="s">
        <v>4094</v>
      </c>
      <c r="D33" s="40" t="s">
        <v>2117</v>
      </c>
      <c r="E33" s="45" t="s">
        <v>4218</v>
      </c>
      <c r="F33" s="15" t="s">
        <v>4182</v>
      </c>
      <c r="G33" s="167" t="s">
        <v>2360</v>
      </c>
      <c r="H33" s="69">
        <v>21</v>
      </c>
    </row>
    <row r="34" spans="1:8" ht="273" x14ac:dyDescent="0.3">
      <c r="A34" s="43" t="s">
        <v>185</v>
      </c>
      <c r="B34" s="45" t="s">
        <v>4090</v>
      </c>
      <c r="C34" s="42" t="s">
        <v>4181</v>
      </c>
      <c r="D34" s="40" t="s">
        <v>2117</v>
      </c>
      <c r="E34" s="45" t="s">
        <v>4219</v>
      </c>
      <c r="F34" s="15" t="s">
        <v>4097</v>
      </c>
      <c r="G34" s="41" t="s">
        <v>9618</v>
      </c>
      <c r="H34" s="69">
        <v>21</v>
      </c>
    </row>
    <row r="35" spans="1:8" ht="247" x14ac:dyDescent="0.3">
      <c r="A35" s="43" t="s">
        <v>86</v>
      </c>
      <c r="B35" s="40" t="s">
        <v>9691</v>
      </c>
      <c r="C35" s="40" t="s">
        <v>9692</v>
      </c>
      <c r="D35" s="40" t="s">
        <v>2117</v>
      </c>
      <c r="E35" s="210" t="s">
        <v>9732</v>
      </c>
      <c r="F35" s="40" t="s">
        <v>9737</v>
      </c>
      <c r="G35" s="210" t="s">
        <v>9753</v>
      </c>
      <c r="H35" s="167" t="s">
        <v>2360</v>
      </c>
    </row>
    <row r="36" spans="1:8" ht="260" x14ac:dyDescent="0.3">
      <c r="A36" s="43" t="s">
        <v>89</v>
      </c>
      <c r="B36" s="40" t="s">
        <v>9693</v>
      </c>
      <c r="C36" s="40" t="s">
        <v>9692</v>
      </c>
      <c r="D36" s="40" t="s">
        <v>2117</v>
      </c>
      <c r="E36" s="210" t="s">
        <v>9732</v>
      </c>
      <c r="F36" s="40" t="s">
        <v>9738</v>
      </c>
      <c r="G36" s="210" t="s">
        <v>9753</v>
      </c>
      <c r="H36" s="167" t="s">
        <v>2360</v>
      </c>
    </row>
    <row r="37" spans="1:8" ht="260" x14ac:dyDescent="0.3">
      <c r="A37" s="43" t="s">
        <v>8</v>
      </c>
      <c r="B37" s="40" t="s">
        <v>9694</v>
      </c>
      <c r="C37" s="40" t="s">
        <v>9692</v>
      </c>
      <c r="D37" s="40" t="s">
        <v>2117</v>
      </c>
      <c r="E37" s="210" t="s">
        <v>9732</v>
      </c>
      <c r="F37" s="40" t="s">
        <v>9739</v>
      </c>
      <c r="G37" s="210" t="s">
        <v>9753</v>
      </c>
      <c r="H37" s="167" t="s">
        <v>2360</v>
      </c>
    </row>
    <row r="38" spans="1:8" ht="260" x14ac:dyDescent="0.3">
      <c r="A38" s="43" t="s">
        <v>185</v>
      </c>
      <c r="B38" s="40" t="s">
        <v>9695</v>
      </c>
      <c r="C38" s="40" t="s">
        <v>9692</v>
      </c>
      <c r="D38" s="40" t="s">
        <v>2117</v>
      </c>
      <c r="E38" s="210" t="s">
        <v>9732</v>
      </c>
      <c r="F38" s="40" t="s">
        <v>9740</v>
      </c>
      <c r="G38" s="210" t="s">
        <v>9753</v>
      </c>
      <c r="H38" s="167" t="s">
        <v>2360</v>
      </c>
    </row>
    <row r="39" spans="1:8" ht="286" x14ac:dyDescent="0.3">
      <c r="A39" s="43" t="s">
        <v>86</v>
      </c>
      <c r="B39" s="40" t="s">
        <v>9696</v>
      </c>
      <c r="C39" s="40" t="s">
        <v>9697</v>
      </c>
      <c r="D39" s="40" t="s">
        <v>2117</v>
      </c>
      <c r="E39" s="210" t="s">
        <v>9698</v>
      </c>
      <c r="F39" s="40" t="s">
        <v>9741</v>
      </c>
      <c r="G39" s="210" t="s">
        <v>9754</v>
      </c>
      <c r="H39" s="167" t="s">
        <v>2360</v>
      </c>
    </row>
    <row r="40" spans="1:8" ht="286" x14ac:dyDescent="0.3">
      <c r="A40" s="43" t="s">
        <v>89</v>
      </c>
      <c r="B40" s="40" t="s">
        <v>9699</v>
      </c>
      <c r="C40" s="40" t="s">
        <v>9697</v>
      </c>
      <c r="D40" s="40" t="s">
        <v>2117</v>
      </c>
      <c r="E40" s="210" t="s">
        <v>9698</v>
      </c>
      <c r="F40" s="40" t="s">
        <v>9742</v>
      </c>
      <c r="G40" s="210" t="s">
        <v>9754</v>
      </c>
      <c r="H40" s="167" t="s">
        <v>2360</v>
      </c>
    </row>
    <row r="41" spans="1:8" ht="286" x14ac:dyDescent="0.3">
      <c r="A41" s="43" t="s">
        <v>8</v>
      </c>
      <c r="B41" s="40" t="s">
        <v>9700</v>
      </c>
      <c r="C41" s="40" t="s">
        <v>9697</v>
      </c>
      <c r="D41" s="40" t="s">
        <v>2117</v>
      </c>
      <c r="E41" s="210" t="s">
        <v>9698</v>
      </c>
      <c r="F41" s="40" t="s">
        <v>9743</v>
      </c>
      <c r="G41" s="210" t="s">
        <v>9754</v>
      </c>
      <c r="H41" s="167" t="s">
        <v>2360</v>
      </c>
    </row>
    <row r="42" spans="1:8" ht="286" x14ac:dyDescent="0.3">
      <c r="A42" s="43" t="s">
        <v>185</v>
      </c>
      <c r="B42" s="40" t="s">
        <v>9701</v>
      </c>
      <c r="C42" s="40" t="s">
        <v>9697</v>
      </c>
      <c r="D42" s="40" t="s">
        <v>2117</v>
      </c>
      <c r="E42" s="210" t="s">
        <v>9698</v>
      </c>
      <c r="F42" s="40" t="s">
        <v>9744</v>
      </c>
      <c r="G42" s="210" t="s">
        <v>9754</v>
      </c>
      <c r="H42" s="167" t="s">
        <v>2360</v>
      </c>
    </row>
    <row r="43" spans="1:8" ht="260" x14ac:dyDescent="0.3">
      <c r="A43" s="43" t="s">
        <v>86</v>
      </c>
      <c r="B43" s="40" t="s">
        <v>9702</v>
      </c>
      <c r="C43" s="40" t="s">
        <v>9703</v>
      </c>
      <c r="D43" s="40" t="s">
        <v>2117</v>
      </c>
      <c r="E43" s="40" t="s">
        <v>9704</v>
      </c>
      <c r="F43" s="40" t="s">
        <v>9745</v>
      </c>
      <c r="G43" s="167" t="s">
        <v>2360</v>
      </c>
      <c r="H43" s="167" t="s">
        <v>2360</v>
      </c>
    </row>
    <row r="44" spans="1:8" ht="260" x14ac:dyDescent="0.3">
      <c r="A44" s="43" t="s">
        <v>89</v>
      </c>
      <c r="B44" s="40" t="s">
        <v>9705</v>
      </c>
      <c r="C44" s="40" t="s">
        <v>9703</v>
      </c>
      <c r="D44" s="40" t="s">
        <v>2117</v>
      </c>
      <c r="E44" s="40" t="s">
        <v>9706</v>
      </c>
      <c r="F44" s="40" t="s">
        <v>9746</v>
      </c>
      <c r="G44" s="167" t="s">
        <v>2360</v>
      </c>
      <c r="H44" s="167" t="s">
        <v>2360</v>
      </c>
    </row>
    <row r="45" spans="1:8" ht="260" x14ac:dyDescent="0.3">
      <c r="A45" s="43" t="s">
        <v>8</v>
      </c>
      <c r="B45" s="40" t="s">
        <v>9707</v>
      </c>
      <c r="C45" s="40" t="s">
        <v>9703</v>
      </c>
      <c r="D45" s="40" t="s">
        <v>2117</v>
      </c>
      <c r="E45" s="40" t="s">
        <v>9708</v>
      </c>
      <c r="F45" s="40" t="s">
        <v>9747</v>
      </c>
      <c r="G45" s="167" t="s">
        <v>2360</v>
      </c>
      <c r="H45" s="167" t="s">
        <v>2360</v>
      </c>
    </row>
    <row r="46" spans="1:8" ht="260" x14ac:dyDescent="0.3">
      <c r="A46" s="43" t="s">
        <v>185</v>
      </c>
      <c r="B46" s="40" t="s">
        <v>9709</v>
      </c>
      <c r="C46" s="40" t="s">
        <v>9703</v>
      </c>
      <c r="D46" s="40" t="s">
        <v>2117</v>
      </c>
      <c r="E46" s="40" t="s">
        <v>9710</v>
      </c>
      <c r="F46" s="40" t="s">
        <v>9748</v>
      </c>
      <c r="G46" s="167" t="s">
        <v>2360</v>
      </c>
      <c r="H46" s="167" t="s">
        <v>2360</v>
      </c>
    </row>
    <row r="47" spans="1:8" ht="338" x14ac:dyDescent="0.3">
      <c r="A47" s="43" t="s">
        <v>8</v>
      </c>
      <c r="B47" s="41" t="s">
        <v>2249</v>
      </c>
      <c r="C47" s="41" t="s">
        <v>1944</v>
      </c>
      <c r="D47" s="41" t="s">
        <v>1945</v>
      </c>
      <c r="E47" s="9" t="s">
        <v>2355</v>
      </c>
      <c r="F47" s="42" t="s">
        <v>2492</v>
      </c>
      <c r="G47" s="42" t="s">
        <v>2493</v>
      </c>
      <c r="H47" s="167" t="s">
        <v>2360</v>
      </c>
    </row>
    <row r="48" spans="1:8" ht="169" x14ac:dyDescent="0.3">
      <c r="A48" s="43" t="s">
        <v>8</v>
      </c>
      <c r="B48" s="41" t="s">
        <v>2250</v>
      </c>
      <c r="C48" s="41" t="s">
        <v>1944</v>
      </c>
      <c r="D48" s="41" t="s">
        <v>1945</v>
      </c>
      <c r="E48" s="9" t="s">
        <v>2355</v>
      </c>
      <c r="F48" s="42" t="s">
        <v>2494</v>
      </c>
      <c r="G48" s="167" t="s">
        <v>2360</v>
      </c>
      <c r="H48" s="97" t="s">
        <v>2360</v>
      </c>
    </row>
    <row r="49" spans="1:8" ht="312" x14ac:dyDescent="0.3">
      <c r="A49" s="43" t="s">
        <v>8</v>
      </c>
      <c r="B49" s="41" t="s">
        <v>2251</v>
      </c>
      <c r="C49" s="41" t="s">
        <v>1946</v>
      </c>
      <c r="D49" s="41" t="s">
        <v>1945</v>
      </c>
      <c r="E49" s="41" t="s">
        <v>1947</v>
      </c>
      <c r="F49" s="42" t="s">
        <v>2495</v>
      </c>
      <c r="G49" s="42" t="s">
        <v>2496</v>
      </c>
      <c r="H49" s="97" t="s">
        <v>2360</v>
      </c>
    </row>
    <row r="50" spans="1:8" ht="195" x14ac:dyDescent="0.3">
      <c r="A50" s="43" t="s">
        <v>8</v>
      </c>
      <c r="B50" s="41" t="s">
        <v>2252</v>
      </c>
      <c r="C50" s="41" t="s">
        <v>1946</v>
      </c>
      <c r="D50" s="41" t="s">
        <v>1945</v>
      </c>
      <c r="E50" s="41" t="s">
        <v>1947</v>
      </c>
      <c r="F50" s="42" t="s">
        <v>2497</v>
      </c>
      <c r="G50" s="58" t="s">
        <v>2360</v>
      </c>
      <c r="H50" s="97" t="s">
        <v>2360</v>
      </c>
    </row>
    <row r="51" spans="1:8" ht="312" x14ac:dyDescent="0.3">
      <c r="A51" s="43" t="s">
        <v>8</v>
      </c>
      <c r="B51" s="41" t="s">
        <v>2253</v>
      </c>
      <c r="C51" s="41" t="s">
        <v>1948</v>
      </c>
      <c r="D51" s="41" t="s">
        <v>1945</v>
      </c>
      <c r="E51" s="41" t="s">
        <v>1949</v>
      </c>
      <c r="F51" s="42" t="s">
        <v>2495</v>
      </c>
      <c r="G51" s="42" t="s">
        <v>2498</v>
      </c>
      <c r="H51" s="97" t="s">
        <v>2360</v>
      </c>
    </row>
    <row r="52" spans="1:8" ht="195" x14ac:dyDescent="0.3">
      <c r="A52" s="43" t="s">
        <v>8</v>
      </c>
      <c r="B52" s="41" t="s">
        <v>2254</v>
      </c>
      <c r="C52" s="41" t="s">
        <v>1948</v>
      </c>
      <c r="D52" s="41" t="s">
        <v>1945</v>
      </c>
      <c r="E52" s="41" t="s">
        <v>1949</v>
      </c>
      <c r="F52" s="42" t="s">
        <v>2499</v>
      </c>
      <c r="G52" s="58" t="s">
        <v>2360</v>
      </c>
      <c r="H52" s="97" t="s">
        <v>2360</v>
      </c>
    </row>
    <row r="53" spans="1:8" ht="312" x14ac:dyDescent="0.3">
      <c r="A53" s="43" t="s">
        <v>8</v>
      </c>
      <c r="B53" s="41" t="s">
        <v>2255</v>
      </c>
      <c r="C53" s="41" t="s">
        <v>1950</v>
      </c>
      <c r="D53" s="41" t="s">
        <v>1945</v>
      </c>
      <c r="E53" s="41" t="s">
        <v>1951</v>
      </c>
      <c r="F53" s="42" t="s">
        <v>2495</v>
      </c>
      <c r="G53" s="42" t="s">
        <v>2498</v>
      </c>
      <c r="H53" s="97" t="s">
        <v>2360</v>
      </c>
    </row>
    <row r="54" spans="1:8" ht="260" x14ac:dyDescent="0.3">
      <c r="A54" s="43" t="s">
        <v>8</v>
      </c>
      <c r="B54" s="41" t="s">
        <v>2256</v>
      </c>
      <c r="C54" s="41" t="s">
        <v>1950</v>
      </c>
      <c r="D54" s="41" t="s">
        <v>1945</v>
      </c>
      <c r="E54" s="41" t="s">
        <v>1951</v>
      </c>
      <c r="F54" s="42" t="s">
        <v>2500</v>
      </c>
      <c r="G54" s="58" t="s">
        <v>2360</v>
      </c>
      <c r="H54" s="97" t="s">
        <v>2360</v>
      </c>
    </row>
    <row r="55" spans="1:8" ht="312" x14ac:dyDescent="0.3">
      <c r="A55" s="43" t="s">
        <v>8</v>
      </c>
      <c r="B55" s="41" t="s">
        <v>2257</v>
      </c>
      <c r="C55" s="41" t="s">
        <v>1952</v>
      </c>
      <c r="D55" s="41" t="s">
        <v>1945</v>
      </c>
      <c r="E55" s="41" t="s">
        <v>1953</v>
      </c>
      <c r="F55" s="42" t="s">
        <v>2495</v>
      </c>
      <c r="G55" s="42" t="s">
        <v>2501</v>
      </c>
      <c r="H55" s="97" t="s">
        <v>2360</v>
      </c>
    </row>
    <row r="56" spans="1:8" ht="195" x14ac:dyDescent="0.3">
      <c r="A56" s="43" t="s">
        <v>8</v>
      </c>
      <c r="B56" s="41" t="s">
        <v>2258</v>
      </c>
      <c r="C56" s="41" t="s">
        <v>1952</v>
      </c>
      <c r="D56" s="41" t="s">
        <v>1945</v>
      </c>
      <c r="E56" s="41" t="s">
        <v>1953</v>
      </c>
      <c r="F56" s="42" t="s">
        <v>2502</v>
      </c>
      <c r="G56" s="58" t="s">
        <v>2360</v>
      </c>
      <c r="H56" s="97" t="s">
        <v>2360</v>
      </c>
    </row>
    <row r="57" spans="1:8" ht="312" x14ac:dyDescent="0.3">
      <c r="A57" s="43" t="s">
        <v>8</v>
      </c>
      <c r="B57" s="41" t="s">
        <v>2259</v>
      </c>
      <c r="C57" s="41" t="s">
        <v>1954</v>
      </c>
      <c r="D57" s="41" t="s">
        <v>1945</v>
      </c>
      <c r="E57" s="41" t="s">
        <v>1955</v>
      </c>
      <c r="F57" s="42" t="s">
        <v>2495</v>
      </c>
      <c r="G57" s="42" t="s">
        <v>2503</v>
      </c>
      <c r="H57" s="97" t="s">
        <v>2360</v>
      </c>
    </row>
    <row r="58" spans="1:8" ht="260" x14ac:dyDescent="0.3">
      <c r="A58" s="43" t="s">
        <v>8</v>
      </c>
      <c r="B58" s="41" t="s">
        <v>2260</v>
      </c>
      <c r="C58" s="41" t="s">
        <v>1954</v>
      </c>
      <c r="D58" s="41" t="s">
        <v>1945</v>
      </c>
      <c r="E58" s="41" t="s">
        <v>1955</v>
      </c>
      <c r="F58" s="42" t="s">
        <v>2504</v>
      </c>
      <c r="G58" s="58" t="s">
        <v>2360</v>
      </c>
      <c r="H58" s="97" t="s">
        <v>2360</v>
      </c>
    </row>
    <row r="59" spans="1:8" ht="403" x14ac:dyDescent="0.3">
      <c r="A59" s="43" t="s">
        <v>8</v>
      </c>
      <c r="B59" s="208" t="s">
        <v>9669</v>
      </c>
      <c r="C59" s="208" t="s">
        <v>9670</v>
      </c>
      <c r="D59" s="40" t="s">
        <v>1928</v>
      </c>
      <c r="E59" s="40" t="s">
        <v>9671</v>
      </c>
      <c r="F59" s="40" t="s">
        <v>9734</v>
      </c>
      <c r="G59" s="40" t="s">
        <v>9749</v>
      </c>
      <c r="H59" s="167" t="s">
        <v>2360</v>
      </c>
    </row>
    <row r="60" spans="1:8" ht="390" x14ac:dyDescent="0.3">
      <c r="A60" s="43" t="s">
        <v>8</v>
      </c>
      <c r="B60" s="208" t="s">
        <v>9672</v>
      </c>
      <c r="C60" s="208" t="s">
        <v>9673</v>
      </c>
      <c r="D60" s="40" t="s">
        <v>1928</v>
      </c>
      <c r="E60" s="40" t="s">
        <v>9674</v>
      </c>
      <c r="F60" s="40" t="s">
        <v>9734</v>
      </c>
      <c r="G60" s="40" t="s">
        <v>9750</v>
      </c>
      <c r="H60" s="167" t="s">
        <v>2360</v>
      </c>
    </row>
    <row r="61" spans="1:8" ht="390" x14ac:dyDescent="0.3">
      <c r="A61" s="43" t="s">
        <v>8</v>
      </c>
      <c r="B61" s="208" t="s">
        <v>9675</v>
      </c>
      <c r="C61" s="208" t="s">
        <v>9676</v>
      </c>
      <c r="D61" s="40" t="s">
        <v>1928</v>
      </c>
      <c r="E61" s="40" t="s">
        <v>9677</v>
      </c>
      <c r="F61" s="40" t="s">
        <v>9734</v>
      </c>
      <c r="G61" s="40" t="s">
        <v>9751</v>
      </c>
      <c r="H61" s="167" t="s">
        <v>2360</v>
      </c>
    </row>
    <row r="62" spans="1:8" ht="195" x14ac:dyDescent="0.3">
      <c r="A62" s="43" t="s">
        <v>8</v>
      </c>
      <c r="B62" s="208" t="s">
        <v>9678</v>
      </c>
      <c r="C62" s="208" t="s">
        <v>9676</v>
      </c>
      <c r="D62" s="40" t="s">
        <v>1928</v>
      </c>
      <c r="E62" s="40" t="s">
        <v>9677</v>
      </c>
      <c r="F62" s="40" t="s">
        <v>9735</v>
      </c>
      <c r="G62" s="167" t="s">
        <v>2360</v>
      </c>
      <c r="H62" s="167" t="s">
        <v>2360</v>
      </c>
    </row>
    <row r="63" spans="1:8" ht="247" x14ac:dyDescent="0.3">
      <c r="A63" s="44" t="s">
        <v>86</v>
      </c>
      <c r="B63" s="45" t="s">
        <v>256</v>
      </c>
      <c r="C63" s="14" t="s">
        <v>68</v>
      </c>
      <c r="D63" s="14" t="s">
        <v>69</v>
      </c>
      <c r="E63" s="9" t="s">
        <v>579</v>
      </c>
      <c r="F63" s="9" t="s">
        <v>2507</v>
      </c>
      <c r="G63" s="9" t="s">
        <v>2508</v>
      </c>
      <c r="H63" s="69">
        <v>12</v>
      </c>
    </row>
    <row r="64" spans="1:8" ht="182" x14ac:dyDescent="0.3">
      <c r="A64" s="44" t="s">
        <v>86</v>
      </c>
      <c r="B64" s="45" t="s">
        <v>257</v>
      </c>
      <c r="C64" s="14" t="s">
        <v>68</v>
      </c>
      <c r="D64" s="14" t="s">
        <v>69</v>
      </c>
      <c r="E64" s="9" t="s">
        <v>579</v>
      </c>
      <c r="F64" s="47" t="s">
        <v>3800</v>
      </c>
      <c r="G64" s="58" t="s">
        <v>2360</v>
      </c>
      <c r="H64" s="69">
        <v>12</v>
      </c>
    </row>
    <row r="65" spans="1:8" ht="234" x14ac:dyDescent="0.3">
      <c r="A65" s="44" t="s">
        <v>89</v>
      </c>
      <c r="B65" s="45" t="s">
        <v>258</v>
      </c>
      <c r="C65" s="14" t="s">
        <v>68</v>
      </c>
      <c r="D65" s="9" t="s">
        <v>69</v>
      </c>
      <c r="E65" s="9" t="s">
        <v>603</v>
      </c>
      <c r="F65" s="9" t="s">
        <v>2509</v>
      </c>
      <c r="G65" s="9" t="s">
        <v>2510</v>
      </c>
      <c r="H65" s="69">
        <v>12</v>
      </c>
    </row>
    <row r="66" spans="1:8" ht="182" x14ac:dyDescent="0.3">
      <c r="A66" s="44" t="s">
        <v>89</v>
      </c>
      <c r="B66" s="45" t="s">
        <v>259</v>
      </c>
      <c r="C66" s="14" t="s">
        <v>68</v>
      </c>
      <c r="D66" s="9" t="s">
        <v>69</v>
      </c>
      <c r="E66" s="9" t="s">
        <v>603</v>
      </c>
      <c r="F66" s="9" t="s">
        <v>3801</v>
      </c>
      <c r="G66" s="58" t="s">
        <v>2360</v>
      </c>
      <c r="H66" s="69">
        <v>12</v>
      </c>
    </row>
    <row r="67" spans="1:8" ht="234" x14ac:dyDescent="0.3">
      <c r="A67" s="43" t="s">
        <v>8</v>
      </c>
      <c r="B67" s="45" t="s">
        <v>284</v>
      </c>
      <c r="C67" s="48" t="s">
        <v>68</v>
      </c>
      <c r="D67" s="40" t="s">
        <v>69</v>
      </c>
      <c r="E67" s="9" t="s">
        <v>580</v>
      </c>
      <c r="F67" s="47" t="s">
        <v>2511</v>
      </c>
      <c r="G67" s="40" t="s">
        <v>2512</v>
      </c>
      <c r="H67" s="69">
        <v>12</v>
      </c>
    </row>
    <row r="68" spans="1:8" ht="169" x14ac:dyDescent="0.3">
      <c r="A68" s="43" t="s">
        <v>8</v>
      </c>
      <c r="B68" s="45" t="s">
        <v>285</v>
      </c>
      <c r="C68" s="48" t="s">
        <v>68</v>
      </c>
      <c r="D68" s="40" t="s">
        <v>69</v>
      </c>
      <c r="E68" s="9" t="s">
        <v>580</v>
      </c>
      <c r="F68" s="40" t="s">
        <v>3802</v>
      </c>
      <c r="G68" s="58" t="s">
        <v>2360</v>
      </c>
      <c r="H68" s="69">
        <v>12</v>
      </c>
    </row>
    <row r="69" spans="1:8" ht="234" x14ac:dyDescent="0.3">
      <c r="A69" s="39" t="s">
        <v>185</v>
      </c>
      <c r="B69" s="40" t="s">
        <v>295</v>
      </c>
      <c r="C69" s="40" t="s">
        <v>68</v>
      </c>
      <c r="D69" s="40" t="s">
        <v>69</v>
      </c>
      <c r="E69" s="9" t="s">
        <v>581</v>
      </c>
      <c r="F69" s="9" t="s">
        <v>2513</v>
      </c>
      <c r="G69" s="9" t="s">
        <v>2514</v>
      </c>
      <c r="H69" s="12">
        <v>12</v>
      </c>
    </row>
    <row r="70" spans="1:8" ht="169" x14ac:dyDescent="0.3">
      <c r="A70" s="39" t="s">
        <v>185</v>
      </c>
      <c r="B70" s="40" t="s">
        <v>296</v>
      </c>
      <c r="C70" s="40" t="s">
        <v>68</v>
      </c>
      <c r="D70" s="40" t="s">
        <v>69</v>
      </c>
      <c r="E70" s="9" t="s">
        <v>581</v>
      </c>
      <c r="F70" s="40" t="s">
        <v>3802</v>
      </c>
      <c r="G70" s="58" t="s">
        <v>2360</v>
      </c>
      <c r="H70" s="12">
        <v>12</v>
      </c>
    </row>
    <row r="71" spans="1:8" ht="260" x14ac:dyDescent="0.3">
      <c r="A71" s="49" t="s">
        <v>86</v>
      </c>
      <c r="B71" s="45" t="s">
        <v>161</v>
      </c>
      <c r="C71" s="9" t="s">
        <v>162</v>
      </c>
      <c r="D71" s="9" t="s">
        <v>80</v>
      </c>
      <c r="E71" s="9" t="s">
        <v>163</v>
      </c>
      <c r="F71" s="9" t="s">
        <v>2515</v>
      </c>
      <c r="G71" s="9" t="s">
        <v>2516</v>
      </c>
      <c r="H71" s="69">
        <v>10</v>
      </c>
    </row>
    <row r="72" spans="1:8" ht="247" x14ac:dyDescent="0.3">
      <c r="A72" s="49" t="s">
        <v>89</v>
      </c>
      <c r="B72" s="45" t="s">
        <v>167</v>
      </c>
      <c r="C72" s="9" t="s">
        <v>168</v>
      </c>
      <c r="D72" s="9" t="s">
        <v>80</v>
      </c>
      <c r="E72" s="9" t="s">
        <v>169</v>
      </c>
      <c r="F72" s="9" t="s">
        <v>2517</v>
      </c>
      <c r="G72" s="9" t="s">
        <v>2518</v>
      </c>
      <c r="H72" s="69">
        <v>10</v>
      </c>
    </row>
    <row r="73" spans="1:8" ht="247" x14ac:dyDescent="0.3">
      <c r="A73" s="43" t="s">
        <v>8</v>
      </c>
      <c r="B73" s="45" t="s">
        <v>78</v>
      </c>
      <c r="C73" s="48" t="s">
        <v>79</v>
      </c>
      <c r="D73" s="40" t="s">
        <v>80</v>
      </c>
      <c r="E73" s="40" t="s">
        <v>81</v>
      </c>
      <c r="F73" s="47" t="s">
        <v>2519</v>
      </c>
      <c r="G73" s="40" t="s">
        <v>2520</v>
      </c>
      <c r="H73" s="69">
        <v>10</v>
      </c>
    </row>
    <row r="74" spans="1:8" ht="260" x14ac:dyDescent="0.3">
      <c r="A74" s="39" t="s">
        <v>185</v>
      </c>
      <c r="B74" s="40" t="s">
        <v>202</v>
      </c>
      <c r="C74" s="40" t="s">
        <v>203</v>
      </c>
      <c r="D74" s="40" t="s">
        <v>80</v>
      </c>
      <c r="E74" s="40" t="s">
        <v>204</v>
      </c>
      <c r="F74" s="40" t="s">
        <v>2521</v>
      </c>
      <c r="G74" s="40" t="s">
        <v>2520</v>
      </c>
      <c r="H74" s="12">
        <v>10</v>
      </c>
    </row>
    <row r="75" spans="1:8" ht="273" x14ac:dyDescent="0.3">
      <c r="A75" s="49" t="s">
        <v>86</v>
      </c>
      <c r="B75" s="45" t="s">
        <v>1023</v>
      </c>
      <c r="C75" s="9" t="s">
        <v>165</v>
      </c>
      <c r="D75" s="9" t="s">
        <v>80</v>
      </c>
      <c r="E75" s="9" t="s">
        <v>166</v>
      </c>
      <c r="F75" s="9" t="s">
        <v>2522</v>
      </c>
      <c r="G75" s="9" t="s">
        <v>2523</v>
      </c>
      <c r="H75" s="69">
        <v>10</v>
      </c>
    </row>
    <row r="76" spans="1:8" ht="104" x14ac:dyDescent="0.3">
      <c r="A76" s="49" t="s">
        <v>86</v>
      </c>
      <c r="B76" s="45" t="s">
        <v>1024</v>
      </c>
      <c r="C76" s="9" t="s">
        <v>165</v>
      </c>
      <c r="D76" s="9" t="s">
        <v>80</v>
      </c>
      <c r="E76" s="9" t="s">
        <v>166</v>
      </c>
      <c r="F76" s="9" t="s">
        <v>2524</v>
      </c>
      <c r="G76" s="58" t="s">
        <v>2360</v>
      </c>
      <c r="H76" s="69">
        <v>10</v>
      </c>
    </row>
    <row r="77" spans="1:8" ht="273" x14ac:dyDescent="0.3">
      <c r="A77" s="49" t="s">
        <v>89</v>
      </c>
      <c r="B77" s="45" t="s">
        <v>1025</v>
      </c>
      <c r="C77" s="9" t="s">
        <v>171</v>
      </c>
      <c r="D77" s="9" t="s">
        <v>80</v>
      </c>
      <c r="E77" s="9" t="s">
        <v>172</v>
      </c>
      <c r="F77" s="47" t="s">
        <v>2525</v>
      </c>
      <c r="G77" s="9" t="s">
        <v>2526</v>
      </c>
      <c r="H77" s="69">
        <v>10</v>
      </c>
    </row>
    <row r="78" spans="1:8" ht="104" x14ac:dyDescent="0.3">
      <c r="A78" s="49" t="s">
        <v>89</v>
      </c>
      <c r="B78" s="45" t="s">
        <v>1026</v>
      </c>
      <c r="C78" s="9" t="s">
        <v>171</v>
      </c>
      <c r="D78" s="9" t="s">
        <v>80</v>
      </c>
      <c r="E78" s="9" t="s">
        <v>172</v>
      </c>
      <c r="F78" s="47" t="s">
        <v>2527</v>
      </c>
      <c r="G78" s="58" t="s">
        <v>2360</v>
      </c>
      <c r="H78" s="69">
        <v>10</v>
      </c>
    </row>
    <row r="79" spans="1:8" ht="273" x14ac:dyDescent="0.3">
      <c r="A79" s="43" t="s">
        <v>8</v>
      </c>
      <c r="B79" s="45" t="s">
        <v>1027</v>
      </c>
      <c r="C79" s="48" t="s">
        <v>83</v>
      </c>
      <c r="D79" s="40" t="s">
        <v>80</v>
      </c>
      <c r="E79" s="40" t="s">
        <v>84</v>
      </c>
      <c r="F79" s="47" t="s">
        <v>2528</v>
      </c>
      <c r="G79" s="40" t="s">
        <v>2529</v>
      </c>
      <c r="H79" s="69">
        <v>10</v>
      </c>
    </row>
    <row r="80" spans="1:8" ht="104" x14ac:dyDescent="0.3">
      <c r="A80" s="43" t="s">
        <v>8</v>
      </c>
      <c r="B80" s="45" t="s">
        <v>1028</v>
      </c>
      <c r="C80" s="48" t="s">
        <v>83</v>
      </c>
      <c r="D80" s="40" t="s">
        <v>80</v>
      </c>
      <c r="E80" s="40" t="s">
        <v>84</v>
      </c>
      <c r="F80" s="47" t="s">
        <v>2527</v>
      </c>
      <c r="G80" s="58" t="s">
        <v>2360</v>
      </c>
      <c r="H80" s="69">
        <v>10</v>
      </c>
    </row>
    <row r="81" spans="1:8" ht="273" x14ac:dyDescent="0.3">
      <c r="A81" s="39" t="s">
        <v>185</v>
      </c>
      <c r="B81" s="40" t="s">
        <v>1029</v>
      </c>
      <c r="C81" s="40" t="s">
        <v>206</v>
      </c>
      <c r="D81" s="40" t="s">
        <v>80</v>
      </c>
      <c r="E81" s="40" t="s">
        <v>207</v>
      </c>
      <c r="F81" s="47" t="s">
        <v>2530</v>
      </c>
      <c r="G81" s="40" t="s">
        <v>2531</v>
      </c>
      <c r="H81" s="12">
        <v>10</v>
      </c>
    </row>
    <row r="82" spans="1:8" ht="104" x14ac:dyDescent="0.3">
      <c r="A82" s="39" t="s">
        <v>185</v>
      </c>
      <c r="B82" s="40" t="s">
        <v>1030</v>
      </c>
      <c r="C82" s="40" t="s">
        <v>206</v>
      </c>
      <c r="D82" s="40" t="s">
        <v>80</v>
      </c>
      <c r="E82" s="40" t="s">
        <v>207</v>
      </c>
      <c r="F82" s="47" t="s">
        <v>2527</v>
      </c>
      <c r="G82" s="58" t="s">
        <v>2360</v>
      </c>
      <c r="H82" s="69">
        <v>10</v>
      </c>
    </row>
    <row r="83" spans="1:8" ht="286" x14ac:dyDescent="0.3">
      <c r="A83" s="43" t="s">
        <v>86</v>
      </c>
      <c r="B83" s="41" t="s">
        <v>1926</v>
      </c>
      <c r="C83" s="41" t="s">
        <v>1927</v>
      </c>
      <c r="D83" s="41" t="s">
        <v>1928</v>
      </c>
      <c r="E83" s="41" t="s">
        <v>1929</v>
      </c>
      <c r="F83" s="42" t="s">
        <v>2532</v>
      </c>
      <c r="G83" s="42" t="s">
        <v>2533</v>
      </c>
      <c r="H83" s="97" t="s">
        <v>2360</v>
      </c>
    </row>
    <row r="84" spans="1:8" ht="286" x14ac:dyDescent="0.3">
      <c r="A84" s="43" t="s">
        <v>89</v>
      </c>
      <c r="B84" s="41" t="s">
        <v>1930</v>
      </c>
      <c r="C84" s="41" t="s">
        <v>1927</v>
      </c>
      <c r="D84" s="41" t="s">
        <v>1928</v>
      </c>
      <c r="E84" s="41" t="s">
        <v>1931</v>
      </c>
      <c r="F84" s="42" t="s">
        <v>2534</v>
      </c>
      <c r="G84" s="42" t="s">
        <v>2533</v>
      </c>
      <c r="H84" s="97" t="s">
        <v>2360</v>
      </c>
    </row>
    <row r="85" spans="1:8" ht="312" x14ac:dyDescent="0.3">
      <c r="A85" s="43" t="s">
        <v>8</v>
      </c>
      <c r="B85" s="41" t="s">
        <v>2263</v>
      </c>
      <c r="C85" s="41" t="s">
        <v>1932</v>
      </c>
      <c r="D85" s="41" t="s">
        <v>1928</v>
      </c>
      <c r="E85" s="41" t="s">
        <v>1933</v>
      </c>
      <c r="F85" s="42" t="s">
        <v>2535</v>
      </c>
      <c r="G85" s="42" t="s">
        <v>2536</v>
      </c>
      <c r="H85" s="97" t="s">
        <v>2360</v>
      </c>
    </row>
    <row r="86" spans="1:8" ht="78" x14ac:dyDescent="0.3">
      <c r="A86" s="43" t="s">
        <v>8</v>
      </c>
      <c r="B86" s="41" t="s">
        <v>2264</v>
      </c>
      <c r="C86" s="41" t="s">
        <v>1932</v>
      </c>
      <c r="D86" s="41" t="s">
        <v>1928</v>
      </c>
      <c r="E86" s="41" t="s">
        <v>1933</v>
      </c>
      <c r="F86" s="42" t="s">
        <v>2537</v>
      </c>
      <c r="G86" s="58" t="s">
        <v>2360</v>
      </c>
      <c r="H86" s="97" t="s">
        <v>2360</v>
      </c>
    </row>
    <row r="87" spans="1:8" ht="299" x14ac:dyDescent="0.3">
      <c r="A87" s="43" t="s">
        <v>86</v>
      </c>
      <c r="B87" s="41" t="s">
        <v>1977</v>
      </c>
      <c r="C87" s="41" t="s">
        <v>174</v>
      </c>
      <c r="D87" s="41" t="s">
        <v>66</v>
      </c>
      <c r="E87" s="41" t="s">
        <v>1978</v>
      </c>
      <c r="F87" s="42" t="s">
        <v>2538</v>
      </c>
      <c r="G87" s="42" t="s">
        <v>2539</v>
      </c>
      <c r="H87" s="97" t="s">
        <v>2360</v>
      </c>
    </row>
    <row r="88" spans="1:8" ht="208" x14ac:dyDescent="0.3">
      <c r="A88" s="44" t="s">
        <v>86</v>
      </c>
      <c r="B88" s="41" t="s">
        <v>708</v>
      </c>
      <c r="C88" s="41" t="s">
        <v>709</v>
      </c>
      <c r="D88" s="41" t="s">
        <v>66</v>
      </c>
      <c r="E88" s="41" t="s">
        <v>795</v>
      </c>
      <c r="F88" s="42" t="s">
        <v>2540</v>
      </c>
      <c r="G88" s="41" t="s">
        <v>2541</v>
      </c>
      <c r="H88" s="97" t="s">
        <v>2360</v>
      </c>
    </row>
    <row r="89" spans="1:8" ht="221" x14ac:dyDescent="0.3">
      <c r="A89" s="43" t="s">
        <v>86</v>
      </c>
      <c r="B89" s="41" t="s">
        <v>710</v>
      </c>
      <c r="C89" s="41" t="s">
        <v>711</v>
      </c>
      <c r="D89" s="41" t="s">
        <v>66</v>
      </c>
      <c r="E89" s="41" t="s">
        <v>796</v>
      </c>
      <c r="F89" s="42" t="s">
        <v>2542</v>
      </c>
      <c r="G89" s="41" t="s">
        <v>3799</v>
      </c>
      <c r="H89" s="97" t="s">
        <v>2360</v>
      </c>
    </row>
    <row r="90" spans="1:8" ht="208" x14ac:dyDescent="0.3">
      <c r="A90" s="43" t="s">
        <v>86</v>
      </c>
      <c r="B90" s="41" t="s">
        <v>712</v>
      </c>
      <c r="C90" s="41" t="s">
        <v>713</v>
      </c>
      <c r="D90" s="41" t="s">
        <v>66</v>
      </c>
      <c r="E90" s="41" t="s">
        <v>797</v>
      </c>
      <c r="F90" s="42" t="s">
        <v>2542</v>
      </c>
      <c r="G90" s="41" t="s">
        <v>2543</v>
      </c>
      <c r="H90" s="97" t="s">
        <v>2360</v>
      </c>
    </row>
    <row r="91" spans="1:8" ht="390" x14ac:dyDescent="0.3">
      <c r="A91" s="43" t="s">
        <v>86</v>
      </c>
      <c r="B91" s="41" t="s">
        <v>714</v>
      </c>
      <c r="C91" s="9" t="s">
        <v>2178</v>
      </c>
      <c r="D91" s="41" t="s">
        <v>66</v>
      </c>
      <c r="E91" s="9" t="s">
        <v>2179</v>
      </c>
      <c r="F91" s="9" t="s">
        <v>2544</v>
      </c>
      <c r="G91" s="58" t="s">
        <v>2360</v>
      </c>
      <c r="H91" s="12">
        <v>16</v>
      </c>
    </row>
    <row r="92" spans="1:8" ht="286" x14ac:dyDescent="0.3">
      <c r="A92" s="43" t="s">
        <v>8</v>
      </c>
      <c r="B92" s="41" t="s">
        <v>1979</v>
      </c>
      <c r="C92" s="41" t="s">
        <v>174</v>
      </c>
      <c r="D92" s="41" t="s">
        <v>66</v>
      </c>
      <c r="E92" s="41" t="s">
        <v>1980</v>
      </c>
      <c r="F92" s="42" t="s">
        <v>2545</v>
      </c>
      <c r="G92" s="42" t="s">
        <v>2546</v>
      </c>
      <c r="H92" s="97" t="s">
        <v>2360</v>
      </c>
    </row>
    <row r="93" spans="1:8" ht="234" x14ac:dyDescent="0.3">
      <c r="A93" s="43" t="s">
        <v>8</v>
      </c>
      <c r="B93" s="45" t="s">
        <v>290</v>
      </c>
      <c r="C93" s="48" t="s">
        <v>85</v>
      </c>
      <c r="D93" s="40" t="s">
        <v>66</v>
      </c>
      <c r="E93" s="9" t="s">
        <v>351</v>
      </c>
      <c r="F93" s="47" t="s">
        <v>2547</v>
      </c>
      <c r="G93" s="40" t="s">
        <v>2548</v>
      </c>
      <c r="H93" s="97" t="s">
        <v>2360</v>
      </c>
    </row>
    <row r="94" spans="1:8" ht="312" x14ac:dyDescent="0.3">
      <c r="A94" s="43" t="s">
        <v>8</v>
      </c>
      <c r="B94" s="45" t="s">
        <v>302</v>
      </c>
      <c r="C94" s="48" t="s">
        <v>85</v>
      </c>
      <c r="D94" s="40" t="s">
        <v>66</v>
      </c>
      <c r="E94" s="9" t="s">
        <v>351</v>
      </c>
      <c r="F94" s="40" t="s">
        <v>2549</v>
      </c>
      <c r="G94" s="58" t="s">
        <v>2360</v>
      </c>
      <c r="H94" s="97" t="s">
        <v>2360</v>
      </c>
    </row>
    <row r="95" spans="1:8" ht="312" x14ac:dyDescent="0.3">
      <c r="A95" s="43" t="s">
        <v>8</v>
      </c>
      <c r="B95" s="41" t="s">
        <v>879</v>
      </c>
      <c r="C95" s="41" t="s">
        <v>715</v>
      </c>
      <c r="D95" s="41" t="s">
        <v>66</v>
      </c>
      <c r="E95" s="41" t="s">
        <v>799</v>
      </c>
      <c r="F95" s="42" t="s">
        <v>2492</v>
      </c>
      <c r="G95" s="41" t="s">
        <v>2550</v>
      </c>
      <c r="H95" s="97" t="s">
        <v>2360</v>
      </c>
    </row>
    <row r="96" spans="1:8" ht="130" x14ac:dyDescent="0.3">
      <c r="A96" s="43" t="s">
        <v>8</v>
      </c>
      <c r="B96" s="41" t="s">
        <v>880</v>
      </c>
      <c r="C96" s="41" t="s">
        <v>715</v>
      </c>
      <c r="D96" s="41" t="s">
        <v>66</v>
      </c>
      <c r="E96" s="41" t="s">
        <v>799</v>
      </c>
      <c r="F96" s="42" t="s">
        <v>2551</v>
      </c>
      <c r="G96" s="58" t="s">
        <v>2360</v>
      </c>
      <c r="H96" s="97" t="s">
        <v>2360</v>
      </c>
    </row>
    <row r="97" spans="1:8" ht="312" x14ac:dyDescent="0.3">
      <c r="A97" s="43" t="s">
        <v>8</v>
      </c>
      <c r="B97" s="41" t="s">
        <v>881</v>
      </c>
      <c r="C97" s="41" t="s">
        <v>716</v>
      </c>
      <c r="D97" s="41" t="s">
        <v>66</v>
      </c>
      <c r="E97" s="41" t="s">
        <v>800</v>
      </c>
      <c r="F97" s="42" t="s">
        <v>2552</v>
      </c>
      <c r="G97" s="41" t="s">
        <v>2553</v>
      </c>
      <c r="H97" s="97" t="s">
        <v>2360</v>
      </c>
    </row>
    <row r="98" spans="1:8" ht="143" x14ac:dyDescent="0.3">
      <c r="A98" s="43" t="s">
        <v>8</v>
      </c>
      <c r="B98" s="41" t="s">
        <v>882</v>
      </c>
      <c r="C98" s="41" t="s">
        <v>716</v>
      </c>
      <c r="D98" s="41" t="s">
        <v>66</v>
      </c>
      <c r="E98" s="41" t="s">
        <v>800</v>
      </c>
      <c r="F98" s="42" t="s">
        <v>2554</v>
      </c>
      <c r="G98" s="58" t="s">
        <v>2360</v>
      </c>
      <c r="H98" s="97" t="s">
        <v>2360</v>
      </c>
    </row>
    <row r="99" spans="1:8" ht="299" x14ac:dyDescent="0.3">
      <c r="A99" s="43" t="s">
        <v>8</v>
      </c>
      <c r="B99" s="41" t="s">
        <v>883</v>
      </c>
      <c r="C99" s="41" t="s">
        <v>713</v>
      </c>
      <c r="D99" s="41" t="s">
        <v>66</v>
      </c>
      <c r="E99" s="41" t="s">
        <v>801</v>
      </c>
      <c r="F99" s="42" t="s">
        <v>2552</v>
      </c>
      <c r="G99" s="41" t="s">
        <v>2555</v>
      </c>
      <c r="H99" s="97" t="s">
        <v>2360</v>
      </c>
    </row>
    <row r="100" spans="1:8" ht="104" x14ac:dyDescent="0.3">
      <c r="A100" s="43" t="s">
        <v>8</v>
      </c>
      <c r="B100" s="41" t="s">
        <v>884</v>
      </c>
      <c r="C100" s="41" t="s">
        <v>713</v>
      </c>
      <c r="D100" s="41" t="s">
        <v>66</v>
      </c>
      <c r="E100" s="41" t="s">
        <v>801</v>
      </c>
      <c r="F100" s="42" t="s">
        <v>2551</v>
      </c>
      <c r="G100" s="58" t="s">
        <v>2360</v>
      </c>
      <c r="H100" s="97" t="s">
        <v>2360</v>
      </c>
    </row>
    <row r="101" spans="1:8" ht="377" x14ac:dyDescent="0.3">
      <c r="A101" s="44" t="s">
        <v>8</v>
      </c>
      <c r="B101" s="9" t="s">
        <v>2180</v>
      </c>
      <c r="C101" s="9" t="s">
        <v>2181</v>
      </c>
      <c r="D101" s="9" t="s">
        <v>66</v>
      </c>
      <c r="E101" s="9" t="s">
        <v>2182</v>
      </c>
      <c r="F101" s="9" t="s">
        <v>3732</v>
      </c>
      <c r="G101" s="13" t="s">
        <v>3733</v>
      </c>
      <c r="H101" s="12">
        <v>16</v>
      </c>
    </row>
    <row r="102" spans="1:8" ht="299" x14ac:dyDescent="0.3">
      <c r="A102" s="44" t="s">
        <v>8</v>
      </c>
      <c r="B102" s="9" t="s">
        <v>1887</v>
      </c>
      <c r="C102" s="40" t="s">
        <v>174</v>
      </c>
      <c r="D102" s="9" t="s">
        <v>175</v>
      </c>
      <c r="E102" s="9" t="s">
        <v>1891</v>
      </c>
      <c r="F102" s="9" t="s">
        <v>2556</v>
      </c>
      <c r="G102" s="9" t="s">
        <v>2557</v>
      </c>
      <c r="H102" s="97" t="s">
        <v>2360</v>
      </c>
    </row>
    <row r="103" spans="1:8" ht="299" x14ac:dyDescent="0.3">
      <c r="A103" s="39" t="s">
        <v>8</v>
      </c>
      <c r="B103" s="41" t="s">
        <v>2303</v>
      </c>
      <c r="C103" s="41" t="s">
        <v>2181</v>
      </c>
      <c r="D103" s="41" t="s">
        <v>1982</v>
      </c>
      <c r="E103" s="41" t="s">
        <v>2184</v>
      </c>
      <c r="F103" s="42" t="s">
        <v>2558</v>
      </c>
      <c r="G103" s="42" t="s">
        <v>2559</v>
      </c>
      <c r="H103" s="12">
        <v>16</v>
      </c>
    </row>
    <row r="104" spans="1:8" ht="117" x14ac:dyDescent="0.3">
      <c r="A104" s="39" t="s">
        <v>8</v>
      </c>
      <c r="B104" s="41" t="s">
        <v>2304</v>
      </c>
      <c r="C104" s="41" t="s">
        <v>2181</v>
      </c>
      <c r="D104" s="41" t="s">
        <v>1982</v>
      </c>
      <c r="E104" s="41" t="s">
        <v>2184</v>
      </c>
      <c r="F104" s="42" t="s">
        <v>2560</v>
      </c>
      <c r="G104" s="58" t="s">
        <v>2360</v>
      </c>
      <c r="H104" s="12">
        <v>16</v>
      </c>
    </row>
    <row r="105" spans="1:8" ht="208" x14ac:dyDescent="0.3">
      <c r="A105" s="43" t="s">
        <v>185</v>
      </c>
      <c r="B105" s="41" t="s">
        <v>991</v>
      </c>
      <c r="C105" s="41" t="s">
        <v>174</v>
      </c>
      <c r="D105" s="41" t="s">
        <v>66</v>
      </c>
      <c r="E105" s="41" t="s">
        <v>1888</v>
      </c>
      <c r="F105" s="41" t="s">
        <v>2561</v>
      </c>
      <c r="G105" s="41" t="s">
        <v>2562</v>
      </c>
      <c r="H105" s="97" t="s">
        <v>2360</v>
      </c>
    </row>
    <row r="106" spans="1:8" ht="286" x14ac:dyDescent="0.3">
      <c r="A106" s="39" t="s">
        <v>185</v>
      </c>
      <c r="B106" s="41" t="s">
        <v>2094</v>
      </c>
      <c r="C106" s="41" t="s">
        <v>2095</v>
      </c>
      <c r="D106" s="41" t="s">
        <v>66</v>
      </c>
      <c r="E106" s="41" t="s">
        <v>2096</v>
      </c>
      <c r="F106" s="42" t="s">
        <v>2563</v>
      </c>
      <c r="G106" s="42" t="s">
        <v>2564</v>
      </c>
      <c r="H106" s="97" t="s">
        <v>2360</v>
      </c>
    </row>
    <row r="107" spans="1:8" ht="208" x14ac:dyDescent="0.3">
      <c r="A107" s="43" t="s">
        <v>185</v>
      </c>
      <c r="B107" s="41" t="s">
        <v>717</v>
      </c>
      <c r="C107" s="41" t="s">
        <v>718</v>
      </c>
      <c r="D107" s="41" t="s">
        <v>66</v>
      </c>
      <c r="E107" s="41" t="s">
        <v>796</v>
      </c>
      <c r="F107" s="42" t="s">
        <v>2565</v>
      </c>
      <c r="G107" s="41" t="s">
        <v>2566</v>
      </c>
      <c r="H107" s="97" t="s">
        <v>2360</v>
      </c>
    </row>
    <row r="108" spans="1:8" ht="195" x14ac:dyDescent="0.3">
      <c r="A108" s="43" t="s">
        <v>185</v>
      </c>
      <c r="B108" s="41" t="s">
        <v>719</v>
      </c>
      <c r="C108" s="41" t="s">
        <v>720</v>
      </c>
      <c r="D108" s="41" t="s">
        <v>66</v>
      </c>
      <c r="E108" s="41" t="s">
        <v>802</v>
      </c>
      <c r="F108" s="42" t="s">
        <v>2567</v>
      </c>
      <c r="G108" s="41" t="s">
        <v>2543</v>
      </c>
      <c r="H108" s="97" t="s">
        <v>2360</v>
      </c>
    </row>
    <row r="109" spans="1:8" ht="409.5" x14ac:dyDescent="0.3">
      <c r="A109" s="43" t="s">
        <v>185</v>
      </c>
      <c r="B109" s="41" t="s">
        <v>721</v>
      </c>
      <c r="C109" s="9" t="s">
        <v>2178</v>
      </c>
      <c r="D109" s="41" t="s">
        <v>66</v>
      </c>
      <c r="E109" s="9" t="s">
        <v>2183</v>
      </c>
      <c r="F109" s="9" t="s">
        <v>2568</v>
      </c>
      <c r="G109" s="58" t="s">
        <v>2360</v>
      </c>
      <c r="H109" s="12">
        <v>16</v>
      </c>
    </row>
    <row r="110" spans="1:8" ht="273" x14ac:dyDescent="0.3">
      <c r="A110" s="43" t="s">
        <v>185</v>
      </c>
      <c r="B110" s="41" t="s">
        <v>1981</v>
      </c>
      <c r="C110" s="41" t="s">
        <v>174</v>
      </c>
      <c r="D110" s="41" t="s">
        <v>1982</v>
      </c>
      <c r="E110" s="41" t="s">
        <v>1983</v>
      </c>
      <c r="F110" s="42" t="s">
        <v>3734</v>
      </c>
      <c r="G110" s="42" t="s">
        <v>2539</v>
      </c>
      <c r="H110" s="97" t="s">
        <v>2360</v>
      </c>
    </row>
    <row r="111" spans="1:8" ht="286" x14ac:dyDescent="0.3">
      <c r="A111" s="39" t="s">
        <v>185</v>
      </c>
      <c r="B111" s="41" t="s">
        <v>2185</v>
      </c>
      <c r="C111" s="41" t="s">
        <v>2178</v>
      </c>
      <c r="D111" s="41" t="s">
        <v>1982</v>
      </c>
      <c r="E111" s="41" t="s">
        <v>2186</v>
      </c>
      <c r="F111" s="42" t="s">
        <v>2569</v>
      </c>
      <c r="G111" s="42" t="s">
        <v>2570</v>
      </c>
      <c r="H111" s="12">
        <v>16</v>
      </c>
    </row>
    <row r="112" spans="1:8" ht="273" x14ac:dyDescent="0.3">
      <c r="A112" s="39" t="s">
        <v>86</v>
      </c>
      <c r="B112" s="41" t="s">
        <v>2097</v>
      </c>
      <c r="C112" s="41" t="s">
        <v>709</v>
      </c>
      <c r="D112" s="41" t="s">
        <v>392</v>
      </c>
      <c r="E112" s="41" t="s">
        <v>2098</v>
      </c>
      <c r="F112" s="42" t="s">
        <v>2571</v>
      </c>
      <c r="G112" s="42" t="s">
        <v>2572</v>
      </c>
      <c r="H112" s="97" t="s">
        <v>2360</v>
      </c>
    </row>
    <row r="113" spans="1:8" ht="390" x14ac:dyDescent="0.3">
      <c r="A113" s="44" t="s">
        <v>86</v>
      </c>
      <c r="B113" s="9" t="s">
        <v>359</v>
      </c>
      <c r="C113" s="9" t="s">
        <v>2178</v>
      </c>
      <c r="D113" s="9" t="s">
        <v>392</v>
      </c>
      <c r="E113" s="9" t="s">
        <v>2187</v>
      </c>
      <c r="F113" s="9" t="s">
        <v>2573</v>
      </c>
      <c r="G113" s="58" t="s">
        <v>2360</v>
      </c>
      <c r="H113" s="12">
        <v>16</v>
      </c>
    </row>
    <row r="114" spans="1:8" s="22" customFormat="1" ht="273" x14ac:dyDescent="0.35">
      <c r="A114" s="43" t="s">
        <v>8</v>
      </c>
      <c r="B114" s="45" t="s">
        <v>74</v>
      </c>
      <c r="C114" s="48" t="s">
        <v>75</v>
      </c>
      <c r="D114" s="40" t="s">
        <v>2038</v>
      </c>
      <c r="E114" s="40" t="s">
        <v>2039</v>
      </c>
      <c r="F114" s="47" t="s">
        <v>2547</v>
      </c>
      <c r="G114" s="40" t="s">
        <v>2574</v>
      </c>
      <c r="H114" s="97" t="s">
        <v>2360</v>
      </c>
    </row>
    <row r="115" spans="1:8" s="22" customFormat="1" ht="260" x14ac:dyDescent="0.35">
      <c r="A115" s="39" t="s">
        <v>8</v>
      </c>
      <c r="B115" s="41" t="s">
        <v>2190</v>
      </c>
      <c r="C115" s="41" t="s">
        <v>2178</v>
      </c>
      <c r="D115" s="41" t="s">
        <v>2191</v>
      </c>
      <c r="E115" s="41" t="s">
        <v>2192</v>
      </c>
      <c r="F115" s="42" t="s">
        <v>2575</v>
      </c>
      <c r="G115" s="42" t="s">
        <v>2576</v>
      </c>
      <c r="H115" s="12">
        <v>16</v>
      </c>
    </row>
    <row r="116" spans="1:8" s="23" customFormat="1" ht="273" x14ac:dyDescent="0.35">
      <c r="A116" s="39" t="s">
        <v>8</v>
      </c>
      <c r="B116" s="41" t="s">
        <v>2193</v>
      </c>
      <c r="C116" s="41" t="s">
        <v>2178</v>
      </c>
      <c r="D116" s="41" t="s">
        <v>2194</v>
      </c>
      <c r="E116" s="41" t="s">
        <v>2195</v>
      </c>
      <c r="F116" s="42" t="s">
        <v>2577</v>
      </c>
      <c r="G116" s="42" t="s">
        <v>2578</v>
      </c>
      <c r="H116" s="12">
        <v>16</v>
      </c>
    </row>
    <row r="117" spans="1:8" s="23" customFormat="1" ht="377" x14ac:dyDescent="0.35">
      <c r="A117" s="43" t="s">
        <v>8</v>
      </c>
      <c r="B117" s="41" t="s">
        <v>1919</v>
      </c>
      <c r="C117" s="9" t="s">
        <v>2178</v>
      </c>
      <c r="D117" s="41" t="s">
        <v>392</v>
      </c>
      <c r="E117" s="9" t="s">
        <v>2188</v>
      </c>
      <c r="F117" s="9" t="s">
        <v>3735</v>
      </c>
      <c r="G117" s="58" t="s">
        <v>2360</v>
      </c>
      <c r="H117" s="12">
        <v>16</v>
      </c>
    </row>
    <row r="118" spans="1:8" s="50" customFormat="1" ht="286" x14ac:dyDescent="0.3">
      <c r="A118" s="39" t="s">
        <v>8</v>
      </c>
      <c r="B118" s="41" t="s">
        <v>2196</v>
      </c>
      <c r="C118" s="41" t="s">
        <v>2178</v>
      </c>
      <c r="D118" s="41" t="s">
        <v>2197</v>
      </c>
      <c r="E118" s="41" t="s">
        <v>2198</v>
      </c>
      <c r="F118" s="42" t="s">
        <v>2579</v>
      </c>
      <c r="G118" s="42" t="s">
        <v>2580</v>
      </c>
      <c r="H118" s="12">
        <v>16</v>
      </c>
    </row>
    <row r="119" spans="1:8" s="50" customFormat="1" ht="390" x14ac:dyDescent="0.3">
      <c r="A119" s="43" t="s">
        <v>86</v>
      </c>
      <c r="B119" s="41" t="s">
        <v>1936</v>
      </c>
      <c r="C119" s="9" t="s">
        <v>2178</v>
      </c>
      <c r="D119" s="41" t="s">
        <v>2012</v>
      </c>
      <c r="E119" s="9" t="s">
        <v>2189</v>
      </c>
      <c r="F119" s="9" t="s">
        <v>3736</v>
      </c>
      <c r="G119" s="58" t="s">
        <v>2360</v>
      </c>
      <c r="H119" s="12">
        <v>16</v>
      </c>
    </row>
    <row r="120" spans="1:8" s="50" customFormat="1" ht="377" x14ac:dyDescent="0.3">
      <c r="A120" s="43" t="s">
        <v>86</v>
      </c>
      <c r="B120" s="41" t="s">
        <v>1937</v>
      </c>
      <c r="C120" s="9" t="s">
        <v>2178</v>
      </c>
      <c r="D120" s="41" t="s">
        <v>2013</v>
      </c>
      <c r="E120" s="9" t="s">
        <v>2201</v>
      </c>
      <c r="F120" s="9" t="s">
        <v>3737</v>
      </c>
      <c r="G120" s="58" t="s">
        <v>2360</v>
      </c>
      <c r="H120" s="12">
        <v>16</v>
      </c>
    </row>
    <row r="121" spans="1:8" s="50" customFormat="1" ht="286" x14ac:dyDescent="0.3">
      <c r="A121" s="44" t="s">
        <v>86</v>
      </c>
      <c r="B121" s="45" t="s">
        <v>173</v>
      </c>
      <c r="C121" s="9" t="s">
        <v>174</v>
      </c>
      <c r="D121" s="9" t="s">
        <v>175</v>
      </c>
      <c r="E121" s="9" t="s">
        <v>1889</v>
      </c>
      <c r="F121" s="9" t="s">
        <v>2581</v>
      </c>
      <c r="G121" s="9" t="s">
        <v>2582</v>
      </c>
      <c r="H121" s="97" t="s">
        <v>2360</v>
      </c>
    </row>
    <row r="122" spans="1:8" s="50" customFormat="1" ht="286" x14ac:dyDescent="0.3">
      <c r="A122" s="39" t="s">
        <v>86</v>
      </c>
      <c r="B122" s="41" t="s">
        <v>2199</v>
      </c>
      <c r="C122" s="41" t="s">
        <v>2178</v>
      </c>
      <c r="D122" s="41" t="s">
        <v>1982</v>
      </c>
      <c r="E122" s="41" t="s">
        <v>2200</v>
      </c>
      <c r="F122" s="42" t="s">
        <v>2583</v>
      </c>
      <c r="G122" s="42" t="s">
        <v>2570</v>
      </c>
      <c r="H122" s="12">
        <v>16</v>
      </c>
    </row>
    <row r="123" spans="1:8" s="50" customFormat="1" ht="299" x14ac:dyDescent="0.3">
      <c r="A123" s="40" t="s">
        <v>86</v>
      </c>
      <c r="B123" s="41" t="s">
        <v>2210</v>
      </c>
      <c r="C123" s="41" t="s">
        <v>2178</v>
      </c>
      <c r="D123" s="41" t="s">
        <v>2211</v>
      </c>
      <c r="E123" s="41" t="s">
        <v>2212</v>
      </c>
      <c r="F123" s="187" t="s">
        <v>2584</v>
      </c>
      <c r="G123" s="42" t="s">
        <v>2570</v>
      </c>
      <c r="H123" s="12">
        <v>16</v>
      </c>
    </row>
    <row r="124" spans="1:8" s="50" customFormat="1" ht="286" x14ac:dyDescent="0.3">
      <c r="A124" s="40" t="s">
        <v>86</v>
      </c>
      <c r="B124" s="41" t="s">
        <v>2207</v>
      </c>
      <c r="C124" s="41" t="s">
        <v>2178</v>
      </c>
      <c r="D124" s="41" t="s">
        <v>2208</v>
      </c>
      <c r="E124" s="41" t="s">
        <v>2209</v>
      </c>
      <c r="F124" s="187" t="s">
        <v>2585</v>
      </c>
      <c r="G124" s="42" t="s">
        <v>2570</v>
      </c>
      <c r="H124" s="12">
        <v>16</v>
      </c>
    </row>
    <row r="125" spans="1:8" s="50" customFormat="1" ht="390" x14ac:dyDescent="0.3">
      <c r="A125" s="195" t="s">
        <v>89</v>
      </c>
      <c r="B125" s="153" t="s">
        <v>1938</v>
      </c>
      <c r="C125" s="155" t="s">
        <v>2178</v>
      </c>
      <c r="D125" s="153" t="s">
        <v>2012</v>
      </c>
      <c r="E125" s="155" t="s">
        <v>2202</v>
      </c>
      <c r="F125" s="223" t="s">
        <v>3738</v>
      </c>
      <c r="G125" s="58" t="s">
        <v>2360</v>
      </c>
      <c r="H125" s="12">
        <v>16</v>
      </c>
    </row>
    <row r="126" spans="1:8" s="50" customFormat="1" ht="377" x14ac:dyDescent="0.3">
      <c r="A126" s="194" t="s">
        <v>89</v>
      </c>
      <c r="B126" s="41" t="s">
        <v>1939</v>
      </c>
      <c r="C126" s="9" t="s">
        <v>2178</v>
      </c>
      <c r="D126" s="41" t="s">
        <v>2013</v>
      </c>
      <c r="E126" s="9" t="s">
        <v>2203</v>
      </c>
      <c r="F126" s="9" t="s">
        <v>3739</v>
      </c>
      <c r="G126" s="58" t="s">
        <v>2360</v>
      </c>
      <c r="H126" s="12">
        <v>16</v>
      </c>
    </row>
    <row r="127" spans="1:8" s="50" customFormat="1" ht="299" x14ac:dyDescent="0.3">
      <c r="A127" s="40" t="s">
        <v>89</v>
      </c>
      <c r="B127" s="41" t="s">
        <v>2215</v>
      </c>
      <c r="C127" s="41" t="s">
        <v>2178</v>
      </c>
      <c r="D127" s="41" t="s">
        <v>2211</v>
      </c>
      <c r="E127" s="41" t="s">
        <v>2216</v>
      </c>
      <c r="F127" s="42" t="s">
        <v>2586</v>
      </c>
      <c r="G127" s="42" t="s">
        <v>2570</v>
      </c>
      <c r="H127" s="12">
        <v>16</v>
      </c>
    </row>
    <row r="128" spans="1:8" s="50" customFormat="1" ht="286" x14ac:dyDescent="0.3">
      <c r="A128" s="40" t="s">
        <v>89</v>
      </c>
      <c r="B128" s="41" t="s">
        <v>2213</v>
      </c>
      <c r="C128" s="41" t="s">
        <v>2178</v>
      </c>
      <c r="D128" s="41" t="s">
        <v>2208</v>
      </c>
      <c r="E128" s="41" t="s">
        <v>2214</v>
      </c>
      <c r="F128" s="42" t="s">
        <v>2587</v>
      </c>
      <c r="G128" s="42" t="s">
        <v>2570</v>
      </c>
      <c r="H128" s="12">
        <v>16</v>
      </c>
    </row>
    <row r="129" spans="1:8" s="50" customFormat="1" ht="364" x14ac:dyDescent="0.3">
      <c r="A129" s="194" t="s">
        <v>8</v>
      </c>
      <c r="B129" s="41" t="s">
        <v>2204</v>
      </c>
      <c r="C129" s="9" t="s">
        <v>2181</v>
      </c>
      <c r="D129" s="41" t="s">
        <v>2012</v>
      </c>
      <c r="E129" s="9" t="s">
        <v>2205</v>
      </c>
      <c r="F129" s="9" t="s">
        <v>3740</v>
      </c>
      <c r="G129" s="13" t="s">
        <v>3741</v>
      </c>
      <c r="H129" s="12">
        <v>16</v>
      </c>
    </row>
    <row r="130" spans="1:8" s="50" customFormat="1" ht="377" x14ac:dyDescent="0.3">
      <c r="A130" s="194" t="s">
        <v>8</v>
      </c>
      <c r="B130" s="41" t="s">
        <v>1940</v>
      </c>
      <c r="C130" s="9" t="s">
        <v>2178</v>
      </c>
      <c r="D130" s="41" t="s">
        <v>2013</v>
      </c>
      <c r="E130" s="9" t="s">
        <v>2206</v>
      </c>
      <c r="F130" s="9" t="s">
        <v>3742</v>
      </c>
      <c r="G130" s="58" t="s">
        <v>2360</v>
      </c>
      <c r="H130" s="12">
        <v>16</v>
      </c>
    </row>
    <row r="131" spans="1:8" s="50" customFormat="1" ht="312" x14ac:dyDescent="0.3">
      <c r="A131" s="40" t="s">
        <v>8</v>
      </c>
      <c r="B131" s="41" t="s">
        <v>2305</v>
      </c>
      <c r="C131" s="41" t="s">
        <v>2181</v>
      </c>
      <c r="D131" s="41" t="s">
        <v>2211</v>
      </c>
      <c r="E131" s="41" t="s">
        <v>2217</v>
      </c>
      <c r="F131" s="42" t="s">
        <v>2588</v>
      </c>
      <c r="G131" s="42" t="s">
        <v>2589</v>
      </c>
      <c r="H131" s="12">
        <v>16</v>
      </c>
    </row>
    <row r="132" spans="1:8" s="50" customFormat="1" ht="117" x14ac:dyDescent="0.3">
      <c r="A132" s="40" t="s">
        <v>8</v>
      </c>
      <c r="B132" s="41" t="s">
        <v>2306</v>
      </c>
      <c r="C132" s="41" t="s">
        <v>2181</v>
      </c>
      <c r="D132" s="41" t="s">
        <v>2211</v>
      </c>
      <c r="E132" s="41" t="s">
        <v>2217</v>
      </c>
      <c r="F132" s="42" t="s">
        <v>2560</v>
      </c>
      <c r="G132" s="58" t="s">
        <v>2360</v>
      </c>
      <c r="H132" s="12">
        <v>16</v>
      </c>
    </row>
    <row r="133" spans="1:8" s="50" customFormat="1" ht="286" x14ac:dyDescent="0.3">
      <c r="A133" s="40" t="s">
        <v>8</v>
      </c>
      <c r="B133" s="41" t="s">
        <v>2221</v>
      </c>
      <c r="C133" s="41" t="s">
        <v>2178</v>
      </c>
      <c r="D133" s="41" t="s">
        <v>2208</v>
      </c>
      <c r="E133" s="41" t="s">
        <v>2222</v>
      </c>
      <c r="F133" s="42" t="s">
        <v>2590</v>
      </c>
      <c r="G133" s="42" t="s">
        <v>9605</v>
      </c>
      <c r="H133" s="12">
        <v>16</v>
      </c>
    </row>
    <row r="134" spans="1:8" s="50" customFormat="1" ht="286" x14ac:dyDescent="0.3">
      <c r="A134" s="40" t="s">
        <v>86</v>
      </c>
      <c r="B134" s="41" t="s">
        <v>2218</v>
      </c>
      <c r="C134" s="41" t="s">
        <v>2178</v>
      </c>
      <c r="D134" s="41" t="s">
        <v>2197</v>
      </c>
      <c r="E134" s="41" t="s">
        <v>2219</v>
      </c>
      <c r="F134" s="42" t="s">
        <v>2591</v>
      </c>
      <c r="G134" s="42" t="s">
        <v>9605</v>
      </c>
      <c r="H134" s="12">
        <v>16</v>
      </c>
    </row>
    <row r="135" spans="1:8" s="50" customFormat="1" ht="390" x14ac:dyDescent="0.3">
      <c r="A135" s="194" t="s">
        <v>185</v>
      </c>
      <c r="B135" s="41" t="s">
        <v>1941</v>
      </c>
      <c r="C135" s="9" t="s">
        <v>2178</v>
      </c>
      <c r="D135" s="41" t="s">
        <v>2012</v>
      </c>
      <c r="E135" s="9" t="s">
        <v>2220</v>
      </c>
      <c r="F135" s="9" t="s">
        <v>3743</v>
      </c>
      <c r="G135" s="58" t="s">
        <v>2360</v>
      </c>
      <c r="H135" s="12">
        <v>16</v>
      </c>
    </row>
    <row r="136" spans="1:8" s="50" customFormat="1" ht="299" x14ac:dyDescent="0.3">
      <c r="A136" s="40" t="s">
        <v>185</v>
      </c>
      <c r="B136" s="41" t="s">
        <v>2223</v>
      </c>
      <c r="C136" s="41" t="s">
        <v>2178</v>
      </c>
      <c r="D136" s="41" t="s">
        <v>2211</v>
      </c>
      <c r="E136" s="41" t="s">
        <v>2224</v>
      </c>
      <c r="F136" s="42" t="s">
        <v>2592</v>
      </c>
      <c r="G136" s="42" t="s">
        <v>9605</v>
      </c>
      <c r="H136" s="12">
        <v>16</v>
      </c>
    </row>
    <row r="137" spans="1:8" s="50" customFormat="1" ht="273" x14ac:dyDescent="0.3">
      <c r="A137" s="194" t="s">
        <v>89</v>
      </c>
      <c r="B137" s="41" t="s">
        <v>1984</v>
      </c>
      <c r="C137" s="41" t="s">
        <v>174</v>
      </c>
      <c r="D137" s="41" t="s">
        <v>66</v>
      </c>
      <c r="E137" s="41" t="s">
        <v>1985</v>
      </c>
      <c r="F137" s="42" t="s">
        <v>3744</v>
      </c>
      <c r="G137" s="42" t="s">
        <v>2539</v>
      </c>
      <c r="H137" s="97" t="s">
        <v>2360</v>
      </c>
    </row>
    <row r="138" spans="1:8" s="50" customFormat="1" ht="195" x14ac:dyDescent="0.3">
      <c r="A138" s="194" t="s">
        <v>89</v>
      </c>
      <c r="B138" s="41" t="s">
        <v>722</v>
      </c>
      <c r="C138" s="41" t="s">
        <v>713</v>
      </c>
      <c r="D138" s="41" t="s">
        <v>66</v>
      </c>
      <c r="E138" s="41" t="s">
        <v>804</v>
      </c>
      <c r="F138" s="42" t="s">
        <v>2960</v>
      </c>
      <c r="G138" s="41" t="s">
        <v>2594</v>
      </c>
      <c r="H138" s="97" t="s">
        <v>2360</v>
      </c>
    </row>
    <row r="139" spans="1:8" s="50" customFormat="1" ht="390" x14ac:dyDescent="0.3">
      <c r="A139" s="194" t="s">
        <v>89</v>
      </c>
      <c r="B139" s="41" t="s">
        <v>723</v>
      </c>
      <c r="C139" s="9" t="s">
        <v>2178</v>
      </c>
      <c r="D139" s="41" t="s">
        <v>66</v>
      </c>
      <c r="E139" s="9" t="s">
        <v>2225</v>
      </c>
      <c r="F139" s="9" t="s">
        <v>2595</v>
      </c>
      <c r="G139" s="58" t="s">
        <v>2360</v>
      </c>
      <c r="H139" s="12">
        <v>16</v>
      </c>
    </row>
    <row r="140" spans="1:8" s="50" customFormat="1" ht="390" x14ac:dyDescent="0.3">
      <c r="A140" s="87" t="s">
        <v>89</v>
      </c>
      <c r="B140" s="9" t="s">
        <v>360</v>
      </c>
      <c r="C140" s="9" t="s">
        <v>2178</v>
      </c>
      <c r="D140" s="9" t="s">
        <v>392</v>
      </c>
      <c r="E140" s="9" t="s">
        <v>2226</v>
      </c>
      <c r="F140" s="9" t="s">
        <v>2596</v>
      </c>
      <c r="G140" s="58" t="s">
        <v>2360</v>
      </c>
      <c r="H140" s="12">
        <v>16</v>
      </c>
    </row>
    <row r="141" spans="1:8" s="50" customFormat="1" ht="273" x14ac:dyDescent="0.3">
      <c r="A141" s="87" t="s">
        <v>89</v>
      </c>
      <c r="B141" s="45" t="s">
        <v>177</v>
      </c>
      <c r="C141" s="9" t="s">
        <v>174</v>
      </c>
      <c r="D141" s="9" t="s">
        <v>175</v>
      </c>
      <c r="E141" s="9" t="s">
        <v>1890</v>
      </c>
      <c r="F141" s="9" t="s">
        <v>3745</v>
      </c>
      <c r="G141" s="9" t="s">
        <v>2597</v>
      </c>
      <c r="H141" s="97" t="s">
        <v>2360</v>
      </c>
    </row>
    <row r="142" spans="1:8" s="50" customFormat="1" ht="299" x14ac:dyDescent="0.3">
      <c r="A142" s="40" t="s">
        <v>89</v>
      </c>
      <c r="B142" s="41" t="s">
        <v>2229</v>
      </c>
      <c r="C142" s="41" t="s">
        <v>2178</v>
      </c>
      <c r="D142" s="41" t="s">
        <v>1982</v>
      </c>
      <c r="E142" s="41" t="s">
        <v>2230</v>
      </c>
      <c r="F142" s="42" t="s">
        <v>2598</v>
      </c>
      <c r="G142" s="42" t="s">
        <v>9605</v>
      </c>
      <c r="H142" s="12">
        <v>16</v>
      </c>
    </row>
    <row r="143" spans="1:8" s="50" customFormat="1" ht="286" x14ac:dyDescent="0.3">
      <c r="A143" s="40" t="s">
        <v>89</v>
      </c>
      <c r="B143" s="41" t="s">
        <v>2227</v>
      </c>
      <c r="C143" s="41" t="s">
        <v>2178</v>
      </c>
      <c r="D143" s="41" t="s">
        <v>2197</v>
      </c>
      <c r="E143" s="41" t="s">
        <v>2228</v>
      </c>
      <c r="F143" s="42" t="s">
        <v>2599</v>
      </c>
      <c r="G143" s="42" t="s">
        <v>9605</v>
      </c>
      <c r="H143" s="12">
        <v>16</v>
      </c>
    </row>
    <row r="144" spans="1:8" s="50" customFormat="1" ht="260" x14ac:dyDescent="0.3">
      <c r="A144" s="194" t="s">
        <v>8</v>
      </c>
      <c r="B144" s="41" t="s">
        <v>885</v>
      </c>
      <c r="C144" s="41" t="s">
        <v>724</v>
      </c>
      <c r="D144" s="41" t="s">
        <v>392</v>
      </c>
      <c r="E144" s="41" t="s">
        <v>3812</v>
      </c>
      <c r="F144" s="42" t="s">
        <v>3746</v>
      </c>
      <c r="G144" s="41" t="s">
        <v>2601</v>
      </c>
      <c r="H144" s="97" t="s">
        <v>2360</v>
      </c>
    </row>
    <row r="145" spans="1:8" s="50" customFormat="1" ht="182" x14ac:dyDescent="0.3">
      <c r="A145" s="194" t="s">
        <v>8</v>
      </c>
      <c r="B145" s="41" t="s">
        <v>886</v>
      </c>
      <c r="C145" s="41" t="s">
        <v>724</v>
      </c>
      <c r="D145" s="41" t="s">
        <v>392</v>
      </c>
      <c r="E145" s="41" t="s">
        <v>3812</v>
      </c>
      <c r="F145" s="42" t="s">
        <v>2602</v>
      </c>
      <c r="G145" s="58" t="s">
        <v>2360</v>
      </c>
      <c r="H145" s="97" t="s">
        <v>2360</v>
      </c>
    </row>
    <row r="146" spans="1:8" s="50" customFormat="1" ht="299" x14ac:dyDescent="0.3">
      <c r="A146" s="43" t="s">
        <v>8</v>
      </c>
      <c r="B146" s="41" t="s">
        <v>887</v>
      </c>
      <c r="C146" s="41" t="s">
        <v>725</v>
      </c>
      <c r="D146" s="41" t="s">
        <v>392</v>
      </c>
      <c r="E146" s="41" t="s">
        <v>806</v>
      </c>
      <c r="F146" s="42" t="s">
        <v>2492</v>
      </c>
      <c r="G146" s="41" t="s">
        <v>2603</v>
      </c>
      <c r="H146" s="97" t="s">
        <v>2360</v>
      </c>
    </row>
    <row r="147" spans="1:8" s="50" customFormat="1" ht="104" x14ac:dyDescent="0.3">
      <c r="A147" s="43" t="s">
        <v>8</v>
      </c>
      <c r="B147" s="41" t="s">
        <v>888</v>
      </c>
      <c r="C147" s="41" t="s">
        <v>725</v>
      </c>
      <c r="D147" s="41" t="s">
        <v>392</v>
      </c>
      <c r="E147" s="41" t="s">
        <v>806</v>
      </c>
      <c r="F147" s="42" t="s">
        <v>2604</v>
      </c>
      <c r="G147" s="58" t="s">
        <v>2360</v>
      </c>
      <c r="H147" s="97" t="s">
        <v>2360</v>
      </c>
    </row>
    <row r="148" spans="1:8" s="50" customFormat="1" ht="299" x14ac:dyDescent="0.3">
      <c r="A148" s="43" t="s">
        <v>8</v>
      </c>
      <c r="B148" s="41" t="s">
        <v>889</v>
      </c>
      <c r="C148" s="41" t="s">
        <v>726</v>
      </c>
      <c r="D148" s="41" t="s">
        <v>392</v>
      </c>
      <c r="E148" s="41" t="s">
        <v>807</v>
      </c>
      <c r="F148" s="42" t="s">
        <v>2552</v>
      </c>
      <c r="G148" s="41" t="s">
        <v>2603</v>
      </c>
      <c r="H148" s="97" t="s">
        <v>2360</v>
      </c>
    </row>
    <row r="149" spans="1:8" s="50" customFormat="1" ht="104" x14ac:dyDescent="0.3">
      <c r="A149" s="43" t="s">
        <v>8</v>
      </c>
      <c r="B149" s="41" t="s">
        <v>890</v>
      </c>
      <c r="C149" s="41" t="s">
        <v>726</v>
      </c>
      <c r="D149" s="41" t="s">
        <v>392</v>
      </c>
      <c r="E149" s="41" t="s">
        <v>807</v>
      </c>
      <c r="F149" s="42" t="s">
        <v>2605</v>
      </c>
      <c r="G149" s="58" t="s">
        <v>2360</v>
      </c>
      <c r="H149" s="97" t="s">
        <v>2360</v>
      </c>
    </row>
    <row r="150" spans="1:8" s="50" customFormat="1" ht="312" x14ac:dyDescent="0.3">
      <c r="A150" s="39" t="s">
        <v>8</v>
      </c>
      <c r="B150" s="41" t="s">
        <v>2279</v>
      </c>
      <c r="C150" s="41" t="s">
        <v>2099</v>
      </c>
      <c r="D150" s="41" t="s">
        <v>392</v>
      </c>
      <c r="E150" s="41" t="s">
        <v>9633</v>
      </c>
      <c r="F150" s="42" t="s">
        <v>2558</v>
      </c>
      <c r="G150" s="42" t="s">
        <v>2606</v>
      </c>
      <c r="H150" s="97" t="s">
        <v>2360</v>
      </c>
    </row>
    <row r="151" spans="1:8" s="50" customFormat="1" ht="143" x14ac:dyDescent="0.3">
      <c r="A151" s="39" t="s">
        <v>8</v>
      </c>
      <c r="B151" s="41" t="s">
        <v>2280</v>
      </c>
      <c r="C151" s="41" t="s">
        <v>2099</v>
      </c>
      <c r="D151" s="41" t="s">
        <v>392</v>
      </c>
      <c r="E151" s="41" t="s">
        <v>9633</v>
      </c>
      <c r="F151" s="42" t="s">
        <v>2607</v>
      </c>
      <c r="G151" s="58" t="s">
        <v>2360</v>
      </c>
      <c r="H151" s="97" t="s">
        <v>2360</v>
      </c>
    </row>
    <row r="152" spans="1:8" s="50" customFormat="1" ht="299" x14ac:dyDescent="0.3">
      <c r="A152" s="43" t="s">
        <v>8</v>
      </c>
      <c r="B152" s="41" t="s">
        <v>891</v>
      </c>
      <c r="C152" s="41" t="s">
        <v>727</v>
      </c>
      <c r="D152" s="41" t="s">
        <v>392</v>
      </c>
      <c r="E152" s="41" t="s">
        <v>808</v>
      </c>
      <c r="F152" s="42" t="s">
        <v>2492</v>
      </c>
      <c r="G152" s="41" t="s">
        <v>9631</v>
      </c>
      <c r="H152" s="97" t="s">
        <v>2360</v>
      </c>
    </row>
    <row r="153" spans="1:8" s="50" customFormat="1" ht="104" x14ac:dyDescent="0.3">
      <c r="A153" s="43" t="s">
        <v>8</v>
      </c>
      <c r="B153" s="41" t="s">
        <v>892</v>
      </c>
      <c r="C153" s="41" t="s">
        <v>727</v>
      </c>
      <c r="D153" s="41" t="s">
        <v>392</v>
      </c>
      <c r="E153" s="41" t="s">
        <v>808</v>
      </c>
      <c r="F153" s="42" t="s">
        <v>9632</v>
      </c>
      <c r="G153" s="58" t="s">
        <v>2360</v>
      </c>
      <c r="H153" s="97" t="s">
        <v>2360</v>
      </c>
    </row>
    <row r="154" spans="1:8" s="50" customFormat="1" ht="273" x14ac:dyDescent="0.3">
      <c r="A154" s="43" t="s">
        <v>86</v>
      </c>
      <c r="B154" s="41" t="s">
        <v>1986</v>
      </c>
      <c r="C154" s="41" t="s">
        <v>423</v>
      </c>
      <c r="D154" s="41" t="s">
        <v>66</v>
      </c>
      <c r="E154" s="41" t="s">
        <v>1987</v>
      </c>
      <c r="F154" s="42" t="s">
        <v>3747</v>
      </c>
      <c r="G154" s="42" t="s">
        <v>2610</v>
      </c>
      <c r="H154" s="97" t="s">
        <v>2360</v>
      </c>
    </row>
    <row r="155" spans="1:8" s="50" customFormat="1" ht="234" x14ac:dyDescent="0.3">
      <c r="A155" s="44" t="s">
        <v>86</v>
      </c>
      <c r="B155" s="10" t="s">
        <v>451</v>
      </c>
      <c r="C155" s="9" t="s">
        <v>411</v>
      </c>
      <c r="D155" s="9" t="s">
        <v>66</v>
      </c>
      <c r="E155" s="9" t="s">
        <v>412</v>
      </c>
      <c r="F155" s="9" t="s">
        <v>2846</v>
      </c>
      <c r="G155" s="40" t="s">
        <v>2612</v>
      </c>
      <c r="H155" s="97" t="s">
        <v>2360</v>
      </c>
    </row>
    <row r="156" spans="1:8" s="50" customFormat="1" ht="117" x14ac:dyDescent="0.3">
      <c r="A156" s="44" t="s">
        <v>86</v>
      </c>
      <c r="B156" s="10" t="s">
        <v>452</v>
      </c>
      <c r="C156" s="9" t="s">
        <v>411</v>
      </c>
      <c r="D156" s="9" t="s">
        <v>66</v>
      </c>
      <c r="E156" s="9" t="s">
        <v>412</v>
      </c>
      <c r="F156" s="9" t="s">
        <v>2613</v>
      </c>
      <c r="G156" s="58" t="s">
        <v>2360</v>
      </c>
      <c r="H156" s="97" t="s">
        <v>2360</v>
      </c>
    </row>
    <row r="157" spans="1:8" s="50" customFormat="1" ht="195" x14ac:dyDescent="0.3">
      <c r="A157" s="43" t="s">
        <v>86</v>
      </c>
      <c r="B157" s="41" t="s">
        <v>728</v>
      </c>
      <c r="C157" s="41" t="s">
        <v>729</v>
      </c>
      <c r="D157" s="41" t="s">
        <v>66</v>
      </c>
      <c r="E157" s="41" t="s">
        <v>809</v>
      </c>
      <c r="F157" s="42" t="s">
        <v>2851</v>
      </c>
      <c r="G157" s="41" t="s">
        <v>2614</v>
      </c>
      <c r="H157" s="12">
        <v>20</v>
      </c>
    </row>
    <row r="158" spans="1:8" ht="247" x14ac:dyDescent="0.3">
      <c r="A158" s="43" t="s">
        <v>86</v>
      </c>
      <c r="B158" s="41" t="s">
        <v>730</v>
      </c>
      <c r="C158" s="41" t="s">
        <v>731</v>
      </c>
      <c r="D158" s="41" t="s">
        <v>66</v>
      </c>
      <c r="E158" s="41" t="s">
        <v>810</v>
      </c>
      <c r="F158" s="42" t="s">
        <v>2851</v>
      </c>
      <c r="G158" s="41" t="s">
        <v>2615</v>
      </c>
      <c r="H158" s="12">
        <v>20</v>
      </c>
    </row>
    <row r="159" spans="1:8" ht="208" x14ac:dyDescent="0.3">
      <c r="A159" s="43" t="s">
        <v>86</v>
      </c>
      <c r="B159" s="41" t="s">
        <v>732</v>
      </c>
      <c r="C159" s="41" t="s">
        <v>733</v>
      </c>
      <c r="D159" s="41" t="s">
        <v>66</v>
      </c>
      <c r="E159" s="41" t="s">
        <v>811</v>
      </c>
      <c r="F159" s="42" t="s">
        <v>2851</v>
      </c>
      <c r="G159" s="41" t="s">
        <v>2616</v>
      </c>
      <c r="H159" s="12">
        <v>20</v>
      </c>
    </row>
    <row r="160" spans="1:8" ht="195" x14ac:dyDescent="0.3">
      <c r="A160" s="43" t="s">
        <v>86</v>
      </c>
      <c r="B160" s="41" t="s">
        <v>734</v>
      </c>
      <c r="C160" s="41" t="s">
        <v>735</v>
      </c>
      <c r="D160" s="41" t="s">
        <v>66</v>
      </c>
      <c r="E160" s="41" t="s">
        <v>812</v>
      </c>
      <c r="F160" s="42" t="s">
        <v>2851</v>
      </c>
      <c r="G160" s="41" t="s">
        <v>2617</v>
      </c>
      <c r="H160" s="12">
        <v>20</v>
      </c>
    </row>
    <row r="161" spans="1:8" ht="286" x14ac:dyDescent="0.3">
      <c r="A161" s="39" t="s">
        <v>86</v>
      </c>
      <c r="B161" s="41" t="s">
        <v>2101</v>
      </c>
      <c r="C161" s="41" t="s">
        <v>2102</v>
      </c>
      <c r="D161" s="41" t="s">
        <v>66</v>
      </c>
      <c r="E161" s="41" t="s">
        <v>2103</v>
      </c>
      <c r="F161" s="42" t="s">
        <v>2618</v>
      </c>
      <c r="G161" s="42" t="s">
        <v>3748</v>
      </c>
      <c r="H161" s="97" t="s">
        <v>2360</v>
      </c>
    </row>
    <row r="162" spans="1:8" ht="234" x14ac:dyDescent="0.3">
      <c r="A162" s="43" t="s">
        <v>86</v>
      </c>
      <c r="B162" s="41" t="s">
        <v>736</v>
      </c>
      <c r="C162" s="41" t="s">
        <v>737</v>
      </c>
      <c r="D162" s="41" t="s">
        <v>66</v>
      </c>
      <c r="E162" s="41" t="s">
        <v>813</v>
      </c>
      <c r="F162" s="42" t="s">
        <v>2619</v>
      </c>
      <c r="G162" s="41" t="s">
        <v>2620</v>
      </c>
      <c r="H162" s="97" t="s">
        <v>2360</v>
      </c>
    </row>
    <row r="163" spans="1:8" ht="208" x14ac:dyDescent="0.3">
      <c r="A163" s="43" t="s">
        <v>86</v>
      </c>
      <c r="B163" s="41" t="s">
        <v>738</v>
      </c>
      <c r="C163" s="41" t="s">
        <v>389</v>
      </c>
      <c r="D163" s="41" t="s">
        <v>66</v>
      </c>
      <c r="E163" s="41" t="s">
        <v>814</v>
      </c>
      <c r="F163" s="42" t="s">
        <v>2862</v>
      </c>
      <c r="G163" s="41" t="s">
        <v>9606</v>
      </c>
      <c r="H163" s="97" t="s">
        <v>2360</v>
      </c>
    </row>
    <row r="164" spans="1:8" ht="234" x14ac:dyDescent="0.3">
      <c r="A164" s="43" t="s">
        <v>86</v>
      </c>
      <c r="B164" s="41" t="s">
        <v>739</v>
      </c>
      <c r="C164" s="41" t="s">
        <v>402</v>
      </c>
      <c r="D164" s="41" t="s">
        <v>66</v>
      </c>
      <c r="E164" s="41" t="s">
        <v>815</v>
      </c>
      <c r="F164" s="42" t="s">
        <v>2862</v>
      </c>
      <c r="G164" s="41" t="s">
        <v>9607</v>
      </c>
      <c r="H164" s="97" t="s">
        <v>2360</v>
      </c>
    </row>
    <row r="165" spans="1:8" ht="195" x14ac:dyDescent="0.3">
      <c r="A165" s="43" t="s">
        <v>86</v>
      </c>
      <c r="B165" s="41" t="s">
        <v>740</v>
      </c>
      <c r="C165" s="41" t="s">
        <v>400</v>
      </c>
      <c r="D165" s="41" t="s">
        <v>66</v>
      </c>
      <c r="E165" s="41" t="s">
        <v>816</v>
      </c>
      <c r="F165" s="42" t="s">
        <v>3749</v>
      </c>
      <c r="G165" s="41" t="s">
        <v>9608</v>
      </c>
      <c r="H165" s="97" t="s">
        <v>2360</v>
      </c>
    </row>
    <row r="166" spans="1:8" ht="195" x14ac:dyDescent="0.3">
      <c r="A166" s="44" t="s">
        <v>86</v>
      </c>
      <c r="B166" s="9" t="s">
        <v>363</v>
      </c>
      <c r="C166" s="9" t="s">
        <v>404</v>
      </c>
      <c r="D166" s="9" t="s">
        <v>405</v>
      </c>
      <c r="E166" s="9" t="s">
        <v>406</v>
      </c>
      <c r="F166" s="9" t="s">
        <v>2857</v>
      </c>
      <c r="G166" s="40" t="s">
        <v>9609</v>
      </c>
      <c r="H166" s="97" t="s">
        <v>2360</v>
      </c>
    </row>
    <row r="167" spans="1:8" ht="312" x14ac:dyDescent="0.3">
      <c r="A167" s="44" t="s">
        <v>86</v>
      </c>
      <c r="B167" s="10" t="s">
        <v>433</v>
      </c>
      <c r="C167" s="9" t="s">
        <v>380</v>
      </c>
      <c r="D167" s="9" t="s">
        <v>66</v>
      </c>
      <c r="E167" s="9" t="s">
        <v>381</v>
      </c>
      <c r="F167" s="9" t="s">
        <v>2611</v>
      </c>
      <c r="G167" s="40" t="s">
        <v>2626</v>
      </c>
      <c r="H167" s="97" t="s">
        <v>2360</v>
      </c>
    </row>
    <row r="168" spans="1:8" ht="91" x14ac:dyDescent="0.3">
      <c r="A168" s="44" t="s">
        <v>86</v>
      </c>
      <c r="B168" s="10" t="s">
        <v>434</v>
      </c>
      <c r="C168" s="9" t="s">
        <v>380</v>
      </c>
      <c r="D168" s="9" t="s">
        <v>66</v>
      </c>
      <c r="E168" s="9" t="s">
        <v>381</v>
      </c>
      <c r="F168" s="9" t="s">
        <v>2627</v>
      </c>
      <c r="G168" s="58" t="s">
        <v>2360</v>
      </c>
      <c r="H168" s="97" t="s">
        <v>2360</v>
      </c>
    </row>
    <row r="169" spans="1:8" ht="312" x14ac:dyDescent="0.3">
      <c r="A169" s="43" t="s">
        <v>86</v>
      </c>
      <c r="B169" s="41" t="s">
        <v>893</v>
      </c>
      <c r="C169" s="41" t="s">
        <v>741</v>
      </c>
      <c r="D169" s="41" t="s">
        <v>66</v>
      </c>
      <c r="E169" s="41" t="s">
        <v>817</v>
      </c>
      <c r="F169" s="42" t="s">
        <v>2628</v>
      </c>
      <c r="G169" s="41" t="s">
        <v>2629</v>
      </c>
      <c r="H169" s="97" t="s">
        <v>2360</v>
      </c>
    </row>
    <row r="170" spans="1:8" ht="104" x14ac:dyDescent="0.3">
      <c r="A170" s="43" t="s">
        <v>86</v>
      </c>
      <c r="B170" s="41" t="s">
        <v>894</v>
      </c>
      <c r="C170" s="41" t="s">
        <v>741</v>
      </c>
      <c r="D170" s="41" t="s">
        <v>66</v>
      </c>
      <c r="E170" s="41" t="s">
        <v>817</v>
      </c>
      <c r="F170" s="42" t="s">
        <v>2630</v>
      </c>
      <c r="G170" s="58" t="s">
        <v>2360</v>
      </c>
      <c r="H170" s="97" t="s">
        <v>2360</v>
      </c>
    </row>
    <row r="171" spans="1:8" ht="325" x14ac:dyDescent="0.3">
      <c r="A171" s="43" t="s">
        <v>86</v>
      </c>
      <c r="B171" s="41" t="s">
        <v>3833</v>
      </c>
      <c r="C171" s="41" t="s">
        <v>1022</v>
      </c>
      <c r="D171" s="41" t="s">
        <v>66</v>
      </c>
      <c r="E171" s="41" t="s">
        <v>2356</v>
      </c>
      <c r="F171" s="42" t="s">
        <v>2631</v>
      </c>
      <c r="G171" s="42" t="s">
        <v>2632</v>
      </c>
      <c r="H171" s="97" t="s">
        <v>2360</v>
      </c>
    </row>
    <row r="172" spans="1:8" ht="130" x14ac:dyDescent="0.3">
      <c r="A172" s="43" t="s">
        <v>86</v>
      </c>
      <c r="B172" s="41" t="s">
        <v>3834</v>
      </c>
      <c r="C172" s="41" t="s">
        <v>1022</v>
      </c>
      <c r="D172" s="41" t="s">
        <v>66</v>
      </c>
      <c r="E172" s="41" t="s">
        <v>2356</v>
      </c>
      <c r="F172" s="42" t="s">
        <v>2633</v>
      </c>
      <c r="G172" s="58" t="s">
        <v>2360</v>
      </c>
      <c r="H172" s="97" t="s">
        <v>2360</v>
      </c>
    </row>
    <row r="173" spans="1:8" ht="312" x14ac:dyDescent="0.3">
      <c r="A173" s="43" t="s">
        <v>86</v>
      </c>
      <c r="B173" s="41" t="s">
        <v>3835</v>
      </c>
      <c r="C173" s="41" t="s">
        <v>1020</v>
      </c>
      <c r="D173" s="41" t="s">
        <v>66</v>
      </c>
      <c r="E173" s="41" t="s">
        <v>818</v>
      </c>
      <c r="F173" s="42" t="s">
        <v>2634</v>
      </c>
      <c r="G173" s="42" t="s">
        <v>2635</v>
      </c>
      <c r="H173" s="97" t="s">
        <v>2360</v>
      </c>
    </row>
    <row r="174" spans="1:8" ht="130" x14ac:dyDescent="0.3">
      <c r="A174" s="43" t="s">
        <v>86</v>
      </c>
      <c r="B174" s="41" t="s">
        <v>3836</v>
      </c>
      <c r="C174" s="41" t="s">
        <v>1020</v>
      </c>
      <c r="D174" s="41" t="s">
        <v>66</v>
      </c>
      <c r="E174" s="41" t="s">
        <v>818</v>
      </c>
      <c r="F174" s="42" t="s">
        <v>2636</v>
      </c>
      <c r="G174" s="58" t="s">
        <v>2360</v>
      </c>
      <c r="H174" s="97" t="s">
        <v>2360</v>
      </c>
    </row>
    <row r="175" spans="1:8" ht="299" x14ac:dyDescent="0.3">
      <c r="A175" s="39" t="s">
        <v>86</v>
      </c>
      <c r="B175" s="41" t="s">
        <v>2281</v>
      </c>
      <c r="C175" s="41" t="s">
        <v>2104</v>
      </c>
      <c r="D175" s="41" t="s">
        <v>66</v>
      </c>
      <c r="E175" s="41" t="s">
        <v>2105</v>
      </c>
      <c r="F175" s="42" t="s">
        <v>2637</v>
      </c>
      <c r="G175" s="42" t="s">
        <v>2638</v>
      </c>
      <c r="H175" s="97" t="s">
        <v>2360</v>
      </c>
    </row>
    <row r="176" spans="1:8" ht="104" x14ac:dyDescent="0.3">
      <c r="A176" s="39" t="s">
        <v>86</v>
      </c>
      <c r="B176" s="41" t="s">
        <v>2282</v>
      </c>
      <c r="C176" s="41" t="s">
        <v>2104</v>
      </c>
      <c r="D176" s="41" t="s">
        <v>66</v>
      </c>
      <c r="E176" s="41" t="s">
        <v>2105</v>
      </c>
      <c r="F176" s="42" t="s">
        <v>2639</v>
      </c>
      <c r="G176" s="58" t="s">
        <v>2360</v>
      </c>
      <c r="H176" s="97" t="s">
        <v>2360</v>
      </c>
    </row>
    <row r="177" spans="1:8" ht="286" x14ac:dyDescent="0.3">
      <c r="A177" s="43" t="s">
        <v>8</v>
      </c>
      <c r="B177" s="41" t="s">
        <v>1988</v>
      </c>
      <c r="C177" s="41" t="s">
        <v>420</v>
      </c>
      <c r="D177" s="41" t="s">
        <v>1982</v>
      </c>
      <c r="E177" s="41" t="s">
        <v>1989</v>
      </c>
      <c r="F177" s="42" t="s">
        <v>2545</v>
      </c>
      <c r="G177" s="42" t="s">
        <v>2640</v>
      </c>
      <c r="H177" s="97" t="s">
        <v>2360</v>
      </c>
    </row>
    <row r="178" spans="1:8" ht="377" x14ac:dyDescent="0.3">
      <c r="A178" s="8" t="s">
        <v>8</v>
      </c>
      <c r="B178" s="9" t="s">
        <v>4229</v>
      </c>
      <c r="C178" s="9" t="s">
        <v>766</v>
      </c>
      <c r="D178" s="15" t="s">
        <v>1982</v>
      </c>
      <c r="E178" s="9" t="s">
        <v>4230</v>
      </c>
      <c r="F178" s="9" t="s">
        <v>4245</v>
      </c>
      <c r="G178" s="42" t="s">
        <v>4246</v>
      </c>
      <c r="H178" s="69">
        <v>20</v>
      </c>
    </row>
    <row r="179" spans="1:8" ht="195" x14ac:dyDescent="0.3">
      <c r="A179" s="44" t="s">
        <v>185</v>
      </c>
      <c r="B179" s="9" t="s">
        <v>369</v>
      </c>
      <c r="C179" s="9" t="s">
        <v>423</v>
      </c>
      <c r="D179" s="9" t="s">
        <v>66</v>
      </c>
      <c r="E179" s="9" t="s">
        <v>424</v>
      </c>
      <c r="F179" s="9" t="s">
        <v>2641</v>
      </c>
      <c r="G179" s="40" t="s">
        <v>2642</v>
      </c>
      <c r="H179" s="97" t="s">
        <v>2360</v>
      </c>
    </row>
    <row r="180" spans="1:8" ht="208" x14ac:dyDescent="0.3">
      <c r="A180" s="43" t="s">
        <v>185</v>
      </c>
      <c r="B180" s="41" t="s">
        <v>744</v>
      </c>
      <c r="C180" s="41" t="s">
        <v>387</v>
      </c>
      <c r="D180" s="41" t="s">
        <v>66</v>
      </c>
      <c r="E180" s="41" t="s">
        <v>819</v>
      </c>
      <c r="F180" s="42" t="s">
        <v>2643</v>
      </c>
      <c r="G180" s="41" t="s">
        <v>2644</v>
      </c>
      <c r="H180" s="97" t="s">
        <v>2360</v>
      </c>
    </row>
    <row r="181" spans="1:8" ht="208" x14ac:dyDescent="0.3">
      <c r="A181" s="49" t="s">
        <v>185</v>
      </c>
      <c r="B181" s="9" t="s">
        <v>356</v>
      </c>
      <c r="C181" s="14" t="s">
        <v>385</v>
      </c>
      <c r="D181" s="15" t="s">
        <v>66</v>
      </c>
      <c r="E181" s="9" t="s">
        <v>386</v>
      </c>
      <c r="F181" s="9" t="s">
        <v>2645</v>
      </c>
      <c r="G181" s="40" t="s">
        <v>2646</v>
      </c>
      <c r="H181" s="97" t="s">
        <v>2360</v>
      </c>
    </row>
    <row r="182" spans="1:8" ht="299" x14ac:dyDescent="0.3">
      <c r="A182" s="43" t="s">
        <v>185</v>
      </c>
      <c r="B182" s="41" t="s">
        <v>899</v>
      </c>
      <c r="C182" s="41" t="s">
        <v>745</v>
      </c>
      <c r="D182" s="41" t="s">
        <v>66</v>
      </c>
      <c r="E182" s="41" t="s">
        <v>820</v>
      </c>
      <c r="F182" s="42" t="s">
        <v>2647</v>
      </c>
      <c r="G182" s="41" t="s">
        <v>2648</v>
      </c>
      <c r="H182" s="97" t="s">
        <v>2360</v>
      </c>
    </row>
    <row r="183" spans="1:8" ht="91" x14ac:dyDescent="0.3">
      <c r="A183" s="43" t="s">
        <v>185</v>
      </c>
      <c r="B183" s="41" t="s">
        <v>900</v>
      </c>
      <c r="C183" s="41" t="s">
        <v>745</v>
      </c>
      <c r="D183" s="41" t="s">
        <v>66</v>
      </c>
      <c r="E183" s="41" t="s">
        <v>820</v>
      </c>
      <c r="F183" s="42" t="s">
        <v>2537</v>
      </c>
      <c r="G183" s="58" t="s">
        <v>2360</v>
      </c>
      <c r="H183" s="97" t="s">
        <v>2360</v>
      </c>
    </row>
    <row r="184" spans="1:8" ht="299" x14ac:dyDescent="0.3">
      <c r="A184" s="43" t="s">
        <v>185</v>
      </c>
      <c r="B184" s="41" t="s">
        <v>901</v>
      </c>
      <c r="C184" s="41" t="s">
        <v>746</v>
      </c>
      <c r="D184" s="41" t="s">
        <v>66</v>
      </c>
      <c r="E184" s="41" t="s">
        <v>821</v>
      </c>
      <c r="F184" s="42" t="s">
        <v>2649</v>
      </c>
      <c r="G184" s="41" t="s">
        <v>2650</v>
      </c>
      <c r="H184" s="12">
        <v>20</v>
      </c>
    </row>
    <row r="185" spans="1:8" ht="104" x14ac:dyDescent="0.3">
      <c r="A185" s="43" t="s">
        <v>185</v>
      </c>
      <c r="B185" s="41" t="s">
        <v>902</v>
      </c>
      <c r="C185" s="41" t="s">
        <v>746</v>
      </c>
      <c r="D185" s="41" t="s">
        <v>66</v>
      </c>
      <c r="E185" s="41" t="s">
        <v>821</v>
      </c>
      <c r="F185" s="42" t="s">
        <v>2537</v>
      </c>
      <c r="G185" s="58" t="s">
        <v>2360</v>
      </c>
      <c r="H185" s="12">
        <v>20</v>
      </c>
    </row>
    <row r="186" spans="1:8" ht="260" x14ac:dyDescent="0.3">
      <c r="A186" s="43" t="s">
        <v>185</v>
      </c>
      <c r="B186" s="41" t="s">
        <v>903</v>
      </c>
      <c r="C186" s="41" t="s">
        <v>747</v>
      </c>
      <c r="D186" s="41" t="s">
        <v>66</v>
      </c>
      <c r="E186" s="41" t="s">
        <v>822</v>
      </c>
      <c r="F186" s="42" t="s">
        <v>2651</v>
      </c>
      <c r="G186" s="41" t="s">
        <v>2652</v>
      </c>
      <c r="H186" s="97">
        <v>20</v>
      </c>
    </row>
    <row r="187" spans="1:8" ht="104" x14ac:dyDescent="0.3">
      <c r="A187" s="43" t="s">
        <v>185</v>
      </c>
      <c r="B187" s="41" t="s">
        <v>904</v>
      </c>
      <c r="C187" s="41" t="s">
        <v>747</v>
      </c>
      <c r="D187" s="41" t="s">
        <v>66</v>
      </c>
      <c r="E187" s="41" t="s">
        <v>822</v>
      </c>
      <c r="F187" s="42" t="s">
        <v>2653</v>
      </c>
      <c r="G187" s="58" t="s">
        <v>2360</v>
      </c>
      <c r="H187" s="97">
        <v>20</v>
      </c>
    </row>
    <row r="188" spans="1:8" ht="260" x14ac:dyDescent="0.3">
      <c r="A188" s="43" t="s">
        <v>185</v>
      </c>
      <c r="B188" s="41" t="s">
        <v>905</v>
      </c>
      <c r="C188" s="41" t="s">
        <v>407</v>
      </c>
      <c r="D188" s="41" t="s">
        <v>66</v>
      </c>
      <c r="E188" s="41" t="s">
        <v>823</v>
      </c>
      <c r="F188" s="42" t="s">
        <v>2654</v>
      </c>
      <c r="G188" s="41" t="s">
        <v>2652</v>
      </c>
      <c r="H188" s="97" t="s">
        <v>2360</v>
      </c>
    </row>
    <row r="189" spans="1:8" ht="143" x14ac:dyDescent="0.3">
      <c r="A189" s="43" t="s">
        <v>185</v>
      </c>
      <c r="B189" s="41" t="s">
        <v>906</v>
      </c>
      <c r="C189" s="41" t="s">
        <v>407</v>
      </c>
      <c r="D189" s="41" t="s">
        <v>66</v>
      </c>
      <c r="E189" s="41" t="s">
        <v>823</v>
      </c>
      <c r="F189" s="42" t="s">
        <v>9610</v>
      </c>
      <c r="G189" s="58" t="s">
        <v>2360</v>
      </c>
      <c r="H189" s="97" t="s">
        <v>2360</v>
      </c>
    </row>
    <row r="190" spans="1:8" ht="299" x14ac:dyDescent="0.3">
      <c r="A190" s="43" t="s">
        <v>185</v>
      </c>
      <c r="B190" s="41" t="s">
        <v>907</v>
      </c>
      <c r="C190" s="41" t="s">
        <v>748</v>
      </c>
      <c r="D190" s="41" t="s">
        <v>66</v>
      </c>
      <c r="E190" s="41" t="s">
        <v>824</v>
      </c>
      <c r="F190" s="42" t="s">
        <v>2649</v>
      </c>
      <c r="G190" s="41" t="s">
        <v>2656</v>
      </c>
      <c r="H190" s="12">
        <v>20</v>
      </c>
    </row>
    <row r="191" spans="1:8" ht="91" x14ac:dyDescent="0.3">
      <c r="A191" s="43" t="s">
        <v>185</v>
      </c>
      <c r="B191" s="41" t="s">
        <v>908</v>
      </c>
      <c r="C191" s="41" t="s">
        <v>748</v>
      </c>
      <c r="D191" s="41" t="s">
        <v>66</v>
      </c>
      <c r="E191" s="41" t="s">
        <v>824</v>
      </c>
      <c r="F191" s="42" t="s">
        <v>2537</v>
      </c>
      <c r="G191" s="58" t="s">
        <v>2360</v>
      </c>
      <c r="H191" s="12">
        <v>20</v>
      </c>
    </row>
    <row r="192" spans="1:8" ht="273" x14ac:dyDescent="0.3">
      <c r="A192" s="43" t="s">
        <v>185</v>
      </c>
      <c r="B192" s="41" t="s">
        <v>1990</v>
      </c>
      <c r="C192" s="41" t="s">
        <v>423</v>
      </c>
      <c r="D192" s="41" t="s">
        <v>1982</v>
      </c>
      <c r="E192" s="41" t="s">
        <v>1991</v>
      </c>
      <c r="F192" s="42" t="s">
        <v>3750</v>
      </c>
      <c r="G192" s="42" t="s">
        <v>2657</v>
      </c>
      <c r="H192" s="97" t="s">
        <v>2360</v>
      </c>
    </row>
    <row r="193" spans="1:8" ht="403" x14ac:dyDescent="0.3">
      <c r="A193" s="8" t="s">
        <v>185</v>
      </c>
      <c r="B193" s="9" t="s">
        <v>4282</v>
      </c>
      <c r="C193" s="9" t="s">
        <v>746</v>
      </c>
      <c r="D193" s="9" t="s">
        <v>1982</v>
      </c>
      <c r="E193" s="9" t="s">
        <v>4283</v>
      </c>
      <c r="F193" s="9" t="s">
        <v>4285</v>
      </c>
      <c r="G193" s="42" t="s">
        <v>4286</v>
      </c>
      <c r="H193" s="69">
        <v>20</v>
      </c>
    </row>
    <row r="194" spans="1:8" ht="377" x14ac:dyDescent="0.3">
      <c r="A194" s="8" t="s">
        <v>185</v>
      </c>
      <c r="B194" s="9" t="s">
        <v>4274</v>
      </c>
      <c r="C194" s="9" t="s">
        <v>747</v>
      </c>
      <c r="D194" s="9" t="s">
        <v>1982</v>
      </c>
      <c r="E194" s="9" t="s">
        <v>4275</v>
      </c>
      <c r="F194" s="9" t="s">
        <v>4278</v>
      </c>
      <c r="G194" s="42" t="s">
        <v>4280</v>
      </c>
      <c r="H194" s="69">
        <v>20</v>
      </c>
    </row>
    <row r="195" spans="1:8" ht="403" x14ac:dyDescent="0.3">
      <c r="A195" s="8" t="s">
        <v>185</v>
      </c>
      <c r="B195" s="9" t="s">
        <v>4288</v>
      </c>
      <c r="C195" s="9" t="s">
        <v>748</v>
      </c>
      <c r="D195" s="9" t="s">
        <v>1982</v>
      </c>
      <c r="E195" s="9" t="s">
        <v>4289</v>
      </c>
      <c r="F195" s="9" t="s">
        <v>4292</v>
      </c>
      <c r="G195" s="42" t="s">
        <v>4293</v>
      </c>
      <c r="H195" s="69">
        <v>20</v>
      </c>
    </row>
    <row r="196" spans="1:8" ht="260" x14ac:dyDescent="0.3">
      <c r="A196" s="43" t="s">
        <v>8</v>
      </c>
      <c r="B196" s="41" t="s">
        <v>909</v>
      </c>
      <c r="C196" s="41" t="s">
        <v>749</v>
      </c>
      <c r="D196" s="41" t="s">
        <v>66</v>
      </c>
      <c r="E196" s="41" t="s">
        <v>825</v>
      </c>
      <c r="F196" s="42" t="s">
        <v>2834</v>
      </c>
      <c r="G196" s="41" t="s">
        <v>2658</v>
      </c>
      <c r="H196" s="97" t="s">
        <v>2360</v>
      </c>
    </row>
    <row r="197" spans="1:8" ht="208" x14ac:dyDescent="0.3">
      <c r="A197" s="43" t="s">
        <v>8</v>
      </c>
      <c r="B197" s="41" t="s">
        <v>910</v>
      </c>
      <c r="C197" s="41" t="s">
        <v>749</v>
      </c>
      <c r="D197" s="41" t="s">
        <v>66</v>
      </c>
      <c r="E197" s="41" t="s">
        <v>825</v>
      </c>
      <c r="F197" s="42" t="s">
        <v>2659</v>
      </c>
      <c r="G197" s="58" t="s">
        <v>2360</v>
      </c>
      <c r="H197" s="97" t="s">
        <v>2360</v>
      </c>
    </row>
    <row r="198" spans="1:8" ht="299" x14ac:dyDescent="0.3">
      <c r="A198" s="43" t="s">
        <v>8</v>
      </c>
      <c r="B198" s="45" t="s">
        <v>282</v>
      </c>
      <c r="C198" s="48" t="s">
        <v>65</v>
      </c>
      <c r="D198" s="40" t="s">
        <v>66</v>
      </c>
      <c r="E198" s="40" t="s">
        <v>67</v>
      </c>
      <c r="F198" s="47" t="s">
        <v>2660</v>
      </c>
      <c r="G198" s="40" t="s">
        <v>2661</v>
      </c>
      <c r="H198" s="97" t="s">
        <v>2360</v>
      </c>
    </row>
    <row r="199" spans="1:8" ht="104" x14ac:dyDescent="0.3">
      <c r="A199" s="43" t="s">
        <v>8</v>
      </c>
      <c r="B199" s="45" t="s">
        <v>283</v>
      </c>
      <c r="C199" s="48" t="s">
        <v>65</v>
      </c>
      <c r="D199" s="40" t="s">
        <v>66</v>
      </c>
      <c r="E199" s="40" t="s">
        <v>67</v>
      </c>
      <c r="F199" s="40" t="s">
        <v>2662</v>
      </c>
      <c r="G199" s="58" t="s">
        <v>2360</v>
      </c>
      <c r="H199" s="97" t="s">
        <v>2360</v>
      </c>
    </row>
    <row r="200" spans="1:8" ht="312" x14ac:dyDescent="0.3">
      <c r="A200" s="39" t="s">
        <v>8</v>
      </c>
      <c r="B200" s="41" t="s">
        <v>2283</v>
      </c>
      <c r="C200" s="41" t="s">
        <v>2106</v>
      </c>
      <c r="D200" s="41" t="s">
        <v>392</v>
      </c>
      <c r="E200" s="41" t="s">
        <v>2107</v>
      </c>
      <c r="F200" s="42" t="s">
        <v>2663</v>
      </c>
      <c r="G200" s="42" t="s">
        <v>2664</v>
      </c>
      <c r="H200" s="97" t="s">
        <v>2360</v>
      </c>
    </row>
    <row r="201" spans="1:8" ht="143" x14ac:dyDescent="0.3">
      <c r="A201" s="39" t="s">
        <v>8</v>
      </c>
      <c r="B201" s="41" t="s">
        <v>2284</v>
      </c>
      <c r="C201" s="41" t="s">
        <v>2106</v>
      </c>
      <c r="D201" s="41" t="s">
        <v>392</v>
      </c>
      <c r="E201" s="41" t="s">
        <v>2107</v>
      </c>
      <c r="F201" s="42" t="s">
        <v>2665</v>
      </c>
      <c r="G201" s="58" t="s">
        <v>2360</v>
      </c>
      <c r="H201" s="97" t="s">
        <v>2360</v>
      </c>
    </row>
    <row r="202" spans="1:8" ht="247" x14ac:dyDescent="0.3">
      <c r="A202" s="44" t="s">
        <v>8</v>
      </c>
      <c r="B202" s="9" t="s">
        <v>463</v>
      </c>
      <c r="C202" s="9" t="s">
        <v>457</v>
      </c>
      <c r="D202" s="9" t="s">
        <v>392</v>
      </c>
      <c r="E202" s="9" t="s">
        <v>458</v>
      </c>
      <c r="F202" s="9" t="s">
        <v>2666</v>
      </c>
      <c r="G202" s="40" t="s">
        <v>2667</v>
      </c>
      <c r="H202" s="97" t="s">
        <v>2360</v>
      </c>
    </row>
    <row r="203" spans="1:8" ht="169" x14ac:dyDescent="0.3">
      <c r="A203" s="44" t="s">
        <v>8</v>
      </c>
      <c r="B203" s="9" t="s">
        <v>464</v>
      </c>
      <c r="C203" s="9" t="s">
        <v>457</v>
      </c>
      <c r="D203" s="9" t="s">
        <v>392</v>
      </c>
      <c r="E203" s="9" t="s">
        <v>458</v>
      </c>
      <c r="F203" s="9" t="s">
        <v>9611</v>
      </c>
      <c r="G203" s="58" t="s">
        <v>2360</v>
      </c>
      <c r="H203" s="97" t="s">
        <v>2360</v>
      </c>
    </row>
    <row r="204" spans="1:8" ht="286" x14ac:dyDescent="0.3">
      <c r="A204" s="44" t="s">
        <v>86</v>
      </c>
      <c r="B204" s="9" t="s">
        <v>465</v>
      </c>
      <c r="C204" s="9" t="s">
        <v>459</v>
      </c>
      <c r="D204" s="9" t="s">
        <v>392</v>
      </c>
      <c r="E204" s="9" t="s">
        <v>460</v>
      </c>
      <c r="F204" s="9" t="s">
        <v>2611</v>
      </c>
      <c r="G204" s="40" t="s">
        <v>2669</v>
      </c>
      <c r="H204" s="97" t="s">
        <v>2360</v>
      </c>
    </row>
    <row r="205" spans="1:8" ht="143" x14ac:dyDescent="0.3">
      <c r="A205" s="44" t="s">
        <v>86</v>
      </c>
      <c r="B205" s="9" t="s">
        <v>466</v>
      </c>
      <c r="C205" s="9" t="s">
        <v>459</v>
      </c>
      <c r="D205" s="9" t="s">
        <v>392</v>
      </c>
      <c r="E205" s="9" t="s">
        <v>460</v>
      </c>
      <c r="F205" s="9" t="s">
        <v>9612</v>
      </c>
      <c r="G205" s="58" t="s">
        <v>2360</v>
      </c>
      <c r="H205" s="97" t="s">
        <v>2360</v>
      </c>
    </row>
    <row r="206" spans="1:8" ht="299" x14ac:dyDescent="0.3">
      <c r="A206" s="39" t="s">
        <v>86</v>
      </c>
      <c r="B206" s="41" t="s">
        <v>2285</v>
      </c>
      <c r="C206" s="41" t="s">
        <v>2104</v>
      </c>
      <c r="D206" s="41" t="s">
        <v>392</v>
      </c>
      <c r="E206" s="41" t="s">
        <v>2108</v>
      </c>
      <c r="F206" s="42" t="s">
        <v>2637</v>
      </c>
      <c r="G206" s="42" t="s">
        <v>2671</v>
      </c>
      <c r="H206" s="97" t="s">
        <v>2360</v>
      </c>
    </row>
    <row r="207" spans="1:8" ht="104" x14ac:dyDescent="0.3">
      <c r="A207" s="39" t="s">
        <v>86</v>
      </c>
      <c r="B207" s="41" t="s">
        <v>2286</v>
      </c>
      <c r="C207" s="41" t="s">
        <v>2104</v>
      </c>
      <c r="D207" s="41" t="s">
        <v>392</v>
      </c>
      <c r="E207" s="41" t="s">
        <v>2108</v>
      </c>
      <c r="F207" s="42" t="s">
        <v>2639</v>
      </c>
      <c r="G207" s="58" t="s">
        <v>2360</v>
      </c>
      <c r="H207" s="97" t="s">
        <v>2360</v>
      </c>
    </row>
    <row r="208" spans="1:8" ht="260" x14ac:dyDescent="0.3">
      <c r="A208" s="44" t="s">
        <v>86</v>
      </c>
      <c r="B208" s="45" t="s">
        <v>117</v>
      </c>
      <c r="C208" s="51" t="s">
        <v>118</v>
      </c>
      <c r="D208" s="9" t="s">
        <v>14</v>
      </c>
      <c r="E208" s="9" t="s">
        <v>119</v>
      </c>
      <c r="F208" s="9" t="s">
        <v>2672</v>
      </c>
      <c r="G208" s="9" t="s">
        <v>2673</v>
      </c>
      <c r="H208" s="69">
        <v>1</v>
      </c>
    </row>
    <row r="209" spans="1:8" ht="260" x14ac:dyDescent="0.3">
      <c r="A209" s="44" t="s">
        <v>89</v>
      </c>
      <c r="B209" s="45" t="s">
        <v>137</v>
      </c>
      <c r="C209" s="51" t="s">
        <v>138</v>
      </c>
      <c r="D209" s="9" t="s">
        <v>14</v>
      </c>
      <c r="E209" s="9" t="s">
        <v>139</v>
      </c>
      <c r="F209" s="9" t="s">
        <v>2674</v>
      </c>
      <c r="G209" s="9" t="s">
        <v>2673</v>
      </c>
      <c r="H209" s="69">
        <v>1</v>
      </c>
    </row>
    <row r="210" spans="1:8" ht="247" x14ac:dyDescent="0.3">
      <c r="A210" s="43" t="s">
        <v>8</v>
      </c>
      <c r="B210" s="45" t="s">
        <v>47</v>
      </c>
      <c r="C210" s="48" t="s">
        <v>48</v>
      </c>
      <c r="D210" s="40" t="s">
        <v>14</v>
      </c>
      <c r="E210" s="40" t="s">
        <v>49</v>
      </c>
      <c r="F210" s="47" t="s">
        <v>2675</v>
      </c>
      <c r="G210" s="40" t="s">
        <v>2676</v>
      </c>
      <c r="H210" s="69">
        <v>1</v>
      </c>
    </row>
    <row r="211" spans="1:8" ht="247" x14ac:dyDescent="0.3">
      <c r="A211" s="39" t="s">
        <v>185</v>
      </c>
      <c r="B211" s="40" t="s">
        <v>196</v>
      </c>
      <c r="C211" s="40" t="s">
        <v>197</v>
      </c>
      <c r="D211" s="40" t="s">
        <v>14</v>
      </c>
      <c r="E211" s="40" t="s">
        <v>198</v>
      </c>
      <c r="F211" s="40" t="s">
        <v>2677</v>
      </c>
      <c r="G211" s="40" t="s">
        <v>2678</v>
      </c>
      <c r="H211" s="12">
        <v>1</v>
      </c>
    </row>
    <row r="212" spans="1:8" ht="273" x14ac:dyDescent="0.3">
      <c r="A212" s="44" t="s">
        <v>86</v>
      </c>
      <c r="B212" s="45" t="s">
        <v>127</v>
      </c>
      <c r="C212" s="51" t="s">
        <v>128</v>
      </c>
      <c r="D212" s="9" t="s">
        <v>11</v>
      </c>
      <c r="E212" s="9" t="s">
        <v>129</v>
      </c>
      <c r="F212" s="9" t="s">
        <v>2679</v>
      </c>
      <c r="G212" s="9" t="s">
        <v>2673</v>
      </c>
      <c r="H212" s="69">
        <v>1</v>
      </c>
    </row>
    <row r="213" spans="1:8" ht="273" x14ac:dyDescent="0.3">
      <c r="A213" s="44" t="s">
        <v>89</v>
      </c>
      <c r="B213" s="45" t="s">
        <v>147</v>
      </c>
      <c r="C213" s="51" t="s">
        <v>148</v>
      </c>
      <c r="D213" s="9" t="s">
        <v>11</v>
      </c>
      <c r="E213" s="9" t="s">
        <v>149</v>
      </c>
      <c r="F213" s="9" t="s">
        <v>2680</v>
      </c>
      <c r="G213" s="9" t="s">
        <v>2673</v>
      </c>
      <c r="H213" s="69">
        <v>1</v>
      </c>
    </row>
    <row r="214" spans="1:8" ht="247" x14ac:dyDescent="0.3">
      <c r="A214" s="43" t="s">
        <v>8</v>
      </c>
      <c r="B214" s="45" t="s">
        <v>62</v>
      </c>
      <c r="C214" s="48" t="s">
        <v>63</v>
      </c>
      <c r="D214" s="40" t="s">
        <v>11</v>
      </c>
      <c r="E214" s="40" t="s">
        <v>64</v>
      </c>
      <c r="F214" s="47" t="s">
        <v>2681</v>
      </c>
      <c r="G214" s="40" t="s">
        <v>2676</v>
      </c>
      <c r="H214" s="69">
        <v>1</v>
      </c>
    </row>
    <row r="215" spans="1:8" ht="247" x14ac:dyDescent="0.3">
      <c r="A215" s="39" t="s">
        <v>185</v>
      </c>
      <c r="B215" s="40" t="s">
        <v>199</v>
      </c>
      <c r="C215" s="40" t="s">
        <v>200</v>
      </c>
      <c r="D215" s="40" t="s">
        <v>11</v>
      </c>
      <c r="E215" s="40" t="s">
        <v>201</v>
      </c>
      <c r="F215" s="40" t="s">
        <v>2682</v>
      </c>
      <c r="G215" s="40" t="s">
        <v>2683</v>
      </c>
      <c r="H215" s="12">
        <v>1</v>
      </c>
    </row>
    <row r="216" spans="1:8" ht="286" x14ac:dyDescent="0.3">
      <c r="A216" s="44" t="s">
        <v>86</v>
      </c>
      <c r="B216" s="45" t="s">
        <v>585</v>
      </c>
      <c r="C216" s="51" t="s">
        <v>115</v>
      </c>
      <c r="D216" s="15" t="s">
        <v>14</v>
      </c>
      <c r="E216" s="9" t="s">
        <v>116</v>
      </c>
      <c r="F216" s="47" t="s">
        <v>2684</v>
      </c>
      <c r="G216" s="47" t="s">
        <v>2685</v>
      </c>
      <c r="H216" s="69">
        <v>1</v>
      </c>
    </row>
    <row r="217" spans="1:8" ht="169" x14ac:dyDescent="0.3">
      <c r="A217" s="44" t="s">
        <v>86</v>
      </c>
      <c r="B217" s="45" t="s">
        <v>593</v>
      </c>
      <c r="C217" s="51" t="s">
        <v>115</v>
      </c>
      <c r="D217" s="15" t="s">
        <v>14</v>
      </c>
      <c r="E217" s="9" t="s">
        <v>116</v>
      </c>
      <c r="F217" s="47" t="s">
        <v>2686</v>
      </c>
      <c r="G217" s="58" t="s">
        <v>2360</v>
      </c>
      <c r="H217" s="69">
        <v>1</v>
      </c>
    </row>
    <row r="218" spans="1:8" ht="312" x14ac:dyDescent="0.3">
      <c r="A218" s="44" t="s">
        <v>89</v>
      </c>
      <c r="B218" s="45" t="s">
        <v>586</v>
      </c>
      <c r="C218" s="51" t="s">
        <v>135</v>
      </c>
      <c r="D218" s="15" t="s">
        <v>14</v>
      </c>
      <c r="E218" s="9" t="s">
        <v>136</v>
      </c>
      <c r="F218" s="47" t="s">
        <v>2687</v>
      </c>
      <c r="G218" s="47" t="s">
        <v>2688</v>
      </c>
      <c r="H218" s="69">
        <v>1</v>
      </c>
    </row>
    <row r="219" spans="1:8" ht="169" x14ac:dyDescent="0.3">
      <c r="A219" s="44" t="s">
        <v>89</v>
      </c>
      <c r="B219" s="45" t="s">
        <v>594</v>
      </c>
      <c r="C219" s="51" t="s">
        <v>135</v>
      </c>
      <c r="D219" s="15" t="s">
        <v>14</v>
      </c>
      <c r="E219" s="9" t="s">
        <v>136</v>
      </c>
      <c r="F219" s="47" t="s">
        <v>2686</v>
      </c>
      <c r="G219" s="58" t="s">
        <v>2360</v>
      </c>
      <c r="H219" s="69">
        <v>1</v>
      </c>
    </row>
    <row r="220" spans="1:8" ht="299" x14ac:dyDescent="0.3">
      <c r="A220" s="43" t="s">
        <v>8</v>
      </c>
      <c r="B220" s="45" t="s">
        <v>587</v>
      </c>
      <c r="C220" s="48" t="s">
        <v>45</v>
      </c>
      <c r="D220" s="40" t="s">
        <v>14</v>
      </c>
      <c r="E220" s="40" t="s">
        <v>46</v>
      </c>
      <c r="F220" s="47" t="s">
        <v>2689</v>
      </c>
      <c r="G220" s="40" t="s">
        <v>2690</v>
      </c>
      <c r="H220" s="69">
        <v>1</v>
      </c>
    </row>
    <row r="221" spans="1:8" ht="169" x14ac:dyDescent="0.3">
      <c r="A221" s="43" t="s">
        <v>8</v>
      </c>
      <c r="B221" s="45" t="s">
        <v>595</v>
      </c>
      <c r="C221" s="48" t="s">
        <v>45</v>
      </c>
      <c r="D221" s="40" t="s">
        <v>14</v>
      </c>
      <c r="E221" s="40" t="s">
        <v>46</v>
      </c>
      <c r="F221" s="47" t="s">
        <v>2686</v>
      </c>
      <c r="G221" s="58" t="s">
        <v>2360</v>
      </c>
      <c r="H221" s="69">
        <v>1</v>
      </c>
    </row>
    <row r="222" spans="1:8" ht="286" x14ac:dyDescent="0.3">
      <c r="A222" s="39" t="s">
        <v>185</v>
      </c>
      <c r="B222" s="40" t="s">
        <v>588</v>
      </c>
      <c r="C222" s="40" t="s">
        <v>192</v>
      </c>
      <c r="D222" s="40" t="s">
        <v>14</v>
      </c>
      <c r="E222" s="40" t="s">
        <v>193</v>
      </c>
      <c r="F222" s="40" t="s">
        <v>2677</v>
      </c>
      <c r="G222" s="40" t="s">
        <v>2691</v>
      </c>
      <c r="H222" s="12">
        <v>1</v>
      </c>
    </row>
    <row r="223" spans="1:8" ht="182" x14ac:dyDescent="0.3">
      <c r="A223" s="39" t="s">
        <v>185</v>
      </c>
      <c r="B223" s="40" t="s">
        <v>596</v>
      </c>
      <c r="C223" s="40" t="s">
        <v>192</v>
      </c>
      <c r="D223" s="40" t="s">
        <v>14</v>
      </c>
      <c r="E223" s="40" t="s">
        <v>193</v>
      </c>
      <c r="F223" s="47" t="s">
        <v>2686</v>
      </c>
      <c r="G223" s="58" t="s">
        <v>2360</v>
      </c>
      <c r="H223" s="69">
        <v>1</v>
      </c>
    </row>
    <row r="224" spans="1:8" ht="286" x14ac:dyDescent="0.3">
      <c r="A224" s="44" t="s">
        <v>86</v>
      </c>
      <c r="B224" s="45" t="s">
        <v>589</v>
      </c>
      <c r="C224" s="51" t="s">
        <v>125</v>
      </c>
      <c r="D224" s="15" t="s">
        <v>11</v>
      </c>
      <c r="E224" s="9" t="s">
        <v>126</v>
      </c>
      <c r="F224" s="47" t="s">
        <v>2692</v>
      </c>
      <c r="G224" s="47" t="s">
        <v>2685</v>
      </c>
      <c r="H224" s="69">
        <v>1</v>
      </c>
    </row>
    <row r="225" spans="1:8" ht="169" x14ac:dyDescent="0.3">
      <c r="A225" s="44" t="s">
        <v>86</v>
      </c>
      <c r="B225" s="45" t="s">
        <v>597</v>
      </c>
      <c r="C225" s="51" t="s">
        <v>125</v>
      </c>
      <c r="D225" s="15" t="s">
        <v>11</v>
      </c>
      <c r="E225" s="9" t="s">
        <v>126</v>
      </c>
      <c r="F225" s="47" t="s">
        <v>2686</v>
      </c>
      <c r="G225" s="58" t="s">
        <v>2360</v>
      </c>
      <c r="H225" s="69">
        <v>1</v>
      </c>
    </row>
    <row r="226" spans="1:8" ht="299" x14ac:dyDescent="0.3">
      <c r="A226" s="44" t="s">
        <v>89</v>
      </c>
      <c r="B226" s="45" t="s">
        <v>590</v>
      </c>
      <c r="C226" s="51" t="s">
        <v>145</v>
      </c>
      <c r="D226" s="15" t="s">
        <v>11</v>
      </c>
      <c r="E226" s="9" t="s">
        <v>146</v>
      </c>
      <c r="F226" s="47" t="s">
        <v>2693</v>
      </c>
      <c r="G226" s="47" t="s">
        <v>2694</v>
      </c>
      <c r="H226" s="69">
        <v>1</v>
      </c>
    </row>
    <row r="227" spans="1:8" ht="169" x14ac:dyDescent="0.3">
      <c r="A227" s="44" t="s">
        <v>89</v>
      </c>
      <c r="B227" s="45" t="s">
        <v>598</v>
      </c>
      <c r="C227" s="51" t="s">
        <v>145</v>
      </c>
      <c r="D227" s="15" t="s">
        <v>11</v>
      </c>
      <c r="E227" s="9" t="s">
        <v>146</v>
      </c>
      <c r="F227" s="47" t="s">
        <v>2686</v>
      </c>
      <c r="G227" s="58" t="s">
        <v>2360</v>
      </c>
      <c r="H227" s="69">
        <v>1</v>
      </c>
    </row>
    <row r="228" spans="1:8" ht="299" x14ac:dyDescent="0.3">
      <c r="A228" s="43" t="s">
        <v>8</v>
      </c>
      <c r="B228" s="45" t="s">
        <v>591</v>
      </c>
      <c r="C228" s="48" t="s">
        <v>60</v>
      </c>
      <c r="D228" s="40" t="s">
        <v>11</v>
      </c>
      <c r="E228" s="40" t="s">
        <v>61</v>
      </c>
      <c r="F228" s="47" t="s">
        <v>2695</v>
      </c>
      <c r="G228" s="40" t="s">
        <v>2696</v>
      </c>
      <c r="H228" s="69">
        <v>1</v>
      </c>
    </row>
    <row r="229" spans="1:8" ht="169" x14ac:dyDescent="0.3">
      <c r="A229" s="43" t="s">
        <v>8</v>
      </c>
      <c r="B229" s="45" t="s">
        <v>599</v>
      </c>
      <c r="C229" s="48" t="s">
        <v>60</v>
      </c>
      <c r="D229" s="40" t="s">
        <v>11</v>
      </c>
      <c r="E229" s="40" t="s">
        <v>61</v>
      </c>
      <c r="F229" s="47" t="s">
        <v>2686</v>
      </c>
      <c r="G229" s="58" t="s">
        <v>2360</v>
      </c>
      <c r="H229" s="69">
        <v>1</v>
      </c>
    </row>
    <row r="230" spans="1:8" ht="286" x14ac:dyDescent="0.3">
      <c r="A230" s="39" t="s">
        <v>185</v>
      </c>
      <c r="B230" s="40" t="s">
        <v>592</v>
      </c>
      <c r="C230" s="40" t="s">
        <v>194</v>
      </c>
      <c r="D230" s="40" t="s">
        <v>11</v>
      </c>
      <c r="E230" s="40" t="s">
        <v>195</v>
      </c>
      <c r="F230" s="40" t="s">
        <v>2697</v>
      </c>
      <c r="G230" s="40" t="s">
        <v>2698</v>
      </c>
      <c r="H230" s="12">
        <v>1</v>
      </c>
    </row>
    <row r="231" spans="1:8" ht="182" x14ac:dyDescent="0.3">
      <c r="A231" s="39" t="s">
        <v>185</v>
      </c>
      <c r="B231" s="40" t="s">
        <v>600</v>
      </c>
      <c r="C231" s="40" t="s">
        <v>194</v>
      </c>
      <c r="D231" s="40" t="s">
        <v>11</v>
      </c>
      <c r="E231" s="40" t="s">
        <v>195</v>
      </c>
      <c r="F231" s="47" t="s">
        <v>2686</v>
      </c>
      <c r="G231" s="58" t="s">
        <v>2360</v>
      </c>
      <c r="H231" s="69">
        <v>1</v>
      </c>
    </row>
    <row r="232" spans="1:8" ht="260" x14ac:dyDescent="0.3">
      <c r="A232" s="44" t="s">
        <v>86</v>
      </c>
      <c r="B232" s="45" t="s">
        <v>87</v>
      </c>
      <c r="C232" s="14" t="s">
        <v>10</v>
      </c>
      <c r="D232" s="9" t="s">
        <v>14</v>
      </c>
      <c r="E232" s="9" t="s">
        <v>88</v>
      </c>
      <c r="F232" s="9" t="s">
        <v>2699</v>
      </c>
      <c r="G232" s="9" t="s">
        <v>2700</v>
      </c>
      <c r="H232" s="69">
        <v>11</v>
      </c>
    </row>
    <row r="233" spans="1:8" ht="260" x14ac:dyDescent="0.3">
      <c r="A233" s="44" t="s">
        <v>86</v>
      </c>
      <c r="B233" s="45" t="s">
        <v>240</v>
      </c>
      <c r="C233" s="14" t="s">
        <v>16</v>
      </c>
      <c r="D233" s="9" t="s">
        <v>14</v>
      </c>
      <c r="E233" s="9" t="s">
        <v>103</v>
      </c>
      <c r="F233" s="9" t="s">
        <v>2701</v>
      </c>
      <c r="G233" s="9" t="s">
        <v>2702</v>
      </c>
      <c r="H233" s="69">
        <v>11</v>
      </c>
    </row>
    <row r="234" spans="1:8" ht="143" x14ac:dyDescent="0.3">
      <c r="A234" s="44" t="s">
        <v>86</v>
      </c>
      <c r="B234" s="45" t="s">
        <v>241</v>
      </c>
      <c r="C234" s="14" t="s">
        <v>16</v>
      </c>
      <c r="D234" s="9" t="s">
        <v>14</v>
      </c>
      <c r="E234" s="9" t="s">
        <v>103</v>
      </c>
      <c r="F234" s="9" t="s">
        <v>2703</v>
      </c>
      <c r="G234" s="58" t="s">
        <v>2360</v>
      </c>
      <c r="H234" s="69">
        <v>11</v>
      </c>
    </row>
    <row r="235" spans="1:8" ht="247" x14ac:dyDescent="0.3">
      <c r="A235" s="44" t="s">
        <v>89</v>
      </c>
      <c r="B235" s="45" t="s">
        <v>90</v>
      </c>
      <c r="C235" s="14" t="s">
        <v>10</v>
      </c>
      <c r="D235" s="9" t="s">
        <v>14</v>
      </c>
      <c r="E235" s="9" t="s">
        <v>91</v>
      </c>
      <c r="F235" s="9" t="s">
        <v>3625</v>
      </c>
      <c r="G235" s="9" t="s">
        <v>2705</v>
      </c>
      <c r="H235" s="69">
        <v>11</v>
      </c>
    </row>
    <row r="236" spans="1:8" ht="273" x14ac:dyDescent="0.3">
      <c r="A236" s="44" t="s">
        <v>89</v>
      </c>
      <c r="B236" s="45" t="s">
        <v>242</v>
      </c>
      <c r="C236" s="14" t="s">
        <v>16</v>
      </c>
      <c r="D236" s="9" t="s">
        <v>14</v>
      </c>
      <c r="E236" s="9" t="s">
        <v>104</v>
      </c>
      <c r="F236" s="9" t="s">
        <v>2706</v>
      </c>
      <c r="G236" s="9" t="s">
        <v>2707</v>
      </c>
      <c r="H236" s="69">
        <v>11</v>
      </c>
    </row>
    <row r="237" spans="1:8" ht="143" x14ac:dyDescent="0.3">
      <c r="A237" s="44" t="s">
        <v>89</v>
      </c>
      <c r="B237" s="45" t="s">
        <v>243</v>
      </c>
      <c r="C237" s="14" t="s">
        <v>16</v>
      </c>
      <c r="D237" s="9" t="s">
        <v>14</v>
      </c>
      <c r="E237" s="9" t="s">
        <v>104</v>
      </c>
      <c r="F237" s="9" t="s">
        <v>2703</v>
      </c>
      <c r="G237" s="58" t="s">
        <v>2360</v>
      </c>
      <c r="H237" s="69">
        <v>11</v>
      </c>
    </row>
    <row r="238" spans="1:8" ht="260" x14ac:dyDescent="0.3">
      <c r="A238" s="43" t="s">
        <v>8</v>
      </c>
      <c r="B238" s="45" t="s">
        <v>13</v>
      </c>
      <c r="C238" s="48" t="s">
        <v>10</v>
      </c>
      <c r="D238" s="40" t="s">
        <v>14</v>
      </c>
      <c r="E238" s="40" t="s">
        <v>15</v>
      </c>
      <c r="F238" s="40" t="s">
        <v>2708</v>
      </c>
      <c r="G238" s="40" t="s">
        <v>2709</v>
      </c>
      <c r="H238" s="69">
        <v>11</v>
      </c>
    </row>
    <row r="239" spans="1:8" ht="273" x14ac:dyDescent="0.3">
      <c r="A239" s="43" t="s">
        <v>8</v>
      </c>
      <c r="B239" s="45" t="s">
        <v>224</v>
      </c>
      <c r="C239" s="48" t="s">
        <v>16</v>
      </c>
      <c r="D239" s="40" t="s">
        <v>14</v>
      </c>
      <c r="E239" s="40" t="s">
        <v>17</v>
      </c>
      <c r="F239" s="40" t="s">
        <v>2710</v>
      </c>
      <c r="G239" s="40" t="s">
        <v>2711</v>
      </c>
      <c r="H239" s="69">
        <v>11</v>
      </c>
    </row>
    <row r="240" spans="1:8" ht="143" x14ac:dyDescent="0.3">
      <c r="A240" s="43" t="s">
        <v>8</v>
      </c>
      <c r="B240" s="45" t="s">
        <v>225</v>
      </c>
      <c r="C240" s="48" t="s">
        <v>16</v>
      </c>
      <c r="D240" s="40" t="s">
        <v>14</v>
      </c>
      <c r="E240" s="40" t="s">
        <v>17</v>
      </c>
      <c r="F240" s="40" t="s">
        <v>2712</v>
      </c>
      <c r="G240" s="58" t="s">
        <v>2360</v>
      </c>
      <c r="H240" s="69">
        <v>11</v>
      </c>
    </row>
    <row r="241" spans="1:8" ht="273" x14ac:dyDescent="0.3">
      <c r="A241" s="44" t="s">
        <v>185</v>
      </c>
      <c r="B241" s="45" t="s">
        <v>186</v>
      </c>
      <c r="C241" s="9" t="s">
        <v>10</v>
      </c>
      <c r="D241" s="9" t="s">
        <v>14</v>
      </c>
      <c r="E241" s="9" t="s">
        <v>187</v>
      </c>
      <c r="F241" s="9" t="s">
        <v>2713</v>
      </c>
      <c r="G241" s="40" t="s">
        <v>2714</v>
      </c>
      <c r="H241" s="69">
        <v>11</v>
      </c>
    </row>
    <row r="242" spans="1:8" ht="260" x14ac:dyDescent="0.3">
      <c r="A242" s="44" t="s">
        <v>185</v>
      </c>
      <c r="B242" s="14" t="s">
        <v>291</v>
      </c>
      <c r="C242" s="9" t="s">
        <v>16</v>
      </c>
      <c r="D242" s="9" t="s">
        <v>14</v>
      </c>
      <c r="E242" s="9" t="s">
        <v>190</v>
      </c>
      <c r="F242" s="9" t="s">
        <v>2715</v>
      </c>
      <c r="G242" s="40" t="s">
        <v>2716</v>
      </c>
      <c r="H242" s="69">
        <v>11</v>
      </c>
    </row>
    <row r="243" spans="1:8" ht="143" x14ac:dyDescent="0.3">
      <c r="A243" s="44" t="s">
        <v>185</v>
      </c>
      <c r="B243" s="14" t="s">
        <v>292</v>
      </c>
      <c r="C243" s="9" t="s">
        <v>16</v>
      </c>
      <c r="D243" s="9" t="s">
        <v>14</v>
      </c>
      <c r="E243" s="9" t="s">
        <v>190</v>
      </c>
      <c r="F243" s="9" t="s">
        <v>2717</v>
      </c>
      <c r="G243" s="58" t="s">
        <v>2360</v>
      </c>
      <c r="H243" s="69">
        <v>11</v>
      </c>
    </row>
    <row r="244" spans="1:8" ht="247" x14ac:dyDescent="0.3">
      <c r="A244" s="44" t="s">
        <v>86</v>
      </c>
      <c r="B244" s="45" t="s">
        <v>92</v>
      </c>
      <c r="C244" s="14" t="s">
        <v>10</v>
      </c>
      <c r="D244" s="9" t="s">
        <v>11</v>
      </c>
      <c r="E244" s="9" t="s">
        <v>93</v>
      </c>
      <c r="F244" s="9" t="s">
        <v>3629</v>
      </c>
      <c r="G244" s="9" t="s">
        <v>2700</v>
      </c>
      <c r="H244" s="69">
        <v>11</v>
      </c>
    </row>
    <row r="245" spans="1:8" ht="260" x14ac:dyDescent="0.3">
      <c r="A245" s="44" t="s">
        <v>86</v>
      </c>
      <c r="B245" s="45" t="s">
        <v>244</v>
      </c>
      <c r="C245" s="14" t="s">
        <v>16</v>
      </c>
      <c r="D245" s="9" t="s">
        <v>11</v>
      </c>
      <c r="E245" s="9" t="s">
        <v>105</v>
      </c>
      <c r="F245" s="9" t="s">
        <v>2701</v>
      </c>
      <c r="G245" s="9" t="s">
        <v>2719</v>
      </c>
      <c r="H245" s="69">
        <v>11</v>
      </c>
    </row>
    <row r="246" spans="1:8" ht="143" x14ac:dyDescent="0.3">
      <c r="A246" s="44" t="s">
        <v>86</v>
      </c>
      <c r="B246" s="45" t="s">
        <v>245</v>
      </c>
      <c r="C246" s="14" t="s">
        <v>16</v>
      </c>
      <c r="D246" s="9" t="s">
        <v>11</v>
      </c>
      <c r="E246" s="9" t="s">
        <v>105</v>
      </c>
      <c r="F246" s="9" t="s">
        <v>2720</v>
      </c>
      <c r="G246" s="58" t="s">
        <v>2360</v>
      </c>
      <c r="H246" s="69">
        <v>11</v>
      </c>
    </row>
    <row r="247" spans="1:8" ht="260" x14ac:dyDescent="0.3">
      <c r="A247" s="44" t="s">
        <v>89</v>
      </c>
      <c r="B247" s="45" t="s">
        <v>94</v>
      </c>
      <c r="C247" s="14" t="s">
        <v>10</v>
      </c>
      <c r="D247" s="9" t="s">
        <v>11</v>
      </c>
      <c r="E247" s="9" t="s">
        <v>95</v>
      </c>
      <c r="F247" s="9" t="s">
        <v>2721</v>
      </c>
      <c r="G247" s="9" t="s">
        <v>2722</v>
      </c>
      <c r="H247" s="69">
        <v>11</v>
      </c>
    </row>
    <row r="248" spans="1:8" ht="273" x14ac:dyDescent="0.3">
      <c r="A248" s="44" t="s">
        <v>89</v>
      </c>
      <c r="B248" s="45" t="s">
        <v>246</v>
      </c>
      <c r="C248" s="14" t="s">
        <v>16</v>
      </c>
      <c r="D248" s="9" t="s">
        <v>11</v>
      </c>
      <c r="E248" s="9" t="s">
        <v>106</v>
      </c>
      <c r="F248" s="9" t="s">
        <v>2723</v>
      </c>
      <c r="G248" s="9" t="s">
        <v>2724</v>
      </c>
      <c r="H248" s="69">
        <v>11</v>
      </c>
    </row>
    <row r="249" spans="1:8" ht="143" x14ac:dyDescent="0.3">
      <c r="A249" s="44" t="s">
        <v>89</v>
      </c>
      <c r="B249" s="45" t="s">
        <v>247</v>
      </c>
      <c r="C249" s="14" t="s">
        <v>16</v>
      </c>
      <c r="D249" s="9" t="s">
        <v>11</v>
      </c>
      <c r="E249" s="9" t="s">
        <v>106</v>
      </c>
      <c r="F249" s="9" t="s">
        <v>2703</v>
      </c>
      <c r="G249" s="58" t="s">
        <v>2360</v>
      </c>
      <c r="H249" s="69">
        <v>11</v>
      </c>
    </row>
    <row r="250" spans="1:8" ht="247" x14ac:dyDescent="0.3">
      <c r="A250" s="43" t="s">
        <v>8</v>
      </c>
      <c r="B250" s="45" t="s">
        <v>9</v>
      </c>
      <c r="C250" s="48" t="s">
        <v>10</v>
      </c>
      <c r="D250" s="40" t="s">
        <v>11</v>
      </c>
      <c r="E250" s="40" t="s">
        <v>12</v>
      </c>
      <c r="F250" s="40" t="s">
        <v>2725</v>
      </c>
      <c r="G250" s="40" t="s">
        <v>2726</v>
      </c>
      <c r="H250" s="69">
        <v>11</v>
      </c>
    </row>
    <row r="251" spans="1:8" ht="286" x14ac:dyDescent="0.3">
      <c r="A251" s="43" t="s">
        <v>8</v>
      </c>
      <c r="B251" s="45" t="s">
        <v>227</v>
      </c>
      <c r="C251" s="48" t="s">
        <v>16</v>
      </c>
      <c r="D251" s="40" t="s">
        <v>11</v>
      </c>
      <c r="E251" s="40" t="s">
        <v>18</v>
      </c>
      <c r="F251" s="40" t="s">
        <v>2710</v>
      </c>
      <c r="G251" s="40" t="s">
        <v>2727</v>
      </c>
      <c r="H251" s="69">
        <v>11</v>
      </c>
    </row>
    <row r="252" spans="1:8" ht="143" x14ac:dyDescent="0.3">
      <c r="A252" s="43" t="s">
        <v>8</v>
      </c>
      <c r="B252" s="45" t="s">
        <v>226</v>
      </c>
      <c r="C252" s="48" t="s">
        <v>16</v>
      </c>
      <c r="D252" s="40" t="s">
        <v>11</v>
      </c>
      <c r="E252" s="40" t="s">
        <v>18</v>
      </c>
      <c r="F252" s="40" t="s">
        <v>2728</v>
      </c>
      <c r="G252" s="58" t="s">
        <v>2360</v>
      </c>
      <c r="H252" s="69">
        <v>11</v>
      </c>
    </row>
    <row r="253" spans="1:8" ht="260" x14ac:dyDescent="0.3">
      <c r="A253" s="44" t="s">
        <v>185</v>
      </c>
      <c r="B253" s="45" t="s">
        <v>188</v>
      </c>
      <c r="C253" s="9" t="s">
        <v>10</v>
      </c>
      <c r="D253" s="9" t="s">
        <v>11</v>
      </c>
      <c r="E253" s="9" t="s">
        <v>189</v>
      </c>
      <c r="F253" s="9" t="s">
        <v>2729</v>
      </c>
      <c r="G253" s="40" t="s">
        <v>2730</v>
      </c>
      <c r="H253" s="69">
        <v>11</v>
      </c>
    </row>
    <row r="254" spans="1:8" ht="260" x14ac:dyDescent="0.3">
      <c r="A254" s="39" t="s">
        <v>185</v>
      </c>
      <c r="B254" s="40" t="s">
        <v>293</v>
      </c>
      <c r="C254" s="40" t="s">
        <v>16</v>
      </c>
      <c r="D254" s="40" t="s">
        <v>11</v>
      </c>
      <c r="E254" s="40" t="s">
        <v>191</v>
      </c>
      <c r="F254" s="40" t="s">
        <v>2731</v>
      </c>
      <c r="G254" s="40" t="s">
        <v>2732</v>
      </c>
      <c r="H254" s="69">
        <v>11</v>
      </c>
    </row>
    <row r="255" spans="1:8" ht="143" x14ac:dyDescent="0.3">
      <c r="A255" s="39" t="s">
        <v>185</v>
      </c>
      <c r="B255" s="40" t="s">
        <v>294</v>
      </c>
      <c r="C255" s="40" t="s">
        <v>16</v>
      </c>
      <c r="D255" s="40" t="s">
        <v>11</v>
      </c>
      <c r="E255" s="40" t="s">
        <v>191</v>
      </c>
      <c r="F255" s="40" t="s">
        <v>2728</v>
      </c>
      <c r="G255" s="58" t="s">
        <v>2360</v>
      </c>
      <c r="H255" s="69">
        <v>11</v>
      </c>
    </row>
    <row r="256" spans="1:8" ht="299" x14ac:dyDescent="0.3">
      <c r="A256" s="43" t="s">
        <v>86</v>
      </c>
      <c r="B256" s="41" t="s">
        <v>1992</v>
      </c>
      <c r="C256" s="41" t="s">
        <v>423</v>
      </c>
      <c r="D256" s="41" t="s">
        <v>1982</v>
      </c>
      <c r="E256" s="41" t="s">
        <v>1993</v>
      </c>
      <c r="F256" s="42" t="s">
        <v>2733</v>
      </c>
      <c r="G256" s="42" t="s">
        <v>2657</v>
      </c>
      <c r="H256" s="97" t="s">
        <v>2360</v>
      </c>
    </row>
    <row r="257" spans="1:8" ht="390" x14ac:dyDescent="0.3">
      <c r="A257" s="8" t="s">
        <v>86</v>
      </c>
      <c r="B257" s="9" t="s">
        <v>4231</v>
      </c>
      <c r="C257" s="9" t="s">
        <v>729</v>
      </c>
      <c r="D257" s="9" t="s">
        <v>1982</v>
      </c>
      <c r="E257" s="9" t="s">
        <v>4232</v>
      </c>
      <c r="F257" s="9" t="s">
        <v>4241</v>
      </c>
      <c r="G257" s="58" t="s">
        <v>2360</v>
      </c>
      <c r="H257" s="69">
        <v>20</v>
      </c>
    </row>
    <row r="258" spans="1:8" ht="390" x14ac:dyDescent="0.3">
      <c r="A258" s="8" t="s">
        <v>86</v>
      </c>
      <c r="B258" s="9" t="s">
        <v>4249</v>
      </c>
      <c r="C258" s="87" t="s">
        <v>731</v>
      </c>
      <c r="D258" s="9" t="s">
        <v>1982</v>
      </c>
      <c r="E258" s="189" t="s">
        <v>4250</v>
      </c>
      <c r="F258" s="9" t="s">
        <v>4253</v>
      </c>
      <c r="G258" s="42" t="s">
        <v>4255</v>
      </c>
      <c r="H258" s="69">
        <v>20</v>
      </c>
    </row>
    <row r="259" spans="1:8" ht="273" x14ac:dyDescent="0.3">
      <c r="A259" s="8" t="s">
        <v>86</v>
      </c>
      <c r="B259" s="188" t="s">
        <v>4222</v>
      </c>
      <c r="C259" s="9" t="s">
        <v>733</v>
      </c>
      <c r="D259" s="9" t="s">
        <v>1982</v>
      </c>
      <c r="E259" s="9" t="s">
        <v>4224</v>
      </c>
      <c r="F259" s="13" t="s">
        <v>4227</v>
      </c>
      <c r="G259" s="42" t="s">
        <v>4226</v>
      </c>
      <c r="H259" s="69">
        <v>20</v>
      </c>
    </row>
    <row r="260" spans="1:8" ht="390" x14ac:dyDescent="0.3">
      <c r="A260" s="8" t="s">
        <v>86</v>
      </c>
      <c r="B260" s="188" t="s">
        <v>4268</v>
      </c>
      <c r="C260" s="9" t="s">
        <v>735</v>
      </c>
      <c r="D260" s="9" t="s">
        <v>1982</v>
      </c>
      <c r="E260" s="9" t="s">
        <v>4269</v>
      </c>
      <c r="F260" s="9" t="s">
        <v>4272</v>
      </c>
      <c r="G260" s="58" t="s">
        <v>2360</v>
      </c>
      <c r="H260" s="69">
        <v>20</v>
      </c>
    </row>
    <row r="261" spans="1:8" ht="299" x14ac:dyDescent="0.3">
      <c r="A261" s="39" t="s">
        <v>86</v>
      </c>
      <c r="B261" s="41" t="s">
        <v>1906</v>
      </c>
      <c r="C261" s="41" t="s">
        <v>1907</v>
      </c>
      <c r="D261" s="41" t="s">
        <v>1913</v>
      </c>
      <c r="E261" s="41" t="s">
        <v>1914</v>
      </c>
      <c r="F261" s="41" t="s">
        <v>2734</v>
      </c>
      <c r="G261" s="41" t="s">
        <v>2735</v>
      </c>
      <c r="H261" s="97" t="s">
        <v>2360</v>
      </c>
    </row>
    <row r="262" spans="1:8" ht="299" x14ac:dyDescent="0.3">
      <c r="A262" s="39" t="s">
        <v>89</v>
      </c>
      <c r="B262" s="41" t="s">
        <v>1908</v>
      </c>
      <c r="C262" s="41" t="s">
        <v>1907</v>
      </c>
      <c r="D262" s="41" t="s">
        <v>1913</v>
      </c>
      <c r="E262" s="41" t="s">
        <v>1915</v>
      </c>
      <c r="F262" s="41" t="s">
        <v>2736</v>
      </c>
      <c r="G262" s="41" t="s">
        <v>2737</v>
      </c>
      <c r="H262" s="97" t="s">
        <v>2360</v>
      </c>
    </row>
    <row r="263" spans="1:8" ht="299" x14ac:dyDescent="0.3">
      <c r="A263" s="39" t="s">
        <v>8</v>
      </c>
      <c r="B263" s="41" t="s">
        <v>1909</v>
      </c>
      <c r="C263" s="41" t="s">
        <v>1907</v>
      </c>
      <c r="D263" s="41" t="s">
        <v>1913</v>
      </c>
      <c r="E263" s="41" t="s">
        <v>1916</v>
      </c>
      <c r="F263" s="41" t="s">
        <v>2738</v>
      </c>
      <c r="G263" s="41" t="s">
        <v>2737</v>
      </c>
      <c r="H263" s="97" t="s">
        <v>2360</v>
      </c>
    </row>
    <row r="264" spans="1:8" ht="377" x14ac:dyDescent="0.3">
      <c r="A264" s="39" t="s">
        <v>86</v>
      </c>
      <c r="B264" s="41" t="s">
        <v>1910</v>
      </c>
      <c r="C264" s="45" t="s">
        <v>1911</v>
      </c>
      <c r="D264" s="41" t="s">
        <v>14</v>
      </c>
      <c r="E264" s="9" t="s">
        <v>2010</v>
      </c>
      <c r="F264" s="9" t="s">
        <v>3752</v>
      </c>
      <c r="G264" s="13" t="s">
        <v>3753</v>
      </c>
      <c r="H264" s="12">
        <v>17</v>
      </c>
    </row>
    <row r="265" spans="1:8" ht="377" x14ac:dyDescent="0.3">
      <c r="A265" s="39" t="s">
        <v>86</v>
      </c>
      <c r="B265" s="41" t="s">
        <v>1912</v>
      </c>
      <c r="C265" s="41" t="s">
        <v>1911</v>
      </c>
      <c r="D265" s="41" t="s">
        <v>11</v>
      </c>
      <c r="E265" s="41" t="s">
        <v>2011</v>
      </c>
      <c r="F265" s="9" t="s">
        <v>3751</v>
      </c>
      <c r="G265" s="13" t="s">
        <v>3753</v>
      </c>
      <c r="H265" s="12">
        <v>17</v>
      </c>
    </row>
    <row r="266" spans="1:8" ht="273" x14ac:dyDescent="0.3">
      <c r="A266" s="39" t="s">
        <v>86</v>
      </c>
      <c r="B266" s="41" t="s">
        <v>2287</v>
      </c>
      <c r="C266" s="41" t="s">
        <v>2093</v>
      </c>
      <c r="D266" s="40" t="s">
        <v>2233</v>
      </c>
      <c r="E266" s="41" t="s">
        <v>2329</v>
      </c>
      <c r="F266" s="42" t="s">
        <v>2739</v>
      </c>
      <c r="G266" s="42" t="s">
        <v>3814</v>
      </c>
      <c r="H266" s="12">
        <v>16</v>
      </c>
    </row>
    <row r="267" spans="1:8" ht="195" x14ac:dyDescent="0.3">
      <c r="A267" s="39" t="s">
        <v>86</v>
      </c>
      <c r="B267" s="41" t="s">
        <v>2288</v>
      </c>
      <c r="C267" s="41" t="s">
        <v>2093</v>
      </c>
      <c r="D267" s="40" t="s">
        <v>2233</v>
      </c>
      <c r="E267" s="41" t="s">
        <v>2329</v>
      </c>
      <c r="F267" s="42" t="s">
        <v>3811</v>
      </c>
      <c r="G267" s="58" t="s">
        <v>2360</v>
      </c>
      <c r="H267" s="12">
        <v>16</v>
      </c>
    </row>
    <row r="268" spans="1:8" ht="273" x14ac:dyDescent="0.3">
      <c r="A268" s="39" t="s">
        <v>89</v>
      </c>
      <c r="B268" s="41" t="s">
        <v>2289</v>
      </c>
      <c r="C268" s="41" t="s">
        <v>2093</v>
      </c>
      <c r="D268" s="40" t="s">
        <v>2233</v>
      </c>
      <c r="E268" s="41" t="s">
        <v>2326</v>
      </c>
      <c r="F268" s="42" t="s">
        <v>2740</v>
      </c>
      <c r="G268" s="42" t="s">
        <v>3814</v>
      </c>
      <c r="H268" s="12">
        <v>16</v>
      </c>
    </row>
    <row r="269" spans="1:8" ht="195" x14ac:dyDescent="0.3">
      <c r="A269" s="39" t="s">
        <v>89</v>
      </c>
      <c r="B269" s="41" t="s">
        <v>2290</v>
      </c>
      <c r="C269" s="41" t="s">
        <v>2093</v>
      </c>
      <c r="D269" s="40" t="s">
        <v>2233</v>
      </c>
      <c r="E269" s="41" t="s">
        <v>2326</v>
      </c>
      <c r="F269" s="42" t="s">
        <v>3811</v>
      </c>
      <c r="G269" s="58" t="s">
        <v>2360</v>
      </c>
      <c r="H269" s="12">
        <v>16</v>
      </c>
    </row>
    <row r="270" spans="1:8" ht="273" x14ac:dyDescent="0.3">
      <c r="A270" s="39" t="s">
        <v>8</v>
      </c>
      <c r="B270" s="41" t="s">
        <v>2291</v>
      </c>
      <c r="C270" s="41" t="s">
        <v>2093</v>
      </c>
      <c r="D270" s="40" t="s">
        <v>2233</v>
      </c>
      <c r="E270" s="41" t="s">
        <v>2327</v>
      </c>
      <c r="F270" s="42" t="s">
        <v>2741</v>
      </c>
      <c r="G270" s="42" t="s">
        <v>3814</v>
      </c>
      <c r="H270" s="12">
        <v>16</v>
      </c>
    </row>
    <row r="271" spans="1:8" ht="195" x14ac:dyDescent="0.3">
      <c r="A271" s="39" t="s">
        <v>8</v>
      </c>
      <c r="B271" s="41" t="s">
        <v>2292</v>
      </c>
      <c r="C271" s="41" t="s">
        <v>2093</v>
      </c>
      <c r="D271" s="40" t="s">
        <v>2233</v>
      </c>
      <c r="E271" s="41" t="s">
        <v>2327</v>
      </c>
      <c r="F271" s="42" t="s">
        <v>3811</v>
      </c>
      <c r="G271" s="58" t="s">
        <v>2360</v>
      </c>
      <c r="H271" s="12">
        <v>16</v>
      </c>
    </row>
    <row r="272" spans="1:8" ht="273" x14ac:dyDescent="0.3">
      <c r="A272" s="39" t="s">
        <v>185</v>
      </c>
      <c r="B272" s="41" t="s">
        <v>2293</v>
      </c>
      <c r="C272" s="41" t="s">
        <v>2093</v>
      </c>
      <c r="D272" s="40" t="s">
        <v>2233</v>
      </c>
      <c r="E272" s="41" t="s">
        <v>2328</v>
      </c>
      <c r="F272" s="42" t="s">
        <v>2742</v>
      </c>
      <c r="G272" s="42" t="s">
        <v>3814</v>
      </c>
      <c r="H272" s="12">
        <v>16</v>
      </c>
    </row>
    <row r="273" spans="1:8" ht="195" x14ac:dyDescent="0.3">
      <c r="A273" s="39" t="s">
        <v>185</v>
      </c>
      <c r="B273" s="41" t="s">
        <v>2294</v>
      </c>
      <c r="C273" s="41" t="s">
        <v>2093</v>
      </c>
      <c r="D273" s="40" t="s">
        <v>2233</v>
      </c>
      <c r="E273" s="41" t="s">
        <v>2328</v>
      </c>
      <c r="F273" s="42" t="s">
        <v>3811</v>
      </c>
      <c r="G273" s="58" t="s">
        <v>2360</v>
      </c>
      <c r="H273" s="12">
        <v>16</v>
      </c>
    </row>
    <row r="274" spans="1:8" ht="260" x14ac:dyDescent="0.3">
      <c r="A274" s="39" t="s">
        <v>86</v>
      </c>
      <c r="B274" s="41" t="s">
        <v>2231</v>
      </c>
      <c r="C274" s="41" t="s">
        <v>2232</v>
      </c>
      <c r="D274" s="40" t="s">
        <v>2233</v>
      </c>
      <c r="E274" s="41" t="s">
        <v>2234</v>
      </c>
      <c r="F274" s="42" t="s">
        <v>2743</v>
      </c>
      <c r="G274" s="42" t="s">
        <v>2744</v>
      </c>
      <c r="H274" s="12">
        <v>16</v>
      </c>
    </row>
    <row r="275" spans="1:8" ht="260" x14ac:dyDescent="0.3">
      <c r="A275" s="39" t="s">
        <v>89</v>
      </c>
      <c r="B275" s="41" t="s">
        <v>2235</v>
      </c>
      <c r="C275" s="41" t="s">
        <v>2232</v>
      </c>
      <c r="D275" s="40" t="s">
        <v>2233</v>
      </c>
      <c r="E275" s="41" t="s">
        <v>2234</v>
      </c>
      <c r="F275" s="42" t="s">
        <v>2745</v>
      </c>
      <c r="G275" s="42" t="s">
        <v>2746</v>
      </c>
      <c r="H275" s="12">
        <v>16</v>
      </c>
    </row>
    <row r="276" spans="1:8" ht="260" x14ac:dyDescent="0.3">
      <c r="A276" s="39" t="s">
        <v>8</v>
      </c>
      <c r="B276" s="41" t="s">
        <v>2236</v>
      </c>
      <c r="C276" s="41" t="s">
        <v>2232</v>
      </c>
      <c r="D276" s="40" t="s">
        <v>2233</v>
      </c>
      <c r="E276" s="41" t="s">
        <v>2234</v>
      </c>
      <c r="F276" s="42" t="s">
        <v>2747</v>
      </c>
      <c r="G276" s="42" t="s">
        <v>2746</v>
      </c>
      <c r="H276" s="12">
        <v>16</v>
      </c>
    </row>
    <row r="277" spans="1:8" ht="260" x14ac:dyDescent="0.3">
      <c r="A277" s="39" t="s">
        <v>185</v>
      </c>
      <c r="B277" s="41" t="s">
        <v>2237</v>
      </c>
      <c r="C277" s="41" t="s">
        <v>2232</v>
      </c>
      <c r="D277" s="40" t="s">
        <v>2233</v>
      </c>
      <c r="E277" s="41" t="s">
        <v>2234</v>
      </c>
      <c r="F277" s="42" t="s">
        <v>2748</v>
      </c>
      <c r="G277" s="42" t="s">
        <v>2746</v>
      </c>
      <c r="H277" s="97" t="s">
        <v>2360</v>
      </c>
    </row>
    <row r="278" spans="1:8" ht="286" x14ac:dyDescent="0.3">
      <c r="A278" s="39" t="s">
        <v>86</v>
      </c>
      <c r="B278" s="41" t="s">
        <v>2307</v>
      </c>
      <c r="C278" s="41" t="s">
        <v>2238</v>
      </c>
      <c r="D278" s="40" t="s">
        <v>2233</v>
      </c>
      <c r="E278" s="41" t="s">
        <v>2239</v>
      </c>
      <c r="F278" s="42" t="s">
        <v>2749</v>
      </c>
      <c r="G278" s="42" t="s">
        <v>2750</v>
      </c>
      <c r="H278" s="97" t="s">
        <v>2360</v>
      </c>
    </row>
    <row r="279" spans="1:8" ht="195" x14ac:dyDescent="0.3">
      <c r="A279" s="39" t="s">
        <v>86</v>
      </c>
      <c r="B279" s="41" t="s">
        <v>2308</v>
      </c>
      <c r="C279" s="41" t="s">
        <v>2238</v>
      </c>
      <c r="D279" s="40" t="s">
        <v>2233</v>
      </c>
      <c r="E279" s="41" t="s">
        <v>2239</v>
      </c>
      <c r="F279" s="42" t="s">
        <v>2751</v>
      </c>
      <c r="G279" s="58" t="s">
        <v>2360</v>
      </c>
      <c r="H279" s="97" t="s">
        <v>2360</v>
      </c>
    </row>
    <row r="280" spans="1:8" ht="286" x14ac:dyDescent="0.3">
      <c r="A280" s="39" t="s">
        <v>89</v>
      </c>
      <c r="B280" s="41" t="s">
        <v>2309</v>
      </c>
      <c r="C280" s="41" t="s">
        <v>2238</v>
      </c>
      <c r="D280" s="40" t="s">
        <v>2233</v>
      </c>
      <c r="E280" s="41" t="s">
        <v>2240</v>
      </c>
      <c r="F280" s="42" t="s">
        <v>2752</v>
      </c>
      <c r="G280" s="42" t="s">
        <v>2750</v>
      </c>
      <c r="H280" s="97" t="s">
        <v>2360</v>
      </c>
    </row>
    <row r="281" spans="1:8" ht="195" x14ac:dyDescent="0.3">
      <c r="A281" s="39" t="s">
        <v>89</v>
      </c>
      <c r="B281" s="41" t="s">
        <v>2310</v>
      </c>
      <c r="C281" s="41" t="s">
        <v>2238</v>
      </c>
      <c r="D281" s="40" t="s">
        <v>2233</v>
      </c>
      <c r="E281" s="41" t="s">
        <v>2240</v>
      </c>
      <c r="F281" s="42" t="s">
        <v>2751</v>
      </c>
      <c r="G281" s="58" t="s">
        <v>2360</v>
      </c>
      <c r="H281" s="97" t="s">
        <v>2360</v>
      </c>
    </row>
    <row r="282" spans="1:8" ht="299" x14ac:dyDescent="0.3">
      <c r="A282" s="39" t="s">
        <v>8</v>
      </c>
      <c r="B282" s="41" t="s">
        <v>2311</v>
      </c>
      <c r="C282" s="41" t="s">
        <v>2238</v>
      </c>
      <c r="D282" s="40" t="s">
        <v>2233</v>
      </c>
      <c r="E282" s="41" t="s">
        <v>2241</v>
      </c>
      <c r="F282" s="42" t="s">
        <v>2753</v>
      </c>
      <c r="G282" s="42" t="s">
        <v>2754</v>
      </c>
      <c r="H282" s="12">
        <v>16</v>
      </c>
    </row>
    <row r="283" spans="1:8" ht="195" x14ac:dyDescent="0.3">
      <c r="A283" s="39" t="s">
        <v>8</v>
      </c>
      <c r="B283" s="41" t="s">
        <v>2312</v>
      </c>
      <c r="C283" s="41" t="s">
        <v>2238</v>
      </c>
      <c r="D283" s="40" t="s">
        <v>2233</v>
      </c>
      <c r="E283" s="41" t="s">
        <v>2241</v>
      </c>
      <c r="F283" s="42" t="s">
        <v>2751</v>
      </c>
      <c r="G283" s="58" t="s">
        <v>2360</v>
      </c>
      <c r="H283" s="12">
        <v>16</v>
      </c>
    </row>
    <row r="284" spans="1:8" ht="286" x14ac:dyDescent="0.3">
      <c r="A284" s="39" t="s">
        <v>185</v>
      </c>
      <c r="B284" s="41" t="s">
        <v>2313</v>
      </c>
      <c r="C284" s="41" t="s">
        <v>2238</v>
      </c>
      <c r="D284" s="40" t="s">
        <v>2233</v>
      </c>
      <c r="E284" s="41" t="s">
        <v>2242</v>
      </c>
      <c r="F284" s="42" t="s">
        <v>2755</v>
      </c>
      <c r="G284" s="42" t="s">
        <v>2756</v>
      </c>
      <c r="H284" s="97" t="s">
        <v>2360</v>
      </c>
    </row>
    <row r="285" spans="1:8" ht="195" x14ac:dyDescent="0.3">
      <c r="A285" s="39" t="s">
        <v>185</v>
      </c>
      <c r="B285" s="41" t="s">
        <v>2314</v>
      </c>
      <c r="C285" s="41" t="s">
        <v>2238</v>
      </c>
      <c r="D285" s="40" t="s">
        <v>2233</v>
      </c>
      <c r="E285" s="41" t="s">
        <v>2242</v>
      </c>
      <c r="F285" s="42" t="s">
        <v>2751</v>
      </c>
      <c r="G285" s="58" t="s">
        <v>2360</v>
      </c>
      <c r="H285" s="97" t="s">
        <v>2360</v>
      </c>
    </row>
    <row r="286" spans="1:8" ht="221" x14ac:dyDescent="0.3">
      <c r="A286" s="8" t="s">
        <v>86</v>
      </c>
      <c r="B286" s="9" t="s">
        <v>3882</v>
      </c>
      <c r="C286" s="40" t="s">
        <v>3883</v>
      </c>
      <c r="D286" s="40" t="s">
        <v>14</v>
      </c>
      <c r="E286" s="9" t="s">
        <v>3884</v>
      </c>
      <c r="F286" s="40" t="s">
        <v>3885</v>
      </c>
      <c r="G286" s="40" t="s">
        <v>4192</v>
      </c>
      <c r="H286" s="146">
        <v>22</v>
      </c>
    </row>
    <row r="287" spans="1:8" ht="221" x14ac:dyDescent="0.3">
      <c r="A287" s="8" t="s">
        <v>89</v>
      </c>
      <c r="B287" s="9" t="s">
        <v>3886</v>
      </c>
      <c r="C287" s="40" t="s">
        <v>3883</v>
      </c>
      <c r="D287" s="40" t="s">
        <v>14</v>
      </c>
      <c r="E287" s="9" t="s">
        <v>3887</v>
      </c>
      <c r="F287" s="9" t="s">
        <v>3892</v>
      </c>
      <c r="G287" s="9" t="s">
        <v>4193</v>
      </c>
      <c r="H287" s="69">
        <v>22</v>
      </c>
    </row>
    <row r="288" spans="1:8" ht="221" x14ac:dyDescent="0.3">
      <c r="A288" s="8" t="s">
        <v>8</v>
      </c>
      <c r="B288" s="9" t="s">
        <v>3888</v>
      </c>
      <c r="C288" s="40" t="s">
        <v>3883</v>
      </c>
      <c r="D288" s="40" t="s">
        <v>14</v>
      </c>
      <c r="E288" s="9" t="s">
        <v>3889</v>
      </c>
      <c r="F288" s="9" t="s">
        <v>3893</v>
      </c>
      <c r="G288" s="9" t="s">
        <v>4194</v>
      </c>
      <c r="H288" s="69">
        <v>22</v>
      </c>
    </row>
    <row r="289" spans="1:8" ht="221" x14ac:dyDescent="0.3">
      <c r="A289" s="8" t="s">
        <v>185</v>
      </c>
      <c r="B289" s="9" t="s">
        <v>3890</v>
      </c>
      <c r="C289" s="40" t="s">
        <v>3883</v>
      </c>
      <c r="D289" s="40" t="s">
        <v>14</v>
      </c>
      <c r="E289" s="9" t="s">
        <v>3891</v>
      </c>
      <c r="F289" s="9" t="s">
        <v>3894</v>
      </c>
      <c r="G289" s="9" t="s">
        <v>4195</v>
      </c>
      <c r="H289" s="69">
        <v>22</v>
      </c>
    </row>
    <row r="290" spans="1:8" ht="364" x14ac:dyDescent="0.3">
      <c r="A290" s="43" t="s">
        <v>86</v>
      </c>
      <c r="B290" s="41" t="s">
        <v>4137</v>
      </c>
      <c r="C290" s="41" t="s">
        <v>4002</v>
      </c>
      <c r="D290" s="41" t="s">
        <v>14</v>
      </c>
      <c r="E290" s="41" t="s">
        <v>4139</v>
      </c>
      <c r="F290" s="41" t="s">
        <v>4140</v>
      </c>
      <c r="G290" s="41" t="s">
        <v>4004</v>
      </c>
      <c r="H290" s="69">
        <v>22</v>
      </c>
    </row>
    <row r="291" spans="1:8" ht="143" x14ac:dyDescent="0.3">
      <c r="A291" s="43" t="s">
        <v>86</v>
      </c>
      <c r="B291" s="41" t="s">
        <v>4138</v>
      </c>
      <c r="C291" s="41" t="s">
        <v>4002</v>
      </c>
      <c r="D291" s="41" t="s">
        <v>14</v>
      </c>
      <c r="E291" s="41" t="s">
        <v>4139</v>
      </c>
      <c r="F291" s="41" t="s">
        <v>4118</v>
      </c>
      <c r="G291" s="167" t="s">
        <v>2360</v>
      </c>
      <c r="H291" s="168">
        <v>22</v>
      </c>
    </row>
    <row r="292" spans="1:8" ht="364" x14ac:dyDescent="0.3">
      <c r="A292" s="43" t="s">
        <v>89</v>
      </c>
      <c r="B292" s="41" t="s">
        <v>4005</v>
      </c>
      <c r="C292" s="41" t="s">
        <v>4002</v>
      </c>
      <c r="D292" s="41" t="s">
        <v>14</v>
      </c>
      <c r="E292" s="41" t="s">
        <v>4003</v>
      </c>
      <c r="F292" s="41" t="s">
        <v>4119</v>
      </c>
      <c r="G292" s="41" t="s">
        <v>4004</v>
      </c>
      <c r="H292" s="69">
        <v>22</v>
      </c>
    </row>
    <row r="293" spans="1:8" ht="143" x14ac:dyDescent="0.3">
      <c r="A293" s="43" t="s">
        <v>89</v>
      </c>
      <c r="B293" s="41" t="s">
        <v>4007</v>
      </c>
      <c r="C293" s="41" t="s">
        <v>4002</v>
      </c>
      <c r="D293" s="41" t="s">
        <v>14</v>
      </c>
      <c r="E293" s="41" t="s">
        <v>4003</v>
      </c>
      <c r="F293" s="41" t="s">
        <v>4118</v>
      </c>
      <c r="G293" s="167" t="s">
        <v>2360</v>
      </c>
      <c r="H293" s="69">
        <v>22</v>
      </c>
    </row>
    <row r="294" spans="1:8" ht="351" x14ac:dyDescent="0.3">
      <c r="A294" s="174" t="s">
        <v>8</v>
      </c>
      <c r="B294" s="164" t="s">
        <v>4006</v>
      </c>
      <c r="C294" s="164" t="s">
        <v>4002</v>
      </c>
      <c r="D294" s="164" t="s">
        <v>14</v>
      </c>
      <c r="E294" s="164" t="s">
        <v>4009</v>
      </c>
      <c r="F294" s="41" t="s">
        <v>4120</v>
      </c>
      <c r="G294" s="41" t="s">
        <v>4010</v>
      </c>
      <c r="H294" s="146">
        <v>22</v>
      </c>
    </row>
    <row r="295" spans="1:8" ht="130" x14ac:dyDescent="0.3">
      <c r="A295" s="174" t="s">
        <v>8</v>
      </c>
      <c r="B295" s="164" t="s">
        <v>4008</v>
      </c>
      <c r="C295" s="164" t="s">
        <v>4002</v>
      </c>
      <c r="D295" s="164" t="s">
        <v>14</v>
      </c>
      <c r="E295" s="164" t="s">
        <v>4009</v>
      </c>
      <c r="F295" s="41" t="s">
        <v>4121</v>
      </c>
      <c r="G295" s="167" t="s">
        <v>2360</v>
      </c>
      <c r="H295" s="146">
        <v>22</v>
      </c>
    </row>
    <row r="296" spans="1:8" ht="377" x14ac:dyDescent="0.3">
      <c r="A296" s="43" t="s">
        <v>185</v>
      </c>
      <c r="B296" s="41" t="s">
        <v>4014</v>
      </c>
      <c r="C296" s="41" t="s">
        <v>4002</v>
      </c>
      <c r="D296" s="41" t="s">
        <v>14</v>
      </c>
      <c r="E296" s="41" t="s">
        <v>4011</v>
      </c>
      <c r="F296" s="41" t="s">
        <v>4122</v>
      </c>
      <c r="G296" s="41" t="s">
        <v>4012</v>
      </c>
      <c r="H296" s="69">
        <v>22</v>
      </c>
    </row>
    <row r="297" spans="1:8" ht="130" x14ac:dyDescent="0.3">
      <c r="A297" s="43" t="s">
        <v>185</v>
      </c>
      <c r="B297" s="41" t="s">
        <v>4013</v>
      </c>
      <c r="C297" s="41" t="s">
        <v>4002</v>
      </c>
      <c r="D297" s="41" t="s">
        <v>14</v>
      </c>
      <c r="E297" s="41" t="s">
        <v>4011</v>
      </c>
      <c r="F297" s="41" t="s">
        <v>4123</v>
      </c>
      <c r="G297" s="167" t="s">
        <v>2360</v>
      </c>
      <c r="H297" s="69">
        <v>22</v>
      </c>
    </row>
    <row r="298" spans="1:8" ht="273" x14ac:dyDescent="0.3">
      <c r="A298" s="43" t="s">
        <v>89</v>
      </c>
      <c r="B298" s="41" t="s">
        <v>1994</v>
      </c>
      <c r="C298" s="41" t="s">
        <v>423</v>
      </c>
      <c r="D298" s="41" t="s">
        <v>66</v>
      </c>
      <c r="E298" s="41" t="s">
        <v>1995</v>
      </c>
      <c r="F298" s="42" t="s">
        <v>3754</v>
      </c>
      <c r="G298" s="42" t="s">
        <v>2757</v>
      </c>
      <c r="H298" s="97" t="s">
        <v>2360</v>
      </c>
    </row>
    <row r="299" spans="1:8" ht="208" x14ac:dyDescent="0.3">
      <c r="A299" s="43" t="s">
        <v>89</v>
      </c>
      <c r="B299" s="41" t="s">
        <v>750</v>
      </c>
      <c r="C299" s="41" t="s">
        <v>411</v>
      </c>
      <c r="D299" s="41" t="s">
        <v>66</v>
      </c>
      <c r="E299" s="41" t="s">
        <v>826</v>
      </c>
      <c r="F299" s="42" t="s">
        <v>2758</v>
      </c>
      <c r="G299" s="41" t="s">
        <v>2759</v>
      </c>
      <c r="H299" s="97" t="s">
        <v>2360</v>
      </c>
    </row>
    <row r="300" spans="1:8" ht="208" x14ac:dyDescent="0.3">
      <c r="A300" s="43" t="s">
        <v>89</v>
      </c>
      <c r="B300" s="41" t="s">
        <v>751</v>
      </c>
      <c r="C300" s="41" t="s">
        <v>729</v>
      </c>
      <c r="D300" s="41" t="s">
        <v>66</v>
      </c>
      <c r="E300" s="41" t="s">
        <v>827</v>
      </c>
      <c r="F300" s="42" t="s">
        <v>2593</v>
      </c>
      <c r="G300" s="41" t="s">
        <v>2614</v>
      </c>
      <c r="H300" s="12">
        <v>20</v>
      </c>
    </row>
    <row r="301" spans="1:8" ht="390" x14ac:dyDescent="0.3">
      <c r="A301" s="8" t="s">
        <v>89</v>
      </c>
      <c r="B301" s="9" t="s">
        <v>4256</v>
      </c>
      <c r="C301" s="9" t="s">
        <v>731</v>
      </c>
      <c r="D301" s="9" t="s">
        <v>66</v>
      </c>
      <c r="E301" s="189" t="s">
        <v>4257</v>
      </c>
      <c r="F301" s="9" t="s">
        <v>4264</v>
      </c>
      <c r="G301" s="42" t="s">
        <v>4255</v>
      </c>
      <c r="H301" s="69">
        <v>20</v>
      </c>
    </row>
    <row r="302" spans="1:8" ht="208" x14ac:dyDescent="0.3">
      <c r="A302" s="43" t="s">
        <v>89</v>
      </c>
      <c r="B302" s="41" t="s">
        <v>752</v>
      </c>
      <c r="C302" s="41" t="s">
        <v>404</v>
      </c>
      <c r="D302" s="41" t="s">
        <v>66</v>
      </c>
      <c r="E302" s="41" t="s">
        <v>828</v>
      </c>
      <c r="F302" s="42" t="s">
        <v>2760</v>
      </c>
      <c r="G302" s="41" t="s">
        <v>2625</v>
      </c>
      <c r="H302" s="97" t="s">
        <v>2360</v>
      </c>
    </row>
    <row r="303" spans="1:8" ht="221" x14ac:dyDescent="0.3">
      <c r="A303" s="43" t="s">
        <v>89</v>
      </c>
      <c r="B303" s="41" t="s">
        <v>753</v>
      </c>
      <c r="C303" s="41" t="s">
        <v>389</v>
      </c>
      <c r="D303" s="41" t="s">
        <v>66</v>
      </c>
      <c r="E303" s="41" t="s">
        <v>829</v>
      </c>
      <c r="F303" s="42" t="s">
        <v>2760</v>
      </c>
      <c r="G303" s="41" t="s">
        <v>2761</v>
      </c>
      <c r="H303" s="97" t="s">
        <v>2360</v>
      </c>
    </row>
    <row r="304" spans="1:8" ht="208" x14ac:dyDescent="0.3">
      <c r="A304" s="43" t="s">
        <v>89</v>
      </c>
      <c r="B304" s="41" t="s">
        <v>754</v>
      </c>
      <c r="C304" s="41" t="s">
        <v>400</v>
      </c>
      <c r="D304" s="41" t="s">
        <v>66</v>
      </c>
      <c r="E304" s="41" t="s">
        <v>830</v>
      </c>
      <c r="F304" s="42" t="s">
        <v>2762</v>
      </c>
      <c r="G304" s="41" t="s">
        <v>2623</v>
      </c>
      <c r="H304" s="97" t="s">
        <v>2360</v>
      </c>
    </row>
    <row r="305" spans="1:8" ht="260" x14ac:dyDescent="0.3">
      <c r="A305" s="43" t="s">
        <v>89</v>
      </c>
      <c r="B305" s="41" t="s">
        <v>755</v>
      </c>
      <c r="C305" s="41" t="s">
        <v>756</v>
      </c>
      <c r="D305" s="41" t="s">
        <v>66</v>
      </c>
      <c r="E305" s="41" t="s">
        <v>2357</v>
      </c>
      <c r="F305" s="42" t="s">
        <v>2593</v>
      </c>
      <c r="G305" s="41" t="s">
        <v>2763</v>
      </c>
      <c r="H305" s="97" t="s">
        <v>2360</v>
      </c>
    </row>
    <row r="306" spans="1:8" ht="195" x14ac:dyDescent="0.3">
      <c r="A306" s="43" t="s">
        <v>89</v>
      </c>
      <c r="B306" s="41" t="s">
        <v>757</v>
      </c>
      <c r="C306" s="41" t="s">
        <v>758</v>
      </c>
      <c r="D306" s="41" t="s">
        <v>66</v>
      </c>
      <c r="E306" s="41" t="s">
        <v>831</v>
      </c>
      <c r="F306" s="42" t="s">
        <v>3755</v>
      </c>
      <c r="G306" s="41" t="s">
        <v>3756</v>
      </c>
      <c r="H306" s="97" t="s">
        <v>2360</v>
      </c>
    </row>
    <row r="307" spans="1:8" ht="182" x14ac:dyDescent="0.3">
      <c r="A307" s="43" t="s">
        <v>89</v>
      </c>
      <c r="B307" s="41" t="s">
        <v>759</v>
      </c>
      <c r="C307" s="41" t="s">
        <v>760</v>
      </c>
      <c r="D307" s="41" t="s">
        <v>66</v>
      </c>
      <c r="E307" s="41" t="s">
        <v>832</v>
      </c>
      <c r="F307" s="42" t="s">
        <v>3757</v>
      </c>
      <c r="G307" s="41" t="s">
        <v>2764</v>
      </c>
      <c r="H307" s="97" t="s">
        <v>2360</v>
      </c>
    </row>
    <row r="308" spans="1:8" ht="299" x14ac:dyDescent="0.3">
      <c r="A308" s="44" t="s">
        <v>89</v>
      </c>
      <c r="B308" s="45" t="s">
        <v>260</v>
      </c>
      <c r="C308" s="9" t="s">
        <v>150</v>
      </c>
      <c r="D308" s="9" t="s">
        <v>66</v>
      </c>
      <c r="E308" s="9" t="s">
        <v>151</v>
      </c>
      <c r="F308" s="9" t="s">
        <v>2765</v>
      </c>
      <c r="G308" s="9" t="s">
        <v>2766</v>
      </c>
      <c r="H308" s="97" t="s">
        <v>2360</v>
      </c>
    </row>
    <row r="309" spans="1:8" ht="104" x14ac:dyDescent="0.3">
      <c r="A309" s="44" t="s">
        <v>89</v>
      </c>
      <c r="B309" s="45" t="s">
        <v>261</v>
      </c>
      <c r="C309" s="9" t="s">
        <v>150</v>
      </c>
      <c r="D309" s="9" t="s">
        <v>66</v>
      </c>
      <c r="E309" s="9" t="s">
        <v>151</v>
      </c>
      <c r="F309" s="9" t="s">
        <v>2767</v>
      </c>
      <c r="G309" s="58" t="s">
        <v>2360</v>
      </c>
      <c r="H309" s="97" t="s">
        <v>2360</v>
      </c>
    </row>
    <row r="310" spans="1:8" ht="234" x14ac:dyDescent="0.3">
      <c r="A310" s="43" t="s">
        <v>89</v>
      </c>
      <c r="B310" s="41" t="s">
        <v>911</v>
      </c>
      <c r="C310" s="41" t="s">
        <v>761</v>
      </c>
      <c r="D310" s="41" t="s">
        <v>66</v>
      </c>
      <c r="E310" s="41" t="s">
        <v>833</v>
      </c>
      <c r="F310" s="42" t="s">
        <v>3758</v>
      </c>
      <c r="G310" s="41" t="s">
        <v>2612</v>
      </c>
      <c r="H310" s="97" t="s">
        <v>2360</v>
      </c>
    </row>
    <row r="311" spans="1:8" ht="182" x14ac:dyDescent="0.3">
      <c r="A311" s="43" t="s">
        <v>89</v>
      </c>
      <c r="B311" s="41" t="s">
        <v>912</v>
      </c>
      <c r="C311" s="41" t="s">
        <v>761</v>
      </c>
      <c r="D311" s="41" t="s">
        <v>66</v>
      </c>
      <c r="E311" s="41" t="s">
        <v>833</v>
      </c>
      <c r="F311" s="42" t="s">
        <v>2769</v>
      </c>
      <c r="G311" s="58" t="s">
        <v>2360</v>
      </c>
      <c r="H311" s="97" t="s">
        <v>2360</v>
      </c>
    </row>
    <row r="312" spans="1:8" ht="299" x14ac:dyDescent="0.3">
      <c r="A312" s="44" t="s">
        <v>89</v>
      </c>
      <c r="B312" s="45" t="s">
        <v>264</v>
      </c>
      <c r="C312" s="9" t="s">
        <v>153</v>
      </c>
      <c r="D312" s="9" t="s">
        <v>66</v>
      </c>
      <c r="E312" s="9" t="s">
        <v>154</v>
      </c>
      <c r="F312" s="9" t="s">
        <v>2770</v>
      </c>
      <c r="G312" s="9" t="s">
        <v>2771</v>
      </c>
      <c r="H312" s="97" t="s">
        <v>2360</v>
      </c>
    </row>
    <row r="313" spans="1:8" ht="104" x14ac:dyDescent="0.3">
      <c r="A313" s="44" t="s">
        <v>89</v>
      </c>
      <c r="B313" s="45" t="s">
        <v>265</v>
      </c>
      <c r="C313" s="9" t="s">
        <v>153</v>
      </c>
      <c r="D313" s="9" t="s">
        <v>66</v>
      </c>
      <c r="E313" s="9" t="s">
        <v>154</v>
      </c>
      <c r="F313" s="9" t="s">
        <v>2772</v>
      </c>
      <c r="G313" s="58" t="s">
        <v>2360</v>
      </c>
      <c r="H313" s="97" t="s">
        <v>2360</v>
      </c>
    </row>
    <row r="314" spans="1:8" ht="299" x14ac:dyDescent="0.3">
      <c r="A314" s="43" t="s">
        <v>89</v>
      </c>
      <c r="B314" s="41" t="s">
        <v>913</v>
      </c>
      <c r="C314" s="41" t="s">
        <v>762</v>
      </c>
      <c r="D314" s="41" t="s">
        <v>66</v>
      </c>
      <c r="E314" s="41" t="s">
        <v>834</v>
      </c>
      <c r="F314" s="42" t="s">
        <v>2773</v>
      </c>
      <c r="G314" s="41" t="s">
        <v>3759</v>
      </c>
      <c r="H314" s="97" t="s">
        <v>2360</v>
      </c>
    </row>
    <row r="315" spans="1:8" ht="130" x14ac:dyDescent="0.3">
      <c r="A315" s="43" t="s">
        <v>89</v>
      </c>
      <c r="B315" s="41" t="s">
        <v>914</v>
      </c>
      <c r="C315" s="41" t="s">
        <v>762</v>
      </c>
      <c r="D315" s="41" t="s">
        <v>66</v>
      </c>
      <c r="E315" s="41" t="s">
        <v>834</v>
      </c>
      <c r="F315" s="42" t="s">
        <v>2774</v>
      </c>
      <c r="G315" s="58" t="s">
        <v>2360</v>
      </c>
      <c r="H315" s="97" t="s">
        <v>2360</v>
      </c>
    </row>
    <row r="316" spans="1:8" ht="247" x14ac:dyDescent="0.3">
      <c r="A316" s="44" t="s">
        <v>89</v>
      </c>
      <c r="B316" s="45" t="s">
        <v>268</v>
      </c>
      <c r="C316" s="9" t="s">
        <v>156</v>
      </c>
      <c r="D316" s="9" t="s">
        <v>66</v>
      </c>
      <c r="E316" s="9" t="s">
        <v>157</v>
      </c>
      <c r="F316" s="9" t="s">
        <v>2775</v>
      </c>
      <c r="G316" s="9" t="s">
        <v>2776</v>
      </c>
      <c r="H316" s="97" t="s">
        <v>2360</v>
      </c>
    </row>
    <row r="317" spans="1:8" ht="195" x14ac:dyDescent="0.3">
      <c r="A317" s="44" t="s">
        <v>89</v>
      </c>
      <c r="B317" s="45" t="s">
        <v>269</v>
      </c>
      <c r="C317" s="9" t="s">
        <v>156</v>
      </c>
      <c r="D317" s="9" t="s">
        <v>66</v>
      </c>
      <c r="E317" s="9" t="s">
        <v>157</v>
      </c>
      <c r="F317" s="9" t="s">
        <v>2777</v>
      </c>
      <c r="G317" s="58" t="s">
        <v>2360</v>
      </c>
      <c r="H317" s="97" t="s">
        <v>2360</v>
      </c>
    </row>
    <row r="318" spans="1:8" ht="312" x14ac:dyDescent="0.3">
      <c r="A318" s="43" t="s">
        <v>89</v>
      </c>
      <c r="B318" s="41" t="s">
        <v>915</v>
      </c>
      <c r="C318" s="41" t="s">
        <v>763</v>
      </c>
      <c r="D318" s="41" t="s">
        <v>66</v>
      </c>
      <c r="E318" s="41" t="s">
        <v>835</v>
      </c>
      <c r="F318" s="42" t="s">
        <v>2778</v>
      </c>
      <c r="G318" s="41" t="s">
        <v>2779</v>
      </c>
      <c r="H318" s="97" t="s">
        <v>2360</v>
      </c>
    </row>
    <row r="319" spans="1:8" ht="130" x14ac:dyDescent="0.3">
      <c r="A319" s="43" t="s">
        <v>89</v>
      </c>
      <c r="B319" s="41" t="s">
        <v>916</v>
      </c>
      <c r="C319" s="41" t="s">
        <v>763</v>
      </c>
      <c r="D319" s="41" t="s">
        <v>66</v>
      </c>
      <c r="E319" s="41" t="s">
        <v>835</v>
      </c>
      <c r="F319" s="42" t="s">
        <v>2780</v>
      </c>
      <c r="G319" s="58" t="s">
        <v>2360</v>
      </c>
      <c r="H319" s="97" t="s">
        <v>2360</v>
      </c>
    </row>
    <row r="320" spans="1:8" ht="260" x14ac:dyDescent="0.3">
      <c r="A320" s="43" t="s">
        <v>89</v>
      </c>
      <c r="B320" s="41" t="s">
        <v>917</v>
      </c>
      <c r="C320" s="41" t="s">
        <v>764</v>
      </c>
      <c r="D320" s="41" t="s">
        <v>66</v>
      </c>
      <c r="E320" s="41" t="s">
        <v>836</v>
      </c>
      <c r="F320" s="42" t="s">
        <v>2768</v>
      </c>
      <c r="G320" s="41" t="s">
        <v>2658</v>
      </c>
      <c r="H320" s="97" t="s">
        <v>2360</v>
      </c>
    </row>
    <row r="321" spans="1:8" ht="195" x14ac:dyDescent="0.3">
      <c r="A321" s="43" t="s">
        <v>89</v>
      </c>
      <c r="B321" s="41" t="s">
        <v>918</v>
      </c>
      <c r="C321" s="41" t="s">
        <v>764</v>
      </c>
      <c r="D321" s="41" t="s">
        <v>66</v>
      </c>
      <c r="E321" s="41" t="s">
        <v>836</v>
      </c>
      <c r="F321" s="42" t="s">
        <v>2781</v>
      </c>
      <c r="G321" s="58" t="s">
        <v>2360</v>
      </c>
      <c r="H321" s="97" t="s">
        <v>2360</v>
      </c>
    </row>
    <row r="322" spans="1:8" ht="299" x14ac:dyDescent="0.3">
      <c r="A322" s="44" t="s">
        <v>89</v>
      </c>
      <c r="B322" s="45" t="s">
        <v>270</v>
      </c>
      <c r="C322" s="9" t="s">
        <v>158</v>
      </c>
      <c r="D322" s="9" t="s">
        <v>66</v>
      </c>
      <c r="E322" s="9" t="s">
        <v>159</v>
      </c>
      <c r="F322" s="9" t="s">
        <v>2775</v>
      </c>
      <c r="G322" s="9" t="s">
        <v>2782</v>
      </c>
      <c r="H322" s="97" t="s">
        <v>2360</v>
      </c>
    </row>
    <row r="323" spans="1:8" ht="130" x14ac:dyDescent="0.3">
      <c r="A323" s="44" t="s">
        <v>89</v>
      </c>
      <c r="B323" s="45" t="s">
        <v>271</v>
      </c>
      <c r="C323" s="9" t="s">
        <v>158</v>
      </c>
      <c r="D323" s="9" t="s">
        <v>66</v>
      </c>
      <c r="E323" s="9" t="s">
        <v>159</v>
      </c>
      <c r="F323" s="9" t="s">
        <v>2783</v>
      </c>
      <c r="G323" s="58" t="s">
        <v>2360</v>
      </c>
      <c r="H323" s="97" t="s">
        <v>2360</v>
      </c>
    </row>
    <row r="324" spans="1:8" ht="234" x14ac:dyDescent="0.3">
      <c r="A324" s="8" t="s">
        <v>86</v>
      </c>
      <c r="B324" s="9" t="s">
        <v>3895</v>
      </c>
      <c r="C324" s="40" t="s">
        <v>3883</v>
      </c>
      <c r="D324" s="40" t="s">
        <v>11</v>
      </c>
      <c r="E324" s="9" t="s">
        <v>3899</v>
      </c>
      <c r="F324" s="40" t="s">
        <v>3903</v>
      </c>
      <c r="G324" s="40" t="s">
        <v>4196</v>
      </c>
      <c r="H324" s="69">
        <v>22</v>
      </c>
    </row>
    <row r="325" spans="1:8" ht="234" x14ac:dyDescent="0.3">
      <c r="A325" s="8" t="s">
        <v>89</v>
      </c>
      <c r="B325" s="9" t="s">
        <v>3896</v>
      </c>
      <c r="C325" s="40" t="s">
        <v>3883</v>
      </c>
      <c r="D325" s="40" t="s">
        <v>11</v>
      </c>
      <c r="E325" s="9" t="s">
        <v>3900</v>
      </c>
      <c r="F325" s="9" t="s">
        <v>3904</v>
      </c>
      <c r="G325" s="9" t="s">
        <v>4197</v>
      </c>
      <c r="H325" s="69">
        <v>22</v>
      </c>
    </row>
    <row r="326" spans="1:8" ht="234" x14ac:dyDescent="0.3">
      <c r="A326" s="8" t="s">
        <v>8</v>
      </c>
      <c r="B326" s="9" t="s">
        <v>3897</v>
      </c>
      <c r="C326" s="40" t="s">
        <v>3883</v>
      </c>
      <c r="D326" s="40" t="s">
        <v>11</v>
      </c>
      <c r="E326" s="9" t="s">
        <v>3901</v>
      </c>
      <c r="F326" s="9" t="s">
        <v>3893</v>
      </c>
      <c r="G326" s="9" t="s">
        <v>4198</v>
      </c>
      <c r="H326" s="69">
        <v>22</v>
      </c>
    </row>
    <row r="327" spans="1:8" ht="234" x14ac:dyDescent="0.3">
      <c r="A327" s="8" t="s">
        <v>185</v>
      </c>
      <c r="B327" s="9" t="s">
        <v>3898</v>
      </c>
      <c r="C327" s="40" t="s">
        <v>3883</v>
      </c>
      <c r="D327" s="40" t="s">
        <v>11</v>
      </c>
      <c r="E327" s="9" t="s">
        <v>3902</v>
      </c>
      <c r="F327" s="9" t="s">
        <v>3894</v>
      </c>
      <c r="G327" s="9" t="s">
        <v>4199</v>
      </c>
      <c r="H327" s="69">
        <v>22</v>
      </c>
    </row>
    <row r="328" spans="1:8" ht="364" x14ac:dyDescent="0.3">
      <c r="A328" s="43" t="s">
        <v>86</v>
      </c>
      <c r="B328" s="41" t="s">
        <v>4016</v>
      </c>
      <c r="C328" s="41" t="s">
        <v>4002</v>
      </c>
      <c r="D328" s="41" t="s">
        <v>11</v>
      </c>
      <c r="E328" s="41" t="s">
        <v>4015</v>
      </c>
      <c r="F328" s="41" t="s">
        <v>4124</v>
      </c>
      <c r="G328" s="41" t="s">
        <v>4004</v>
      </c>
      <c r="H328" s="69">
        <v>22</v>
      </c>
    </row>
    <row r="329" spans="1:8" ht="130" x14ac:dyDescent="0.3">
      <c r="A329" s="43" t="s">
        <v>86</v>
      </c>
      <c r="B329" s="41" t="s">
        <v>4017</v>
      </c>
      <c r="C329" s="41" t="s">
        <v>4002</v>
      </c>
      <c r="D329" s="41" t="s">
        <v>11</v>
      </c>
      <c r="E329" s="41" t="s">
        <v>4015</v>
      </c>
      <c r="F329" s="41" t="s">
        <v>4121</v>
      </c>
      <c r="G329" s="167" t="s">
        <v>2360</v>
      </c>
      <c r="H329" s="69">
        <v>22</v>
      </c>
    </row>
    <row r="330" spans="1:8" ht="377" x14ac:dyDescent="0.3">
      <c r="A330" s="43" t="s">
        <v>89</v>
      </c>
      <c r="B330" s="41" t="s">
        <v>4019</v>
      </c>
      <c r="C330" s="41" t="s">
        <v>4002</v>
      </c>
      <c r="D330" s="41" t="s">
        <v>11</v>
      </c>
      <c r="E330" s="41" t="s">
        <v>4018</v>
      </c>
      <c r="F330" s="41" t="s">
        <v>4125</v>
      </c>
      <c r="G330" s="41" t="s">
        <v>4012</v>
      </c>
      <c r="H330" s="69">
        <v>22</v>
      </c>
    </row>
    <row r="331" spans="1:8" ht="130" x14ac:dyDescent="0.3">
      <c r="A331" s="43" t="s">
        <v>89</v>
      </c>
      <c r="B331" s="41" t="s">
        <v>4020</v>
      </c>
      <c r="C331" s="41" t="s">
        <v>4002</v>
      </c>
      <c r="D331" s="41" t="s">
        <v>11</v>
      </c>
      <c r="E331" s="41" t="s">
        <v>4018</v>
      </c>
      <c r="F331" s="41" t="s">
        <v>4121</v>
      </c>
      <c r="G331" s="167" t="s">
        <v>2360</v>
      </c>
      <c r="H331" s="69">
        <v>22</v>
      </c>
    </row>
    <row r="332" spans="1:8" ht="377" x14ac:dyDescent="0.3">
      <c r="A332" s="43" t="s">
        <v>8</v>
      </c>
      <c r="B332" s="41" t="s">
        <v>4022</v>
      </c>
      <c r="C332" s="41" t="s">
        <v>4002</v>
      </c>
      <c r="D332" s="41" t="s">
        <v>11</v>
      </c>
      <c r="E332" s="41" t="s">
        <v>4021</v>
      </c>
      <c r="F332" s="41" t="s">
        <v>4126</v>
      </c>
      <c r="G332" s="41" t="s">
        <v>4012</v>
      </c>
      <c r="H332" s="69">
        <v>22</v>
      </c>
    </row>
    <row r="333" spans="1:8" ht="130" x14ac:dyDescent="0.3">
      <c r="A333" s="43" t="s">
        <v>8</v>
      </c>
      <c r="B333" s="41" t="s">
        <v>4023</v>
      </c>
      <c r="C333" s="41" t="s">
        <v>4002</v>
      </c>
      <c r="D333" s="41" t="s">
        <v>11</v>
      </c>
      <c r="E333" s="41" t="s">
        <v>4021</v>
      </c>
      <c r="F333" s="41" t="s">
        <v>4123</v>
      </c>
      <c r="G333" s="167" t="s">
        <v>2360</v>
      </c>
      <c r="H333" s="69">
        <v>22</v>
      </c>
    </row>
    <row r="334" spans="1:8" ht="377" x14ac:dyDescent="0.3">
      <c r="A334" s="43" t="s">
        <v>185</v>
      </c>
      <c r="B334" s="41" t="s">
        <v>4025</v>
      </c>
      <c r="C334" s="41" t="s">
        <v>4002</v>
      </c>
      <c r="D334" s="41" t="s">
        <v>11</v>
      </c>
      <c r="E334" s="41" t="s">
        <v>4024</v>
      </c>
      <c r="F334" s="41" t="s">
        <v>4127</v>
      </c>
      <c r="G334" s="41" t="s">
        <v>4012</v>
      </c>
      <c r="H334" s="69">
        <v>22</v>
      </c>
    </row>
    <row r="335" spans="1:8" ht="130" x14ac:dyDescent="0.3">
      <c r="A335" s="43" t="s">
        <v>185</v>
      </c>
      <c r="B335" s="41" t="s">
        <v>4026</v>
      </c>
      <c r="C335" s="41" t="s">
        <v>4002</v>
      </c>
      <c r="D335" s="41" t="s">
        <v>11</v>
      </c>
      <c r="E335" s="41" t="s">
        <v>4024</v>
      </c>
      <c r="F335" s="41" t="s">
        <v>4123</v>
      </c>
      <c r="G335" s="167" t="s">
        <v>2360</v>
      </c>
      <c r="H335" s="69">
        <v>22</v>
      </c>
    </row>
    <row r="336" spans="1:8" ht="286" x14ac:dyDescent="0.3">
      <c r="A336" s="43" t="s">
        <v>86</v>
      </c>
      <c r="B336" s="9" t="s">
        <v>4059</v>
      </c>
      <c r="C336" s="41" t="s">
        <v>9713</v>
      </c>
      <c r="D336" s="41" t="s">
        <v>4061</v>
      </c>
      <c r="E336" s="41" t="s">
        <v>9714</v>
      </c>
      <c r="F336" s="41" t="s">
        <v>4066</v>
      </c>
      <c r="G336" s="41" t="s">
        <v>9723</v>
      </c>
      <c r="H336" s="69">
        <v>22</v>
      </c>
    </row>
    <row r="337" spans="1:8" ht="286" x14ac:dyDescent="0.3">
      <c r="A337" s="43" t="s">
        <v>89</v>
      </c>
      <c r="B337" s="41" t="s">
        <v>4063</v>
      </c>
      <c r="C337" s="41" t="s">
        <v>4064</v>
      </c>
      <c r="D337" s="41" t="s">
        <v>3864</v>
      </c>
      <c r="E337" s="41" t="s">
        <v>4065</v>
      </c>
      <c r="F337" s="41" t="s">
        <v>4067</v>
      </c>
      <c r="G337" s="41" t="s">
        <v>4102</v>
      </c>
      <c r="H337" s="69">
        <v>22</v>
      </c>
    </row>
    <row r="338" spans="1:8" ht="286" x14ac:dyDescent="0.3">
      <c r="A338" s="43" t="s">
        <v>185</v>
      </c>
      <c r="B338" s="41" t="s">
        <v>4068</v>
      </c>
      <c r="C338" s="41" t="s">
        <v>4069</v>
      </c>
      <c r="D338" s="41" t="s">
        <v>4061</v>
      </c>
      <c r="E338" s="41" t="s">
        <v>4070</v>
      </c>
      <c r="F338" s="41" t="s">
        <v>4071</v>
      </c>
      <c r="G338" s="41" t="s">
        <v>4103</v>
      </c>
      <c r="H338" s="69">
        <v>22</v>
      </c>
    </row>
    <row r="339" spans="1:8" ht="377" x14ac:dyDescent="0.3">
      <c r="A339" s="43" t="s">
        <v>8</v>
      </c>
      <c r="B339" s="41" t="s">
        <v>4072</v>
      </c>
      <c r="C339" s="41" t="s">
        <v>4296</v>
      </c>
      <c r="D339" s="41" t="s">
        <v>3864</v>
      </c>
      <c r="E339" s="41" t="s">
        <v>4210</v>
      </c>
      <c r="F339" s="41" t="s">
        <v>10426</v>
      </c>
      <c r="G339" s="41" t="s">
        <v>10583</v>
      </c>
      <c r="H339" s="69">
        <v>22</v>
      </c>
    </row>
    <row r="340" spans="1:8" ht="208" x14ac:dyDescent="0.3">
      <c r="A340" s="144" t="s">
        <v>86</v>
      </c>
      <c r="B340" s="141" t="s">
        <v>3863</v>
      </c>
      <c r="C340" s="9" t="s">
        <v>4200</v>
      </c>
      <c r="D340" s="145" t="s">
        <v>3864</v>
      </c>
      <c r="E340" s="41" t="s">
        <v>4106</v>
      </c>
      <c r="F340" s="9" t="s">
        <v>3865</v>
      </c>
      <c r="G340" s="13" t="s">
        <v>4113</v>
      </c>
      <c r="H340" s="143">
        <v>22</v>
      </c>
    </row>
    <row r="341" spans="1:8" ht="208" x14ac:dyDescent="0.3">
      <c r="A341" s="144" t="s">
        <v>89</v>
      </c>
      <c r="B341" s="40" t="s">
        <v>3866</v>
      </c>
      <c r="C341" s="9" t="s">
        <v>4201</v>
      </c>
      <c r="D341" s="9" t="s">
        <v>3864</v>
      </c>
      <c r="E341" s="41" t="s">
        <v>4108</v>
      </c>
      <c r="F341" s="9" t="s">
        <v>3867</v>
      </c>
      <c r="G341" s="13" t="s">
        <v>4114</v>
      </c>
      <c r="H341" s="143">
        <v>22</v>
      </c>
    </row>
    <row r="342" spans="1:8" ht="364" x14ac:dyDescent="0.3">
      <c r="A342" s="144" t="s">
        <v>8</v>
      </c>
      <c r="B342" s="40" t="s">
        <v>3868</v>
      </c>
      <c r="C342" s="9" t="s">
        <v>3869</v>
      </c>
      <c r="D342" s="9" t="s">
        <v>3864</v>
      </c>
      <c r="E342" s="41" t="s">
        <v>4109</v>
      </c>
      <c r="F342" s="9" t="s">
        <v>9773</v>
      </c>
      <c r="G342" s="13" t="s">
        <v>4117</v>
      </c>
      <c r="H342" s="143">
        <v>22</v>
      </c>
    </row>
    <row r="343" spans="1:8" ht="293.25" customHeight="1" x14ac:dyDescent="0.3">
      <c r="A343" s="43" t="s">
        <v>89</v>
      </c>
      <c r="B343" s="41" t="s">
        <v>1996</v>
      </c>
      <c r="C343" s="41" t="s">
        <v>423</v>
      </c>
      <c r="D343" s="41" t="s">
        <v>1982</v>
      </c>
      <c r="E343" s="41" t="s">
        <v>1997</v>
      </c>
      <c r="F343" s="42" t="s">
        <v>3760</v>
      </c>
      <c r="G343" s="42" t="s">
        <v>2784</v>
      </c>
      <c r="H343" s="97" t="s">
        <v>2360</v>
      </c>
    </row>
    <row r="344" spans="1:8" ht="408" customHeight="1" x14ac:dyDescent="0.3">
      <c r="A344" s="8" t="s">
        <v>89</v>
      </c>
      <c r="B344" s="9" t="s">
        <v>4233</v>
      </c>
      <c r="C344" s="9" t="s">
        <v>729</v>
      </c>
      <c r="D344" s="9" t="s">
        <v>1982</v>
      </c>
      <c r="E344" s="9" t="s">
        <v>4234</v>
      </c>
      <c r="F344" s="9" t="s">
        <v>4242</v>
      </c>
      <c r="G344" s="58" t="s">
        <v>2360</v>
      </c>
      <c r="H344" s="69">
        <v>20</v>
      </c>
    </row>
    <row r="345" spans="1:8" ht="408" customHeight="1" x14ac:dyDescent="0.3">
      <c r="A345" s="8" t="s">
        <v>89</v>
      </c>
      <c r="B345" s="9" t="s">
        <v>4258</v>
      </c>
      <c r="C345" s="87" t="s">
        <v>731</v>
      </c>
      <c r="D345" s="9" t="s">
        <v>1982</v>
      </c>
      <c r="E345" s="189" t="s">
        <v>4259</v>
      </c>
      <c r="F345" s="9" t="s">
        <v>4265</v>
      </c>
      <c r="G345" s="42" t="s">
        <v>4255</v>
      </c>
      <c r="H345" s="69">
        <v>20</v>
      </c>
    </row>
    <row r="346" spans="1:8" ht="280.5" customHeight="1" x14ac:dyDescent="0.3">
      <c r="A346" s="44" t="s">
        <v>8</v>
      </c>
      <c r="B346" s="9" t="s">
        <v>367</v>
      </c>
      <c r="C346" s="9" t="s">
        <v>420</v>
      </c>
      <c r="D346" s="9" t="s">
        <v>66</v>
      </c>
      <c r="E346" s="41" t="s">
        <v>421</v>
      </c>
      <c r="F346" s="9" t="s">
        <v>2785</v>
      </c>
      <c r="G346" s="52" t="s">
        <v>2786</v>
      </c>
      <c r="H346" s="97" t="s">
        <v>2360</v>
      </c>
    </row>
    <row r="347" spans="1:8" ht="306" customHeight="1" x14ac:dyDescent="0.3">
      <c r="A347" s="43" t="s">
        <v>8</v>
      </c>
      <c r="B347" s="41" t="s">
        <v>919</v>
      </c>
      <c r="C347" s="41" t="s">
        <v>765</v>
      </c>
      <c r="D347" s="41" t="s">
        <v>66</v>
      </c>
      <c r="E347" s="41" t="s">
        <v>837</v>
      </c>
      <c r="F347" s="42" t="s">
        <v>2552</v>
      </c>
      <c r="G347" s="41" t="s">
        <v>2787</v>
      </c>
      <c r="H347" s="97" t="s">
        <v>2360</v>
      </c>
    </row>
    <row r="348" spans="1:8" ht="89.25" customHeight="1" x14ac:dyDescent="0.3">
      <c r="A348" s="43" t="s">
        <v>8</v>
      </c>
      <c r="B348" s="41" t="s">
        <v>920</v>
      </c>
      <c r="C348" s="41" t="s">
        <v>765</v>
      </c>
      <c r="D348" s="41" t="s">
        <v>66</v>
      </c>
      <c r="E348" s="41" t="s">
        <v>837</v>
      </c>
      <c r="F348" s="42" t="s">
        <v>2788</v>
      </c>
      <c r="G348" s="58" t="s">
        <v>2360</v>
      </c>
      <c r="H348" s="97" t="s">
        <v>2360</v>
      </c>
    </row>
    <row r="349" spans="1:8" ht="242.25" customHeight="1" x14ac:dyDescent="0.3">
      <c r="A349" s="43" t="s">
        <v>8</v>
      </c>
      <c r="B349" s="41" t="s">
        <v>921</v>
      </c>
      <c r="C349" s="41" t="s">
        <v>411</v>
      </c>
      <c r="D349" s="41" t="s">
        <v>66</v>
      </c>
      <c r="E349" s="41" t="s">
        <v>838</v>
      </c>
      <c r="F349" s="42" t="s">
        <v>2789</v>
      </c>
      <c r="G349" s="41" t="s">
        <v>2612</v>
      </c>
      <c r="H349" s="97" t="s">
        <v>2360</v>
      </c>
    </row>
    <row r="350" spans="1:8" ht="114.75" customHeight="1" x14ac:dyDescent="0.3">
      <c r="A350" s="43" t="s">
        <v>8</v>
      </c>
      <c r="B350" s="41" t="s">
        <v>922</v>
      </c>
      <c r="C350" s="41" t="s">
        <v>411</v>
      </c>
      <c r="D350" s="41" t="s">
        <v>66</v>
      </c>
      <c r="E350" s="41" t="s">
        <v>838</v>
      </c>
      <c r="F350" s="42" t="s">
        <v>2790</v>
      </c>
      <c r="G350" s="58" t="s">
        <v>2360</v>
      </c>
      <c r="H350" s="97" t="s">
        <v>2360</v>
      </c>
    </row>
    <row r="351" spans="1:8" ht="242.25" customHeight="1" x14ac:dyDescent="0.3">
      <c r="A351" s="43" t="s">
        <v>8</v>
      </c>
      <c r="B351" s="41" t="s">
        <v>923</v>
      </c>
      <c r="C351" s="41" t="s">
        <v>766</v>
      </c>
      <c r="D351" s="41" t="s">
        <v>66</v>
      </c>
      <c r="E351" s="41" t="s">
        <v>839</v>
      </c>
      <c r="F351" s="42" t="s">
        <v>2552</v>
      </c>
      <c r="G351" s="41" t="s">
        <v>2612</v>
      </c>
      <c r="H351" s="12">
        <v>20</v>
      </c>
    </row>
    <row r="352" spans="1:8" ht="178.5" customHeight="1" x14ac:dyDescent="0.3">
      <c r="A352" s="43" t="s">
        <v>8</v>
      </c>
      <c r="B352" s="41" t="s">
        <v>924</v>
      </c>
      <c r="C352" s="41" t="s">
        <v>766</v>
      </c>
      <c r="D352" s="41" t="s">
        <v>66</v>
      </c>
      <c r="E352" s="41" t="s">
        <v>839</v>
      </c>
      <c r="F352" s="42" t="s">
        <v>2791</v>
      </c>
      <c r="G352" s="58" t="s">
        <v>2360</v>
      </c>
      <c r="H352" s="12">
        <v>20</v>
      </c>
    </row>
    <row r="353" spans="1:8" ht="293.25" customHeight="1" x14ac:dyDescent="0.3">
      <c r="A353" s="49" t="s">
        <v>8</v>
      </c>
      <c r="B353" s="10" t="s">
        <v>435</v>
      </c>
      <c r="C353" s="14" t="s">
        <v>382</v>
      </c>
      <c r="D353" s="15" t="s">
        <v>66</v>
      </c>
      <c r="E353" s="41" t="s">
        <v>383</v>
      </c>
      <c r="F353" s="9" t="s">
        <v>2792</v>
      </c>
      <c r="G353" s="40" t="s">
        <v>2793</v>
      </c>
      <c r="H353" s="97" t="s">
        <v>2360</v>
      </c>
    </row>
    <row r="354" spans="1:8" ht="89.25" customHeight="1" x14ac:dyDescent="0.3">
      <c r="A354" s="49" t="s">
        <v>8</v>
      </c>
      <c r="B354" s="10" t="s">
        <v>436</v>
      </c>
      <c r="C354" s="14" t="s">
        <v>382</v>
      </c>
      <c r="D354" s="15" t="s">
        <v>66</v>
      </c>
      <c r="E354" s="41" t="s">
        <v>383</v>
      </c>
      <c r="F354" s="9" t="s">
        <v>2794</v>
      </c>
      <c r="G354" s="58" t="s">
        <v>2360</v>
      </c>
      <c r="H354" s="97" t="s">
        <v>2360</v>
      </c>
    </row>
    <row r="355" spans="1:8" ht="318.75" customHeight="1" x14ac:dyDescent="0.3">
      <c r="A355" s="49" t="s">
        <v>8</v>
      </c>
      <c r="B355" s="10" t="s">
        <v>443</v>
      </c>
      <c r="C355" s="14" t="s">
        <v>397</v>
      </c>
      <c r="D355" s="15" t="s">
        <v>66</v>
      </c>
      <c r="E355" s="41" t="s">
        <v>398</v>
      </c>
      <c r="F355" s="9" t="s">
        <v>2785</v>
      </c>
      <c r="G355" s="40" t="s">
        <v>2795</v>
      </c>
      <c r="H355" s="97" t="s">
        <v>2360</v>
      </c>
    </row>
    <row r="356" spans="1:8" ht="89.25" customHeight="1" x14ac:dyDescent="0.3">
      <c r="A356" s="49" t="s">
        <v>8</v>
      </c>
      <c r="B356" s="10" t="s">
        <v>444</v>
      </c>
      <c r="C356" s="14" t="s">
        <v>397</v>
      </c>
      <c r="D356" s="15" t="s">
        <v>66</v>
      </c>
      <c r="E356" s="41" t="s">
        <v>398</v>
      </c>
      <c r="F356" s="9" t="s">
        <v>2794</v>
      </c>
      <c r="G356" s="58" t="s">
        <v>2360</v>
      </c>
      <c r="H356" s="97" t="s">
        <v>2360</v>
      </c>
    </row>
    <row r="357" spans="1:8" ht="255" customHeight="1" x14ac:dyDescent="0.3">
      <c r="A357" s="43" t="s">
        <v>8</v>
      </c>
      <c r="B357" s="45" t="s">
        <v>286</v>
      </c>
      <c r="C357" s="48" t="s">
        <v>70</v>
      </c>
      <c r="D357" s="40" t="s">
        <v>66</v>
      </c>
      <c r="E357" s="41" t="s">
        <v>71</v>
      </c>
      <c r="F357" s="47" t="s">
        <v>2796</v>
      </c>
      <c r="G357" s="40" t="s">
        <v>2612</v>
      </c>
      <c r="H357" s="97" t="s">
        <v>2360</v>
      </c>
    </row>
    <row r="358" spans="1:8" ht="260" x14ac:dyDescent="0.3">
      <c r="A358" s="43" t="s">
        <v>8</v>
      </c>
      <c r="B358" s="45" t="s">
        <v>287</v>
      </c>
      <c r="C358" s="48" t="s">
        <v>70</v>
      </c>
      <c r="D358" s="40" t="s">
        <v>66</v>
      </c>
      <c r="E358" s="41" t="s">
        <v>71</v>
      </c>
      <c r="F358" s="40" t="s">
        <v>2797</v>
      </c>
      <c r="G358" s="58" t="s">
        <v>2360</v>
      </c>
      <c r="H358" s="97" t="s">
        <v>2360</v>
      </c>
    </row>
    <row r="359" spans="1:8" ht="312" x14ac:dyDescent="0.3">
      <c r="A359" s="43" t="s">
        <v>8</v>
      </c>
      <c r="B359" s="41" t="s">
        <v>925</v>
      </c>
      <c r="C359" s="41" t="s">
        <v>727</v>
      </c>
      <c r="D359" s="41" t="s">
        <v>66</v>
      </c>
      <c r="E359" s="41" t="s">
        <v>840</v>
      </c>
      <c r="F359" s="42" t="s">
        <v>2600</v>
      </c>
      <c r="G359" s="41" t="s">
        <v>2798</v>
      </c>
      <c r="H359" s="97" t="s">
        <v>2360</v>
      </c>
    </row>
    <row r="360" spans="1:8" ht="117" x14ac:dyDescent="0.3">
      <c r="A360" s="43" t="s">
        <v>8</v>
      </c>
      <c r="B360" s="41" t="s">
        <v>926</v>
      </c>
      <c r="C360" s="41" t="s">
        <v>727</v>
      </c>
      <c r="D360" s="41" t="s">
        <v>66</v>
      </c>
      <c r="E360" s="41" t="s">
        <v>840</v>
      </c>
      <c r="F360" s="42" t="s">
        <v>2799</v>
      </c>
      <c r="G360" s="58" t="s">
        <v>2360</v>
      </c>
      <c r="H360" s="97" t="s">
        <v>2360</v>
      </c>
    </row>
    <row r="361" spans="1:8" ht="299" x14ac:dyDescent="0.3">
      <c r="A361" s="39" t="s">
        <v>8</v>
      </c>
      <c r="B361" s="41" t="s">
        <v>2295</v>
      </c>
      <c r="C361" s="41" t="s">
        <v>2109</v>
      </c>
      <c r="D361" s="41" t="s">
        <v>66</v>
      </c>
      <c r="E361" s="41" t="s">
        <v>2110</v>
      </c>
      <c r="F361" s="42" t="s">
        <v>2800</v>
      </c>
      <c r="G361" s="42" t="s">
        <v>2801</v>
      </c>
      <c r="H361" s="97" t="s">
        <v>2360</v>
      </c>
    </row>
    <row r="362" spans="1:8" ht="143" x14ac:dyDescent="0.3">
      <c r="A362" s="39" t="s">
        <v>8</v>
      </c>
      <c r="B362" s="41" t="s">
        <v>2296</v>
      </c>
      <c r="C362" s="41" t="s">
        <v>2109</v>
      </c>
      <c r="D362" s="41" t="s">
        <v>66</v>
      </c>
      <c r="E362" s="41" t="s">
        <v>2110</v>
      </c>
      <c r="F362" s="42" t="s">
        <v>2802</v>
      </c>
      <c r="G362" s="58" t="s">
        <v>2360</v>
      </c>
      <c r="H362" s="97" t="s">
        <v>2360</v>
      </c>
    </row>
    <row r="363" spans="1:8" ht="312" x14ac:dyDescent="0.3">
      <c r="A363" s="39" t="s">
        <v>8</v>
      </c>
      <c r="B363" s="41" t="s">
        <v>2297</v>
      </c>
      <c r="C363" s="41" t="s">
        <v>2111</v>
      </c>
      <c r="D363" s="41" t="s">
        <v>66</v>
      </c>
      <c r="E363" s="41" t="s">
        <v>2112</v>
      </c>
      <c r="F363" s="42" t="s">
        <v>2800</v>
      </c>
      <c r="G363" s="42" t="s">
        <v>2803</v>
      </c>
      <c r="H363" s="97" t="s">
        <v>2360</v>
      </c>
    </row>
    <row r="364" spans="1:8" ht="130" x14ac:dyDescent="0.3">
      <c r="A364" s="39" t="s">
        <v>8</v>
      </c>
      <c r="B364" s="41" t="s">
        <v>2298</v>
      </c>
      <c r="C364" s="41" t="s">
        <v>2111</v>
      </c>
      <c r="D364" s="41" t="s">
        <v>66</v>
      </c>
      <c r="E364" s="41" t="s">
        <v>2112</v>
      </c>
      <c r="F364" s="42" t="s">
        <v>2804</v>
      </c>
      <c r="G364" s="58" t="s">
        <v>2360</v>
      </c>
      <c r="H364" s="97" t="s">
        <v>2360</v>
      </c>
    </row>
    <row r="365" spans="1:8" ht="299" x14ac:dyDescent="0.3">
      <c r="A365" s="39" t="s">
        <v>8</v>
      </c>
      <c r="B365" s="41" t="s">
        <v>2299</v>
      </c>
      <c r="C365" s="41" t="s">
        <v>2113</v>
      </c>
      <c r="D365" s="41" t="s">
        <v>66</v>
      </c>
      <c r="E365" s="41" t="s">
        <v>2114</v>
      </c>
      <c r="F365" s="42" t="s">
        <v>2753</v>
      </c>
      <c r="G365" s="42" t="s">
        <v>2801</v>
      </c>
      <c r="H365" s="97" t="s">
        <v>2360</v>
      </c>
    </row>
    <row r="366" spans="1:8" ht="130" x14ac:dyDescent="0.3">
      <c r="A366" s="39" t="s">
        <v>8</v>
      </c>
      <c r="B366" s="41" t="s">
        <v>2300</v>
      </c>
      <c r="C366" s="41" t="s">
        <v>2113</v>
      </c>
      <c r="D366" s="41" t="s">
        <v>66</v>
      </c>
      <c r="E366" s="41" t="s">
        <v>2114</v>
      </c>
      <c r="F366" s="42" t="s">
        <v>2805</v>
      </c>
      <c r="G366" s="58" t="s">
        <v>2360</v>
      </c>
      <c r="H366" s="97" t="s">
        <v>2360</v>
      </c>
    </row>
    <row r="367" spans="1:8" ht="299" x14ac:dyDescent="0.3">
      <c r="A367" s="39" t="s">
        <v>8</v>
      </c>
      <c r="B367" s="41" t="s">
        <v>2301</v>
      </c>
      <c r="C367" s="41" t="s">
        <v>2115</v>
      </c>
      <c r="D367" s="41" t="s">
        <v>66</v>
      </c>
      <c r="E367" s="41" t="s">
        <v>2116</v>
      </c>
      <c r="F367" s="42" t="s">
        <v>2800</v>
      </c>
      <c r="G367" s="42" t="s">
        <v>2801</v>
      </c>
      <c r="H367" s="97" t="s">
        <v>2360</v>
      </c>
    </row>
    <row r="368" spans="1:8" ht="130" x14ac:dyDescent="0.3">
      <c r="A368" s="39" t="s">
        <v>8</v>
      </c>
      <c r="B368" s="41" t="s">
        <v>2302</v>
      </c>
      <c r="C368" s="41" t="s">
        <v>2115</v>
      </c>
      <c r="D368" s="41" t="s">
        <v>66</v>
      </c>
      <c r="E368" s="41" t="s">
        <v>2116</v>
      </c>
      <c r="F368" s="42" t="s">
        <v>2806</v>
      </c>
      <c r="G368" s="58" t="s">
        <v>2360</v>
      </c>
      <c r="H368" s="97" t="s">
        <v>2360</v>
      </c>
    </row>
    <row r="369" spans="1:8" ht="247" x14ac:dyDescent="0.3">
      <c r="A369" s="43" t="s">
        <v>8</v>
      </c>
      <c r="B369" s="41" t="s">
        <v>927</v>
      </c>
      <c r="C369" s="41" t="s">
        <v>767</v>
      </c>
      <c r="D369" s="41" t="s">
        <v>66</v>
      </c>
      <c r="E369" s="41" t="s">
        <v>841</v>
      </c>
      <c r="F369" s="42" t="s">
        <v>2552</v>
      </c>
      <c r="G369" s="41" t="s">
        <v>2807</v>
      </c>
      <c r="H369" s="97" t="s">
        <v>2360</v>
      </c>
    </row>
    <row r="370" spans="1:8" ht="169" x14ac:dyDescent="0.3">
      <c r="A370" s="43" t="s">
        <v>8</v>
      </c>
      <c r="B370" s="41" t="s">
        <v>928</v>
      </c>
      <c r="C370" s="41" t="s">
        <v>767</v>
      </c>
      <c r="D370" s="41" t="s">
        <v>66</v>
      </c>
      <c r="E370" s="41" t="s">
        <v>841</v>
      </c>
      <c r="F370" s="42" t="s">
        <v>2808</v>
      </c>
      <c r="G370" s="58" t="s">
        <v>2360</v>
      </c>
      <c r="H370" s="97" t="s">
        <v>2360</v>
      </c>
    </row>
    <row r="371" spans="1:8" ht="299" x14ac:dyDescent="0.3">
      <c r="A371" s="43" t="s">
        <v>8</v>
      </c>
      <c r="B371" s="41" t="s">
        <v>929</v>
      </c>
      <c r="C371" s="41" t="s">
        <v>768</v>
      </c>
      <c r="D371" s="41" t="s">
        <v>66</v>
      </c>
      <c r="E371" s="41" t="s">
        <v>842</v>
      </c>
      <c r="F371" s="42" t="s">
        <v>2809</v>
      </c>
      <c r="G371" s="41" t="s">
        <v>2810</v>
      </c>
      <c r="H371" s="97" t="s">
        <v>2360</v>
      </c>
    </row>
    <row r="372" spans="1:8" ht="130" x14ac:dyDescent="0.3">
      <c r="A372" s="43" t="s">
        <v>8</v>
      </c>
      <c r="B372" s="41" t="s">
        <v>930</v>
      </c>
      <c r="C372" s="41" t="s">
        <v>768</v>
      </c>
      <c r="D372" s="41" t="s">
        <v>66</v>
      </c>
      <c r="E372" s="41" t="s">
        <v>842</v>
      </c>
      <c r="F372" s="42" t="s">
        <v>2811</v>
      </c>
      <c r="G372" s="58" t="s">
        <v>2360</v>
      </c>
      <c r="H372" s="97" t="s">
        <v>2360</v>
      </c>
    </row>
    <row r="373" spans="1:8" ht="247" x14ac:dyDescent="0.3">
      <c r="A373" s="44" t="s">
        <v>8</v>
      </c>
      <c r="B373" s="9" t="s">
        <v>447</v>
      </c>
      <c r="C373" s="9" t="s">
        <v>407</v>
      </c>
      <c r="D373" s="9" t="s">
        <v>66</v>
      </c>
      <c r="E373" s="41" t="s">
        <v>408</v>
      </c>
      <c r="F373" s="9" t="s">
        <v>2812</v>
      </c>
      <c r="G373" s="40" t="s">
        <v>2813</v>
      </c>
      <c r="H373" s="97" t="s">
        <v>2360</v>
      </c>
    </row>
    <row r="374" spans="1:8" ht="143" x14ac:dyDescent="0.3">
      <c r="A374" s="44" t="s">
        <v>8</v>
      </c>
      <c r="B374" s="9" t="s">
        <v>448</v>
      </c>
      <c r="C374" s="9" t="s">
        <v>407</v>
      </c>
      <c r="D374" s="9" t="s">
        <v>66</v>
      </c>
      <c r="E374" s="41" t="s">
        <v>408</v>
      </c>
      <c r="F374" s="9" t="s">
        <v>2814</v>
      </c>
      <c r="G374" s="58" t="s">
        <v>2360</v>
      </c>
      <c r="H374" s="97" t="s">
        <v>2360</v>
      </c>
    </row>
    <row r="375" spans="1:8" ht="260" x14ac:dyDescent="0.3">
      <c r="A375" s="49" t="s">
        <v>86</v>
      </c>
      <c r="B375" s="10" t="s">
        <v>370</v>
      </c>
      <c r="C375" s="14" t="s">
        <v>423</v>
      </c>
      <c r="D375" s="9" t="s">
        <v>14</v>
      </c>
      <c r="E375" s="41" t="s">
        <v>425</v>
      </c>
      <c r="F375" s="9" t="s">
        <v>2815</v>
      </c>
      <c r="G375" s="40" t="s">
        <v>2816</v>
      </c>
      <c r="H375" s="97" t="s">
        <v>2360</v>
      </c>
    </row>
    <row r="376" spans="1:8" ht="260" x14ac:dyDescent="0.3">
      <c r="A376" s="49" t="s">
        <v>86</v>
      </c>
      <c r="B376" s="10" t="s">
        <v>354</v>
      </c>
      <c r="C376" s="14" t="s">
        <v>1894</v>
      </c>
      <c r="D376" s="15" t="s">
        <v>14</v>
      </c>
      <c r="E376" s="41" t="s">
        <v>1892</v>
      </c>
      <c r="F376" s="9" t="s">
        <v>2817</v>
      </c>
      <c r="G376" s="40" t="s">
        <v>2818</v>
      </c>
      <c r="H376" s="97" t="s">
        <v>2360</v>
      </c>
    </row>
    <row r="377" spans="1:8" ht="286" x14ac:dyDescent="0.3">
      <c r="A377" s="49" t="s">
        <v>8</v>
      </c>
      <c r="B377" s="10" t="s">
        <v>429</v>
      </c>
      <c r="C377" s="14" t="s">
        <v>1897</v>
      </c>
      <c r="D377" s="15" t="s">
        <v>14</v>
      </c>
      <c r="E377" s="41" t="s">
        <v>1899</v>
      </c>
      <c r="F377" s="9" t="s">
        <v>2792</v>
      </c>
      <c r="G377" s="40" t="s">
        <v>2819</v>
      </c>
      <c r="H377" s="97" t="s">
        <v>2360</v>
      </c>
    </row>
    <row r="378" spans="1:8" ht="91" x14ac:dyDescent="0.3">
      <c r="A378" s="49" t="s">
        <v>8</v>
      </c>
      <c r="B378" s="10" t="s">
        <v>430</v>
      </c>
      <c r="C378" s="14" t="s">
        <v>1897</v>
      </c>
      <c r="D378" s="15" t="s">
        <v>14</v>
      </c>
      <c r="E378" s="41" t="s">
        <v>1899</v>
      </c>
      <c r="F378" s="9" t="s">
        <v>2794</v>
      </c>
      <c r="G378" s="58" t="s">
        <v>2360</v>
      </c>
      <c r="H378" s="97" t="s">
        <v>2360</v>
      </c>
    </row>
    <row r="379" spans="1:8" ht="247" x14ac:dyDescent="0.3">
      <c r="A379" s="43" t="s">
        <v>89</v>
      </c>
      <c r="B379" s="41" t="s">
        <v>769</v>
      </c>
      <c r="C379" s="41" t="s">
        <v>770</v>
      </c>
      <c r="D379" s="41" t="s">
        <v>14</v>
      </c>
      <c r="E379" s="41" t="s">
        <v>1901</v>
      </c>
      <c r="F379" s="42" t="s">
        <v>3761</v>
      </c>
      <c r="G379" s="41" t="s">
        <v>2820</v>
      </c>
      <c r="H379" s="97" t="s">
        <v>2360</v>
      </c>
    </row>
    <row r="380" spans="1:8" ht="260" x14ac:dyDescent="0.3">
      <c r="A380" s="49" t="s">
        <v>185</v>
      </c>
      <c r="B380" s="10" t="s">
        <v>355</v>
      </c>
      <c r="C380" s="14" t="s">
        <v>1895</v>
      </c>
      <c r="D380" s="15" t="s">
        <v>14</v>
      </c>
      <c r="E380" s="41" t="s">
        <v>1903</v>
      </c>
      <c r="F380" s="9" t="s">
        <v>2821</v>
      </c>
      <c r="G380" s="40" t="s">
        <v>2822</v>
      </c>
      <c r="H380" s="97" t="s">
        <v>2360</v>
      </c>
    </row>
    <row r="381" spans="1:8" ht="195" x14ac:dyDescent="0.3">
      <c r="A381" s="44" t="s">
        <v>86</v>
      </c>
      <c r="B381" s="9" t="s">
        <v>365</v>
      </c>
      <c r="C381" s="15" t="s">
        <v>416</v>
      </c>
      <c r="D381" s="15" t="s">
        <v>417</v>
      </c>
      <c r="E381" s="41" t="s">
        <v>418</v>
      </c>
      <c r="F381" s="9" t="s">
        <v>2624</v>
      </c>
      <c r="G381" s="40" t="s">
        <v>2823</v>
      </c>
      <c r="H381" s="97" t="s">
        <v>2360</v>
      </c>
    </row>
    <row r="382" spans="1:8" ht="299" x14ac:dyDescent="0.3">
      <c r="A382" s="43" t="s">
        <v>8</v>
      </c>
      <c r="B382" s="41" t="s">
        <v>931</v>
      </c>
      <c r="C382" s="41" t="s">
        <v>771</v>
      </c>
      <c r="D382" s="41" t="s">
        <v>417</v>
      </c>
      <c r="E382" s="41" t="s">
        <v>844</v>
      </c>
      <c r="F382" s="42" t="s">
        <v>2824</v>
      </c>
      <c r="G382" s="41" t="s">
        <v>2825</v>
      </c>
      <c r="H382" s="97" t="s">
        <v>2360</v>
      </c>
    </row>
    <row r="383" spans="1:8" ht="78" x14ac:dyDescent="0.3">
      <c r="A383" s="43" t="s">
        <v>8</v>
      </c>
      <c r="B383" s="41" t="s">
        <v>932</v>
      </c>
      <c r="C383" s="41" t="s">
        <v>771</v>
      </c>
      <c r="D383" s="41" t="s">
        <v>417</v>
      </c>
      <c r="E383" s="41" t="s">
        <v>844</v>
      </c>
      <c r="F383" s="42" t="s">
        <v>2826</v>
      </c>
      <c r="G383" s="58" t="s">
        <v>2360</v>
      </c>
      <c r="H383" s="97" t="s">
        <v>2360</v>
      </c>
    </row>
    <row r="384" spans="1:8" ht="273" x14ac:dyDescent="0.3">
      <c r="A384" s="44" t="s">
        <v>89</v>
      </c>
      <c r="B384" s="10" t="s">
        <v>366</v>
      </c>
      <c r="C384" s="14" t="s">
        <v>416</v>
      </c>
      <c r="D384" s="15" t="s">
        <v>417</v>
      </c>
      <c r="E384" s="41" t="s">
        <v>419</v>
      </c>
      <c r="F384" s="9" t="s">
        <v>2827</v>
      </c>
      <c r="G384" s="40" t="s">
        <v>2828</v>
      </c>
      <c r="H384" s="97" t="s">
        <v>2360</v>
      </c>
    </row>
    <row r="385" spans="1:8" ht="286" x14ac:dyDescent="0.3">
      <c r="A385" s="49" t="s">
        <v>8</v>
      </c>
      <c r="B385" s="14" t="s">
        <v>368</v>
      </c>
      <c r="C385" s="15" t="s">
        <v>420</v>
      </c>
      <c r="D385" s="9" t="s">
        <v>72</v>
      </c>
      <c r="E385" s="41" t="s">
        <v>422</v>
      </c>
      <c r="F385" s="15" t="s">
        <v>2812</v>
      </c>
      <c r="G385" s="45" t="s">
        <v>2829</v>
      </c>
      <c r="H385" s="97" t="s">
        <v>2360</v>
      </c>
    </row>
    <row r="386" spans="1:8" ht="312" x14ac:dyDescent="0.3">
      <c r="A386" s="53" t="s">
        <v>8</v>
      </c>
      <c r="B386" s="42" t="s">
        <v>933</v>
      </c>
      <c r="C386" s="42" t="s">
        <v>765</v>
      </c>
      <c r="D386" s="41" t="s">
        <v>72</v>
      </c>
      <c r="E386" s="41" t="s">
        <v>845</v>
      </c>
      <c r="F386" s="42" t="s">
        <v>2552</v>
      </c>
      <c r="G386" s="42" t="s">
        <v>2830</v>
      </c>
      <c r="H386" s="97" t="s">
        <v>2360</v>
      </c>
    </row>
    <row r="387" spans="1:8" ht="104" x14ac:dyDescent="0.3">
      <c r="A387" s="53" t="s">
        <v>8</v>
      </c>
      <c r="B387" s="42" t="s">
        <v>934</v>
      </c>
      <c r="C387" s="42" t="s">
        <v>765</v>
      </c>
      <c r="D387" s="41" t="s">
        <v>72</v>
      </c>
      <c r="E387" s="41" t="s">
        <v>845</v>
      </c>
      <c r="F387" s="42" t="s">
        <v>2788</v>
      </c>
      <c r="G387" s="58" t="s">
        <v>2360</v>
      </c>
      <c r="H387" s="97" t="s">
        <v>2360</v>
      </c>
    </row>
    <row r="388" spans="1:8" ht="247" x14ac:dyDescent="0.3">
      <c r="A388" s="49" t="s">
        <v>8</v>
      </c>
      <c r="B388" s="14" t="s">
        <v>453</v>
      </c>
      <c r="C388" s="14" t="s">
        <v>411</v>
      </c>
      <c r="D388" s="15" t="s">
        <v>72</v>
      </c>
      <c r="E388" s="41" t="s">
        <v>413</v>
      </c>
      <c r="F388" s="15" t="s">
        <v>2831</v>
      </c>
      <c r="G388" s="45" t="s">
        <v>2832</v>
      </c>
      <c r="H388" s="97" t="s">
        <v>2360</v>
      </c>
    </row>
    <row r="389" spans="1:8" ht="117" x14ac:dyDescent="0.3">
      <c r="A389" s="49" t="s">
        <v>8</v>
      </c>
      <c r="B389" s="14" t="s">
        <v>454</v>
      </c>
      <c r="C389" s="14" t="s">
        <v>411</v>
      </c>
      <c r="D389" s="15" t="s">
        <v>72</v>
      </c>
      <c r="E389" s="41" t="s">
        <v>413</v>
      </c>
      <c r="F389" s="15" t="s">
        <v>2833</v>
      </c>
      <c r="G389" s="54" t="s">
        <v>2360</v>
      </c>
      <c r="H389" s="97" t="s">
        <v>2360</v>
      </c>
    </row>
    <row r="390" spans="1:8" ht="247" x14ac:dyDescent="0.3">
      <c r="A390" s="53" t="s">
        <v>8</v>
      </c>
      <c r="B390" s="42" t="s">
        <v>935</v>
      </c>
      <c r="C390" s="42" t="s">
        <v>766</v>
      </c>
      <c r="D390" s="41" t="s">
        <v>72</v>
      </c>
      <c r="E390" s="41" t="s">
        <v>846</v>
      </c>
      <c r="F390" s="42" t="s">
        <v>2834</v>
      </c>
      <c r="G390" s="42" t="s">
        <v>2835</v>
      </c>
      <c r="H390" s="12">
        <v>20</v>
      </c>
    </row>
    <row r="391" spans="1:8" ht="182" x14ac:dyDescent="0.3">
      <c r="A391" s="53" t="s">
        <v>8</v>
      </c>
      <c r="B391" s="42" t="s">
        <v>936</v>
      </c>
      <c r="C391" s="42" t="s">
        <v>766</v>
      </c>
      <c r="D391" s="41" t="s">
        <v>72</v>
      </c>
      <c r="E391" s="41" t="s">
        <v>846</v>
      </c>
      <c r="F391" s="42" t="s">
        <v>2836</v>
      </c>
      <c r="G391" s="55" t="s">
        <v>2360</v>
      </c>
      <c r="H391" s="12">
        <v>20</v>
      </c>
    </row>
    <row r="392" spans="1:8" ht="312" x14ac:dyDescent="0.3">
      <c r="A392" s="49" t="s">
        <v>8</v>
      </c>
      <c r="B392" s="15" t="s">
        <v>437</v>
      </c>
      <c r="C392" s="15" t="s">
        <v>382</v>
      </c>
      <c r="D392" s="15" t="s">
        <v>72</v>
      </c>
      <c r="E392" s="41" t="s">
        <v>384</v>
      </c>
      <c r="F392" s="15" t="s">
        <v>2837</v>
      </c>
      <c r="G392" s="45" t="s">
        <v>2838</v>
      </c>
      <c r="H392" s="97" t="s">
        <v>2360</v>
      </c>
    </row>
    <row r="393" spans="1:8" ht="91" x14ac:dyDescent="0.3">
      <c r="A393" s="49" t="s">
        <v>8</v>
      </c>
      <c r="B393" s="15" t="s">
        <v>438</v>
      </c>
      <c r="C393" s="15" t="s">
        <v>382</v>
      </c>
      <c r="D393" s="15" t="s">
        <v>72</v>
      </c>
      <c r="E393" s="41" t="s">
        <v>384</v>
      </c>
      <c r="F393" s="15" t="s">
        <v>2627</v>
      </c>
      <c r="G393" s="56" t="s">
        <v>2360</v>
      </c>
      <c r="H393" s="97" t="s">
        <v>2360</v>
      </c>
    </row>
    <row r="394" spans="1:8" ht="312" x14ac:dyDescent="0.3">
      <c r="A394" s="49" t="s">
        <v>8</v>
      </c>
      <c r="B394" s="15" t="s">
        <v>445</v>
      </c>
      <c r="C394" s="15" t="s">
        <v>397</v>
      </c>
      <c r="D394" s="15" t="s">
        <v>72</v>
      </c>
      <c r="E394" s="41" t="s">
        <v>399</v>
      </c>
      <c r="F394" s="15" t="s">
        <v>2839</v>
      </c>
      <c r="G394" s="45" t="s">
        <v>2840</v>
      </c>
      <c r="H394" s="97" t="s">
        <v>2360</v>
      </c>
    </row>
    <row r="395" spans="1:8" ht="91" x14ac:dyDescent="0.3">
      <c r="A395" s="49" t="s">
        <v>8</v>
      </c>
      <c r="B395" s="15" t="s">
        <v>446</v>
      </c>
      <c r="C395" s="15" t="s">
        <v>397</v>
      </c>
      <c r="D395" s="15" t="s">
        <v>72</v>
      </c>
      <c r="E395" s="41" t="s">
        <v>399</v>
      </c>
      <c r="F395" s="15" t="s">
        <v>2627</v>
      </c>
      <c r="G395" s="56" t="s">
        <v>2360</v>
      </c>
      <c r="H395" s="97" t="s">
        <v>2360</v>
      </c>
    </row>
    <row r="396" spans="1:8" ht="247" x14ac:dyDescent="0.3">
      <c r="A396" s="53" t="s">
        <v>8</v>
      </c>
      <c r="B396" s="45" t="s">
        <v>288</v>
      </c>
      <c r="C396" s="48" t="s">
        <v>70</v>
      </c>
      <c r="D396" s="40" t="s">
        <v>72</v>
      </c>
      <c r="E396" s="41" t="s">
        <v>73</v>
      </c>
      <c r="F396" s="57" t="s">
        <v>2841</v>
      </c>
      <c r="G396" s="45" t="s">
        <v>2835</v>
      </c>
      <c r="H396" s="97" t="s">
        <v>2360</v>
      </c>
    </row>
    <row r="397" spans="1:8" ht="260" x14ac:dyDescent="0.3">
      <c r="A397" s="53" t="s">
        <v>8</v>
      </c>
      <c r="B397" s="45" t="s">
        <v>289</v>
      </c>
      <c r="C397" s="48" t="s">
        <v>70</v>
      </c>
      <c r="D397" s="40" t="s">
        <v>72</v>
      </c>
      <c r="E397" s="41" t="s">
        <v>73</v>
      </c>
      <c r="F397" s="45" t="s">
        <v>2842</v>
      </c>
      <c r="G397" s="56" t="s">
        <v>2360</v>
      </c>
      <c r="H397" s="97" t="s">
        <v>2360</v>
      </c>
    </row>
    <row r="398" spans="1:8" ht="182" x14ac:dyDescent="0.3">
      <c r="A398" s="49" t="s">
        <v>86</v>
      </c>
      <c r="B398" s="14" t="s">
        <v>371</v>
      </c>
      <c r="C398" s="14" t="s">
        <v>423</v>
      </c>
      <c r="D398" s="9" t="s">
        <v>72</v>
      </c>
      <c r="E398" s="41" t="s">
        <v>426</v>
      </c>
      <c r="F398" s="15" t="s">
        <v>2843</v>
      </c>
      <c r="G398" s="45" t="s">
        <v>2844</v>
      </c>
      <c r="H398" s="97" t="s">
        <v>2360</v>
      </c>
    </row>
    <row r="399" spans="1:8" ht="247" x14ac:dyDescent="0.3">
      <c r="A399" s="53" t="s">
        <v>8</v>
      </c>
      <c r="B399" s="42" t="s">
        <v>937</v>
      </c>
      <c r="C399" s="42" t="s">
        <v>767</v>
      </c>
      <c r="D399" s="41" t="s">
        <v>72</v>
      </c>
      <c r="E399" s="41" t="s">
        <v>847</v>
      </c>
      <c r="F399" s="42" t="s">
        <v>2834</v>
      </c>
      <c r="G399" s="42" t="s">
        <v>2845</v>
      </c>
      <c r="H399" s="97" t="s">
        <v>2360</v>
      </c>
    </row>
    <row r="400" spans="1:8" ht="169" x14ac:dyDescent="0.3">
      <c r="A400" s="53" t="s">
        <v>8</v>
      </c>
      <c r="B400" s="42" t="s">
        <v>938</v>
      </c>
      <c r="C400" s="42" t="s">
        <v>767</v>
      </c>
      <c r="D400" s="41" t="s">
        <v>72</v>
      </c>
      <c r="E400" s="41" t="s">
        <v>847</v>
      </c>
      <c r="F400" s="42" t="s">
        <v>2808</v>
      </c>
      <c r="G400" s="55" t="s">
        <v>2360</v>
      </c>
      <c r="H400" s="97" t="s">
        <v>2360</v>
      </c>
    </row>
    <row r="401" spans="1:9" ht="247" x14ac:dyDescent="0.3">
      <c r="A401" s="49" t="s">
        <v>86</v>
      </c>
      <c r="B401" s="14" t="s">
        <v>455</v>
      </c>
      <c r="C401" s="15" t="s">
        <v>411</v>
      </c>
      <c r="D401" s="15" t="s">
        <v>72</v>
      </c>
      <c r="E401" s="41" t="s">
        <v>414</v>
      </c>
      <c r="F401" s="15" t="s">
        <v>2846</v>
      </c>
      <c r="G401" s="45" t="s">
        <v>2835</v>
      </c>
      <c r="H401" s="97" t="s">
        <v>2360</v>
      </c>
    </row>
    <row r="402" spans="1:9" ht="117" x14ac:dyDescent="0.3">
      <c r="A402" s="49" t="s">
        <v>86</v>
      </c>
      <c r="B402" s="14" t="s">
        <v>456</v>
      </c>
      <c r="C402" s="15" t="s">
        <v>411</v>
      </c>
      <c r="D402" s="15" t="s">
        <v>72</v>
      </c>
      <c r="E402" s="41" t="s">
        <v>414</v>
      </c>
      <c r="F402" s="15" t="s">
        <v>2613</v>
      </c>
      <c r="G402" s="56" t="s">
        <v>2360</v>
      </c>
      <c r="H402" s="97" t="s">
        <v>2360</v>
      </c>
    </row>
    <row r="403" spans="1:9" ht="247" x14ac:dyDescent="0.3">
      <c r="A403" s="53" t="s">
        <v>8</v>
      </c>
      <c r="B403" s="42" t="s">
        <v>939</v>
      </c>
      <c r="C403" s="42" t="s">
        <v>768</v>
      </c>
      <c r="D403" s="41" t="s">
        <v>72</v>
      </c>
      <c r="E403" s="41" t="s">
        <v>2358</v>
      </c>
      <c r="F403" s="42" t="s">
        <v>2834</v>
      </c>
      <c r="G403" s="42" t="s">
        <v>2835</v>
      </c>
      <c r="H403" s="97" t="s">
        <v>2360</v>
      </c>
    </row>
    <row r="404" spans="1:9" s="23" customFormat="1" ht="169" x14ac:dyDescent="0.3">
      <c r="A404" s="53" t="s">
        <v>8</v>
      </c>
      <c r="B404" s="42" t="s">
        <v>940</v>
      </c>
      <c r="C404" s="42" t="s">
        <v>768</v>
      </c>
      <c r="D404" s="41" t="s">
        <v>72</v>
      </c>
      <c r="E404" s="41" t="s">
        <v>2358</v>
      </c>
      <c r="F404" s="42" t="s">
        <v>2847</v>
      </c>
      <c r="G404" s="56" t="s">
        <v>2360</v>
      </c>
      <c r="H404" s="97" t="s">
        <v>2360</v>
      </c>
      <c r="I404" s="2"/>
    </row>
    <row r="405" spans="1:9" ht="247" x14ac:dyDescent="0.3">
      <c r="A405" s="49" t="s">
        <v>8</v>
      </c>
      <c r="B405" s="15" t="s">
        <v>449</v>
      </c>
      <c r="C405" s="15" t="s">
        <v>407</v>
      </c>
      <c r="D405" s="9" t="s">
        <v>409</v>
      </c>
      <c r="E405" s="41" t="s">
        <v>410</v>
      </c>
      <c r="F405" s="15" t="s">
        <v>2848</v>
      </c>
      <c r="G405" s="45" t="s">
        <v>2849</v>
      </c>
      <c r="H405" s="97" t="s">
        <v>2360</v>
      </c>
    </row>
    <row r="406" spans="1:9" ht="156" x14ac:dyDescent="0.3">
      <c r="A406" s="49" t="s">
        <v>8</v>
      </c>
      <c r="B406" s="15" t="s">
        <v>450</v>
      </c>
      <c r="C406" s="15" t="s">
        <v>407</v>
      </c>
      <c r="D406" s="9" t="s">
        <v>409</v>
      </c>
      <c r="E406" s="41" t="s">
        <v>410</v>
      </c>
      <c r="F406" s="15" t="s">
        <v>2850</v>
      </c>
      <c r="G406" s="56" t="s">
        <v>2360</v>
      </c>
      <c r="H406" s="97" t="s">
        <v>2360</v>
      </c>
    </row>
    <row r="407" spans="1:9" ht="208" x14ac:dyDescent="0.3">
      <c r="A407" s="53" t="s">
        <v>86</v>
      </c>
      <c r="B407" s="42" t="s">
        <v>772</v>
      </c>
      <c r="C407" s="42" t="s">
        <v>729</v>
      </c>
      <c r="D407" s="41" t="s">
        <v>72</v>
      </c>
      <c r="E407" s="41" t="s">
        <v>848</v>
      </c>
      <c r="F407" s="42" t="s">
        <v>2851</v>
      </c>
      <c r="G407" s="42" t="s">
        <v>2852</v>
      </c>
      <c r="H407" s="12">
        <v>20</v>
      </c>
    </row>
    <row r="408" spans="1:9" ht="260" x14ac:dyDescent="0.3">
      <c r="A408" s="53" t="s">
        <v>86</v>
      </c>
      <c r="B408" s="42" t="s">
        <v>773</v>
      </c>
      <c r="C408" s="42" t="s">
        <v>731</v>
      </c>
      <c r="D408" s="41" t="s">
        <v>72</v>
      </c>
      <c r="E408" s="41" t="s">
        <v>849</v>
      </c>
      <c r="F408" s="42" t="s">
        <v>2542</v>
      </c>
      <c r="G408" s="42" t="s">
        <v>2853</v>
      </c>
      <c r="H408" s="12">
        <v>20</v>
      </c>
    </row>
    <row r="409" spans="1:9" ht="221" x14ac:dyDescent="0.3">
      <c r="A409" s="53" t="s">
        <v>86</v>
      </c>
      <c r="B409" s="42" t="s">
        <v>774</v>
      </c>
      <c r="C409" s="42" t="s">
        <v>733</v>
      </c>
      <c r="D409" s="41" t="s">
        <v>72</v>
      </c>
      <c r="E409" s="41" t="s">
        <v>850</v>
      </c>
      <c r="F409" s="42" t="s">
        <v>2851</v>
      </c>
      <c r="G409" s="42" t="s">
        <v>2854</v>
      </c>
      <c r="H409" s="12">
        <v>20</v>
      </c>
    </row>
    <row r="410" spans="1:9" ht="208" x14ac:dyDescent="0.3">
      <c r="A410" s="53" t="s">
        <v>86</v>
      </c>
      <c r="B410" s="42" t="s">
        <v>775</v>
      </c>
      <c r="C410" s="42" t="s">
        <v>735</v>
      </c>
      <c r="D410" s="41" t="s">
        <v>72</v>
      </c>
      <c r="E410" s="41" t="s">
        <v>851</v>
      </c>
      <c r="F410" s="42" t="s">
        <v>2851</v>
      </c>
      <c r="G410" s="42" t="s">
        <v>2855</v>
      </c>
      <c r="H410" s="12">
        <v>20</v>
      </c>
    </row>
    <row r="411" spans="1:9" ht="208" x14ac:dyDescent="0.3">
      <c r="A411" s="53" t="s">
        <v>86</v>
      </c>
      <c r="B411" s="42" t="s">
        <v>776</v>
      </c>
      <c r="C411" s="42" t="s">
        <v>777</v>
      </c>
      <c r="D411" s="41" t="s">
        <v>72</v>
      </c>
      <c r="E411" s="41" t="s">
        <v>852</v>
      </c>
      <c r="F411" s="42" t="s">
        <v>2851</v>
      </c>
      <c r="G411" s="42" t="s">
        <v>2856</v>
      </c>
      <c r="H411" s="97" t="s">
        <v>2360</v>
      </c>
    </row>
    <row r="412" spans="1:9" ht="208" x14ac:dyDescent="0.3">
      <c r="A412" s="49" t="s">
        <v>86</v>
      </c>
      <c r="B412" s="15" t="s">
        <v>358</v>
      </c>
      <c r="C412" s="15" t="s">
        <v>389</v>
      </c>
      <c r="D412" s="15" t="s">
        <v>72</v>
      </c>
      <c r="E412" s="41" t="s">
        <v>390</v>
      </c>
      <c r="F412" s="15" t="s">
        <v>2857</v>
      </c>
      <c r="G412" s="45" t="s">
        <v>2858</v>
      </c>
      <c r="H412" s="97" t="s">
        <v>2360</v>
      </c>
    </row>
    <row r="413" spans="1:9" ht="195" x14ac:dyDescent="0.3">
      <c r="A413" s="53" t="s">
        <v>86</v>
      </c>
      <c r="B413" s="42" t="s">
        <v>778</v>
      </c>
      <c r="C413" s="42" t="s">
        <v>400</v>
      </c>
      <c r="D413" s="41" t="s">
        <v>72</v>
      </c>
      <c r="E413" s="41" t="s">
        <v>853</v>
      </c>
      <c r="F413" s="42" t="s">
        <v>2859</v>
      </c>
      <c r="G413" s="42" t="s">
        <v>2860</v>
      </c>
      <c r="H413" s="97" t="s">
        <v>2360</v>
      </c>
    </row>
    <row r="414" spans="1:9" ht="247" x14ac:dyDescent="0.3">
      <c r="A414" s="49" t="s">
        <v>86</v>
      </c>
      <c r="B414" s="15" t="s">
        <v>362</v>
      </c>
      <c r="C414" s="15" t="s">
        <v>402</v>
      </c>
      <c r="D414" s="9" t="s">
        <v>72</v>
      </c>
      <c r="E414" s="41" t="s">
        <v>403</v>
      </c>
      <c r="F414" s="15" t="s">
        <v>2843</v>
      </c>
      <c r="G414" s="45" t="s">
        <v>2861</v>
      </c>
      <c r="H414" s="97" t="s">
        <v>2360</v>
      </c>
    </row>
    <row r="415" spans="1:9" ht="195" x14ac:dyDescent="0.3">
      <c r="A415" s="53" t="s">
        <v>86</v>
      </c>
      <c r="B415" s="42" t="s">
        <v>779</v>
      </c>
      <c r="C415" s="42" t="s">
        <v>404</v>
      </c>
      <c r="D415" s="41" t="s">
        <v>72</v>
      </c>
      <c r="E415" s="41" t="s">
        <v>854</v>
      </c>
      <c r="F415" s="42" t="s">
        <v>2862</v>
      </c>
      <c r="G415" s="42" t="s">
        <v>2863</v>
      </c>
      <c r="H415" s="97" t="s">
        <v>2360</v>
      </c>
    </row>
    <row r="416" spans="1:9" ht="312" x14ac:dyDescent="0.3">
      <c r="A416" s="53" t="s">
        <v>86</v>
      </c>
      <c r="B416" s="42" t="s">
        <v>941</v>
      </c>
      <c r="C416" s="42" t="s">
        <v>380</v>
      </c>
      <c r="D416" s="41" t="s">
        <v>72</v>
      </c>
      <c r="E416" s="41" t="s">
        <v>855</v>
      </c>
      <c r="F416" s="42" t="s">
        <v>2864</v>
      </c>
      <c r="G416" s="42" t="s">
        <v>2865</v>
      </c>
      <c r="H416" s="97" t="s">
        <v>2360</v>
      </c>
    </row>
    <row r="417" spans="1:8" ht="104" x14ac:dyDescent="0.3">
      <c r="A417" s="53" t="s">
        <v>86</v>
      </c>
      <c r="B417" s="42" t="s">
        <v>942</v>
      </c>
      <c r="C417" s="42" t="s">
        <v>380</v>
      </c>
      <c r="D417" s="41" t="s">
        <v>72</v>
      </c>
      <c r="E417" s="41" t="s">
        <v>855</v>
      </c>
      <c r="F417" s="42" t="s">
        <v>2866</v>
      </c>
      <c r="G417" s="56" t="s">
        <v>2360</v>
      </c>
      <c r="H417" s="97" t="s">
        <v>2360</v>
      </c>
    </row>
    <row r="418" spans="1:8" ht="312" x14ac:dyDescent="0.3">
      <c r="A418" s="53" t="s">
        <v>86</v>
      </c>
      <c r="B418" s="42" t="s">
        <v>943</v>
      </c>
      <c r="C418" s="42" t="s">
        <v>741</v>
      </c>
      <c r="D418" s="41" t="s">
        <v>72</v>
      </c>
      <c r="E418" s="41" t="s">
        <v>817</v>
      </c>
      <c r="F418" s="42" t="s">
        <v>2867</v>
      </c>
      <c r="G418" s="42" t="s">
        <v>2868</v>
      </c>
      <c r="H418" s="97" t="s">
        <v>2360</v>
      </c>
    </row>
    <row r="419" spans="1:8" ht="104" x14ac:dyDescent="0.3">
      <c r="A419" s="53" t="s">
        <v>86</v>
      </c>
      <c r="B419" s="42" t="s">
        <v>944</v>
      </c>
      <c r="C419" s="42" t="s">
        <v>741</v>
      </c>
      <c r="D419" s="41" t="s">
        <v>72</v>
      </c>
      <c r="E419" s="41" t="s">
        <v>817</v>
      </c>
      <c r="F419" s="42" t="s">
        <v>2551</v>
      </c>
      <c r="G419" s="56" t="s">
        <v>2360</v>
      </c>
      <c r="H419" s="97" t="s">
        <v>2360</v>
      </c>
    </row>
    <row r="420" spans="1:8" ht="325" x14ac:dyDescent="0.3">
      <c r="A420" s="43" t="s">
        <v>86</v>
      </c>
      <c r="B420" s="41" t="s">
        <v>2265</v>
      </c>
      <c r="C420" s="41" t="s">
        <v>1019</v>
      </c>
      <c r="D420" s="41" t="s">
        <v>72</v>
      </c>
      <c r="E420" s="41" t="s">
        <v>2359</v>
      </c>
      <c r="F420" s="42" t="s">
        <v>2634</v>
      </c>
      <c r="G420" s="42" t="s">
        <v>2869</v>
      </c>
      <c r="H420" s="97" t="s">
        <v>2360</v>
      </c>
    </row>
    <row r="421" spans="1:8" ht="130" x14ac:dyDescent="0.3">
      <c r="A421" s="43" t="s">
        <v>86</v>
      </c>
      <c r="B421" s="41" t="s">
        <v>2266</v>
      </c>
      <c r="C421" s="41" t="s">
        <v>1019</v>
      </c>
      <c r="D421" s="41" t="s">
        <v>72</v>
      </c>
      <c r="E421" s="41" t="s">
        <v>2359</v>
      </c>
      <c r="F421" s="42" t="s">
        <v>2870</v>
      </c>
      <c r="G421" s="56" t="s">
        <v>2360</v>
      </c>
      <c r="H421" s="97" t="s">
        <v>2360</v>
      </c>
    </row>
    <row r="422" spans="1:8" ht="338" x14ac:dyDescent="0.3">
      <c r="A422" s="43" t="s">
        <v>86</v>
      </c>
      <c r="B422" s="41" t="s">
        <v>2267</v>
      </c>
      <c r="C422" s="41" t="s">
        <v>1020</v>
      </c>
      <c r="D422" s="41" t="s">
        <v>72</v>
      </c>
      <c r="E422" s="41" t="s">
        <v>856</v>
      </c>
      <c r="F422" s="42" t="s">
        <v>2634</v>
      </c>
      <c r="G422" s="42" t="s">
        <v>2871</v>
      </c>
      <c r="H422" s="97" t="s">
        <v>2360</v>
      </c>
    </row>
    <row r="423" spans="1:8" ht="130" x14ac:dyDescent="0.3">
      <c r="A423" s="43" t="s">
        <v>86</v>
      </c>
      <c r="B423" s="41" t="s">
        <v>2268</v>
      </c>
      <c r="C423" s="41" t="s">
        <v>1020</v>
      </c>
      <c r="D423" s="41" t="s">
        <v>72</v>
      </c>
      <c r="E423" s="41" t="s">
        <v>856</v>
      </c>
      <c r="F423" s="42" t="s">
        <v>2872</v>
      </c>
      <c r="G423" s="56" t="s">
        <v>2360</v>
      </c>
      <c r="H423" s="97" t="s">
        <v>2360</v>
      </c>
    </row>
    <row r="424" spans="1:8" ht="286" x14ac:dyDescent="0.3">
      <c r="A424" s="53" t="s">
        <v>8</v>
      </c>
      <c r="B424" s="42" t="s">
        <v>949</v>
      </c>
      <c r="C424" s="42" t="s">
        <v>727</v>
      </c>
      <c r="D424" s="41" t="s">
        <v>461</v>
      </c>
      <c r="E424" s="41" t="s">
        <v>857</v>
      </c>
      <c r="F424" s="42" t="s">
        <v>2834</v>
      </c>
      <c r="G424" s="42" t="s">
        <v>2873</v>
      </c>
      <c r="H424" s="97" t="s">
        <v>2360</v>
      </c>
    </row>
    <row r="425" spans="1:8" ht="117" x14ac:dyDescent="0.3">
      <c r="A425" s="53" t="s">
        <v>8</v>
      </c>
      <c r="B425" s="42" t="s">
        <v>950</v>
      </c>
      <c r="C425" s="42" t="s">
        <v>727</v>
      </c>
      <c r="D425" s="41" t="s">
        <v>461</v>
      </c>
      <c r="E425" s="41" t="s">
        <v>857</v>
      </c>
      <c r="F425" s="42" t="s">
        <v>2874</v>
      </c>
      <c r="G425" s="56" t="s">
        <v>2360</v>
      </c>
      <c r="H425" s="97" t="s">
        <v>2360</v>
      </c>
    </row>
    <row r="426" spans="1:8" ht="286" x14ac:dyDescent="0.3">
      <c r="A426" s="53" t="s">
        <v>8</v>
      </c>
      <c r="B426" s="42" t="s">
        <v>571</v>
      </c>
      <c r="C426" s="42" t="s">
        <v>564</v>
      </c>
      <c r="D426" s="41" t="s">
        <v>2040</v>
      </c>
      <c r="E426" s="41" t="s">
        <v>566</v>
      </c>
      <c r="F426" s="42" t="s">
        <v>2492</v>
      </c>
      <c r="G426" s="13" t="s">
        <v>2875</v>
      </c>
      <c r="H426" s="97" t="s">
        <v>2360</v>
      </c>
    </row>
    <row r="427" spans="1:8" ht="169" x14ac:dyDescent="0.3">
      <c r="A427" s="53" t="s">
        <v>8</v>
      </c>
      <c r="B427" s="42" t="s">
        <v>572</v>
      </c>
      <c r="C427" s="42" t="s">
        <v>564</v>
      </c>
      <c r="D427" s="41" t="s">
        <v>2040</v>
      </c>
      <c r="E427" s="41" t="s">
        <v>566</v>
      </c>
      <c r="F427" s="13" t="s">
        <v>2876</v>
      </c>
      <c r="G427" s="13" t="s">
        <v>2877</v>
      </c>
      <c r="H427" s="97" t="s">
        <v>2360</v>
      </c>
    </row>
    <row r="428" spans="1:8" ht="221" x14ac:dyDescent="0.3">
      <c r="A428" s="53" t="s">
        <v>8</v>
      </c>
      <c r="B428" s="42" t="s">
        <v>573</v>
      </c>
      <c r="C428" s="42" t="s">
        <v>564</v>
      </c>
      <c r="D428" s="41" t="s">
        <v>2040</v>
      </c>
      <c r="E428" s="41" t="s">
        <v>566</v>
      </c>
      <c r="F428" s="13" t="s">
        <v>3878</v>
      </c>
      <c r="G428" s="56" t="s">
        <v>2360</v>
      </c>
      <c r="H428" s="97" t="s">
        <v>2360</v>
      </c>
    </row>
    <row r="429" spans="1:8" ht="286" x14ac:dyDescent="0.3">
      <c r="A429" s="53" t="s">
        <v>8</v>
      </c>
      <c r="B429" s="42" t="s">
        <v>574</v>
      </c>
      <c r="C429" s="42" t="s">
        <v>567</v>
      </c>
      <c r="D429" s="41" t="s">
        <v>2040</v>
      </c>
      <c r="E429" s="41" t="s">
        <v>568</v>
      </c>
      <c r="F429" s="42" t="s">
        <v>2492</v>
      </c>
      <c r="G429" s="42" t="s">
        <v>2879</v>
      </c>
      <c r="H429" s="97" t="s">
        <v>2360</v>
      </c>
    </row>
    <row r="430" spans="1:8" ht="195" x14ac:dyDescent="0.3">
      <c r="A430" s="53" t="s">
        <v>8</v>
      </c>
      <c r="B430" s="42" t="s">
        <v>575</v>
      </c>
      <c r="C430" s="42" t="s">
        <v>567</v>
      </c>
      <c r="D430" s="41" t="s">
        <v>2040</v>
      </c>
      <c r="E430" s="41" t="s">
        <v>568</v>
      </c>
      <c r="F430" s="42" t="s">
        <v>2880</v>
      </c>
      <c r="G430" s="56" t="s">
        <v>2360</v>
      </c>
      <c r="H430" s="97" t="s">
        <v>2360</v>
      </c>
    </row>
    <row r="431" spans="1:8" ht="286" x14ac:dyDescent="0.3">
      <c r="A431" s="43" t="s">
        <v>8</v>
      </c>
      <c r="B431" s="41" t="s">
        <v>1998</v>
      </c>
      <c r="C431" s="41" t="s">
        <v>420</v>
      </c>
      <c r="D431" s="41" t="s">
        <v>1999</v>
      </c>
      <c r="E431" s="41" t="s">
        <v>2000</v>
      </c>
      <c r="F431" s="42" t="s">
        <v>2881</v>
      </c>
      <c r="G431" s="42" t="s">
        <v>2882</v>
      </c>
      <c r="H431" s="97" t="s">
        <v>2360</v>
      </c>
    </row>
    <row r="432" spans="1:8" ht="377" x14ac:dyDescent="0.3">
      <c r="A432" s="8" t="s">
        <v>8</v>
      </c>
      <c r="B432" s="9" t="s">
        <v>4235</v>
      </c>
      <c r="C432" s="9" t="s">
        <v>766</v>
      </c>
      <c r="D432" s="9" t="s">
        <v>1999</v>
      </c>
      <c r="E432" s="9" t="s">
        <v>4236</v>
      </c>
      <c r="F432" s="9" t="s">
        <v>4247</v>
      </c>
      <c r="G432" s="42" t="s">
        <v>4248</v>
      </c>
      <c r="H432" s="69">
        <v>20</v>
      </c>
    </row>
    <row r="433" spans="1:8" ht="182" x14ac:dyDescent="0.3">
      <c r="A433" s="49" t="s">
        <v>185</v>
      </c>
      <c r="B433" s="14" t="s">
        <v>372</v>
      </c>
      <c r="C433" s="15" t="s">
        <v>423</v>
      </c>
      <c r="D433" s="9" t="s">
        <v>72</v>
      </c>
      <c r="E433" s="41" t="s">
        <v>427</v>
      </c>
      <c r="F433" s="15" t="s">
        <v>2883</v>
      </c>
      <c r="G433" s="45" t="s">
        <v>2884</v>
      </c>
      <c r="H433" s="97" t="s">
        <v>2360</v>
      </c>
    </row>
    <row r="434" spans="1:8" ht="221" x14ac:dyDescent="0.3">
      <c r="A434" s="49" t="s">
        <v>185</v>
      </c>
      <c r="B434" s="14" t="s">
        <v>357</v>
      </c>
      <c r="C434" s="14" t="s">
        <v>387</v>
      </c>
      <c r="D434" s="15" t="s">
        <v>72</v>
      </c>
      <c r="E434" s="41" t="s">
        <v>388</v>
      </c>
      <c r="F434" s="15" t="s">
        <v>2883</v>
      </c>
      <c r="G434" s="45" t="s">
        <v>2885</v>
      </c>
      <c r="H434" s="97" t="s">
        <v>2360</v>
      </c>
    </row>
    <row r="435" spans="1:8" ht="208" x14ac:dyDescent="0.3">
      <c r="A435" s="53" t="s">
        <v>185</v>
      </c>
      <c r="B435" s="42" t="s">
        <v>780</v>
      </c>
      <c r="C435" s="42" t="s">
        <v>385</v>
      </c>
      <c r="D435" s="41" t="s">
        <v>72</v>
      </c>
      <c r="E435" s="41" t="s">
        <v>858</v>
      </c>
      <c r="F435" s="42" t="s">
        <v>2886</v>
      </c>
      <c r="G435" s="42" t="s">
        <v>2887</v>
      </c>
      <c r="H435" s="97" t="s">
        <v>2360</v>
      </c>
    </row>
    <row r="436" spans="1:8" ht="312" x14ac:dyDescent="0.3">
      <c r="A436" s="53" t="s">
        <v>185</v>
      </c>
      <c r="B436" s="42" t="s">
        <v>951</v>
      </c>
      <c r="C436" s="42" t="s">
        <v>745</v>
      </c>
      <c r="D436" s="41" t="s">
        <v>72</v>
      </c>
      <c r="E436" s="41" t="s">
        <v>859</v>
      </c>
      <c r="F436" s="42" t="s">
        <v>2888</v>
      </c>
      <c r="G436" s="42" t="s">
        <v>2889</v>
      </c>
      <c r="H436" s="97" t="s">
        <v>2360</v>
      </c>
    </row>
    <row r="437" spans="1:8" ht="104" x14ac:dyDescent="0.3">
      <c r="A437" s="53" t="s">
        <v>185</v>
      </c>
      <c r="B437" s="42" t="s">
        <v>952</v>
      </c>
      <c r="C437" s="42" t="s">
        <v>745</v>
      </c>
      <c r="D437" s="41" t="s">
        <v>72</v>
      </c>
      <c r="E437" s="41" t="s">
        <v>859</v>
      </c>
      <c r="F437" s="42" t="s">
        <v>2551</v>
      </c>
      <c r="G437" s="56" t="s">
        <v>2360</v>
      </c>
      <c r="H437" s="97" t="s">
        <v>2360</v>
      </c>
    </row>
    <row r="438" spans="1:8" ht="312" x14ac:dyDescent="0.3">
      <c r="A438" s="53" t="s">
        <v>185</v>
      </c>
      <c r="B438" s="42" t="s">
        <v>953</v>
      </c>
      <c r="C438" s="42" t="s">
        <v>746</v>
      </c>
      <c r="D438" s="41" t="s">
        <v>72</v>
      </c>
      <c r="E438" s="41" t="s">
        <v>860</v>
      </c>
      <c r="F438" s="42" t="s">
        <v>2888</v>
      </c>
      <c r="G438" s="42" t="s">
        <v>2890</v>
      </c>
      <c r="H438" s="12">
        <v>20</v>
      </c>
    </row>
    <row r="439" spans="1:8" ht="91" x14ac:dyDescent="0.3">
      <c r="A439" s="53" t="s">
        <v>185</v>
      </c>
      <c r="B439" s="42" t="s">
        <v>954</v>
      </c>
      <c r="C439" s="42" t="s">
        <v>746</v>
      </c>
      <c r="D439" s="41" t="s">
        <v>72</v>
      </c>
      <c r="E439" s="41" t="s">
        <v>860</v>
      </c>
      <c r="F439" s="42" t="s">
        <v>2551</v>
      </c>
      <c r="G439" s="56" t="s">
        <v>2360</v>
      </c>
      <c r="H439" s="12">
        <v>20</v>
      </c>
    </row>
    <row r="440" spans="1:8" ht="247" x14ac:dyDescent="0.3">
      <c r="A440" s="53" t="s">
        <v>185</v>
      </c>
      <c r="B440" s="42" t="s">
        <v>955</v>
      </c>
      <c r="C440" s="42" t="s">
        <v>747</v>
      </c>
      <c r="D440" s="41" t="s">
        <v>72</v>
      </c>
      <c r="E440" s="41" t="s">
        <v>861</v>
      </c>
      <c r="F440" s="42" t="s">
        <v>2888</v>
      </c>
      <c r="G440" s="42" t="s">
        <v>2835</v>
      </c>
      <c r="H440" s="97">
        <v>20</v>
      </c>
    </row>
    <row r="441" spans="1:8" ht="104" x14ac:dyDescent="0.3">
      <c r="A441" s="53" t="s">
        <v>185</v>
      </c>
      <c r="B441" s="42" t="s">
        <v>956</v>
      </c>
      <c r="C441" s="42" t="s">
        <v>747</v>
      </c>
      <c r="D441" s="41" t="s">
        <v>72</v>
      </c>
      <c r="E441" s="41" t="s">
        <v>861</v>
      </c>
      <c r="F441" s="42" t="s">
        <v>2653</v>
      </c>
      <c r="G441" s="56" t="s">
        <v>2360</v>
      </c>
      <c r="H441" s="97">
        <v>20</v>
      </c>
    </row>
    <row r="442" spans="1:8" ht="247" x14ac:dyDescent="0.3">
      <c r="A442" s="53" t="s">
        <v>185</v>
      </c>
      <c r="B442" s="42" t="s">
        <v>957</v>
      </c>
      <c r="C442" s="42" t="s">
        <v>407</v>
      </c>
      <c r="D442" s="41" t="s">
        <v>409</v>
      </c>
      <c r="E442" s="41" t="s">
        <v>862</v>
      </c>
      <c r="F442" s="42" t="s">
        <v>2891</v>
      </c>
      <c r="G442" s="42" t="s">
        <v>2892</v>
      </c>
      <c r="H442" s="97" t="s">
        <v>2360</v>
      </c>
    </row>
    <row r="443" spans="1:8" ht="156" x14ac:dyDescent="0.3">
      <c r="A443" s="53" t="s">
        <v>185</v>
      </c>
      <c r="B443" s="42" t="s">
        <v>958</v>
      </c>
      <c r="C443" s="42" t="s">
        <v>407</v>
      </c>
      <c r="D443" s="41" t="s">
        <v>409</v>
      </c>
      <c r="E443" s="41" t="s">
        <v>862</v>
      </c>
      <c r="F443" s="42" t="s">
        <v>2655</v>
      </c>
      <c r="G443" s="56" t="s">
        <v>2360</v>
      </c>
      <c r="H443" s="97" t="s">
        <v>2360</v>
      </c>
    </row>
    <row r="444" spans="1:8" ht="312" x14ac:dyDescent="0.3">
      <c r="A444" s="53" t="s">
        <v>185</v>
      </c>
      <c r="B444" s="42" t="s">
        <v>959</v>
      </c>
      <c r="C444" s="42" t="s">
        <v>748</v>
      </c>
      <c r="D444" s="41" t="s">
        <v>72</v>
      </c>
      <c r="E444" s="41" t="s">
        <v>863</v>
      </c>
      <c r="F444" s="42" t="s">
        <v>2888</v>
      </c>
      <c r="G444" s="42" t="s">
        <v>2893</v>
      </c>
      <c r="H444" s="12">
        <v>20</v>
      </c>
    </row>
    <row r="445" spans="1:8" ht="91" x14ac:dyDescent="0.3">
      <c r="A445" s="53" t="s">
        <v>185</v>
      </c>
      <c r="B445" s="42" t="s">
        <v>960</v>
      </c>
      <c r="C445" s="42" t="s">
        <v>748</v>
      </c>
      <c r="D445" s="41" t="s">
        <v>72</v>
      </c>
      <c r="E445" s="41" t="s">
        <v>863</v>
      </c>
      <c r="F445" s="42" t="s">
        <v>2551</v>
      </c>
      <c r="G445" s="56" t="s">
        <v>2360</v>
      </c>
      <c r="H445" s="12">
        <v>20</v>
      </c>
    </row>
    <row r="446" spans="1:8" ht="286" x14ac:dyDescent="0.3">
      <c r="A446" s="43" t="s">
        <v>185</v>
      </c>
      <c r="B446" s="41" t="s">
        <v>2001</v>
      </c>
      <c r="C446" s="41" t="s">
        <v>423</v>
      </c>
      <c r="D446" s="41" t="s">
        <v>1999</v>
      </c>
      <c r="E446" s="41" t="s">
        <v>2002</v>
      </c>
      <c r="F446" s="42" t="s">
        <v>3762</v>
      </c>
      <c r="G446" s="42" t="s">
        <v>2610</v>
      </c>
      <c r="H446" s="97" t="s">
        <v>2360</v>
      </c>
    </row>
    <row r="447" spans="1:8" ht="403" x14ac:dyDescent="0.3">
      <c r="A447" s="8" t="s">
        <v>185</v>
      </c>
      <c r="B447" s="9" t="s">
        <v>4284</v>
      </c>
      <c r="C447" s="9" t="s">
        <v>746</v>
      </c>
      <c r="D447" s="9" t="s">
        <v>1999</v>
      </c>
      <c r="E447" s="9" t="s">
        <v>4283</v>
      </c>
      <c r="F447" s="9" t="s">
        <v>4285</v>
      </c>
      <c r="G447" s="42" t="s">
        <v>4287</v>
      </c>
      <c r="H447" s="69">
        <v>20</v>
      </c>
    </row>
    <row r="448" spans="1:8" ht="377" x14ac:dyDescent="0.3">
      <c r="A448" s="8" t="s">
        <v>185</v>
      </c>
      <c r="B448" s="9" t="s">
        <v>4276</v>
      </c>
      <c r="C448" s="9" t="s">
        <v>747</v>
      </c>
      <c r="D448" s="9" t="s">
        <v>1999</v>
      </c>
      <c r="E448" s="9" t="s">
        <v>4277</v>
      </c>
      <c r="F448" s="9" t="s">
        <v>4279</v>
      </c>
      <c r="G448" s="42" t="s">
        <v>4281</v>
      </c>
      <c r="H448" s="69">
        <v>20</v>
      </c>
    </row>
    <row r="449" spans="1:8" ht="403" x14ac:dyDescent="0.3">
      <c r="A449" s="8" t="s">
        <v>185</v>
      </c>
      <c r="B449" s="9" t="s">
        <v>4290</v>
      </c>
      <c r="C449" s="9" t="s">
        <v>748</v>
      </c>
      <c r="D449" s="9" t="s">
        <v>1999</v>
      </c>
      <c r="E449" s="9" t="s">
        <v>4291</v>
      </c>
      <c r="F449" s="9" t="s">
        <v>4294</v>
      </c>
      <c r="G449" s="42" t="s">
        <v>4295</v>
      </c>
      <c r="H449" s="69">
        <v>20</v>
      </c>
    </row>
    <row r="450" spans="1:8" ht="247" x14ac:dyDescent="0.3">
      <c r="A450" s="53" t="s">
        <v>8</v>
      </c>
      <c r="B450" s="42" t="s">
        <v>961</v>
      </c>
      <c r="C450" s="42" t="s">
        <v>749</v>
      </c>
      <c r="D450" s="41" t="s">
        <v>72</v>
      </c>
      <c r="E450" s="41" t="s">
        <v>864</v>
      </c>
      <c r="F450" s="42" t="s">
        <v>2834</v>
      </c>
      <c r="G450" s="42" t="s">
        <v>2894</v>
      </c>
      <c r="H450" s="97" t="s">
        <v>2360</v>
      </c>
    </row>
    <row r="451" spans="1:8" ht="182" x14ac:dyDescent="0.3">
      <c r="A451" s="53" t="s">
        <v>8</v>
      </c>
      <c r="B451" s="42" t="s">
        <v>962</v>
      </c>
      <c r="C451" s="42" t="s">
        <v>749</v>
      </c>
      <c r="D451" s="41" t="s">
        <v>72</v>
      </c>
      <c r="E451" s="41" t="s">
        <v>864</v>
      </c>
      <c r="F451" s="42" t="s">
        <v>2895</v>
      </c>
      <c r="G451" s="56" t="s">
        <v>2360</v>
      </c>
      <c r="H451" s="97" t="s">
        <v>2360</v>
      </c>
    </row>
    <row r="452" spans="1:8" ht="312" x14ac:dyDescent="0.3">
      <c r="A452" s="53" t="s">
        <v>8</v>
      </c>
      <c r="B452" s="42" t="s">
        <v>963</v>
      </c>
      <c r="C452" s="42" t="s">
        <v>65</v>
      </c>
      <c r="D452" s="41" t="s">
        <v>72</v>
      </c>
      <c r="E452" s="41" t="s">
        <v>865</v>
      </c>
      <c r="F452" s="42" t="s">
        <v>2896</v>
      </c>
      <c r="G452" s="42" t="s">
        <v>2897</v>
      </c>
      <c r="H452" s="97" t="s">
        <v>2360</v>
      </c>
    </row>
    <row r="453" spans="1:8" ht="104" x14ac:dyDescent="0.3">
      <c r="A453" s="53" t="s">
        <v>8</v>
      </c>
      <c r="B453" s="42" t="s">
        <v>964</v>
      </c>
      <c r="C453" s="42" t="s">
        <v>65</v>
      </c>
      <c r="D453" s="41" t="s">
        <v>72</v>
      </c>
      <c r="E453" s="41" t="s">
        <v>865</v>
      </c>
      <c r="F453" s="42" t="s">
        <v>2898</v>
      </c>
      <c r="G453" s="56" t="s">
        <v>2360</v>
      </c>
      <c r="H453" s="97" t="s">
        <v>2360</v>
      </c>
    </row>
    <row r="454" spans="1:8" ht="273" x14ac:dyDescent="0.3">
      <c r="A454" s="49" t="s">
        <v>8</v>
      </c>
      <c r="B454" s="14" t="s">
        <v>467</v>
      </c>
      <c r="C454" s="15" t="s">
        <v>459</v>
      </c>
      <c r="D454" s="9" t="s">
        <v>461</v>
      </c>
      <c r="E454" s="41" t="s">
        <v>462</v>
      </c>
      <c r="F454" s="15" t="s">
        <v>2812</v>
      </c>
      <c r="G454" s="15" t="s">
        <v>2899</v>
      </c>
      <c r="H454" s="97" t="s">
        <v>2360</v>
      </c>
    </row>
    <row r="455" spans="1:8" ht="143" x14ac:dyDescent="0.3">
      <c r="A455" s="49" t="s">
        <v>8</v>
      </c>
      <c r="B455" s="14" t="s">
        <v>468</v>
      </c>
      <c r="C455" s="15" t="s">
        <v>459</v>
      </c>
      <c r="D455" s="9" t="s">
        <v>461</v>
      </c>
      <c r="E455" s="41" t="s">
        <v>1855</v>
      </c>
      <c r="F455" s="15" t="s">
        <v>2900</v>
      </c>
      <c r="G455" s="56" t="s">
        <v>2360</v>
      </c>
      <c r="H455" s="97" t="s">
        <v>2360</v>
      </c>
    </row>
    <row r="456" spans="1:8" ht="260" x14ac:dyDescent="0.3">
      <c r="A456" s="49" t="s">
        <v>86</v>
      </c>
      <c r="B456" s="45" t="s">
        <v>112</v>
      </c>
      <c r="C456" s="51" t="s">
        <v>113</v>
      </c>
      <c r="D456" s="9" t="s">
        <v>23</v>
      </c>
      <c r="E456" s="41" t="s">
        <v>114</v>
      </c>
      <c r="F456" s="15" t="s">
        <v>2901</v>
      </c>
      <c r="G456" s="15" t="s">
        <v>2673</v>
      </c>
      <c r="H456" s="69">
        <v>1</v>
      </c>
    </row>
    <row r="457" spans="1:8" ht="260" x14ac:dyDescent="0.3">
      <c r="A457" s="49" t="s">
        <v>89</v>
      </c>
      <c r="B457" s="45" t="s">
        <v>132</v>
      </c>
      <c r="C457" s="51" t="s">
        <v>133</v>
      </c>
      <c r="D457" s="9" t="s">
        <v>23</v>
      </c>
      <c r="E457" s="41" t="s">
        <v>134</v>
      </c>
      <c r="F457" s="15" t="s">
        <v>2902</v>
      </c>
      <c r="G457" s="15" t="s">
        <v>2673</v>
      </c>
      <c r="H457" s="69">
        <v>1</v>
      </c>
    </row>
    <row r="458" spans="1:8" ht="260" x14ac:dyDescent="0.3">
      <c r="A458" s="53" t="s">
        <v>8</v>
      </c>
      <c r="B458" s="45" t="s">
        <v>37</v>
      </c>
      <c r="C458" s="48" t="s">
        <v>38</v>
      </c>
      <c r="D458" s="40" t="s">
        <v>20</v>
      </c>
      <c r="E458" s="41" t="s">
        <v>39</v>
      </c>
      <c r="F458" s="45" t="s">
        <v>2903</v>
      </c>
      <c r="G458" s="45" t="s">
        <v>2683</v>
      </c>
      <c r="H458" s="69">
        <v>1</v>
      </c>
    </row>
    <row r="459" spans="1:8" ht="260" x14ac:dyDescent="0.3">
      <c r="A459" s="53" t="s">
        <v>8</v>
      </c>
      <c r="B459" s="45" t="s">
        <v>42</v>
      </c>
      <c r="C459" s="48" t="s">
        <v>43</v>
      </c>
      <c r="D459" s="40" t="s">
        <v>23</v>
      </c>
      <c r="E459" s="41" t="s">
        <v>44</v>
      </c>
      <c r="F459" s="57" t="s">
        <v>2904</v>
      </c>
      <c r="G459" s="45" t="s">
        <v>2676</v>
      </c>
      <c r="H459" s="69">
        <v>1</v>
      </c>
    </row>
    <row r="460" spans="1:8" ht="260" x14ac:dyDescent="0.3">
      <c r="A460" s="59" t="s">
        <v>185</v>
      </c>
      <c r="B460" s="45" t="s">
        <v>216</v>
      </c>
      <c r="C460" s="45" t="s">
        <v>217</v>
      </c>
      <c r="D460" s="40" t="s">
        <v>23</v>
      </c>
      <c r="E460" s="41" t="s">
        <v>218</v>
      </c>
      <c r="F460" s="45" t="s">
        <v>2905</v>
      </c>
      <c r="G460" s="45" t="s">
        <v>2683</v>
      </c>
      <c r="H460" s="12">
        <v>1</v>
      </c>
    </row>
    <row r="461" spans="1:8" ht="260" x14ac:dyDescent="0.3">
      <c r="A461" s="49" t="s">
        <v>86</v>
      </c>
      <c r="B461" s="45" t="s">
        <v>122</v>
      </c>
      <c r="C461" s="51" t="s">
        <v>123</v>
      </c>
      <c r="D461" s="9" t="s">
        <v>29</v>
      </c>
      <c r="E461" s="41" t="s">
        <v>124</v>
      </c>
      <c r="F461" s="15" t="s">
        <v>2906</v>
      </c>
      <c r="G461" s="15" t="s">
        <v>2673</v>
      </c>
      <c r="H461" s="69">
        <v>1</v>
      </c>
    </row>
    <row r="462" spans="1:8" ht="260" x14ac:dyDescent="0.3">
      <c r="A462" s="49" t="s">
        <v>89</v>
      </c>
      <c r="B462" s="45" t="s">
        <v>142</v>
      </c>
      <c r="C462" s="51" t="s">
        <v>143</v>
      </c>
      <c r="D462" s="9" t="s">
        <v>29</v>
      </c>
      <c r="E462" s="41" t="s">
        <v>144</v>
      </c>
      <c r="F462" s="15" t="s">
        <v>2907</v>
      </c>
      <c r="G462" s="15" t="s">
        <v>2673</v>
      </c>
      <c r="H462" s="69">
        <v>1</v>
      </c>
    </row>
    <row r="463" spans="1:8" ht="260" x14ac:dyDescent="0.3">
      <c r="A463" s="53" t="s">
        <v>8</v>
      </c>
      <c r="B463" s="45" t="s">
        <v>52</v>
      </c>
      <c r="C463" s="48" t="s">
        <v>53</v>
      </c>
      <c r="D463" s="40" t="s">
        <v>26</v>
      </c>
      <c r="E463" s="41" t="s">
        <v>54</v>
      </c>
      <c r="F463" s="57" t="s">
        <v>2908</v>
      </c>
      <c r="G463" s="45" t="s">
        <v>2683</v>
      </c>
      <c r="H463" s="69">
        <v>1</v>
      </c>
    </row>
    <row r="464" spans="1:8" ht="260" x14ac:dyDescent="0.3">
      <c r="A464" s="53" t="s">
        <v>8</v>
      </c>
      <c r="B464" s="45" t="s">
        <v>57</v>
      </c>
      <c r="C464" s="48" t="s">
        <v>58</v>
      </c>
      <c r="D464" s="40" t="s">
        <v>29</v>
      </c>
      <c r="E464" s="41" t="s">
        <v>59</v>
      </c>
      <c r="F464" s="57" t="s">
        <v>2909</v>
      </c>
      <c r="G464" s="45" t="s">
        <v>2676</v>
      </c>
      <c r="H464" s="69">
        <v>1</v>
      </c>
    </row>
    <row r="465" spans="1:8" ht="260" x14ac:dyDescent="0.3">
      <c r="A465" s="59" t="s">
        <v>185</v>
      </c>
      <c r="B465" s="45" t="s">
        <v>221</v>
      </c>
      <c r="C465" s="45" t="s">
        <v>222</v>
      </c>
      <c r="D465" s="40" t="s">
        <v>29</v>
      </c>
      <c r="E465" s="41" t="s">
        <v>223</v>
      </c>
      <c r="F465" s="45" t="s">
        <v>2910</v>
      </c>
      <c r="G465" s="45" t="s">
        <v>2911</v>
      </c>
      <c r="H465" s="12">
        <v>1</v>
      </c>
    </row>
    <row r="466" spans="1:8" ht="286" x14ac:dyDescent="0.3">
      <c r="A466" s="43" t="s">
        <v>86</v>
      </c>
      <c r="B466" s="41" t="s">
        <v>2003</v>
      </c>
      <c r="C466" s="41" t="s">
        <v>423</v>
      </c>
      <c r="D466" s="41" t="s">
        <v>1999</v>
      </c>
      <c r="E466" s="41" t="s">
        <v>2004</v>
      </c>
      <c r="F466" s="42" t="s">
        <v>3763</v>
      </c>
      <c r="G466" s="42" t="s">
        <v>2610</v>
      </c>
      <c r="H466" s="97" t="s">
        <v>2360</v>
      </c>
    </row>
    <row r="467" spans="1:8" ht="403" x14ac:dyDescent="0.3">
      <c r="A467" s="8" t="s">
        <v>86</v>
      </c>
      <c r="B467" s="9" t="s">
        <v>4237</v>
      </c>
      <c r="C467" s="9" t="s">
        <v>729</v>
      </c>
      <c r="D467" s="9" t="s">
        <v>1999</v>
      </c>
      <c r="E467" s="9" t="s">
        <v>4238</v>
      </c>
      <c r="F467" s="9" t="s">
        <v>4243</v>
      </c>
      <c r="G467" s="58" t="s">
        <v>2360</v>
      </c>
      <c r="H467" s="69">
        <v>20</v>
      </c>
    </row>
    <row r="468" spans="1:8" ht="409.5" x14ac:dyDescent="0.3">
      <c r="A468" s="8" t="s">
        <v>86</v>
      </c>
      <c r="B468" s="9" t="s">
        <v>4251</v>
      </c>
      <c r="C468" s="87" t="s">
        <v>731</v>
      </c>
      <c r="D468" s="9" t="s">
        <v>1999</v>
      </c>
      <c r="E468" s="189" t="s">
        <v>4252</v>
      </c>
      <c r="F468" s="9" t="s">
        <v>4254</v>
      </c>
      <c r="G468" s="42" t="s">
        <v>4255</v>
      </c>
      <c r="H468" s="69">
        <v>20</v>
      </c>
    </row>
    <row r="469" spans="1:8" ht="299" x14ac:dyDescent="0.3">
      <c r="A469" s="8" t="s">
        <v>86</v>
      </c>
      <c r="B469" s="9" t="s">
        <v>4223</v>
      </c>
      <c r="C469" s="9" t="s">
        <v>733</v>
      </c>
      <c r="D469" s="9" t="s">
        <v>1999</v>
      </c>
      <c r="E469" s="9" t="s">
        <v>4225</v>
      </c>
      <c r="F469" s="9" t="s">
        <v>4228</v>
      </c>
      <c r="G469" s="42" t="s">
        <v>4226</v>
      </c>
      <c r="H469" s="69">
        <v>20</v>
      </c>
    </row>
    <row r="470" spans="1:8" ht="403" x14ac:dyDescent="0.3">
      <c r="A470" s="8" t="s">
        <v>86</v>
      </c>
      <c r="B470" s="9" t="s">
        <v>4270</v>
      </c>
      <c r="C470" s="9" t="s">
        <v>735</v>
      </c>
      <c r="D470" s="41" t="s">
        <v>1999</v>
      </c>
      <c r="E470" s="9" t="s">
        <v>4271</v>
      </c>
      <c r="F470" s="9" t="s">
        <v>4273</v>
      </c>
      <c r="G470" s="56" t="s">
        <v>2360</v>
      </c>
      <c r="H470" s="69">
        <v>20</v>
      </c>
    </row>
    <row r="471" spans="1:8" ht="286" x14ac:dyDescent="0.3">
      <c r="A471" s="49" t="s">
        <v>86</v>
      </c>
      <c r="B471" s="45" t="s">
        <v>471</v>
      </c>
      <c r="C471" s="51" t="s">
        <v>110</v>
      </c>
      <c r="D471" s="15" t="s">
        <v>23</v>
      </c>
      <c r="E471" s="41" t="s">
        <v>111</v>
      </c>
      <c r="F471" s="57" t="s">
        <v>2912</v>
      </c>
      <c r="G471" s="57" t="s">
        <v>2913</v>
      </c>
      <c r="H471" s="69">
        <v>1</v>
      </c>
    </row>
    <row r="472" spans="1:8" ht="169" x14ac:dyDescent="0.3">
      <c r="A472" s="49" t="s">
        <v>86</v>
      </c>
      <c r="B472" s="45" t="s">
        <v>472</v>
      </c>
      <c r="C472" s="51" t="s">
        <v>110</v>
      </c>
      <c r="D472" s="9" t="s">
        <v>23</v>
      </c>
      <c r="E472" s="41" t="s">
        <v>111</v>
      </c>
      <c r="F472" s="57" t="s">
        <v>2686</v>
      </c>
      <c r="G472" s="56" t="s">
        <v>2360</v>
      </c>
      <c r="H472" s="69">
        <v>1</v>
      </c>
    </row>
    <row r="473" spans="1:8" ht="299" x14ac:dyDescent="0.3">
      <c r="A473" s="49" t="s">
        <v>89</v>
      </c>
      <c r="B473" s="45" t="s">
        <v>473</v>
      </c>
      <c r="C473" s="51" t="s">
        <v>130</v>
      </c>
      <c r="D473" s="15" t="s">
        <v>23</v>
      </c>
      <c r="E473" s="41" t="s">
        <v>131</v>
      </c>
      <c r="F473" s="57" t="s">
        <v>2914</v>
      </c>
      <c r="G473" s="57" t="s">
        <v>2915</v>
      </c>
      <c r="H473" s="69">
        <v>1</v>
      </c>
    </row>
    <row r="474" spans="1:8" ht="169" x14ac:dyDescent="0.3">
      <c r="A474" s="49" t="s">
        <v>89</v>
      </c>
      <c r="B474" s="45" t="s">
        <v>474</v>
      </c>
      <c r="C474" s="51" t="s">
        <v>130</v>
      </c>
      <c r="D474" s="9" t="s">
        <v>23</v>
      </c>
      <c r="E474" s="41" t="s">
        <v>131</v>
      </c>
      <c r="F474" s="57" t="s">
        <v>2686</v>
      </c>
      <c r="G474" s="56" t="s">
        <v>2360</v>
      </c>
      <c r="H474" s="69">
        <v>1</v>
      </c>
    </row>
    <row r="475" spans="1:8" ht="299" x14ac:dyDescent="0.3">
      <c r="A475" s="53" t="s">
        <v>8</v>
      </c>
      <c r="B475" s="45" t="s">
        <v>475</v>
      </c>
      <c r="C475" s="48" t="s">
        <v>35</v>
      </c>
      <c r="D475" s="40" t="s">
        <v>20</v>
      </c>
      <c r="E475" s="41" t="s">
        <v>36</v>
      </c>
      <c r="F475" s="45" t="s">
        <v>2916</v>
      </c>
      <c r="G475" s="45" t="s">
        <v>2917</v>
      </c>
      <c r="H475" s="69">
        <v>1</v>
      </c>
    </row>
    <row r="476" spans="1:8" ht="182" x14ac:dyDescent="0.3">
      <c r="A476" s="53" t="s">
        <v>8</v>
      </c>
      <c r="B476" s="45" t="s">
        <v>476</v>
      </c>
      <c r="C476" s="48" t="s">
        <v>35</v>
      </c>
      <c r="D476" s="40" t="s">
        <v>20</v>
      </c>
      <c r="E476" s="41" t="s">
        <v>36</v>
      </c>
      <c r="F476" s="45" t="s">
        <v>2918</v>
      </c>
      <c r="G476" s="56" t="s">
        <v>2360</v>
      </c>
      <c r="H476" s="69">
        <v>1</v>
      </c>
    </row>
    <row r="477" spans="1:8" ht="299" x14ac:dyDescent="0.3">
      <c r="A477" s="53" t="s">
        <v>8</v>
      </c>
      <c r="B477" s="45" t="s">
        <v>477</v>
      </c>
      <c r="C477" s="48" t="s">
        <v>40</v>
      </c>
      <c r="D477" s="40" t="s">
        <v>23</v>
      </c>
      <c r="E477" s="41" t="s">
        <v>41</v>
      </c>
      <c r="F477" s="57" t="s">
        <v>2904</v>
      </c>
      <c r="G477" s="45" t="s">
        <v>2917</v>
      </c>
      <c r="H477" s="69">
        <v>1</v>
      </c>
    </row>
    <row r="478" spans="1:8" ht="169" x14ac:dyDescent="0.3">
      <c r="A478" s="53" t="s">
        <v>8</v>
      </c>
      <c r="B478" s="45" t="s">
        <v>478</v>
      </c>
      <c r="C478" s="48" t="s">
        <v>40</v>
      </c>
      <c r="D478" s="40" t="s">
        <v>23</v>
      </c>
      <c r="E478" s="41" t="s">
        <v>41</v>
      </c>
      <c r="F478" s="45" t="s">
        <v>2918</v>
      </c>
      <c r="G478" s="56" t="s">
        <v>2360</v>
      </c>
      <c r="H478" s="69">
        <v>1</v>
      </c>
    </row>
    <row r="479" spans="1:8" ht="286" x14ac:dyDescent="0.3">
      <c r="A479" s="59" t="s">
        <v>185</v>
      </c>
      <c r="B479" s="45" t="s">
        <v>479</v>
      </c>
      <c r="C479" s="45" t="s">
        <v>214</v>
      </c>
      <c r="D479" s="40" t="s">
        <v>23</v>
      </c>
      <c r="E479" s="41" t="s">
        <v>215</v>
      </c>
      <c r="F479" s="45" t="s">
        <v>2919</v>
      </c>
      <c r="G479" s="45" t="s">
        <v>2920</v>
      </c>
      <c r="H479" s="12">
        <v>1</v>
      </c>
    </row>
    <row r="480" spans="1:8" ht="182" x14ac:dyDescent="0.3">
      <c r="A480" s="59" t="s">
        <v>185</v>
      </c>
      <c r="B480" s="45" t="s">
        <v>480</v>
      </c>
      <c r="C480" s="45" t="s">
        <v>214</v>
      </c>
      <c r="D480" s="40" t="s">
        <v>23</v>
      </c>
      <c r="E480" s="41" t="s">
        <v>215</v>
      </c>
      <c r="F480" s="45" t="s">
        <v>2918</v>
      </c>
      <c r="G480" s="56" t="s">
        <v>2360</v>
      </c>
      <c r="H480" s="69">
        <v>1</v>
      </c>
    </row>
    <row r="481" spans="1:8" ht="286" x14ac:dyDescent="0.3">
      <c r="A481" s="49" t="s">
        <v>86</v>
      </c>
      <c r="B481" s="45" t="s">
        <v>481</v>
      </c>
      <c r="C481" s="51" t="s">
        <v>120</v>
      </c>
      <c r="D481" s="15" t="s">
        <v>29</v>
      </c>
      <c r="E481" s="41" t="s">
        <v>121</v>
      </c>
      <c r="F481" s="57" t="s">
        <v>2921</v>
      </c>
      <c r="G481" s="57" t="s">
        <v>2913</v>
      </c>
      <c r="H481" s="69">
        <v>1</v>
      </c>
    </row>
    <row r="482" spans="1:8" ht="169" x14ac:dyDescent="0.3">
      <c r="A482" s="49" t="s">
        <v>86</v>
      </c>
      <c r="B482" s="45" t="s">
        <v>482</v>
      </c>
      <c r="C482" s="51" t="s">
        <v>120</v>
      </c>
      <c r="D482" s="9" t="s">
        <v>29</v>
      </c>
      <c r="E482" s="41" t="s">
        <v>121</v>
      </c>
      <c r="F482" s="57" t="s">
        <v>2686</v>
      </c>
      <c r="G482" s="56" t="s">
        <v>2360</v>
      </c>
      <c r="H482" s="69">
        <v>1</v>
      </c>
    </row>
    <row r="483" spans="1:8" ht="299" x14ac:dyDescent="0.3">
      <c r="A483" s="49" t="s">
        <v>89</v>
      </c>
      <c r="B483" s="45" t="s">
        <v>483</v>
      </c>
      <c r="C483" s="51" t="s">
        <v>140</v>
      </c>
      <c r="D483" s="15" t="s">
        <v>29</v>
      </c>
      <c r="E483" s="41" t="s">
        <v>141</v>
      </c>
      <c r="F483" s="57" t="s">
        <v>2922</v>
      </c>
      <c r="G483" s="57" t="s">
        <v>2923</v>
      </c>
      <c r="H483" s="69">
        <v>1</v>
      </c>
    </row>
    <row r="484" spans="1:8" ht="169" x14ac:dyDescent="0.3">
      <c r="A484" s="49" t="s">
        <v>89</v>
      </c>
      <c r="B484" s="45" t="s">
        <v>484</v>
      </c>
      <c r="C484" s="51" t="s">
        <v>140</v>
      </c>
      <c r="D484" s="9" t="s">
        <v>29</v>
      </c>
      <c r="E484" s="41" t="s">
        <v>141</v>
      </c>
      <c r="F484" s="57" t="s">
        <v>2686</v>
      </c>
      <c r="G484" s="56" t="s">
        <v>2360</v>
      </c>
      <c r="H484" s="69">
        <v>1</v>
      </c>
    </row>
    <row r="485" spans="1:8" ht="299" x14ac:dyDescent="0.3">
      <c r="A485" s="53" t="s">
        <v>8</v>
      </c>
      <c r="B485" s="45" t="s">
        <v>485</v>
      </c>
      <c r="C485" s="48" t="s">
        <v>50</v>
      </c>
      <c r="D485" s="40" t="s">
        <v>26</v>
      </c>
      <c r="E485" s="41" t="s">
        <v>51</v>
      </c>
      <c r="F485" s="57" t="s">
        <v>2908</v>
      </c>
      <c r="G485" s="61" t="s">
        <v>2924</v>
      </c>
      <c r="H485" s="69">
        <v>1</v>
      </c>
    </row>
    <row r="486" spans="1:8" ht="182" x14ac:dyDescent="0.3">
      <c r="A486" s="53" t="s">
        <v>8</v>
      </c>
      <c r="B486" s="45" t="s">
        <v>486</v>
      </c>
      <c r="C486" s="48" t="s">
        <v>50</v>
      </c>
      <c r="D486" s="40" t="s">
        <v>26</v>
      </c>
      <c r="E486" s="41" t="s">
        <v>51</v>
      </c>
      <c r="F486" s="61" t="s">
        <v>2925</v>
      </c>
      <c r="G486" s="56" t="s">
        <v>2360</v>
      </c>
      <c r="H486" s="69">
        <v>1</v>
      </c>
    </row>
    <row r="487" spans="1:8" ht="299" x14ac:dyDescent="0.3">
      <c r="A487" s="53" t="s">
        <v>8</v>
      </c>
      <c r="B487" s="45" t="s">
        <v>487</v>
      </c>
      <c r="C487" s="48" t="s">
        <v>55</v>
      </c>
      <c r="D487" s="40" t="s">
        <v>29</v>
      </c>
      <c r="E487" s="41" t="s">
        <v>56</v>
      </c>
      <c r="F487" s="57" t="s">
        <v>2909</v>
      </c>
      <c r="G487" s="45" t="s">
        <v>2917</v>
      </c>
      <c r="H487" s="69">
        <v>1</v>
      </c>
    </row>
    <row r="488" spans="1:8" ht="169" x14ac:dyDescent="0.3">
      <c r="A488" s="53" t="s">
        <v>8</v>
      </c>
      <c r="B488" s="45" t="s">
        <v>488</v>
      </c>
      <c r="C488" s="48" t="s">
        <v>55</v>
      </c>
      <c r="D488" s="40" t="s">
        <v>29</v>
      </c>
      <c r="E488" s="41" t="s">
        <v>56</v>
      </c>
      <c r="F488" s="45" t="s">
        <v>2918</v>
      </c>
      <c r="G488" s="56" t="s">
        <v>2360</v>
      </c>
      <c r="H488" s="69">
        <v>1</v>
      </c>
    </row>
    <row r="489" spans="1:8" ht="286" x14ac:dyDescent="0.3">
      <c r="A489" s="59" t="s">
        <v>185</v>
      </c>
      <c r="B489" s="45" t="s">
        <v>489</v>
      </c>
      <c r="C489" s="45" t="s">
        <v>219</v>
      </c>
      <c r="D489" s="40" t="s">
        <v>29</v>
      </c>
      <c r="E489" s="41" t="s">
        <v>220</v>
      </c>
      <c r="F489" s="45" t="s">
        <v>2926</v>
      </c>
      <c r="G489" s="45" t="s">
        <v>2927</v>
      </c>
      <c r="H489" s="12">
        <v>1</v>
      </c>
    </row>
    <row r="490" spans="1:8" ht="182" x14ac:dyDescent="0.3">
      <c r="A490" s="59" t="s">
        <v>185</v>
      </c>
      <c r="B490" s="45" t="s">
        <v>490</v>
      </c>
      <c r="C490" s="45" t="s">
        <v>219</v>
      </c>
      <c r="D490" s="40" t="s">
        <v>29</v>
      </c>
      <c r="E490" s="41" t="s">
        <v>220</v>
      </c>
      <c r="F490" s="45" t="s">
        <v>2918</v>
      </c>
      <c r="G490" s="56" t="s">
        <v>2360</v>
      </c>
      <c r="H490" s="69">
        <v>1</v>
      </c>
    </row>
    <row r="491" spans="1:8" ht="273" x14ac:dyDescent="0.3">
      <c r="A491" s="49" t="s">
        <v>86</v>
      </c>
      <c r="B491" s="45" t="s">
        <v>96</v>
      </c>
      <c r="C491" s="14" t="s">
        <v>10</v>
      </c>
      <c r="D491" s="9" t="s">
        <v>23</v>
      </c>
      <c r="E491" s="41" t="s">
        <v>97</v>
      </c>
      <c r="F491" s="15" t="s">
        <v>2928</v>
      </c>
      <c r="G491" s="15" t="s">
        <v>2700</v>
      </c>
      <c r="H491" s="69">
        <v>11</v>
      </c>
    </row>
    <row r="492" spans="1:8" ht="273" x14ac:dyDescent="0.3">
      <c r="A492" s="49" t="s">
        <v>86</v>
      </c>
      <c r="B492" s="45" t="s">
        <v>248</v>
      </c>
      <c r="C492" s="14" t="s">
        <v>16</v>
      </c>
      <c r="D492" s="9" t="s">
        <v>23</v>
      </c>
      <c r="E492" s="41" t="s">
        <v>107</v>
      </c>
      <c r="F492" s="15" t="s">
        <v>2929</v>
      </c>
      <c r="G492" s="15" t="s">
        <v>2930</v>
      </c>
      <c r="H492" s="69">
        <v>11</v>
      </c>
    </row>
    <row r="493" spans="1:8" ht="156" x14ac:dyDescent="0.3">
      <c r="A493" s="49" t="s">
        <v>86</v>
      </c>
      <c r="B493" s="45" t="s">
        <v>249</v>
      </c>
      <c r="C493" s="14" t="s">
        <v>16</v>
      </c>
      <c r="D493" s="9" t="s">
        <v>23</v>
      </c>
      <c r="E493" s="41" t="s">
        <v>107</v>
      </c>
      <c r="F493" s="15" t="s">
        <v>2703</v>
      </c>
      <c r="G493" s="56" t="s">
        <v>2360</v>
      </c>
      <c r="H493" s="69">
        <v>11</v>
      </c>
    </row>
    <row r="494" spans="1:8" ht="273" x14ac:dyDescent="0.3">
      <c r="A494" s="49" t="s">
        <v>89</v>
      </c>
      <c r="B494" s="45" t="s">
        <v>98</v>
      </c>
      <c r="C494" s="14" t="s">
        <v>10</v>
      </c>
      <c r="D494" s="9" t="s">
        <v>23</v>
      </c>
      <c r="E494" s="41" t="s">
        <v>99</v>
      </c>
      <c r="F494" s="15" t="s">
        <v>2931</v>
      </c>
      <c r="G494" s="15" t="s">
        <v>2722</v>
      </c>
      <c r="H494" s="69">
        <v>11</v>
      </c>
    </row>
    <row r="495" spans="1:8" ht="286" x14ac:dyDescent="0.3">
      <c r="A495" s="49" t="s">
        <v>89</v>
      </c>
      <c r="B495" s="45" t="s">
        <v>250</v>
      </c>
      <c r="C495" s="14" t="s">
        <v>16</v>
      </c>
      <c r="D495" s="9" t="s">
        <v>23</v>
      </c>
      <c r="E495" s="41" t="s">
        <v>350</v>
      </c>
      <c r="F495" s="15" t="s">
        <v>2932</v>
      </c>
      <c r="G495" s="15" t="s">
        <v>2933</v>
      </c>
      <c r="H495" s="69">
        <v>11</v>
      </c>
    </row>
    <row r="496" spans="1:8" ht="156" x14ac:dyDescent="0.3">
      <c r="A496" s="49" t="s">
        <v>89</v>
      </c>
      <c r="B496" s="45" t="s">
        <v>251</v>
      </c>
      <c r="C496" s="14" t="s">
        <v>16</v>
      </c>
      <c r="D496" s="9" t="s">
        <v>23</v>
      </c>
      <c r="E496" s="41" t="s">
        <v>350</v>
      </c>
      <c r="F496" s="15" t="s">
        <v>2703</v>
      </c>
      <c r="G496" s="56" t="s">
        <v>2360</v>
      </c>
      <c r="H496" s="69">
        <v>11</v>
      </c>
    </row>
    <row r="497" spans="1:8" ht="273" x14ac:dyDescent="0.3">
      <c r="A497" s="53" t="s">
        <v>8</v>
      </c>
      <c r="B497" s="45" t="s">
        <v>19</v>
      </c>
      <c r="C497" s="48" t="s">
        <v>10</v>
      </c>
      <c r="D497" s="40" t="s">
        <v>20</v>
      </c>
      <c r="E497" s="41" t="s">
        <v>21</v>
      </c>
      <c r="F497" s="45" t="s">
        <v>2934</v>
      </c>
      <c r="G497" s="45" t="s">
        <v>2709</v>
      </c>
      <c r="H497" s="69">
        <v>11</v>
      </c>
    </row>
    <row r="498" spans="1:8" ht="260" x14ac:dyDescent="0.3">
      <c r="A498" s="53" t="s">
        <v>8</v>
      </c>
      <c r="B498" s="45" t="s">
        <v>22</v>
      </c>
      <c r="C498" s="48" t="s">
        <v>10</v>
      </c>
      <c r="D498" s="40" t="s">
        <v>23</v>
      </c>
      <c r="E498" s="41" t="s">
        <v>24</v>
      </c>
      <c r="F498" s="45" t="s">
        <v>2935</v>
      </c>
      <c r="G498" s="45" t="s">
        <v>2726</v>
      </c>
      <c r="H498" s="69">
        <v>11</v>
      </c>
    </row>
    <row r="499" spans="1:8" ht="273" x14ac:dyDescent="0.3">
      <c r="A499" s="53" t="s">
        <v>8</v>
      </c>
      <c r="B499" s="45" t="s">
        <v>278</v>
      </c>
      <c r="C499" s="48" t="s">
        <v>16</v>
      </c>
      <c r="D499" s="40" t="s">
        <v>20</v>
      </c>
      <c r="E499" s="41" t="s">
        <v>33</v>
      </c>
      <c r="F499" s="45" t="s">
        <v>2936</v>
      </c>
      <c r="G499" s="45" t="s">
        <v>2937</v>
      </c>
      <c r="H499" s="69">
        <v>11</v>
      </c>
    </row>
    <row r="500" spans="1:8" ht="169" x14ac:dyDescent="0.3">
      <c r="A500" s="53" t="s">
        <v>8</v>
      </c>
      <c r="B500" s="45" t="s">
        <v>279</v>
      </c>
      <c r="C500" s="48" t="s">
        <v>16</v>
      </c>
      <c r="D500" s="40" t="s">
        <v>20</v>
      </c>
      <c r="E500" s="41" t="s">
        <v>33</v>
      </c>
      <c r="F500" s="45" t="s">
        <v>2938</v>
      </c>
      <c r="G500" s="56" t="s">
        <v>2360</v>
      </c>
      <c r="H500" s="69">
        <v>11</v>
      </c>
    </row>
    <row r="501" spans="1:8" ht="273" x14ac:dyDescent="0.3">
      <c r="A501" s="53" t="s">
        <v>8</v>
      </c>
      <c r="B501" s="45" t="s">
        <v>280</v>
      </c>
      <c r="C501" s="48" t="s">
        <v>16</v>
      </c>
      <c r="D501" s="40" t="s">
        <v>23</v>
      </c>
      <c r="E501" s="41" t="s">
        <v>34</v>
      </c>
      <c r="F501" s="45" t="s">
        <v>2710</v>
      </c>
      <c r="G501" s="45" t="s">
        <v>2939</v>
      </c>
      <c r="H501" s="69">
        <v>11</v>
      </c>
    </row>
    <row r="502" spans="1:8" ht="156" x14ac:dyDescent="0.3">
      <c r="A502" s="53" t="s">
        <v>8</v>
      </c>
      <c r="B502" s="45" t="s">
        <v>281</v>
      </c>
      <c r="C502" s="48" t="s">
        <v>16</v>
      </c>
      <c r="D502" s="40" t="s">
        <v>23</v>
      </c>
      <c r="E502" s="41" t="s">
        <v>34</v>
      </c>
      <c r="F502" s="45" t="s">
        <v>2728</v>
      </c>
      <c r="G502" s="56" t="s">
        <v>2360</v>
      </c>
      <c r="H502" s="69">
        <v>11</v>
      </c>
    </row>
    <row r="503" spans="1:8" ht="260" x14ac:dyDescent="0.3">
      <c r="A503" s="59" t="s">
        <v>185</v>
      </c>
      <c r="B503" s="45" t="s">
        <v>208</v>
      </c>
      <c r="C503" s="45" t="s">
        <v>10</v>
      </c>
      <c r="D503" s="40" t="s">
        <v>23</v>
      </c>
      <c r="E503" s="41" t="s">
        <v>209</v>
      </c>
      <c r="F503" s="45" t="s">
        <v>2940</v>
      </c>
      <c r="G503" s="45" t="s">
        <v>2941</v>
      </c>
      <c r="H503" s="69">
        <v>11</v>
      </c>
    </row>
    <row r="504" spans="1:8" ht="299" x14ac:dyDescent="0.3">
      <c r="A504" s="59" t="s">
        <v>185</v>
      </c>
      <c r="B504" s="45" t="s">
        <v>297</v>
      </c>
      <c r="C504" s="45" t="s">
        <v>16</v>
      </c>
      <c r="D504" s="40" t="s">
        <v>23</v>
      </c>
      <c r="E504" s="41" t="s">
        <v>212</v>
      </c>
      <c r="F504" s="45" t="s">
        <v>2942</v>
      </c>
      <c r="G504" s="45" t="s">
        <v>2943</v>
      </c>
      <c r="H504" s="69">
        <v>11</v>
      </c>
    </row>
    <row r="505" spans="1:8" ht="156" x14ac:dyDescent="0.3">
      <c r="A505" s="59" t="s">
        <v>185</v>
      </c>
      <c r="B505" s="45" t="s">
        <v>298</v>
      </c>
      <c r="C505" s="45" t="s">
        <v>16</v>
      </c>
      <c r="D505" s="40" t="s">
        <v>23</v>
      </c>
      <c r="E505" s="41" t="s">
        <v>212</v>
      </c>
      <c r="F505" s="45" t="s">
        <v>2938</v>
      </c>
      <c r="G505" s="56" t="s">
        <v>2360</v>
      </c>
      <c r="H505" s="69">
        <v>11</v>
      </c>
    </row>
    <row r="506" spans="1:8" ht="273" x14ac:dyDescent="0.3">
      <c r="A506" s="59" t="s">
        <v>185</v>
      </c>
      <c r="B506" s="45" t="s">
        <v>299</v>
      </c>
      <c r="C506" s="45" t="s">
        <v>16</v>
      </c>
      <c r="D506" s="40" t="s">
        <v>29</v>
      </c>
      <c r="E506" s="41" t="s">
        <v>213</v>
      </c>
      <c r="F506" s="45" t="s">
        <v>2944</v>
      </c>
      <c r="G506" s="45" t="s">
        <v>2945</v>
      </c>
      <c r="H506" s="69">
        <v>11</v>
      </c>
    </row>
    <row r="507" spans="1:8" ht="156" x14ac:dyDescent="0.3">
      <c r="A507" s="59" t="s">
        <v>185</v>
      </c>
      <c r="B507" s="45" t="s">
        <v>300</v>
      </c>
      <c r="C507" s="45" t="s">
        <v>16</v>
      </c>
      <c r="D507" s="40" t="s">
        <v>29</v>
      </c>
      <c r="E507" s="41" t="s">
        <v>213</v>
      </c>
      <c r="F507" s="45" t="s">
        <v>2938</v>
      </c>
      <c r="G507" s="56" t="s">
        <v>2360</v>
      </c>
      <c r="H507" s="69">
        <v>11</v>
      </c>
    </row>
    <row r="508" spans="1:8" ht="273" x14ac:dyDescent="0.3">
      <c r="A508" s="49" t="s">
        <v>86</v>
      </c>
      <c r="B508" s="45" t="s">
        <v>100</v>
      </c>
      <c r="C508" s="14" t="s">
        <v>10</v>
      </c>
      <c r="D508" s="9" t="s">
        <v>29</v>
      </c>
      <c r="E508" s="41" t="s">
        <v>101</v>
      </c>
      <c r="F508" s="15" t="s">
        <v>2946</v>
      </c>
      <c r="G508" s="15" t="s">
        <v>2700</v>
      </c>
      <c r="H508" s="69">
        <v>11</v>
      </c>
    </row>
    <row r="509" spans="1:8" ht="273" x14ac:dyDescent="0.3">
      <c r="A509" s="49" t="s">
        <v>86</v>
      </c>
      <c r="B509" s="45" t="s">
        <v>252</v>
      </c>
      <c r="C509" s="14" t="s">
        <v>16</v>
      </c>
      <c r="D509" s="9" t="s">
        <v>29</v>
      </c>
      <c r="E509" s="41" t="s">
        <v>108</v>
      </c>
      <c r="F509" s="15" t="s">
        <v>2947</v>
      </c>
      <c r="G509" s="15" t="s">
        <v>2948</v>
      </c>
      <c r="H509" s="69">
        <v>11</v>
      </c>
    </row>
    <row r="510" spans="1:8" ht="156" x14ac:dyDescent="0.3">
      <c r="A510" s="49" t="s">
        <v>86</v>
      </c>
      <c r="B510" s="45" t="s">
        <v>253</v>
      </c>
      <c r="C510" s="14" t="s">
        <v>16</v>
      </c>
      <c r="D510" s="9" t="s">
        <v>29</v>
      </c>
      <c r="E510" s="41" t="s">
        <v>108</v>
      </c>
      <c r="F510" s="15" t="s">
        <v>2703</v>
      </c>
      <c r="G510" s="56" t="s">
        <v>2360</v>
      </c>
      <c r="H510" s="69">
        <v>11</v>
      </c>
    </row>
    <row r="511" spans="1:8" ht="273" x14ac:dyDescent="0.3">
      <c r="A511" s="49" t="s">
        <v>89</v>
      </c>
      <c r="B511" s="45" t="s">
        <v>102</v>
      </c>
      <c r="C511" s="14" t="s">
        <v>16</v>
      </c>
      <c r="D511" s="9" t="s">
        <v>29</v>
      </c>
      <c r="E511" s="41" t="s">
        <v>103</v>
      </c>
      <c r="F511" s="15" t="s">
        <v>2949</v>
      </c>
      <c r="G511" s="15" t="s">
        <v>2722</v>
      </c>
      <c r="H511" s="69">
        <v>11</v>
      </c>
    </row>
    <row r="512" spans="1:8" ht="273" x14ac:dyDescent="0.3">
      <c r="A512" s="49" t="s">
        <v>89</v>
      </c>
      <c r="B512" s="45" t="s">
        <v>254</v>
      </c>
      <c r="C512" s="14" t="s">
        <v>16</v>
      </c>
      <c r="D512" s="9" t="s">
        <v>29</v>
      </c>
      <c r="E512" s="41" t="s">
        <v>109</v>
      </c>
      <c r="F512" s="15" t="s">
        <v>2706</v>
      </c>
      <c r="G512" s="15" t="s">
        <v>2948</v>
      </c>
      <c r="H512" s="69">
        <v>11</v>
      </c>
    </row>
    <row r="513" spans="1:8" ht="156" x14ac:dyDescent="0.3">
      <c r="A513" s="49" t="s">
        <v>89</v>
      </c>
      <c r="B513" s="45" t="s">
        <v>255</v>
      </c>
      <c r="C513" s="14" t="s">
        <v>16</v>
      </c>
      <c r="D513" s="9" t="s">
        <v>29</v>
      </c>
      <c r="E513" s="41" t="s">
        <v>109</v>
      </c>
      <c r="F513" s="15" t="s">
        <v>2703</v>
      </c>
      <c r="G513" s="56" t="s">
        <v>2360</v>
      </c>
      <c r="H513" s="69">
        <v>11</v>
      </c>
    </row>
    <row r="514" spans="1:8" ht="260" x14ac:dyDescent="0.3">
      <c r="A514" s="53" t="s">
        <v>8</v>
      </c>
      <c r="B514" s="45" t="s">
        <v>25</v>
      </c>
      <c r="C514" s="48" t="s">
        <v>10</v>
      </c>
      <c r="D514" s="40" t="s">
        <v>26</v>
      </c>
      <c r="E514" s="41" t="s">
        <v>27</v>
      </c>
      <c r="F514" s="45" t="s">
        <v>2950</v>
      </c>
      <c r="G514" s="45" t="s">
        <v>2709</v>
      </c>
      <c r="H514" s="69">
        <v>11</v>
      </c>
    </row>
    <row r="515" spans="1:8" ht="273" x14ac:dyDescent="0.3">
      <c r="A515" s="53" t="s">
        <v>8</v>
      </c>
      <c r="B515" s="45" t="s">
        <v>28</v>
      </c>
      <c r="C515" s="48" t="s">
        <v>10</v>
      </c>
      <c r="D515" s="40" t="s">
        <v>29</v>
      </c>
      <c r="E515" s="41" t="s">
        <v>30</v>
      </c>
      <c r="F515" s="45" t="s">
        <v>2951</v>
      </c>
      <c r="G515" s="45" t="s">
        <v>2952</v>
      </c>
      <c r="H515" s="69">
        <v>11</v>
      </c>
    </row>
    <row r="516" spans="1:8" ht="273" x14ac:dyDescent="0.3">
      <c r="A516" s="53" t="s">
        <v>8</v>
      </c>
      <c r="B516" s="45" t="s">
        <v>275</v>
      </c>
      <c r="C516" s="48" t="s">
        <v>16</v>
      </c>
      <c r="D516" s="40" t="s">
        <v>26</v>
      </c>
      <c r="E516" s="41" t="s">
        <v>31</v>
      </c>
      <c r="F516" s="45" t="s">
        <v>2953</v>
      </c>
      <c r="G516" s="45" t="s">
        <v>2954</v>
      </c>
      <c r="H516" s="69">
        <v>11</v>
      </c>
    </row>
    <row r="517" spans="1:8" ht="169" x14ac:dyDescent="0.3">
      <c r="A517" s="53" t="s">
        <v>8</v>
      </c>
      <c r="B517" s="45" t="s">
        <v>274</v>
      </c>
      <c r="C517" s="48" t="s">
        <v>16</v>
      </c>
      <c r="D517" s="40" t="s">
        <v>26</v>
      </c>
      <c r="E517" s="41" t="s">
        <v>31</v>
      </c>
      <c r="F517" s="45" t="s">
        <v>2938</v>
      </c>
      <c r="G517" s="56" t="s">
        <v>2360</v>
      </c>
      <c r="H517" s="69">
        <v>11</v>
      </c>
    </row>
    <row r="518" spans="1:8" ht="273" x14ac:dyDescent="0.3">
      <c r="A518" s="53" t="s">
        <v>8</v>
      </c>
      <c r="B518" s="45" t="s">
        <v>276</v>
      </c>
      <c r="C518" s="48" t="s">
        <v>16</v>
      </c>
      <c r="D518" s="40" t="s">
        <v>29</v>
      </c>
      <c r="E518" s="41" t="s">
        <v>32</v>
      </c>
      <c r="F518" s="45" t="s">
        <v>2953</v>
      </c>
      <c r="G518" s="45" t="s">
        <v>2955</v>
      </c>
      <c r="H518" s="69">
        <v>11</v>
      </c>
    </row>
    <row r="519" spans="1:8" ht="156" x14ac:dyDescent="0.3">
      <c r="A519" s="53" t="s">
        <v>8</v>
      </c>
      <c r="B519" s="45" t="s">
        <v>277</v>
      </c>
      <c r="C519" s="48" t="s">
        <v>16</v>
      </c>
      <c r="D519" s="40" t="s">
        <v>29</v>
      </c>
      <c r="E519" s="41" t="s">
        <v>32</v>
      </c>
      <c r="F519" s="45" t="s">
        <v>2938</v>
      </c>
      <c r="G519" s="56" t="s">
        <v>2360</v>
      </c>
      <c r="H519" s="69">
        <v>11</v>
      </c>
    </row>
    <row r="520" spans="1:8" ht="260" x14ac:dyDescent="0.3">
      <c r="A520" s="59" t="s">
        <v>185</v>
      </c>
      <c r="B520" s="45" t="s">
        <v>210</v>
      </c>
      <c r="C520" s="45" t="s">
        <v>10</v>
      </c>
      <c r="D520" s="40" t="s">
        <v>29</v>
      </c>
      <c r="E520" s="41" t="s">
        <v>211</v>
      </c>
      <c r="F520" s="45" t="s">
        <v>2910</v>
      </c>
      <c r="G520" s="45" t="s">
        <v>2956</v>
      </c>
      <c r="H520" s="69">
        <v>11</v>
      </c>
    </row>
    <row r="521" spans="1:8" ht="195" x14ac:dyDescent="0.3">
      <c r="A521" s="49" t="s">
        <v>89</v>
      </c>
      <c r="B521" s="15" t="s">
        <v>373</v>
      </c>
      <c r="C521" s="15" t="s">
        <v>423</v>
      </c>
      <c r="D521" s="9" t="s">
        <v>72</v>
      </c>
      <c r="E521" s="41" t="s">
        <v>428</v>
      </c>
      <c r="F521" s="15" t="s">
        <v>2957</v>
      </c>
      <c r="G521" s="45" t="s">
        <v>2884</v>
      </c>
      <c r="H521" s="97" t="s">
        <v>2360</v>
      </c>
    </row>
    <row r="522" spans="1:8" ht="221" x14ac:dyDescent="0.3">
      <c r="A522" s="49" t="s">
        <v>89</v>
      </c>
      <c r="B522" s="14" t="s">
        <v>364</v>
      </c>
      <c r="C522" s="15" t="s">
        <v>411</v>
      </c>
      <c r="D522" s="9" t="s">
        <v>72</v>
      </c>
      <c r="E522" s="41" t="s">
        <v>415</v>
      </c>
      <c r="F522" s="15" t="s">
        <v>2958</v>
      </c>
      <c r="G522" s="45" t="s">
        <v>2959</v>
      </c>
      <c r="H522" s="97" t="s">
        <v>2360</v>
      </c>
    </row>
    <row r="523" spans="1:8" ht="208" x14ac:dyDescent="0.3">
      <c r="A523" s="53" t="s">
        <v>89</v>
      </c>
      <c r="B523" s="42" t="s">
        <v>781</v>
      </c>
      <c r="C523" s="42" t="s">
        <v>729</v>
      </c>
      <c r="D523" s="41" t="s">
        <v>72</v>
      </c>
      <c r="E523" s="41" t="s">
        <v>866</v>
      </c>
      <c r="F523" s="42" t="s">
        <v>2960</v>
      </c>
      <c r="G523" s="42" t="s">
        <v>2961</v>
      </c>
      <c r="H523" s="12">
        <v>20</v>
      </c>
    </row>
    <row r="524" spans="1:8" ht="390" x14ac:dyDescent="0.3">
      <c r="A524" s="8" t="s">
        <v>89</v>
      </c>
      <c r="B524" s="9" t="s">
        <v>4260</v>
      </c>
      <c r="C524" s="9" t="s">
        <v>731</v>
      </c>
      <c r="D524" s="9" t="s">
        <v>72</v>
      </c>
      <c r="E524" s="189" t="s">
        <v>4261</v>
      </c>
      <c r="F524" s="9" t="s">
        <v>4266</v>
      </c>
      <c r="G524" s="42" t="s">
        <v>4255</v>
      </c>
      <c r="H524" s="69">
        <v>20</v>
      </c>
    </row>
    <row r="525" spans="1:8" ht="208" x14ac:dyDescent="0.3">
      <c r="A525" s="53" t="s">
        <v>89</v>
      </c>
      <c r="B525" s="42" t="s">
        <v>782</v>
      </c>
      <c r="C525" s="42" t="s">
        <v>404</v>
      </c>
      <c r="D525" s="41" t="s">
        <v>72</v>
      </c>
      <c r="E525" s="41" t="s">
        <v>867</v>
      </c>
      <c r="F525" s="42" t="s">
        <v>2760</v>
      </c>
      <c r="G525" s="42" t="s">
        <v>2863</v>
      </c>
      <c r="H525" s="97" t="s">
        <v>2360</v>
      </c>
    </row>
    <row r="526" spans="1:8" ht="234" x14ac:dyDescent="0.3">
      <c r="A526" s="53" t="s">
        <v>89</v>
      </c>
      <c r="B526" s="42" t="s">
        <v>783</v>
      </c>
      <c r="C526" s="42" t="s">
        <v>389</v>
      </c>
      <c r="D526" s="41" t="s">
        <v>72</v>
      </c>
      <c r="E526" s="41" t="s">
        <v>868</v>
      </c>
      <c r="F526" s="42" t="s">
        <v>2760</v>
      </c>
      <c r="G526" s="42" t="s">
        <v>2962</v>
      </c>
      <c r="H526" s="97" t="s">
        <v>2360</v>
      </c>
    </row>
    <row r="527" spans="1:8" ht="208" x14ac:dyDescent="0.3">
      <c r="A527" s="49" t="s">
        <v>89</v>
      </c>
      <c r="B527" s="14" t="s">
        <v>361</v>
      </c>
      <c r="C527" s="14" t="s">
        <v>400</v>
      </c>
      <c r="D527" s="9" t="s">
        <v>72</v>
      </c>
      <c r="E527" s="41" t="s">
        <v>401</v>
      </c>
      <c r="F527" s="15" t="s">
        <v>2963</v>
      </c>
      <c r="G527" s="45" t="s">
        <v>2964</v>
      </c>
      <c r="H527" s="97" t="s">
        <v>2360</v>
      </c>
    </row>
    <row r="528" spans="1:8" ht="273" x14ac:dyDescent="0.3">
      <c r="A528" s="53" t="s">
        <v>89</v>
      </c>
      <c r="B528" s="42" t="s">
        <v>784</v>
      </c>
      <c r="C528" s="42" t="s">
        <v>756</v>
      </c>
      <c r="D528" s="41" t="s">
        <v>72</v>
      </c>
      <c r="E528" s="41" t="s">
        <v>869</v>
      </c>
      <c r="F528" s="42" t="s">
        <v>2593</v>
      </c>
      <c r="G528" s="42" t="s">
        <v>2965</v>
      </c>
      <c r="H528" s="97" t="s">
        <v>2360</v>
      </c>
    </row>
    <row r="529" spans="1:8" ht="208" x14ac:dyDescent="0.3">
      <c r="A529" s="53" t="s">
        <v>89</v>
      </c>
      <c r="B529" s="42" t="s">
        <v>785</v>
      </c>
      <c r="C529" s="42" t="s">
        <v>758</v>
      </c>
      <c r="D529" s="41" t="s">
        <v>72</v>
      </c>
      <c r="E529" s="41" t="s">
        <v>870</v>
      </c>
      <c r="F529" s="42" t="s">
        <v>2593</v>
      </c>
      <c r="G529" s="42" t="s">
        <v>2966</v>
      </c>
      <c r="H529" s="97" t="s">
        <v>2360</v>
      </c>
    </row>
    <row r="530" spans="1:8" ht="312" x14ac:dyDescent="0.3">
      <c r="A530" s="49" t="s">
        <v>89</v>
      </c>
      <c r="B530" s="45" t="s">
        <v>262</v>
      </c>
      <c r="C530" s="14" t="s">
        <v>150</v>
      </c>
      <c r="D530" s="9" t="s">
        <v>72</v>
      </c>
      <c r="E530" s="41" t="s">
        <v>152</v>
      </c>
      <c r="F530" s="15" t="s">
        <v>2967</v>
      </c>
      <c r="G530" s="15" t="s">
        <v>2968</v>
      </c>
      <c r="H530" s="97" t="s">
        <v>2360</v>
      </c>
    </row>
    <row r="531" spans="1:8" ht="117" x14ac:dyDescent="0.3">
      <c r="A531" s="49" t="s">
        <v>89</v>
      </c>
      <c r="B531" s="45" t="s">
        <v>263</v>
      </c>
      <c r="C531" s="14" t="s">
        <v>150</v>
      </c>
      <c r="D531" s="9" t="s">
        <v>72</v>
      </c>
      <c r="E531" s="41" t="s">
        <v>152</v>
      </c>
      <c r="F531" s="15" t="s">
        <v>2969</v>
      </c>
      <c r="G531" s="56" t="s">
        <v>2360</v>
      </c>
      <c r="H531" s="97" t="s">
        <v>2360</v>
      </c>
    </row>
    <row r="532" spans="1:8" ht="273" x14ac:dyDescent="0.3">
      <c r="A532" s="53" t="s">
        <v>89</v>
      </c>
      <c r="B532" s="42" t="s">
        <v>965</v>
      </c>
      <c r="C532" s="42" t="s">
        <v>761</v>
      </c>
      <c r="D532" s="41" t="s">
        <v>72</v>
      </c>
      <c r="E532" s="41" t="s">
        <v>871</v>
      </c>
      <c r="F532" s="42" t="s">
        <v>2768</v>
      </c>
      <c r="G532" s="42" t="s">
        <v>2970</v>
      </c>
      <c r="H532" s="97" t="s">
        <v>2360</v>
      </c>
    </row>
    <row r="533" spans="1:8" ht="208" x14ac:dyDescent="0.3">
      <c r="A533" s="53" t="s">
        <v>89</v>
      </c>
      <c r="B533" s="42" t="s">
        <v>966</v>
      </c>
      <c r="C533" s="42" t="s">
        <v>761</v>
      </c>
      <c r="D533" s="41" t="s">
        <v>72</v>
      </c>
      <c r="E533" s="41" t="s">
        <v>871</v>
      </c>
      <c r="F533" s="42" t="s">
        <v>2971</v>
      </c>
      <c r="G533" s="56" t="s">
        <v>2360</v>
      </c>
      <c r="H533" s="97" t="s">
        <v>2360</v>
      </c>
    </row>
    <row r="534" spans="1:8" ht="247" x14ac:dyDescent="0.3">
      <c r="A534" s="49" t="s">
        <v>89</v>
      </c>
      <c r="B534" s="45" t="s">
        <v>266</v>
      </c>
      <c r="C534" s="15" t="s">
        <v>153</v>
      </c>
      <c r="D534" s="9" t="s">
        <v>72</v>
      </c>
      <c r="E534" s="41" t="s">
        <v>155</v>
      </c>
      <c r="F534" s="15" t="s">
        <v>2972</v>
      </c>
      <c r="G534" s="15" t="s">
        <v>2973</v>
      </c>
      <c r="H534" s="97" t="s">
        <v>2360</v>
      </c>
    </row>
    <row r="535" spans="1:8" ht="208" x14ac:dyDescent="0.3">
      <c r="A535" s="49" t="s">
        <v>89</v>
      </c>
      <c r="B535" s="45" t="s">
        <v>267</v>
      </c>
      <c r="C535" s="15" t="s">
        <v>153</v>
      </c>
      <c r="D535" s="9" t="s">
        <v>72</v>
      </c>
      <c r="E535" s="41" t="s">
        <v>155</v>
      </c>
      <c r="F535" s="15" t="s">
        <v>2974</v>
      </c>
      <c r="G535" s="56" t="s">
        <v>2360</v>
      </c>
      <c r="H535" s="97" t="s">
        <v>2360</v>
      </c>
    </row>
    <row r="536" spans="1:8" ht="312" x14ac:dyDescent="0.3">
      <c r="A536" s="53" t="s">
        <v>89</v>
      </c>
      <c r="B536" s="42" t="s">
        <v>967</v>
      </c>
      <c r="C536" s="42" t="s">
        <v>762</v>
      </c>
      <c r="D536" s="41" t="s">
        <v>72</v>
      </c>
      <c r="E536" s="41" t="s">
        <v>872</v>
      </c>
      <c r="F536" s="42" t="s">
        <v>2975</v>
      </c>
      <c r="G536" s="42" t="s">
        <v>2976</v>
      </c>
      <c r="H536" s="97" t="s">
        <v>2360</v>
      </c>
    </row>
    <row r="537" spans="1:8" ht="130" x14ac:dyDescent="0.3">
      <c r="A537" s="53" t="s">
        <v>89</v>
      </c>
      <c r="B537" s="42" t="s">
        <v>968</v>
      </c>
      <c r="C537" s="42" t="s">
        <v>762</v>
      </c>
      <c r="D537" s="41" t="s">
        <v>72</v>
      </c>
      <c r="E537" s="41" t="s">
        <v>872</v>
      </c>
      <c r="F537" s="42" t="s">
        <v>2977</v>
      </c>
      <c r="G537" s="56" t="s">
        <v>2360</v>
      </c>
      <c r="H537" s="97" t="s">
        <v>2360</v>
      </c>
    </row>
    <row r="538" spans="1:8" ht="273" x14ac:dyDescent="0.3">
      <c r="A538" s="53" t="s">
        <v>89</v>
      </c>
      <c r="B538" s="42" t="s">
        <v>969</v>
      </c>
      <c r="C538" s="42" t="s">
        <v>156</v>
      </c>
      <c r="D538" s="41" t="s">
        <v>72</v>
      </c>
      <c r="E538" s="41" t="s">
        <v>873</v>
      </c>
      <c r="F538" s="42" t="s">
        <v>2978</v>
      </c>
      <c r="G538" s="42" t="s">
        <v>2970</v>
      </c>
      <c r="H538" s="97" t="s">
        <v>2360</v>
      </c>
    </row>
    <row r="539" spans="1:8" ht="195" x14ac:dyDescent="0.3">
      <c r="A539" s="53" t="s">
        <v>89</v>
      </c>
      <c r="B539" s="42" t="s">
        <v>970</v>
      </c>
      <c r="C539" s="42" t="s">
        <v>156</v>
      </c>
      <c r="D539" s="41" t="s">
        <v>72</v>
      </c>
      <c r="E539" s="41" t="s">
        <v>873</v>
      </c>
      <c r="F539" s="42" t="s">
        <v>2979</v>
      </c>
      <c r="G539" s="56" t="s">
        <v>2360</v>
      </c>
      <c r="H539" s="97" t="s">
        <v>2360</v>
      </c>
    </row>
    <row r="540" spans="1:8" ht="312" x14ac:dyDescent="0.3">
      <c r="A540" s="53" t="s">
        <v>89</v>
      </c>
      <c r="B540" s="42" t="s">
        <v>971</v>
      </c>
      <c r="C540" s="42" t="s">
        <v>763</v>
      </c>
      <c r="D540" s="41" t="s">
        <v>72</v>
      </c>
      <c r="E540" s="41" t="s">
        <v>874</v>
      </c>
      <c r="F540" s="42" t="s">
        <v>2768</v>
      </c>
      <c r="G540" s="42" t="s">
        <v>2980</v>
      </c>
      <c r="H540" s="97" t="s">
        <v>2360</v>
      </c>
    </row>
    <row r="541" spans="1:8" ht="130" x14ac:dyDescent="0.3">
      <c r="A541" s="53" t="s">
        <v>89</v>
      </c>
      <c r="B541" s="42" t="s">
        <v>972</v>
      </c>
      <c r="C541" s="42" t="s">
        <v>763</v>
      </c>
      <c r="D541" s="41" t="s">
        <v>72</v>
      </c>
      <c r="E541" s="41" t="s">
        <v>874</v>
      </c>
      <c r="F541" s="42" t="s">
        <v>2981</v>
      </c>
      <c r="G541" s="56" t="s">
        <v>2360</v>
      </c>
      <c r="H541" s="97" t="s">
        <v>2360</v>
      </c>
    </row>
    <row r="542" spans="1:8" ht="273" x14ac:dyDescent="0.3">
      <c r="A542" s="53" t="s">
        <v>89</v>
      </c>
      <c r="B542" s="42" t="s">
        <v>973</v>
      </c>
      <c r="C542" s="42" t="s">
        <v>764</v>
      </c>
      <c r="D542" s="41" t="s">
        <v>72</v>
      </c>
      <c r="E542" s="41" t="s">
        <v>875</v>
      </c>
      <c r="F542" s="42" t="s">
        <v>2778</v>
      </c>
      <c r="G542" s="42" t="s">
        <v>2970</v>
      </c>
      <c r="H542" s="97" t="s">
        <v>2360</v>
      </c>
    </row>
    <row r="543" spans="1:8" ht="195" x14ac:dyDescent="0.3">
      <c r="A543" s="53" t="s">
        <v>89</v>
      </c>
      <c r="B543" s="42" t="s">
        <v>974</v>
      </c>
      <c r="C543" s="42" t="s">
        <v>764</v>
      </c>
      <c r="D543" s="41" t="s">
        <v>72</v>
      </c>
      <c r="E543" s="41" t="s">
        <v>875</v>
      </c>
      <c r="F543" s="42" t="s">
        <v>2781</v>
      </c>
      <c r="G543" s="56" t="s">
        <v>2360</v>
      </c>
      <c r="H543" s="97" t="s">
        <v>2360</v>
      </c>
    </row>
    <row r="544" spans="1:8" ht="312" x14ac:dyDescent="0.3">
      <c r="A544" s="49" t="s">
        <v>89</v>
      </c>
      <c r="B544" s="45" t="s">
        <v>272</v>
      </c>
      <c r="C544" s="14" t="s">
        <v>158</v>
      </c>
      <c r="D544" s="9" t="s">
        <v>72</v>
      </c>
      <c r="E544" s="41" t="s">
        <v>160</v>
      </c>
      <c r="F544" s="15" t="s">
        <v>2982</v>
      </c>
      <c r="G544" s="15" t="s">
        <v>2983</v>
      </c>
      <c r="H544" s="97" t="s">
        <v>2360</v>
      </c>
    </row>
    <row r="545" spans="1:8" ht="117" x14ac:dyDescent="0.3">
      <c r="A545" s="49" t="s">
        <v>89</v>
      </c>
      <c r="B545" s="45" t="s">
        <v>273</v>
      </c>
      <c r="C545" s="14" t="s">
        <v>158</v>
      </c>
      <c r="D545" s="9" t="s">
        <v>72</v>
      </c>
      <c r="E545" s="41" t="s">
        <v>160</v>
      </c>
      <c r="F545" s="15" t="s">
        <v>2969</v>
      </c>
      <c r="G545" s="56" t="s">
        <v>2360</v>
      </c>
      <c r="H545" s="97" t="s">
        <v>2360</v>
      </c>
    </row>
    <row r="546" spans="1:8" ht="403" x14ac:dyDescent="0.3">
      <c r="A546" s="39" t="s">
        <v>86</v>
      </c>
      <c r="B546" s="41" t="s">
        <v>1917</v>
      </c>
      <c r="C546" s="41" t="s">
        <v>1911</v>
      </c>
      <c r="D546" s="41" t="s">
        <v>23</v>
      </c>
      <c r="E546" s="41" t="s">
        <v>3820</v>
      </c>
      <c r="F546" s="9" t="s">
        <v>3730</v>
      </c>
      <c r="G546" s="13" t="s">
        <v>3729</v>
      </c>
      <c r="H546" s="69">
        <v>17</v>
      </c>
    </row>
    <row r="547" spans="1:8" ht="403" x14ac:dyDescent="0.3">
      <c r="A547" s="43" t="s">
        <v>86</v>
      </c>
      <c r="B547" s="41" t="s">
        <v>1918</v>
      </c>
      <c r="C547" s="41" t="s">
        <v>1911</v>
      </c>
      <c r="D547" s="41" t="s">
        <v>29</v>
      </c>
      <c r="E547" s="41" t="s">
        <v>3821</v>
      </c>
      <c r="F547" s="9" t="s">
        <v>3731</v>
      </c>
      <c r="G547" s="13" t="s">
        <v>3729</v>
      </c>
      <c r="H547" s="12">
        <v>17</v>
      </c>
    </row>
    <row r="548" spans="1:8" ht="273" x14ac:dyDescent="0.3">
      <c r="A548" s="39" t="s">
        <v>86</v>
      </c>
      <c r="B548" s="41" t="s">
        <v>2273</v>
      </c>
      <c r="C548" s="41" t="s">
        <v>2093</v>
      </c>
      <c r="D548" s="41" t="s">
        <v>3805</v>
      </c>
      <c r="E548" s="41" t="s">
        <v>3822</v>
      </c>
      <c r="F548" s="42" t="s">
        <v>2637</v>
      </c>
      <c r="G548" s="42" t="s">
        <v>3815</v>
      </c>
      <c r="H548" s="12">
        <v>16</v>
      </c>
    </row>
    <row r="549" spans="1:8" ht="195" x14ac:dyDescent="0.3">
      <c r="A549" s="39" t="s">
        <v>86</v>
      </c>
      <c r="B549" s="41" t="s">
        <v>2274</v>
      </c>
      <c r="C549" s="41" t="s">
        <v>2093</v>
      </c>
      <c r="D549" s="41" t="s">
        <v>3805</v>
      </c>
      <c r="E549" s="41" t="s">
        <v>3822</v>
      </c>
      <c r="F549" s="42" t="s">
        <v>3811</v>
      </c>
      <c r="G549" s="56" t="s">
        <v>2360</v>
      </c>
      <c r="H549" s="12">
        <v>16</v>
      </c>
    </row>
    <row r="550" spans="1:8" ht="273" x14ac:dyDescent="0.3">
      <c r="A550" s="39" t="s">
        <v>89</v>
      </c>
      <c r="B550" s="41" t="s">
        <v>2247</v>
      </c>
      <c r="C550" s="41" t="s">
        <v>2093</v>
      </c>
      <c r="D550" s="41" t="s">
        <v>3805</v>
      </c>
      <c r="E550" s="41" t="s">
        <v>3823</v>
      </c>
      <c r="F550" s="42" t="s">
        <v>2984</v>
      </c>
      <c r="G550" s="42" t="s">
        <v>3815</v>
      </c>
      <c r="H550" s="12">
        <v>16</v>
      </c>
    </row>
    <row r="551" spans="1:8" ht="195" x14ac:dyDescent="0.3">
      <c r="A551" s="39" t="s">
        <v>89</v>
      </c>
      <c r="B551" s="41" t="s">
        <v>2248</v>
      </c>
      <c r="C551" s="41" t="s">
        <v>2093</v>
      </c>
      <c r="D551" s="41" t="s">
        <v>3805</v>
      </c>
      <c r="E551" s="41" t="s">
        <v>3823</v>
      </c>
      <c r="F551" s="42" t="s">
        <v>3811</v>
      </c>
      <c r="G551" s="58" t="s">
        <v>2360</v>
      </c>
      <c r="H551" s="12">
        <v>16</v>
      </c>
    </row>
    <row r="552" spans="1:8" ht="273" x14ac:dyDescent="0.3">
      <c r="A552" s="39" t="s">
        <v>8</v>
      </c>
      <c r="B552" s="41" t="s">
        <v>2275</v>
      </c>
      <c r="C552" s="41" t="s">
        <v>2093</v>
      </c>
      <c r="D552" s="41" t="s">
        <v>3805</v>
      </c>
      <c r="E552" s="41" t="s">
        <v>3824</v>
      </c>
      <c r="F552" s="42" t="s">
        <v>2741</v>
      </c>
      <c r="G552" s="42" t="s">
        <v>3815</v>
      </c>
      <c r="H552" s="12">
        <v>16</v>
      </c>
    </row>
    <row r="553" spans="1:8" ht="195" x14ac:dyDescent="0.3">
      <c r="A553" s="39" t="s">
        <v>8</v>
      </c>
      <c r="B553" s="41" t="s">
        <v>2276</v>
      </c>
      <c r="C553" s="41" t="s">
        <v>2093</v>
      </c>
      <c r="D553" s="41" t="s">
        <v>3805</v>
      </c>
      <c r="E553" s="41" t="s">
        <v>3824</v>
      </c>
      <c r="F553" s="42" t="s">
        <v>3811</v>
      </c>
      <c r="G553" s="58" t="s">
        <v>2360</v>
      </c>
      <c r="H553" s="12">
        <v>16</v>
      </c>
    </row>
    <row r="554" spans="1:8" ht="273" x14ac:dyDescent="0.3">
      <c r="A554" s="39" t="s">
        <v>185</v>
      </c>
      <c r="B554" s="41" t="s">
        <v>2277</v>
      </c>
      <c r="C554" s="41" t="s">
        <v>2093</v>
      </c>
      <c r="D554" s="41" t="s">
        <v>3805</v>
      </c>
      <c r="E554" s="41" t="s">
        <v>3825</v>
      </c>
      <c r="F554" s="42" t="s">
        <v>2985</v>
      </c>
      <c r="G554" s="42" t="s">
        <v>3816</v>
      </c>
      <c r="H554" s="12">
        <v>16</v>
      </c>
    </row>
    <row r="555" spans="1:8" ht="195" x14ac:dyDescent="0.3">
      <c r="A555" s="39" t="s">
        <v>185</v>
      </c>
      <c r="B555" s="41" t="s">
        <v>2278</v>
      </c>
      <c r="C555" s="41" t="s">
        <v>2093</v>
      </c>
      <c r="D555" s="41" t="s">
        <v>3805</v>
      </c>
      <c r="E555" s="41" t="s">
        <v>3825</v>
      </c>
      <c r="F555" s="42" t="s">
        <v>3811</v>
      </c>
      <c r="G555" s="58" t="s">
        <v>2360</v>
      </c>
      <c r="H555" s="12">
        <v>16</v>
      </c>
    </row>
    <row r="556" spans="1:8" ht="273" x14ac:dyDescent="0.3">
      <c r="A556" s="39" t="s">
        <v>86</v>
      </c>
      <c r="B556" s="41" t="s">
        <v>2243</v>
      </c>
      <c r="C556" s="41" t="s">
        <v>2232</v>
      </c>
      <c r="D556" s="41" t="s">
        <v>3805</v>
      </c>
      <c r="E556" s="41" t="s">
        <v>3826</v>
      </c>
      <c r="F556" s="42" t="s">
        <v>3806</v>
      </c>
      <c r="G556" s="42" t="s">
        <v>2744</v>
      </c>
      <c r="H556" s="12">
        <v>16</v>
      </c>
    </row>
    <row r="557" spans="1:8" ht="260" x14ac:dyDescent="0.3">
      <c r="A557" s="39" t="s">
        <v>89</v>
      </c>
      <c r="B557" s="41" t="s">
        <v>2244</v>
      </c>
      <c r="C557" s="41" t="s">
        <v>2232</v>
      </c>
      <c r="D557" s="41" t="s">
        <v>3805</v>
      </c>
      <c r="E557" s="41" t="s">
        <v>3826</v>
      </c>
      <c r="F557" s="42" t="s">
        <v>3807</v>
      </c>
      <c r="G557" s="42" t="s">
        <v>2744</v>
      </c>
      <c r="H557" s="12">
        <v>16</v>
      </c>
    </row>
    <row r="558" spans="1:8" ht="273" x14ac:dyDescent="0.3">
      <c r="A558" s="39" t="s">
        <v>8</v>
      </c>
      <c r="B558" s="41" t="s">
        <v>2245</v>
      </c>
      <c r="C558" s="41" t="s">
        <v>2232</v>
      </c>
      <c r="D558" s="41" t="s">
        <v>3805</v>
      </c>
      <c r="E558" s="41" t="s">
        <v>3826</v>
      </c>
      <c r="F558" s="42" t="s">
        <v>3808</v>
      </c>
      <c r="G558" s="42" t="s">
        <v>2744</v>
      </c>
      <c r="H558" s="12">
        <v>16</v>
      </c>
    </row>
    <row r="559" spans="1:8" ht="260" x14ac:dyDescent="0.3">
      <c r="A559" s="39" t="s">
        <v>185</v>
      </c>
      <c r="B559" s="41" t="s">
        <v>2246</v>
      </c>
      <c r="C559" s="41" t="s">
        <v>2232</v>
      </c>
      <c r="D559" s="41" t="s">
        <v>3805</v>
      </c>
      <c r="E559" s="41" t="s">
        <v>3826</v>
      </c>
      <c r="F559" s="42" t="s">
        <v>3809</v>
      </c>
      <c r="G559" s="42" t="s">
        <v>2744</v>
      </c>
      <c r="H559" s="97" t="s">
        <v>2360</v>
      </c>
    </row>
    <row r="560" spans="1:8" ht="286" x14ac:dyDescent="0.3">
      <c r="A560" s="39" t="s">
        <v>86</v>
      </c>
      <c r="B560" s="41" t="s">
        <v>2315</v>
      </c>
      <c r="C560" s="41" t="s">
        <v>2238</v>
      </c>
      <c r="D560" s="41" t="s">
        <v>3805</v>
      </c>
      <c r="E560" s="41" t="s">
        <v>3827</v>
      </c>
      <c r="F560" s="42" t="s">
        <v>2986</v>
      </c>
      <c r="G560" s="42" t="s">
        <v>3810</v>
      </c>
      <c r="H560" s="97" t="s">
        <v>2360</v>
      </c>
    </row>
    <row r="561" spans="1:8" ht="195" x14ac:dyDescent="0.3">
      <c r="A561" s="39" t="s">
        <v>86</v>
      </c>
      <c r="B561" s="41" t="s">
        <v>2316</v>
      </c>
      <c r="C561" s="41" t="s">
        <v>2238</v>
      </c>
      <c r="D561" s="41" t="s">
        <v>3805</v>
      </c>
      <c r="E561" s="41" t="s">
        <v>3827</v>
      </c>
      <c r="F561" s="42" t="s">
        <v>2751</v>
      </c>
      <c r="G561" s="58" t="s">
        <v>2360</v>
      </c>
      <c r="H561" s="97" t="s">
        <v>2360</v>
      </c>
    </row>
    <row r="562" spans="1:8" ht="286" x14ac:dyDescent="0.3">
      <c r="A562" s="39" t="s">
        <v>89</v>
      </c>
      <c r="B562" s="41" t="s">
        <v>2317</v>
      </c>
      <c r="C562" s="41" t="s">
        <v>2238</v>
      </c>
      <c r="D562" s="41" t="s">
        <v>3805</v>
      </c>
      <c r="E562" s="41" t="s">
        <v>3828</v>
      </c>
      <c r="F562" s="42" t="s">
        <v>2752</v>
      </c>
      <c r="G562" s="42" t="s">
        <v>3810</v>
      </c>
      <c r="H562" s="97" t="s">
        <v>2360</v>
      </c>
    </row>
    <row r="563" spans="1:8" ht="195" x14ac:dyDescent="0.3">
      <c r="A563" s="39" t="s">
        <v>89</v>
      </c>
      <c r="B563" s="41" t="s">
        <v>2318</v>
      </c>
      <c r="C563" s="41" t="s">
        <v>2238</v>
      </c>
      <c r="D563" s="41" t="s">
        <v>3805</v>
      </c>
      <c r="E563" s="41" t="s">
        <v>3828</v>
      </c>
      <c r="F563" s="42" t="s">
        <v>2751</v>
      </c>
      <c r="G563" s="58" t="s">
        <v>2360</v>
      </c>
      <c r="H563" s="97" t="s">
        <v>2360</v>
      </c>
    </row>
    <row r="564" spans="1:8" ht="286" x14ac:dyDescent="0.3">
      <c r="A564" s="39" t="s">
        <v>8</v>
      </c>
      <c r="B564" s="41" t="s">
        <v>2319</v>
      </c>
      <c r="C564" s="41" t="s">
        <v>2238</v>
      </c>
      <c r="D564" s="41" t="s">
        <v>3805</v>
      </c>
      <c r="E564" s="41" t="s">
        <v>3829</v>
      </c>
      <c r="F564" s="42" t="s">
        <v>2800</v>
      </c>
      <c r="G564" s="42" t="s">
        <v>3810</v>
      </c>
      <c r="H564" s="12">
        <v>16</v>
      </c>
    </row>
    <row r="565" spans="1:8" ht="195" x14ac:dyDescent="0.3">
      <c r="A565" s="39" t="s">
        <v>8</v>
      </c>
      <c r="B565" s="41" t="s">
        <v>2320</v>
      </c>
      <c r="C565" s="41" t="s">
        <v>2238</v>
      </c>
      <c r="D565" s="41" t="s">
        <v>3805</v>
      </c>
      <c r="E565" s="41" t="s">
        <v>3829</v>
      </c>
      <c r="F565" s="42" t="s">
        <v>2751</v>
      </c>
      <c r="G565" s="58" t="s">
        <v>2360</v>
      </c>
      <c r="H565" s="12">
        <v>16</v>
      </c>
    </row>
    <row r="566" spans="1:8" ht="286" x14ac:dyDescent="0.3">
      <c r="A566" s="39" t="s">
        <v>185</v>
      </c>
      <c r="B566" s="41" t="s">
        <v>2321</v>
      </c>
      <c r="C566" s="41" t="s">
        <v>2238</v>
      </c>
      <c r="D566" s="41" t="s">
        <v>3805</v>
      </c>
      <c r="E566" s="41" t="s">
        <v>3830</v>
      </c>
      <c r="F566" s="42" t="s">
        <v>2755</v>
      </c>
      <c r="G566" s="42" t="s">
        <v>3810</v>
      </c>
      <c r="H566" s="97" t="s">
        <v>2360</v>
      </c>
    </row>
    <row r="567" spans="1:8" ht="195" x14ac:dyDescent="0.3">
      <c r="A567" s="39" t="s">
        <v>185</v>
      </c>
      <c r="B567" s="41" t="s">
        <v>2322</v>
      </c>
      <c r="C567" s="41" t="s">
        <v>2238</v>
      </c>
      <c r="D567" s="41" t="s">
        <v>3805</v>
      </c>
      <c r="E567" s="41" t="s">
        <v>3830</v>
      </c>
      <c r="F567" s="42" t="s">
        <v>2751</v>
      </c>
      <c r="G567" s="58" t="s">
        <v>2360</v>
      </c>
      <c r="H567" s="97" t="s">
        <v>2360</v>
      </c>
    </row>
    <row r="568" spans="1:8" ht="247" x14ac:dyDescent="0.3">
      <c r="A568" s="8" t="s">
        <v>86</v>
      </c>
      <c r="B568" s="9" t="s">
        <v>3905</v>
      </c>
      <c r="C568" s="40" t="s">
        <v>3883</v>
      </c>
      <c r="D568" s="40" t="s">
        <v>23</v>
      </c>
      <c r="E568" s="41" t="s">
        <v>3909</v>
      </c>
      <c r="F568" s="40" t="s">
        <v>3913</v>
      </c>
      <c r="G568" s="40" t="s">
        <v>4202</v>
      </c>
      <c r="H568" s="69">
        <v>22</v>
      </c>
    </row>
    <row r="569" spans="1:8" ht="247" x14ac:dyDescent="0.3">
      <c r="A569" s="8" t="s">
        <v>89</v>
      </c>
      <c r="B569" s="9" t="s">
        <v>3906</v>
      </c>
      <c r="C569" s="40" t="s">
        <v>3883</v>
      </c>
      <c r="D569" s="40" t="s">
        <v>23</v>
      </c>
      <c r="E569" s="41" t="s">
        <v>3910</v>
      </c>
      <c r="F569" s="9" t="s">
        <v>3914</v>
      </c>
      <c r="G569" s="9" t="s">
        <v>4203</v>
      </c>
      <c r="H569" s="69">
        <v>22</v>
      </c>
    </row>
    <row r="570" spans="1:8" ht="234" x14ac:dyDescent="0.3">
      <c r="A570" s="8" t="s">
        <v>8</v>
      </c>
      <c r="B570" s="9" t="s">
        <v>3907</v>
      </c>
      <c r="C570" s="40" t="s">
        <v>3883</v>
      </c>
      <c r="D570" s="40" t="s">
        <v>23</v>
      </c>
      <c r="E570" s="41" t="s">
        <v>3911</v>
      </c>
      <c r="F570" s="9" t="s">
        <v>3915</v>
      </c>
      <c r="G570" s="9" t="s">
        <v>4204</v>
      </c>
      <c r="H570" s="69">
        <v>22</v>
      </c>
    </row>
    <row r="571" spans="1:8" ht="234" x14ac:dyDescent="0.3">
      <c r="A571" s="8" t="s">
        <v>185</v>
      </c>
      <c r="B571" s="9" t="s">
        <v>3908</v>
      </c>
      <c r="C571" s="40" t="s">
        <v>3883</v>
      </c>
      <c r="D571" s="40" t="s">
        <v>23</v>
      </c>
      <c r="E571" s="41" t="s">
        <v>3912</v>
      </c>
      <c r="F571" s="9" t="s">
        <v>3894</v>
      </c>
      <c r="G571" s="9" t="s">
        <v>4205</v>
      </c>
      <c r="H571" s="69">
        <v>22</v>
      </c>
    </row>
    <row r="572" spans="1:8" ht="377" x14ac:dyDescent="0.3">
      <c r="A572" s="43" t="s">
        <v>86</v>
      </c>
      <c r="B572" s="41" t="s">
        <v>4028</v>
      </c>
      <c r="C572" s="41" t="s">
        <v>4002</v>
      </c>
      <c r="D572" s="41" t="s">
        <v>23</v>
      </c>
      <c r="E572" s="41" t="s">
        <v>4027</v>
      </c>
      <c r="F572" s="41" t="s">
        <v>4128</v>
      </c>
      <c r="G572" s="41" t="s">
        <v>4012</v>
      </c>
      <c r="H572" s="69">
        <v>22</v>
      </c>
    </row>
    <row r="573" spans="1:8" ht="130" x14ac:dyDescent="0.3">
      <c r="A573" s="43" t="s">
        <v>86</v>
      </c>
      <c r="B573" s="41" t="s">
        <v>4029</v>
      </c>
      <c r="C573" s="41" t="s">
        <v>4002</v>
      </c>
      <c r="D573" s="41" t="s">
        <v>23</v>
      </c>
      <c r="E573" s="41" t="s">
        <v>4027</v>
      </c>
      <c r="F573" s="41" t="s">
        <v>4123</v>
      </c>
      <c r="G573" s="167" t="s">
        <v>2360</v>
      </c>
      <c r="H573" s="69">
        <v>22</v>
      </c>
    </row>
    <row r="574" spans="1:8" ht="377" x14ac:dyDescent="0.3">
      <c r="A574" s="43" t="s">
        <v>89</v>
      </c>
      <c r="B574" s="41" t="s">
        <v>4031</v>
      </c>
      <c r="C574" s="41" t="s">
        <v>4002</v>
      </c>
      <c r="D574" s="41" t="s">
        <v>23</v>
      </c>
      <c r="E574" s="41" t="s">
        <v>4030</v>
      </c>
      <c r="F574" s="41" t="s">
        <v>4129</v>
      </c>
      <c r="G574" s="41" t="s">
        <v>4012</v>
      </c>
      <c r="H574" s="69">
        <v>22</v>
      </c>
    </row>
    <row r="575" spans="1:8" ht="130" x14ac:dyDescent="0.3">
      <c r="A575" s="43" t="s">
        <v>89</v>
      </c>
      <c r="B575" s="41" t="s">
        <v>4032</v>
      </c>
      <c r="C575" s="41" t="s">
        <v>4002</v>
      </c>
      <c r="D575" s="41" t="s">
        <v>23</v>
      </c>
      <c r="E575" s="41" t="s">
        <v>4030</v>
      </c>
      <c r="F575" s="41" t="s">
        <v>4121</v>
      </c>
      <c r="G575" s="167" t="s">
        <v>2360</v>
      </c>
      <c r="H575" s="69">
        <v>22</v>
      </c>
    </row>
    <row r="576" spans="1:8" ht="377" x14ac:dyDescent="0.3">
      <c r="A576" s="43" t="s">
        <v>8</v>
      </c>
      <c r="B576" s="41" t="s">
        <v>4035</v>
      </c>
      <c r="C576" s="41" t="s">
        <v>4002</v>
      </c>
      <c r="D576" s="41" t="s">
        <v>23</v>
      </c>
      <c r="E576" s="41" t="s">
        <v>4033</v>
      </c>
      <c r="F576" s="41" t="s">
        <v>4130</v>
      </c>
      <c r="G576" s="41" t="s">
        <v>4012</v>
      </c>
      <c r="H576" s="69">
        <v>22</v>
      </c>
    </row>
    <row r="577" spans="1:8" ht="130" x14ac:dyDescent="0.3">
      <c r="A577" s="43" t="s">
        <v>8</v>
      </c>
      <c r="B577" s="41" t="s">
        <v>4034</v>
      </c>
      <c r="C577" s="41" t="s">
        <v>4002</v>
      </c>
      <c r="D577" s="41" t="s">
        <v>23</v>
      </c>
      <c r="E577" s="41" t="s">
        <v>4033</v>
      </c>
      <c r="F577" s="41" t="s">
        <v>4123</v>
      </c>
      <c r="G577" s="167" t="s">
        <v>2360</v>
      </c>
      <c r="H577" s="69">
        <v>22</v>
      </c>
    </row>
    <row r="578" spans="1:8" ht="377" x14ac:dyDescent="0.3">
      <c r="A578" s="43" t="s">
        <v>185</v>
      </c>
      <c r="B578" s="41" t="s">
        <v>4038</v>
      </c>
      <c r="C578" s="41" t="s">
        <v>4002</v>
      </c>
      <c r="D578" s="41" t="s">
        <v>23</v>
      </c>
      <c r="E578" s="41" t="s">
        <v>4036</v>
      </c>
      <c r="F578" s="41" t="s">
        <v>4131</v>
      </c>
      <c r="G578" s="41" t="s">
        <v>4012</v>
      </c>
      <c r="H578" s="69">
        <v>22</v>
      </c>
    </row>
    <row r="579" spans="1:8" ht="130" x14ac:dyDescent="0.3">
      <c r="A579" s="43" t="s">
        <v>185</v>
      </c>
      <c r="B579" s="41" t="s">
        <v>4037</v>
      </c>
      <c r="C579" s="41" t="s">
        <v>4002</v>
      </c>
      <c r="D579" s="41" t="s">
        <v>23</v>
      </c>
      <c r="E579" s="41" t="s">
        <v>4036</v>
      </c>
      <c r="F579" s="41" t="s">
        <v>4121</v>
      </c>
      <c r="G579" s="167" t="s">
        <v>2360</v>
      </c>
      <c r="H579" s="69">
        <v>22</v>
      </c>
    </row>
    <row r="580" spans="1:8" ht="247" x14ac:dyDescent="0.3">
      <c r="A580" s="8" t="s">
        <v>86</v>
      </c>
      <c r="B580" s="9" t="s">
        <v>3916</v>
      </c>
      <c r="C580" s="40" t="s">
        <v>3883</v>
      </c>
      <c r="D580" s="40" t="s">
        <v>29</v>
      </c>
      <c r="E580" s="41" t="s">
        <v>3920</v>
      </c>
      <c r="F580" s="40" t="s">
        <v>3903</v>
      </c>
      <c r="G580" s="40" t="s">
        <v>4206</v>
      </c>
      <c r="H580" s="69">
        <v>22</v>
      </c>
    </row>
    <row r="581" spans="1:8" ht="247" x14ac:dyDescent="0.3">
      <c r="A581" s="8" t="s">
        <v>89</v>
      </c>
      <c r="B581" s="9" t="s">
        <v>3917</v>
      </c>
      <c r="C581" s="40" t="s">
        <v>3883</v>
      </c>
      <c r="D581" s="40" t="s">
        <v>29</v>
      </c>
      <c r="E581" s="41" t="s">
        <v>3921</v>
      </c>
      <c r="F581" s="9" t="s">
        <v>3924</v>
      </c>
      <c r="G581" s="9" t="s">
        <v>4207</v>
      </c>
      <c r="H581" s="69">
        <v>22</v>
      </c>
    </row>
    <row r="582" spans="1:8" ht="247" x14ac:dyDescent="0.3">
      <c r="A582" s="8" t="s">
        <v>8</v>
      </c>
      <c r="B582" s="9" t="s">
        <v>3918</v>
      </c>
      <c r="C582" s="40" t="s">
        <v>3883</v>
      </c>
      <c r="D582" s="40" t="s">
        <v>29</v>
      </c>
      <c r="E582" s="41" t="s">
        <v>3922</v>
      </c>
      <c r="F582" s="9" t="s">
        <v>3925</v>
      </c>
      <c r="G582" s="9" t="s">
        <v>4208</v>
      </c>
      <c r="H582" s="69">
        <v>22</v>
      </c>
    </row>
    <row r="583" spans="1:8" ht="247" x14ac:dyDescent="0.3">
      <c r="A583" s="8" t="s">
        <v>185</v>
      </c>
      <c r="B583" s="9" t="s">
        <v>3919</v>
      </c>
      <c r="C583" s="40" t="s">
        <v>3883</v>
      </c>
      <c r="D583" s="40" t="s">
        <v>29</v>
      </c>
      <c r="E583" s="41" t="s">
        <v>3923</v>
      </c>
      <c r="F583" s="9" t="s">
        <v>3926</v>
      </c>
      <c r="G583" s="9" t="s">
        <v>4208</v>
      </c>
      <c r="H583" s="69">
        <v>22</v>
      </c>
    </row>
    <row r="584" spans="1:8" ht="377" x14ac:dyDescent="0.3">
      <c r="A584" s="43" t="s">
        <v>86</v>
      </c>
      <c r="B584" s="41" t="s">
        <v>4041</v>
      </c>
      <c r="C584" s="41" t="s">
        <v>4002</v>
      </c>
      <c r="D584" s="41" t="s">
        <v>29</v>
      </c>
      <c r="E584" s="41" t="s">
        <v>4039</v>
      </c>
      <c r="F584" s="41" t="s">
        <v>4132</v>
      </c>
      <c r="G584" s="41" t="s">
        <v>4012</v>
      </c>
      <c r="H584" s="69">
        <v>22</v>
      </c>
    </row>
    <row r="585" spans="1:8" ht="130" x14ac:dyDescent="0.3">
      <c r="A585" s="43" t="s">
        <v>86</v>
      </c>
      <c r="B585" s="41" t="s">
        <v>4040</v>
      </c>
      <c r="C585" s="41" t="s">
        <v>4002</v>
      </c>
      <c r="D585" s="41" t="s">
        <v>29</v>
      </c>
      <c r="E585" s="41" t="s">
        <v>4039</v>
      </c>
      <c r="F585" s="41" t="s">
        <v>4121</v>
      </c>
      <c r="G585" s="167" t="s">
        <v>2360</v>
      </c>
      <c r="H585" s="69">
        <v>22</v>
      </c>
    </row>
    <row r="586" spans="1:8" ht="377" x14ac:dyDescent="0.3">
      <c r="A586" s="174" t="s">
        <v>89</v>
      </c>
      <c r="B586" s="41" t="s">
        <v>4045</v>
      </c>
      <c r="C586" s="164" t="s">
        <v>4002</v>
      </c>
      <c r="D586" s="164" t="s">
        <v>29</v>
      </c>
      <c r="E586" s="164" t="s">
        <v>4042</v>
      </c>
      <c r="F586" s="41" t="s">
        <v>4133</v>
      </c>
      <c r="G586" s="41" t="s">
        <v>4012</v>
      </c>
      <c r="H586" s="146">
        <v>22</v>
      </c>
    </row>
    <row r="587" spans="1:8" ht="130" x14ac:dyDescent="0.3">
      <c r="A587" s="174" t="s">
        <v>89</v>
      </c>
      <c r="B587" s="41" t="s">
        <v>4043</v>
      </c>
      <c r="C587" s="164" t="s">
        <v>4002</v>
      </c>
      <c r="D587" s="164" t="s">
        <v>29</v>
      </c>
      <c r="E587" s="164" t="s">
        <v>4042</v>
      </c>
      <c r="F587" s="41" t="s">
        <v>4121</v>
      </c>
      <c r="G587" s="167" t="s">
        <v>2360</v>
      </c>
      <c r="H587" s="146">
        <v>22</v>
      </c>
    </row>
    <row r="588" spans="1:8" ht="377" x14ac:dyDescent="0.3">
      <c r="A588" s="43" t="s">
        <v>8</v>
      </c>
      <c r="B588" s="41" t="s">
        <v>4048</v>
      </c>
      <c r="C588" s="41" t="s">
        <v>4002</v>
      </c>
      <c r="D588" s="41" t="s">
        <v>29</v>
      </c>
      <c r="E588" s="41" t="s">
        <v>4046</v>
      </c>
      <c r="F588" s="41" t="s">
        <v>4134</v>
      </c>
      <c r="G588" s="41" t="s">
        <v>4012</v>
      </c>
      <c r="H588" s="69">
        <v>22</v>
      </c>
    </row>
    <row r="589" spans="1:8" ht="130" x14ac:dyDescent="0.3">
      <c r="A589" s="43" t="s">
        <v>8</v>
      </c>
      <c r="B589" s="41" t="s">
        <v>4047</v>
      </c>
      <c r="C589" s="41" t="s">
        <v>4002</v>
      </c>
      <c r="D589" s="41" t="s">
        <v>29</v>
      </c>
      <c r="E589" s="41" t="s">
        <v>4046</v>
      </c>
      <c r="F589" s="41" t="s">
        <v>4123</v>
      </c>
      <c r="G589" s="167" t="s">
        <v>2360</v>
      </c>
      <c r="H589" s="69">
        <v>22</v>
      </c>
    </row>
    <row r="590" spans="1:8" ht="377" x14ac:dyDescent="0.3">
      <c r="A590" s="43" t="s">
        <v>185</v>
      </c>
      <c r="B590" s="41" t="s">
        <v>4051</v>
      </c>
      <c r="C590" s="41" t="s">
        <v>4002</v>
      </c>
      <c r="D590" s="41" t="s">
        <v>29</v>
      </c>
      <c r="E590" s="41" t="s">
        <v>4049</v>
      </c>
      <c r="F590" s="41" t="s">
        <v>4135</v>
      </c>
      <c r="G590" s="41" t="s">
        <v>4012</v>
      </c>
      <c r="H590" s="69">
        <v>22</v>
      </c>
    </row>
    <row r="591" spans="1:8" ht="130" x14ac:dyDescent="0.3">
      <c r="A591" s="43" t="s">
        <v>185</v>
      </c>
      <c r="B591" s="41" t="s">
        <v>4050</v>
      </c>
      <c r="C591" s="41" t="s">
        <v>4002</v>
      </c>
      <c r="D591" s="41" t="s">
        <v>29</v>
      </c>
      <c r="E591" s="41" t="s">
        <v>4049</v>
      </c>
      <c r="F591" s="41" t="s">
        <v>4136</v>
      </c>
      <c r="G591" s="167" t="s">
        <v>2360</v>
      </c>
      <c r="H591" s="69">
        <v>22</v>
      </c>
    </row>
    <row r="592" spans="1:8" ht="273" x14ac:dyDescent="0.3">
      <c r="A592" s="43" t="s">
        <v>86</v>
      </c>
      <c r="B592" s="9" t="s">
        <v>4073</v>
      </c>
      <c r="C592" s="41" t="s">
        <v>9713</v>
      </c>
      <c r="D592" s="45" t="s">
        <v>3872</v>
      </c>
      <c r="E592" s="15" t="s">
        <v>9715</v>
      </c>
      <c r="F592" s="15" t="s">
        <v>4080</v>
      </c>
      <c r="G592" s="41" t="s">
        <v>9724</v>
      </c>
      <c r="H592" s="69">
        <v>22</v>
      </c>
    </row>
    <row r="593" spans="1:8" ht="273" x14ac:dyDescent="0.3">
      <c r="A593" s="43" t="s">
        <v>89</v>
      </c>
      <c r="B593" s="9" t="s">
        <v>4074</v>
      </c>
      <c r="C593" s="41" t="s">
        <v>4064</v>
      </c>
      <c r="D593" s="45" t="s">
        <v>3872</v>
      </c>
      <c r="E593" s="15" t="s">
        <v>4078</v>
      </c>
      <c r="F593" s="15" t="s">
        <v>4081</v>
      </c>
      <c r="G593" s="41" t="s">
        <v>4102</v>
      </c>
      <c r="H593" s="69">
        <v>22</v>
      </c>
    </row>
    <row r="594" spans="1:8" ht="286" x14ac:dyDescent="0.3">
      <c r="A594" s="43" t="s">
        <v>185</v>
      </c>
      <c r="B594" s="9" t="s">
        <v>4075</v>
      </c>
      <c r="C594" s="41" t="s">
        <v>4069</v>
      </c>
      <c r="D594" s="45" t="s">
        <v>3872</v>
      </c>
      <c r="E594" s="15" t="s">
        <v>4079</v>
      </c>
      <c r="F594" s="15" t="s">
        <v>4082</v>
      </c>
      <c r="G594" s="41" t="s">
        <v>4105</v>
      </c>
      <c r="H594" s="69">
        <v>22</v>
      </c>
    </row>
    <row r="595" spans="1:8" ht="364" x14ac:dyDescent="0.3">
      <c r="A595" s="43" t="s">
        <v>8</v>
      </c>
      <c r="B595" s="9" t="s">
        <v>4076</v>
      </c>
      <c r="C595" s="41" t="s">
        <v>4296</v>
      </c>
      <c r="D595" s="45" t="s">
        <v>3872</v>
      </c>
      <c r="E595" s="15" t="s">
        <v>4211</v>
      </c>
      <c r="F595" s="42" t="s">
        <v>4100</v>
      </c>
      <c r="G595" s="41" t="s">
        <v>10584</v>
      </c>
      <c r="H595" s="69">
        <v>22</v>
      </c>
    </row>
    <row r="596" spans="1:8" ht="208" x14ac:dyDescent="0.3">
      <c r="A596" s="140" t="s">
        <v>86</v>
      </c>
      <c r="B596" s="142" t="s">
        <v>3871</v>
      </c>
      <c r="C596" s="41" t="s">
        <v>4209</v>
      </c>
      <c r="D596" s="142" t="s">
        <v>3872</v>
      </c>
      <c r="E596" s="41" t="s">
        <v>4110</v>
      </c>
      <c r="F596" s="42" t="s">
        <v>3873</v>
      </c>
      <c r="G596" s="13" t="s">
        <v>4115</v>
      </c>
      <c r="H596" s="143">
        <v>22</v>
      </c>
    </row>
    <row r="597" spans="1:8" ht="208" x14ac:dyDescent="0.3">
      <c r="A597" s="140" t="s">
        <v>89</v>
      </c>
      <c r="B597" s="142" t="s">
        <v>3874</v>
      </c>
      <c r="C597" s="41" t="s">
        <v>4201</v>
      </c>
      <c r="D597" s="41" t="s">
        <v>3872</v>
      </c>
      <c r="E597" s="41" t="s">
        <v>4111</v>
      </c>
      <c r="F597" s="42" t="s">
        <v>3875</v>
      </c>
      <c r="G597" s="13" t="s">
        <v>4116</v>
      </c>
      <c r="H597" s="143">
        <v>22</v>
      </c>
    </row>
    <row r="598" spans="1:8" ht="364" x14ac:dyDescent="0.3">
      <c r="A598" s="140" t="s">
        <v>8</v>
      </c>
      <c r="B598" s="41" t="s">
        <v>3876</v>
      </c>
      <c r="C598" s="41" t="s">
        <v>3869</v>
      </c>
      <c r="D598" s="41" t="s">
        <v>3872</v>
      </c>
      <c r="E598" s="41" t="s">
        <v>4107</v>
      </c>
      <c r="F598" s="9" t="s">
        <v>9773</v>
      </c>
      <c r="G598" s="13" t="s">
        <v>4112</v>
      </c>
      <c r="H598" s="143">
        <v>22</v>
      </c>
    </row>
    <row r="599" spans="1:8" ht="286" x14ac:dyDescent="0.3">
      <c r="A599" s="43" t="s">
        <v>89</v>
      </c>
      <c r="B599" s="41" t="s">
        <v>2005</v>
      </c>
      <c r="C599" s="41" t="s">
        <v>423</v>
      </c>
      <c r="D599" s="41" t="s">
        <v>1999</v>
      </c>
      <c r="E599" s="41" t="s">
        <v>2006</v>
      </c>
      <c r="F599" s="42" t="s">
        <v>3764</v>
      </c>
      <c r="G599" s="42" t="s">
        <v>2610</v>
      </c>
      <c r="H599" s="97" t="s">
        <v>2360</v>
      </c>
    </row>
    <row r="600" spans="1:8" ht="403" x14ac:dyDescent="0.3">
      <c r="A600" s="8" t="s">
        <v>89</v>
      </c>
      <c r="B600" s="9" t="s">
        <v>4239</v>
      </c>
      <c r="C600" s="9" t="s">
        <v>729</v>
      </c>
      <c r="D600" s="9" t="s">
        <v>1999</v>
      </c>
      <c r="E600" s="9" t="s">
        <v>4240</v>
      </c>
      <c r="F600" s="9" t="s">
        <v>4244</v>
      </c>
      <c r="G600" s="58" t="s">
        <v>2360</v>
      </c>
      <c r="H600" s="69">
        <v>20</v>
      </c>
    </row>
    <row r="601" spans="1:8" ht="390" x14ac:dyDescent="0.3">
      <c r="A601" s="8" t="s">
        <v>89</v>
      </c>
      <c r="B601" s="9" t="s">
        <v>4262</v>
      </c>
      <c r="C601" s="87" t="s">
        <v>731</v>
      </c>
      <c r="D601" s="9" t="s">
        <v>1999</v>
      </c>
      <c r="E601" s="189" t="s">
        <v>4263</v>
      </c>
      <c r="F601" s="9" t="s">
        <v>4267</v>
      </c>
      <c r="G601" s="42" t="s">
        <v>4255</v>
      </c>
      <c r="H601" s="69">
        <v>20</v>
      </c>
    </row>
    <row r="602" spans="1:8" ht="286" x14ac:dyDescent="0.3">
      <c r="A602" s="53" t="s">
        <v>8</v>
      </c>
      <c r="B602" s="42" t="s">
        <v>576</v>
      </c>
      <c r="C602" s="42" t="s">
        <v>564</v>
      </c>
      <c r="D602" s="41" t="s">
        <v>2038</v>
      </c>
      <c r="E602" s="42" t="s">
        <v>569</v>
      </c>
      <c r="F602" s="42" t="s">
        <v>2492</v>
      </c>
      <c r="G602" s="42" t="s">
        <v>2987</v>
      </c>
      <c r="H602" s="97" t="s">
        <v>2360</v>
      </c>
    </row>
    <row r="603" spans="1:8" ht="169" x14ac:dyDescent="0.3">
      <c r="A603" s="53" t="s">
        <v>8</v>
      </c>
      <c r="B603" s="42" t="s">
        <v>577</v>
      </c>
      <c r="C603" s="42" t="s">
        <v>564</v>
      </c>
      <c r="D603" s="41" t="s">
        <v>2038</v>
      </c>
      <c r="E603" s="42" t="s">
        <v>569</v>
      </c>
      <c r="F603" s="42" t="s">
        <v>3765</v>
      </c>
      <c r="G603" s="42" t="s">
        <v>2988</v>
      </c>
      <c r="H603" s="97" t="s">
        <v>2360</v>
      </c>
    </row>
    <row r="604" spans="1:8" ht="221" x14ac:dyDescent="0.3">
      <c r="A604" s="53" t="s">
        <v>8</v>
      </c>
      <c r="B604" s="42" t="s">
        <v>578</v>
      </c>
      <c r="C604" s="42" t="s">
        <v>564</v>
      </c>
      <c r="D604" s="41" t="s">
        <v>2038</v>
      </c>
      <c r="E604" s="42" t="s">
        <v>569</v>
      </c>
      <c r="F604" s="42" t="s">
        <v>3879</v>
      </c>
      <c r="G604" s="58" t="s">
        <v>2360</v>
      </c>
      <c r="H604" s="97" t="s">
        <v>2360</v>
      </c>
    </row>
    <row r="605" spans="1:8" ht="286" x14ac:dyDescent="0.3">
      <c r="A605" s="53" t="s">
        <v>8</v>
      </c>
      <c r="B605" s="42" t="s">
        <v>977</v>
      </c>
      <c r="C605" s="42" t="s">
        <v>567</v>
      </c>
      <c r="D605" s="41" t="s">
        <v>2038</v>
      </c>
      <c r="E605" s="42" t="s">
        <v>570</v>
      </c>
      <c r="F605" s="42" t="s">
        <v>2492</v>
      </c>
      <c r="G605" s="42" t="s">
        <v>2987</v>
      </c>
      <c r="H605" s="97" t="s">
        <v>2360</v>
      </c>
    </row>
    <row r="606" spans="1:8" ht="208" x14ac:dyDescent="0.3">
      <c r="A606" s="53" t="s">
        <v>8</v>
      </c>
      <c r="B606" s="42" t="s">
        <v>978</v>
      </c>
      <c r="C606" s="42" t="s">
        <v>567</v>
      </c>
      <c r="D606" s="41" t="s">
        <v>2038</v>
      </c>
      <c r="E606" s="42" t="s">
        <v>570</v>
      </c>
      <c r="F606" s="42" t="s">
        <v>2989</v>
      </c>
      <c r="G606" s="58" t="s">
        <v>2360</v>
      </c>
      <c r="H606" s="97" t="s">
        <v>2360</v>
      </c>
    </row>
    <row r="607" spans="1:8" ht="260" x14ac:dyDescent="0.3">
      <c r="A607" s="53" t="s">
        <v>86</v>
      </c>
      <c r="B607" s="42" t="s">
        <v>786</v>
      </c>
      <c r="C607" s="42" t="s">
        <v>787</v>
      </c>
      <c r="D607" s="41" t="s">
        <v>23</v>
      </c>
      <c r="E607" s="42" t="s">
        <v>1902</v>
      </c>
      <c r="F607" s="42" t="s">
        <v>2990</v>
      </c>
      <c r="G607" s="42" t="s">
        <v>2991</v>
      </c>
      <c r="H607" s="97" t="s">
        <v>2360</v>
      </c>
    </row>
    <row r="608" spans="1:8" ht="299" x14ac:dyDescent="0.3">
      <c r="A608" s="53" t="s">
        <v>8</v>
      </c>
      <c r="B608" s="14" t="s">
        <v>431</v>
      </c>
      <c r="C608" s="14" t="s">
        <v>1898</v>
      </c>
      <c r="D608" s="40" t="s">
        <v>23</v>
      </c>
      <c r="E608" s="9" t="s">
        <v>1900</v>
      </c>
      <c r="F608" s="45" t="s">
        <v>2992</v>
      </c>
      <c r="G608" s="45" t="s">
        <v>2993</v>
      </c>
      <c r="H608" s="97" t="s">
        <v>2360</v>
      </c>
    </row>
    <row r="609" spans="1:9" ht="91" x14ac:dyDescent="0.3">
      <c r="A609" s="53" t="s">
        <v>8</v>
      </c>
      <c r="B609" s="14" t="s">
        <v>432</v>
      </c>
      <c r="C609" s="14" t="s">
        <v>1898</v>
      </c>
      <c r="D609" s="40" t="s">
        <v>23</v>
      </c>
      <c r="E609" s="9" t="s">
        <v>1900</v>
      </c>
      <c r="F609" s="45" t="s">
        <v>2994</v>
      </c>
      <c r="G609" s="58" t="s">
        <v>2360</v>
      </c>
      <c r="H609" s="97" t="s">
        <v>2360</v>
      </c>
    </row>
    <row r="610" spans="1:9" ht="260" x14ac:dyDescent="0.3">
      <c r="A610" s="49" t="s">
        <v>89</v>
      </c>
      <c r="B610" s="15" t="s">
        <v>353</v>
      </c>
      <c r="C610" s="14" t="s">
        <v>1896</v>
      </c>
      <c r="D610" s="9" t="s">
        <v>23</v>
      </c>
      <c r="E610" s="15" t="s">
        <v>1893</v>
      </c>
      <c r="F610" s="15" t="s">
        <v>3657</v>
      </c>
      <c r="G610" s="45" t="s">
        <v>2818</v>
      </c>
      <c r="H610" s="97" t="s">
        <v>2360</v>
      </c>
    </row>
    <row r="611" spans="1:9" ht="260" x14ac:dyDescent="0.3">
      <c r="A611" s="53" t="s">
        <v>185</v>
      </c>
      <c r="B611" s="42" t="s">
        <v>788</v>
      </c>
      <c r="C611" s="42" t="s">
        <v>789</v>
      </c>
      <c r="D611" s="41" t="s">
        <v>23</v>
      </c>
      <c r="E611" s="42" t="s">
        <v>876</v>
      </c>
      <c r="F611" s="42" t="s">
        <v>3766</v>
      </c>
      <c r="G611" s="42" t="s">
        <v>2822</v>
      </c>
      <c r="H611" s="97" t="s">
        <v>2360</v>
      </c>
    </row>
    <row r="612" spans="1:9" ht="208" x14ac:dyDescent="0.3">
      <c r="A612" s="53" t="s">
        <v>86</v>
      </c>
      <c r="B612" s="42" t="s">
        <v>790</v>
      </c>
      <c r="C612" s="42" t="s">
        <v>791</v>
      </c>
      <c r="D612" s="41" t="s">
        <v>461</v>
      </c>
      <c r="E612" s="42" t="s">
        <v>3831</v>
      </c>
      <c r="F612" s="42" t="s">
        <v>2996</v>
      </c>
      <c r="G612" s="42" t="s">
        <v>2997</v>
      </c>
      <c r="H612" s="97" t="s">
        <v>2360</v>
      </c>
    </row>
    <row r="613" spans="1:9" ht="299" x14ac:dyDescent="0.3">
      <c r="A613" s="53" t="s">
        <v>8</v>
      </c>
      <c r="B613" s="42" t="s">
        <v>975</v>
      </c>
      <c r="C613" s="42" t="s">
        <v>792</v>
      </c>
      <c r="D613" s="41" t="s">
        <v>461</v>
      </c>
      <c r="E613" s="42" t="s">
        <v>877</v>
      </c>
      <c r="F613" s="42" t="s">
        <v>2535</v>
      </c>
      <c r="G613" s="42" t="s">
        <v>2998</v>
      </c>
      <c r="H613" s="97" t="s">
        <v>2360</v>
      </c>
    </row>
    <row r="614" spans="1:9" ht="91" x14ac:dyDescent="0.3">
      <c r="A614" s="53" t="s">
        <v>8</v>
      </c>
      <c r="B614" s="42" t="s">
        <v>976</v>
      </c>
      <c r="C614" s="42" t="s">
        <v>792</v>
      </c>
      <c r="D614" s="41" t="s">
        <v>461</v>
      </c>
      <c r="E614" s="42" t="s">
        <v>877</v>
      </c>
      <c r="F614" s="42" t="s">
        <v>2999</v>
      </c>
      <c r="G614" s="58" t="s">
        <v>2360</v>
      </c>
      <c r="H614" s="97" t="s">
        <v>2360</v>
      </c>
    </row>
    <row r="615" spans="1:9" ht="260" x14ac:dyDescent="0.3">
      <c r="A615" s="221" t="s">
        <v>89</v>
      </c>
      <c r="B615" s="222" t="s">
        <v>793</v>
      </c>
      <c r="C615" s="222" t="s">
        <v>794</v>
      </c>
      <c r="D615" s="153" t="s">
        <v>461</v>
      </c>
      <c r="E615" s="222" t="s">
        <v>878</v>
      </c>
      <c r="F615" s="222" t="s">
        <v>3000</v>
      </c>
      <c r="G615" s="222" t="s">
        <v>3001</v>
      </c>
      <c r="H615" s="160" t="s">
        <v>2360</v>
      </c>
    </row>
    <row r="616" spans="1:9" ht="286" x14ac:dyDescent="0.3">
      <c r="A616" s="44" t="s">
        <v>86</v>
      </c>
      <c r="B616" s="15" t="s">
        <v>331</v>
      </c>
      <c r="C616" s="15" t="s">
        <v>1018</v>
      </c>
      <c r="D616" s="15" t="s">
        <v>66</v>
      </c>
      <c r="E616" s="9" t="s">
        <v>338</v>
      </c>
      <c r="F616" s="9" t="s">
        <v>3002</v>
      </c>
      <c r="G616" s="40" t="s">
        <v>3003</v>
      </c>
      <c r="H616" s="97" t="s">
        <v>2360</v>
      </c>
    </row>
    <row r="617" spans="1:9" ht="299" x14ac:dyDescent="0.3">
      <c r="A617" s="49" t="s">
        <v>8</v>
      </c>
      <c r="B617" s="14" t="s">
        <v>346</v>
      </c>
      <c r="C617" s="14" t="s">
        <v>1016</v>
      </c>
      <c r="D617" s="15" t="s">
        <v>66</v>
      </c>
      <c r="E617" s="9" t="s">
        <v>339</v>
      </c>
      <c r="F617" s="9" t="s">
        <v>2785</v>
      </c>
      <c r="G617" s="40" t="s">
        <v>3004</v>
      </c>
      <c r="H617" s="97" t="s">
        <v>2360</v>
      </c>
    </row>
    <row r="618" spans="1:9" ht="91" x14ac:dyDescent="0.3">
      <c r="A618" s="49" t="s">
        <v>8</v>
      </c>
      <c r="B618" s="14" t="s">
        <v>347</v>
      </c>
      <c r="C618" s="14" t="s">
        <v>1016</v>
      </c>
      <c r="D618" s="15" t="s">
        <v>66</v>
      </c>
      <c r="E618" s="9" t="s">
        <v>339</v>
      </c>
      <c r="F618" s="9" t="s">
        <v>3005</v>
      </c>
      <c r="G618" s="58" t="s">
        <v>2360</v>
      </c>
      <c r="H618" s="97" t="s">
        <v>2360</v>
      </c>
    </row>
    <row r="619" spans="1:9" ht="195" x14ac:dyDescent="0.3">
      <c r="A619" s="49" t="s">
        <v>89</v>
      </c>
      <c r="B619" s="14" t="s">
        <v>333</v>
      </c>
      <c r="C619" s="14" t="s">
        <v>1015</v>
      </c>
      <c r="D619" s="15" t="s">
        <v>66</v>
      </c>
      <c r="E619" s="9" t="s">
        <v>340</v>
      </c>
      <c r="F619" s="9" t="s">
        <v>3006</v>
      </c>
      <c r="G619" s="40" t="s">
        <v>3007</v>
      </c>
      <c r="H619" s="97" t="s">
        <v>2360</v>
      </c>
    </row>
    <row r="620" spans="1:9" ht="195" x14ac:dyDescent="0.3">
      <c r="A620" s="44" t="s">
        <v>185</v>
      </c>
      <c r="B620" s="9" t="s">
        <v>334</v>
      </c>
      <c r="C620" s="9" t="s">
        <v>1017</v>
      </c>
      <c r="D620" s="9" t="s">
        <v>66</v>
      </c>
      <c r="E620" s="9" t="s">
        <v>341</v>
      </c>
      <c r="F620" s="9" t="s">
        <v>3008</v>
      </c>
      <c r="G620" s="40" t="s">
        <v>3009</v>
      </c>
      <c r="H620" s="97" t="s">
        <v>2360</v>
      </c>
    </row>
    <row r="621" spans="1:9" ht="208" x14ac:dyDescent="0.3">
      <c r="A621" s="39" t="s">
        <v>86</v>
      </c>
      <c r="B621" s="41" t="s">
        <v>998</v>
      </c>
      <c r="C621" s="41" t="s">
        <v>999</v>
      </c>
      <c r="D621" s="41" t="s">
        <v>66</v>
      </c>
      <c r="E621" s="41" t="s">
        <v>1000</v>
      </c>
      <c r="F621" s="41" t="s">
        <v>3010</v>
      </c>
      <c r="G621" s="41" t="s">
        <v>3011</v>
      </c>
      <c r="H621" s="97" t="s">
        <v>2360</v>
      </c>
    </row>
    <row r="622" spans="1:9" ht="260" x14ac:dyDescent="0.3">
      <c r="A622" s="39" t="s">
        <v>8</v>
      </c>
      <c r="B622" s="41" t="s">
        <v>1006</v>
      </c>
      <c r="C622" s="41" t="s">
        <v>1004</v>
      </c>
      <c r="D622" s="41" t="s">
        <v>66</v>
      </c>
      <c r="E622" s="41" t="s">
        <v>1005</v>
      </c>
      <c r="F622" s="41" t="s">
        <v>3012</v>
      </c>
      <c r="G622" s="41" t="s">
        <v>3013</v>
      </c>
      <c r="H622" s="97" t="s">
        <v>2360</v>
      </c>
    </row>
    <row r="623" spans="1:9" ht="117" x14ac:dyDescent="0.3">
      <c r="A623" s="39" t="s">
        <v>8</v>
      </c>
      <c r="B623" s="41" t="s">
        <v>1007</v>
      </c>
      <c r="C623" s="41" t="s">
        <v>1004</v>
      </c>
      <c r="D623" s="41" t="s">
        <v>66</v>
      </c>
      <c r="E623" s="41" t="s">
        <v>1005</v>
      </c>
      <c r="F623" s="41" t="s">
        <v>3014</v>
      </c>
      <c r="G623" s="58" t="s">
        <v>2360</v>
      </c>
      <c r="H623" s="97" t="s">
        <v>2360</v>
      </c>
    </row>
    <row r="624" spans="1:9" ht="208" x14ac:dyDescent="0.3">
      <c r="A624" s="39" t="s">
        <v>89</v>
      </c>
      <c r="B624" s="41" t="s">
        <v>1001</v>
      </c>
      <c r="C624" s="41" t="s">
        <v>1002</v>
      </c>
      <c r="D624" s="41" t="s">
        <v>66</v>
      </c>
      <c r="E624" s="41" t="s">
        <v>1003</v>
      </c>
      <c r="F624" s="41" t="s">
        <v>3015</v>
      </c>
      <c r="G624" s="41" t="s">
        <v>3016</v>
      </c>
      <c r="H624" s="97" t="s">
        <v>2360</v>
      </c>
      <c r="I624" s="65"/>
    </row>
    <row r="625" spans="1:9" ht="208" x14ac:dyDescent="0.3">
      <c r="A625" s="39" t="s">
        <v>185</v>
      </c>
      <c r="B625" s="41" t="s">
        <v>993</v>
      </c>
      <c r="C625" s="41" t="s">
        <v>994</v>
      </c>
      <c r="D625" s="41" t="s">
        <v>66</v>
      </c>
      <c r="E625" s="41" t="s">
        <v>995</v>
      </c>
      <c r="F625" s="41" t="s">
        <v>3017</v>
      </c>
      <c r="G625" s="41" t="s">
        <v>3018</v>
      </c>
      <c r="H625" s="97" t="s">
        <v>2360</v>
      </c>
      <c r="I625" s="65"/>
    </row>
    <row r="626" spans="1:9" ht="208" x14ac:dyDescent="0.3">
      <c r="A626" s="44" t="s">
        <v>86</v>
      </c>
      <c r="B626" s="9" t="s">
        <v>335</v>
      </c>
      <c r="C626" s="9" t="s">
        <v>1018</v>
      </c>
      <c r="D626" s="9" t="s">
        <v>72</v>
      </c>
      <c r="E626" s="9" t="s">
        <v>342</v>
      </c>
      <c r="F626" s="9" t="s">
        <v>3019</v>
      </c>
      <c r="G626" s="40" t="s">
        <v>3020</v>
      </c>
      <c r="H626" s="97" t="s">
        <v>2360</v>
      </c>
      <c r="I626" s="65"/>
    </row>
    <row r="627" spans="1:9" ht="325" x14ac:dyDescent="0.3">
      <c r="A627" s="44" t="s">
        <v>8</v>
      </c>
      <c r="B627" s="9" t="s">
        <v>349</v>
      </c>
      <c r="C627" s="14" t="s">
        <v>1016</v>
      </c>
      <c r="D627" s="9" t="s">
        <v>72</v>
      </c>
      <c r="E627" s="9" t="s">
        <v>343</v>
      </c>
      <c r="F627" s="9" t="s">
        <v>3021</v>
      </c>
      <c r="G627" s="40" t="s">
        <v>3022</v>
      </c>
      <c r="H627" s="97" t="s">
        <v>2360</v>
      </c>
      <c r="I627" s="65"/>
    </row>
    <row r="628" spans="1:9" ht="104" x14ac:dyDescent="0.3">
      <c r="A628" s="44" t="s">
        <v>8</v>
      </c>
      <c r="B628" s="9" t="s">
        <v>348</v>
      </c>
      <c r="C628" s="14" t="s">
        <v>1016</v>
      </c>
      <c r="D628" s="9" t="s">
        <v>72</v>
      </c>
      <c r="E628" s="9" t="s">
        <v>343</v>
      </c>
      <c r="F628" s="9" t="s">
        <v>3023</v>
      </c>
      <c r="G628" s="58" t="s">
        <v>2360</v>
      </c>
      <c r="H628" s="97" t="s">
        <v>2360</v>
      </c>
      <c r="I628" s="65"/>
    </row>
    <row r="629" spans="1:9" ht="208" x14ac:dyDescent="0.3">
      <c r="A629" s="44" t="s">
        <v>89</v>
      </c>
      <c r="B629" s="9" t="s">
        <v>336</v>
      </c>
      <c r="C629" s="14" t="s">
        <v>1015</v>
      </c>
      <c r="D629" s="9" t="s">
        <v>72</v>
      </c>
      <c r="E629" s="9" t="s">
        <v>344</v>
      </c>
      <c r="F629" s="9" t="s">
        <v>3024</v>
      </c>
      <c r="G629" s="40" t="s">
        <v>3025</v>
      </c>
      <c r="H629" s="97" t="s">
        <v>2360</v>
      </c>
      <c r="I629" s="65"/>
    </row>
    <row r="630" spans="1:9" ht="208" x14ac:dyDescent="0.3">
      <c r="A630" s="44" t="s">
        <v>185</v>
      </c>
      <c r="B630" s="14" t="s">
        <v>337</v>
      </c>
      <c r="C630" s="9" t="s">
        <v>1017</v>
      </c>
      <c r="D630" s="9" t="s">
        <v>72</v>
      </c>
      <c r="E630" s="9" t="s">
        <v>345</v>
      </c>
      <c r="F630" s="9" t="s">
        <v>3008</v>
      </c>
      <c r="G630" s="40" t="s">
        <v>3026</v>
      </c>
      <c r="H630" s="97" t="s">
        <v>2360</v>
      </c>
      <c r="I630" s="65"/>
    </row>
    <row r="631" spans="1:9" ht="221" x14ac:dyDescent="0.3">
      <c r="A631" s="39" t="s">
        <v>86</v>
      </c>
      <c r="B631" s="41" t="s">
        <v>1008</v>
      </c>
      <c r="C631" s="41" t="s">
        <v>999</v>
      </c>
      <c r="D631" s="41" t="s">
        <v>72</v>
      </c>
      <c r="E631" s="41" t="s">
        <v>1009</v>
      </c>
      <c r="F631" s="41" t="s">
        <v>3010</v>
      </c>
      <c r="G631" s="41" t="s">
        <v>3027</v>
      </c>
      <c r="H631" s="97" t="s">
        <v>2360</v>
      </c>
      <c r="I631" s="65"/>
    </row>
    <row r="632" spans="1:9" ht="273" x14ac:dyDescent="0.3">
      <c r="A632" s="39" t="s">
        <v>8</v>
      </c>
      <c r="B632" s="41" t="s">
        <v>1013</v>
      </c>
      <c r="C632" s="41" t="s">
        <v>1004</v>
      </c>
      <c r="D632" s="41" t="s">
        <v>72</v>
      </c>
      <c r="E632" s="41" t="s">
        <v>1012</v>
      </c>
      <c r="F632" s="41" t="s">
        <v>2545</v>
      </c>
      <c r="G632" s="41" t="s">
        <v>2970</v>
      </c>
      <c r="H632" s="97" t="s">
        <v>2360</v>
      </c>
    </row>
    <row r="633" spans="1:9" ht="130" x14ac:dyDescent="0.3">
      <c r="A633" s="39" t="s">
        <v>8</v>
      </c>
      <c r="B633" s="41" t="s">
        <v>1014</v>
      </c>
      <c r="C633" s="41" t="s">
        <v>1004</v>
      </c>
      <c r="D633" s="41" t="s">
        <v>72</v>
      </c>
      <c r="E633" s="41" t="s">
        <v>1012</v>
      </c>
      <c r="F633" s="41" t="s">
        <v>3028</v>
      </c>
      <c r="G633" s="58" t="s">
        <v>2360</v>
      </c>
      <c r="H633" s="97" t="s">
        <v>2360</v>
      </c>
    </row>
    <row r="634" spans="1:9" ht="221" x14ac:dyDescent="0.3">
      <c r="A634" s="39" t="s">
        <v>89</v>
      </c>
      <c r="B634" s="40" t="s">
        <v>1010</v>
      </c>
      <c r="C634" s="41" t="s">
        <v>1002</v>
      </c>
      <c r="D634" s="41" t="s">
        <v>72</v>
      </c>
      <c r="E634" s="41" t="s">
        <v>1011</v>
      </c>
      <c r="F634" s="41" t="s">
        <v>3029</v>
      </c>
      <c r="G634" s="41" t="s">
        <v>3030</v>
      </c>
      <c r="H634" s="97" t="s">
        <v>2360</v>
      </c>
    </row>
    <row r="635" spans="1:9" ht="221" x14ac:dyDescent="0.3">
      <c r="A635" s="162" t="s">
        <v>185</v>
      </c>
      <c r="B635" s="165" t="s">
        <v>996</v>
      </c>
      <c r="C635" s="153" t="s">
        <v>994</v>
      </c>
      <c r="D635" s="153" t="s">
        <v>72</v>
      </c>
      <c r="E635" s="153" t="s">
        <v>997</v>
      </c>
      <c r="F635" s="153" t="s">
        <v>3017</v>
      </c>
      <c r="G635" s="153" t="s">
        <v>3031</v>
      </c>
      <c r="H635" s="160" t="s">
        <v>2360</v>
      </c>
    </row>
    <row r="636" spans="1:9" x14ac:dyDescent="0.3">
      <c r="A636" s="81" t="s">
        <v>9733</v>
      </c>
    </row>
  </sheetData>
  <mergeCells count="1">
    <mergeCell ref="A1:H1"/>
  </mergeCells>
  <pageMargins left="0.25" right="0.25" top="0.75" bottom="0.75" header="0.3" footer="0.3"/>
  <pageSetup scale="82" fitToHeight="0" pageOrder="overThenDown" orientation="landscape" r:id="rId1"/>
  <headerFooter>
    <oddFooter>&amp;C&amp;9&amp;P</oddFooter>
  </headerFooter>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5"/>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s="25" customFormat="1" ht="15.5" x14ac:dyDescent="0.35">
      <c r="A1" s="278" t="s">
        <v>10501</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99" x14ac:dyDescent="0.3">
      <c r="A4" s="26" t="s">
        <v>301</v>
      </c>
      <c r="B4" s="11" t="s">
        <v>182</v>
      </c>
      <c r="C4" s="11" t="s">
        <v>183</v>
      </c>
      <c r="D4" s="67"/>
      <c r="E4" s="11" t="s">
        <v>184</v>
      </c>
      <c r="F4" s="11" t="s">
        <v>3033</v>
      </c>
      <c r="G4" s="41" t="s">
        <v>3034</v>
      </c>
      <c r="H4" s="46">
        <v>1</v>
      </c>
    </row>
    <row r="5" spans="1:8" x14ac:dyDescent="0.3">
      <c r="A5"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8"/>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ht="15.5" x14ac:dyDescent="0.3">
      <c r="A1" s="278" t="s">
        <v>10502</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s="7" customFormat="1" ht="312" x14ac:dyDescent="0.3">
      <c r="A4" s="149" t="s">
        <v>179</v>
      </c>
      <c r="B4" s="14" t="s">
        <v>3976</v>
      </c>
      <c r="C4" s="14" t="s">
        <v>3975</v>
      </c>
      <c r="D4" s="14"/>
      <c r="E4" s="14" t="s">
        <v>4176</v>
      </c>
      <c r="F4" s="14" t="s">
        <v>4220</v>
      </c>
      <c r="G4" s="14" t="s">
        <v>3978</v>
      </c>
      <c r="H4" s="150">
        <v>23</v>
      </c>
    </row>
    <row r="5" spans="1:8" s="7" customFormat="1" ht="169" x14ac:dyDescent="0.3">
      <c r="A5" s="149" t="s">
        <v>179</v>
      </c>
      <c r="B5" s="14" t="s">
        <v>3977</v>
      </c>
      <c r="C5" s="14" t="s">
        <v>3975</v>
      </c>
      <c r="D5" s="14"/>
      <c r="E5" s="14" t="s">
        <v>4176</v>
      </c>
      <c r="F5" s="14" t="s">
        <v>4177</v>
      </c>
      <c r="G5" s="58" t="s">
        <v>2360</v>
      </c>
      <c r="H5" s="150">
        <v>23</v>
      </c>
    </row>
    <row r="6" spans="1:8" ht="273" x14ac:dyDescent="0.3">
      <c r="A6" s="30" t="s">
        <v>179</v>
      </c>
      <c r="B6" s="14" t="s">
        <v>582</v>
      </c>
      <c r="C6" s="14" t="s">
        <v>180</v>
      </c>
      <c r="D6" s="9" t="s">
        <v>181</v>
      </c>
      <c r="E6" s="9" t="s">
        <v>584</v>
      </c>
      <c r="F6" s="9" t="s">
        <v>3035</v>
      </c>
      <c r="G6" s="11" t="s">
        <v>3036</v>
      </c>
      <c r="H6" s="97" t="s">
        <v>2360</v>
      </c>
    </row>
    <row r="7" spans="1:8" ht="273" x14ac:dyDescent="0.3">
      <c r="A7" s="98" t="s">
        <v>179</v>
      </c>
      <c r="B7" s="163" t="s">
        <v>583</v>
      </c>
      <c r="C7" s="163" t="s">
        <v>180</v>
      </c>
      <c r="D7" s="155" t="s">
        <v>181</v>
      </c>
      <c r="E7" s="155" t="s">
        <v>584</v>
      </c>
      <c r="F7" s="155" t="s">
        <v>3037</v>
      </c>
      <c r="G7" s="166" t="s">
        <v>2360</v>
      </c>
      <c r="H7" s="160" t="s">
        <v>2360</v>
      </c>
    </row>
    <row r="8" spans="1:8" x14ac:dyDescent="0.3">
      <c r="A8"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330"/>
  <sheetViews>
    <sheetView showGridLines="0" zoomScaleNormal="100" zoomScaleSheetLayoutView="100" workbookViewId="0">
      <selection sqref="A1:G1"/>
    </sheetView>
  </sheetViews>
  <sheetFormatPr defaultColWidth="9.08984375" defaultRowHeight="13" x14ac:dyDescent="0.35"/>
  <cols>
    <col min="1" max="1" width="8.54296875" style="22" customWidth="1"/>
    <col min="2" max="2" width="14" style="22" customWidth="1"/>
    <col min="3" max="3" width="15.54296875" style="22" customWidth="1"/>
    <col min="4" max="4" width="9.08984375" style="22" customWidth="1"/>
    <col min="5" max="5" width="15.54296875" style="22" customWidth="1"/>
    <col min="6" max="7" width="48.54296875" style="22" customWidth="1"/>
    <col min="8" max="8" width="6" style="22" customWidth="1"/>
    <col min="9" max="16384" width="9.08984375" style="22"/>
  </cols>
  <sheetData>
    <row r="1" spans="1:8" ht="20.25" customHeight="1" x14ac:dyDescent="0.35">
      <c r="A1" s="279" t="s">
        <v>10503</v>
      </c>
      <c r="B1" s="279"/>
      <c r="C1" s="279"/>
      <c r="D1" s="279"/>
      <c r="E1" s="279"/>
      <c r="F1" s="279"/>
      <c r="G1" s="279"/>
    </row>
    <row r="2" spans="1:8" ht="41.4" customHeight="1" x14ac:dyDescent="0.35">
      <c r="A2" s="281" t="s">
        <v>10528</v>
      </c>
      <c r="B2" s="281"/>
      <c r="C2" s="281"/>
      <c r="D2" s="281"/>
      <c r="E2" s="281"/>
      <c r="F2" s="281"/>
      <c r="G2" s="281"/>
    </row>
    <row r="3" spans="1:8" x14ac:dyDescent="0.35">
      <c r="A3" s="206"/>
      <c r="B3" s="206"/>
      <c r="C3" s="206"/>
      <c r="D3" s="206"/>
      <c r="E3" s="206"/>
      <c r="F3" s="206"/>
      <c r="G3" s="206"/>
    </row>
    <row r="4" spans="1:8" s="7" customFormat="1" ht="26" x14ac:dyDescent="0.3">
      <c r="A4" s="4" t="s">
        <v>0</v>
      </c>
      <c r="B4" s="5" t="s">
        <v>1</v>
      </c>
      <c r="C4" s="5" t="s">
        <v>2</v>
      </c>
      <c r="D4" s="5" t="s">
        <v>3</v>
      </c>
      <c r="E4" s="5" t="s">
        <v>4</v>
      </c>
      <c r="F4" s="5" t="s">
        <v>5</v>
      </c>
      <c r="G4" s="5" t="s">
        <v>6</v>
      </c>
      <c r="H4" s="6" t="s">
        <v>7</v>
      </c>
    </row>
    <row r="5" spans="1:8" s="70" customFormat="1" ht="260" x14ac:dyDescent="0.35">
      <c r="A5" s="30" t="s">
        <v>86</v>
      </c>
      <c r="B5" s="15" t="s">
        <v>2163</v>
      </c>
      <c r="C5" s="13" t="s">
        <v>1031</v>
      </c>
      <c r="D5" s="15" t="s">
        <v>2117</v>
      </c>
      <c r="E5" s="13" t="s">
        <v>2118</v>
      </c>
      <c r="F5" s="15" t="s">
        <v>3768</v>
      </c>
      <c r="G5" s="15" t="s">
        <v>3038</v>
      </c>
      <c r="H5" s="136" t="s">
        <v>2360</v>
      </c>
    </row>
    <row r="6" spans="1:8" s="70" customFormat="1" ht="260" x14ac:dyDescent="0.35">
      <c r="A6" s="30" t="s">
        <v>89</v>
      </c>
      <c r="B6" s="15" t="s">
        <v>2164</v>
      </c>
      <c r="C6" s="13" t="s">
        <v>1033</v>
      </c>
      <c r="D6" s="15" t="s">
        <v>2117</v>
      </c>
      <c r="E6" s="13" t="s">
        <v>2119</v>
      </c>
      <c r="F6" s="15" t="s">
        <v>3769</v>
      </c>
      <c r="G6" s="15" t="s">
        <v>3038</v>
      </c>
      <c r="H6" s="136" t="s">
        <v>2360</v>
      </c>
    </row>
    <row r="7" spans="1:8" s="70" customFormat="1" ht="260" x14ac:dyDescent="0.35">
      <c r="A7" s="30" t="s">
        <v>8</v>
      </c>
      <c r="B7" s="15" t="s">
        <v>2165</v>
      </c>
      <c r="C7" s="13" t="s">
        <v>1035</v>
      </c>
      <c r="D7" s="15" t="s">
        <v>2117</v>
      </c>
      <c r="E7" s="13" t="s">
        <v>2120</v>
      </c>
      <c r="F7" s="15" t="s">
        <v>3069</v>
      </c>
      <c r="G7" s="15" t="s">
        <v>3039</v>
      </c>
      <c r="H7" s="136" t="s">
        <v>2360</v>
      </c>
    </row>
    <row r="8" spans="1:8" s="70" customFormat="1" ht="260" x14ac:dyDescent="0.35">
      <c r="A8" s="30" t="s">
        <v>185</v>
      </c>
      <c r="B8" s="15" t="s">
        <v>2166</v>
      </c>
      <c r="C8" s="13" t="s">
        <v>2121</v>
      </c>
      <c r="D8" s="15" t="s">
        <v>2117</v>
      </c>
      <c r="E8" s="13" t="s">
        <v>2122</v>
      </c>
      <c r="F8" s="15" t="s">
        <v>3070</v>
      </c>
      <c r="G8" s="15" t="s">
        <v>3038</v>
      </c>
      <c r="H8" s="136" t="s">
        <v>2360</v>
      </c>
    </row>
    <row r="9" spans="1:8" ht="312" x14ac:dyDescent="0.35">
      <c r="A9" s="30" t="s">
        <v>86</v>
      </c>
      <c r="B9" s="15" t="s">
        <v>2330</v>
      </c>
      <c r="C9" s="13" t="s">
        <v>2123</v>
      </c>
      <c r="D9" s="15" t="s">
        <v>2124</v>
      </c>
      <c r="E9" s="13" t="s">
        <v>2125</v>
      </c>
      <c r="F9" s="15" t="s">
        <v>3073</v>
      </c>
      <c r="G9" s="15" t="s">
        <v>3040</v>
      </c>
      <c r="H9" s="136" t="s">
        <v>2360</v>
      </c>
    </row>
    <row r="10" spans="1:8" s="70" customFormat="1" ht="299" x14ac:dyDescent="0.35">
      <c r="A10" s="30" t="s">
        <v>86</v>
      </c>
      <c r="B10" s="15" t="s">
        <v>2333</v>
      </c>
      <c r="C10" s="13" t="s">
        <v>2123</v>
      </c>
      <c r="D10" s="15" t="s">
        <v>2124</v>
      </c>
      <c r="E10" s="13" t="s">
        <v>2126</v>
      </c>
      <c r="F10" s="15" t="s">
        <v>2332</v>
      </c>
      <c r="G10" s="15" t="s">
        <v>3041</v>
      </c>
      <c r="H10" s="136" t="s">
        <v>2360</v>
      </c>
    </row>
    <row r="11" spans="1:8" s="70" customFormat="1" ht="169" x14ac:dyDescent="0.35">
      <c r="A11" s="30" t="s">
        <v>86</v>
      </c>
      <c r="B11" s="15" t="s">
        <v>2331</v>
      </c>
      <c r="C11" s="13" t="s">
        <v>2123</v>
      </c>
      <c r="D11" s="15" t="s">
        <v>2124</v>
      </c>
      <c r="E11" s="13" t="s">
        <v>2125</v>
      </c>
      <c r="F11" s="15" t="s">
        <v>3074</v>
      </c>
      <c r="G11" s="56" t="s">
        <v>2360</v>
      </c>
      <c r="H11" s="136" t="s">
        <v>2360</v>
      </c>
    </row>
    <row r="12" spans="1:8" s="70" customFormat="1" ht="169" x14ac:dyDescent="0.35">
      <c r="A12" s="30" t="s">
        <v>86</v>
      </c>
      <c r="B12" s="15" t="s">
        <v>2334</v>
      </c>
      <c r="C12" s="13" t="s">
        <v>2123</v>
      </c>
      <c r="D12" s="15" t="s">
        <v>2124</v>
      </c>
      <c r="E12" s="13" t="s">
        <v>2126</v>
      </c>
      <c r="F12" s="15" t="s">
        <v>3074</v>
      </c>
      <c r="G12" s="56" t="s">
        <v>2360</v>
      </c>
      <c r="H12" s="136" t="s">
        <v>2360</v>
      </c>
    </row>
    <row r="13" spans="1:8" s="70" customFormat="1" ht="312" x14ac:dyDescent="0.35">
      <c r="A13" s="30" t="s">
        <v>89</v>
      </c>
      <c r="B13" s="15" t="s">
        <v>2335</v>
      </c>
      <c r="C13" s="13" t="s">
        <v>2127</v>
      </c>
      <c r="D13" s="15" t="s">
        <v>2124</v>
      </c>
      <c r="E13" s="13" t="s">
        <v>2128</v>
      </c>
      <c r="F13" s="15" t="s">
        <v>3075</v>
      </c>
      <c r="G13" s="15" t="s">
        <v>3042</v>
      </c>
      <c r="H13" s="136" t="s">
        <v>2360</v>
      </c>
    </row>
    <row r="14" spans="1:8" s="70" customFormat="1" ht="299" x14ac:dyDescent="0.35">
      <c r="A14" s="30" t="s">
        <v>89</v>
      </c>
      <c r="B14" s="15" t="s">
        <v>2337</v>
      </c>
      <c r="C14" s="13" t="s">
        <v>2127</v>
      </c>
      <c r="D14" s="15" t="s">
        <v>2124</v>
      </c>
      <c r="E14" s="13" t="s">
        <v>2129</v>
      </c>
      <c r="F14" s="15" t="s">
        <v>3076</v>
      </c>
      <c r="G14" s="15" t="s">
        <v>3041</v>
      </c>
      <c r="H14" s="136" t="s">
        <v>2360</v>
      </c>
    </row>
    <row r="15" spans="1:8" s="70" customFormat="1" ht="169" x14ac:dyDescent="0.35">
      <c r="A15" s="30" t="s">
        <v>89</v>
      </c>
      <c r="B15" s="15" t="s">
        <v>2336</v>
      </c>
      <c r="C15" s="13" t="s">
        <v>2127</v>
      </c>
      <c r="D15" s="15" t="s">
        <v>2124</v>
      </c>
      <c r="E15" s="13" t="s">
        <v>2128</v>
      </c>
      <c r="F15" s="15" t="s">
        <v>3074</v>
      </c>
      <c r="G15" s="56" t="s">
        <v>2360</v>
      </c>
      <c r="H15" s="136" t="s">
        <v>2360</v>
      </c>
    </row>
    <row r="16" spans="1:8" s="70" customFormat="1" ht="169" x14ac:dyDescent="0.35">
      <c r="A16" s="30" t="s">
        <v>89</v>
      </c>
      <c r="B16" s="15" t="s">
        <v>2338</v>
      </c>
      <c r="C16" s="13" t="s">
        <v>2127</v>
      </c>
      <c r="D16" s="15" t="s">
        <v>2124</v>
      </c>
      <c r="E16" s="13" t="s">
        <v>2129</v>
      </c>
      <c r="F16" s="15" t="s">
        <v>3074</v>
      </c>
      <c r="G16" s="56" t="s">
        <v>2360</v>
      </c>
      <c r="H16" s="136" t="s">
        <v>2360</v>
      </c>
    </row>
    <row r="17" spans="1:8" s="70" customFormat="1" ht="312" x14ac:dyDescent="0.35">
      <c r="A17" s="30" t="s">
        <v>8</v>
      </c>
      <c r="B17" s="15" t="s">
        <v>2339</v>
      </c>
      <c r="C17" s="13" t="s">
        <v>2130</v>
      </c>
      <c r="D17" s="15" t="s">
        <v>2124</v>
      </c>
      <c r="E17" s="13" t="s">
        <v>2131</v>
      </c>
      <c r="F17" s="15" t="s">
        <v>3077</v>
      </c>
      <c r="G17" s="15" t="s">
        <v>3040</v>
      </c>
      <c r="H17" s="136" t="s">
        <v>2360</v>
      </c>
    </row>
    <row r="18" spans="1:8" s="70" customFormat="1" ht="299" x14ac:dyDescent="0.35">
      <c r="A18" s="30" t="s">
        <v>8</v>
      </c>
      <c r="B18" s="15" t="s">
        <v>2341</v>
      </c>
      <c r="C18" s="13" t="s">
        <v>2130</v>
      </c>
      <c r="D18" s="15" t="s">
        <v>2124</v>
      </c>
      <c r="E18" s="13" t="s">
        <v>2132</v>
      </c>
      <c r="F18" s="15" t="s">
        <v>3077</v>
      </c>
      <c r="G18" s="15" t="s">
        <v>3041</v>
      </c>
      <c r="H18" s="136" t="s">
        <v>2360</v>
      </c>
    </row>
    <row r="19" spans="1:8" s="70" customFormat="1" ht="169" x14ac:dyDescent="0.35">
      <c r="A19" s="30" t="s">
        <v>8</v>
      </c>
      <c r="B19" s="15" t="s">
        <v>2340</v>
      </c>
      <c r="C19" s="13" t="s">
        <v>2130</v>
      </c>
      <c r="D19" s="15" t="s">
        <v>2124</v>
      </c>
      <c r="E19" s="13" t="s">
        <v>2131</v>
      </c>
      <c r="F19" s="15" t="s">
        <v>3074</v>
      </c>
      <c r="G19" s="56" t="s">
        <v>2360</v>
      </c>
      <c r="H19" s="136" t="s">
        <v>2360</v>
      </c>
    </row>
    <row r="20" spans="1:8" s="70" customFormat="1" ht="169" x14ac:dyDescent="0.35">
      <c r="A20" s="30" t="s">
        <v>8</v>
      </c>
      <c r="B20" s="15" t="s">
        <v>2342</v>
      </c>
      <c r="C20" s="13" t="s">
        <v>2130</v>
      </c>
      <c r="D20" s="15" t="s">
        <v>2124</v>
      </c>
      <c r="E20" s="13" t="s">
        <v>2132</v>
      </c>
      <c r="F20" s="15" t="s">
        <v>3074</v>
      </c>
      <c r="G20" s="56" t="s">
        <v>2360</v>
      </c>
      <c r="H20" s="136" t="s">
        <v>2360</v>
      </c>
    </row>
    <row r="21" spans="1:8" s="70" customFormat="1" ht="312" x14ac:dyDescent="0.35">
      <c r="A21" s="30" t="s">
        <v>185</v>
      </c>
      <c r="B21" s="15" t="s">
        <v>2343</v>
      </c>
      <c r="C21" s="13" t="s">
        <v>2133</v>
      </c>
      <c r="D21" s="15" t="s">
        <v>2124</v>
      </c>
      <c r="E21" s="13" t="s">
        <v>2131</v>
      </c>
      <c r="F21" s="15" t="s">
        <v>3078</v>
      </c>
      <c r="G21" s="15" t="s">
        <v>3040</v>
      </c>
      <c r="H21" s="136" t="s">
        <v>2360</v>
      </c>
    </row>
    <row r="22" spans="1:8" s="70" customFormat="1" ht="299" x14ac:dyDescent="0.35">
      <c r="A22" s="30" t="s">
        <v>185</v>
      </c>
      <c r="B22" s="15" t="s">
        <v>2345</v>
      </c>
      <c r="C22" s="13" t="s">
        <v>2133</v>
      </c>
      <c r="D22" s="15" t="s">
        <v>2124</v>
      </c>
      <c r="E22" s="13" t="s">
        <v>2134</v>
      </c>
      <c r="F22" s="15" t="s">
        <v>3078</v>
      </c>
      <c r="G22" s="15" t="s">
        <v>3041</v>
      </c>
      <c r="H22" s="136" t="s">
        <v>2360</v>
      </c>
    </row>
    <row r="23" spans="1:8" s="70" customFormat="1" ht="169" x14ac:dyDescent="0.35">
      <c r="A23" s="30" t="s">
        <v>185</v>
      </c>
      <c r="B23" s="15" t="s">
        <v>2344</v>
      </c>
      <c r="C23" s="13" t="s">
        <v>2133</v>
      </c>
      <c r="D23" s="15" t="s">
        <v>2124</v>
      </c>
      <c r="E23" s="13" t="s">
        <v>2131</v>
      </c>
      <c r="F23" s="15" t="s">
        <v>3074</v>
      </c>
      <c r="G23" s="56" t="s">
        <v>2360</v>
      </c>
      <c r="H23" s="136" t="s">
        <v>2360</v>
      </c>
    </row>
    <row r="24" spans="1:8" s="70" customFormat="1" ht="169" x14ac:dyDescent="0.35">
      <c r="A24" s="30" t="s">
        <v>185</v>
      </c>
      <c r="B24" s="15" t="s">
        <v>2346</v>
      </c>
      <c r="C24" s="13" t="s">
        <v>2133</v>
      </c>
      <c r="D24" s="15" t="s">
        <v>2124</v>
      </c>
      <c r="E24" s="13" t="s">
        <v>2134</v>
      </c>
      <c r="F24" s="15" t="s">
        <v>3074</v>
      </c>
      <c r="G24" s="56" t="s">
        <v>2360</v>
      </c>
      <c r="H24" s="136" t="s">
        <v>2360</v>
      </c>
    </row>
    <row r="25" spans="1:8" s="70" customFormat="1" ht="286" x14ac:dyDescent="0.35">
      <c r="A25" s="30" t="s">
        <v>8</v>
      </c>
      <c r="B25" s="15" t="s">
        <v>2167</v>
      </c>
      <c r="C25" s="13" t="s">
        <v>1035</v>
      </c>
      <c r="D25" s="15" t="s">
        <v>2135</v>
      </c>
      <c r="E25" s="13" t="s">
        <v>2136</v>
      </c>
      <c r="F25" s="15" t="s">
        <v>3079</v>
      </c>
      <c r="G25" s="15" t="s">
        <v>3043</v>
      </c>
      <c r="H25" s="136" t="s">
        <v>2360</v>
      </c>
    </row>
    <row r="26" spans="1:8" s="70" customFormat="1" ht="273" x14ac:dyDescent="0.35">
      <c r="A26" s="94" t="s">
        <v>86</v>
      </c>
      <c r="B26" s="15" t="s">
        <v>1856</v>
      </c>
      <c r="C26" s="13" t="s">
        <v>1031</v>
      </c>
      <c r="D26" s="13" t="s">
        <v>2162</v>
      </c>
      <c r="E26" s="13" t="s">
        <v>2028</v>
      </c>
      <c r="F26" s="13" t="s">
        <v>3414</v>
      </c>
      <c r="G26" s="175" t="s">
        <v>3071</v>
      </c>
      <c r="H26" s="136" t="s">
        <v>2360</v>
      </c>
    </row>
    <row r="27" spans="1:8" s="70" customFormat="1" ht="273" x14ac:dyDescent="0.35">
      <c r="A27" s="30" t="s">
        <v>86</v>
      </c>
      <c r="B27" s="15" t="s">
        <v>1857</v>
      </c>
      <c r="C27" s="15" t="s">
        <v>1031</v>
      </c>
      <c r="D27" s="13" t="s">
        <v>2162</v>
      </c>
      <c r="E27" s="13" t="s">
        <v>2029</v>
      </c>
      <c r="F27" s="15" t="s">
        <v>3414</v>
      </c>
      <c r="G27" s="15" t="s">
        <v>3072</v>
      </c>
      <c r="H27" s="136" t="s">
        <v>2360</v>
      </c>
    </row>
    <row r="28" spans="1:8" s="70" customFormat="1" ht="312" x14ac:dyDescent="0.35">
      <c r="A28" s="30" t="s">
        <v>8</v>
      </c>
      <c r="B28" s="15" t="s">
        <v>2347</v>
      </c>
      <c r="C28" s="13" t="s">
        <v>1036</v>
      </c>
      <c r="D28" s="15" t="s">
        <v>2135</v>
      </c>
      <c r="E28" s="13" t="s">
        <v>2137</v>
      </c>
      <c r="F28" s="15" t="s">
        <v>3081</v>
      </c>
      <c r="G28" s="15" t="s">
        <v>3044</v>
      </c>
      <c r="H28" s="136" t="s">
        <v>2360</v>
      </c>
    </row>
    <row r="29" spans="1:8" s="70" customFormat="1" ht="299" x14ac:dyDescent="0.35">
      <c r="A29" s="30" t="s">
        <v>8</v>
      </c>
      <c r="B29" s="15" t="s">
        <v>2349</v>
      </c>
      <c r="C29" s="13" t="s">
        <v>1036</v>
      </c>
      <c r="D29" s="15" t="s">
        <v>2135</v>
      </c>
      <c r="E29" s="13" t="s">
        <v>2136</v>
      </c>
      <c r="F29" s="15" t="s">
        <v>3077</v>
      </c>
      <c r="G29" s="15" t="s">
        <v>3045</v>
      </c>
      <c r="H29" s="136" t="s">
        <v>2360</v>
      </c>
    </row>
    <row r="30" spans="1:8" s="70" customFormat="1" ht="182" x14ac:dyDescent="0.35">
      <c r="A30" s="30" t="s">
        <v>8</v>
      </c>
      <c r="B30" s="15" t="s">
        <v>2348</v>
      </c>
      <c r="C30" s="13" t="s">
        <v>1036</v>
      </c>
      <c r="D30" s="15" t="s">
        <v>2135</v>
      </c>
      <c r="E30" s="13" t="s">
        <v>2137</v>
      </c>
      <c r="F30" s="15" t="s">
        <v>3074</v>
      </c>
      <c r="G30" s="56" t="s">
        <v>2360</v>
      </c>
      <c r="H30" s="136" t="s">
        <v>2360</v>
      </c>
    </row>
    <row r="31" spans="1:8" s="70" customFormat="1" ht="182" x14ac:dyDescent="0.35">
      <c r="A31" s="30" t="s">
        <v>8</v>
      </c>
      <c r="B31" s="15" t="s">
        <v>2350</v>
      </c>
      <c r="C31" s="13" t="s">
        <v>1036</v>
      </c>
      <c r="D31" s="15" t="s">
        <v>2135</v>
      </c>
      <c r="E31" s="13" t="s">
        <v>2136</v>
      </c>
      <c r="F31" s="15" t="s">
        <v>3074</v>
      </c>
      <c r="G31" s="56" t="s">
        <v>2360</v>
      </c>
      <c r="H31" s="136" t="s">
        <v>2360</v>
      </c>
    </row>
    <row r="32" spans="1:8" s="70" customFormat="1" ht="325" x14ac:dyDescent="0.35">
      <c r="A32" s="30" t="s">
        <v>86</v>
      </c>
      <c r="B32" s="15" t="s">
        <v>1885</v>
      </c>
      <c r="C32" s="15" t="s">
        <v>1032</v>
      </c>
      <c r="D32" s="13" t="s">
        <v>2162</v>
      </c>
      <c r="E32" s="13" t="s">
        <v>2030</v>
      </c>
      <c r="F32" s="15" t="s">
        <v>3080</v>
      </c>
      <c r="G32" s="15" t="s">
        <v>3416</v>
      </c>
      <c r="H32" s="136" t="s">
        <v>2360</v>
      </c>
    </row>
    <row r="33" spans="1:8" s="70" customFormat="1" ht="325" x14ac:dyDescent="0.35">
      <c r="A33" s="30" t="s">
        <v>86</v>
      </c>
      <c r="B33" s="15" t="s">
        <v>1858</v>
      </c>
      <c r="C33" s="15" t="s">
        <v>1032</v>
      </c>
      <c r="D33" s="13" t="s">
        <v>2162</v>
      </c>
      <c r="E33" s="13" t="s">
        <v>2029</v>
      </c>
      <c r="F33" s="15" t="s">
        <v>3080</v>
      </c>
      <c r="G33" s="15" t="s">
        <v>3417</v>
      </c>
      <c r="H33" s="136" t="s">
        <v>2360</v>
      </c>
    </row>
    <row r="34" spans="1:8" s="70" customFormat="1" ht="195" x14ac:dyDescent="0.35">
      <c r="A34" s="30" t="s">
        <v>86</v>
      </c>
      <c r="B34" s="15" t="s">
        <v>1886</v>
      </c>
      <c r="C34" s="15" t="s">
        <v>1032</v>
      </c>
      <c r="D34" s="13" t="s">
        <v>2162</v>
      </c>
      <c r="E34" s="13" t="s">
        <v>2030</v>
      </c>
      <c r="F34" s="15" t="s">
        <v>3074</v>
      </c>
      <c r="G34" s="56" t="s">
        <v>2360</v>
      </c>
      <c r="H34" s="136" t="s">
        <v>2360</v>
      </c>
    </row>
    <row r="35" spans="1:8" s="70" customFormat="1" ht="182" x14ac:dyDescent="0.35">
      <c r="A35" s="30" t="s">
        <v>86</v>
      </c>
      <c r="B35" s="15" t="s">
        <v>1859</v>
      </c>
      <c r="C35" s="15" t="s">
        <v>1032</v>
      </c>
      <c r="D35" s="13" t="s">
        <v>2162</v>
      </c>
      <c r="E35" s="13" t="s">
        <v>2029</v>
      </c>
      <c r="F35" s="15" t="s">
        <v>3074</v>
      </c>
      <c r="G35" s="56" t="s">
        <v>2360</v>
      </c>
      <c r="H35" s="136" t="s">
        <v>2360</v>
      </c>
    </row>
    <row r="36" spans="1:8" s="70" customFormat="1" ht="377" x14ac:dyDescent="0.35">
      <c r="A36" s="30" t="s">
        <v>86</v>
      </c>
      <c r="B36" s="40" t="s">
        <v>3937</v>
      </c>
      <c r="C36" s="40" t="s">
        <v>1032</v>
      </c>
      <c r="D36" s="40" t="s">
        <v>3931</v>
      </c>
      <c r="E36" s="40" t="s">
        <v>3942</v>
      </c>
      <c r="F36" s="9" t="s">
        <v>3947</v>
      </c>
      <c r="G36" s="15" t="s">
        <v>3944</v>
      </c>
      <c r="H36" s="136" t="s">
        <v>2360</v>
      </c>
    </row>
    <row r="37" spans="1:8" s="70" customFormat="1" ht="390" x14ac:dyDescent="0.35">
      <c r="A37" s="30" t="s">
        <v>89</v>
      </c>
      <c r="B37" s="40" t="s">
        <v>3938</v>
      </c>
      <c r="C37" s="40" t="s">
        <v>1034</v>
      </c>
      <c r="D37" s="40" t="s">
        <v>3931</v>
      </c>
      <c r="E37" s="40" t="s">
        <v>3942</v>
      </c>
      <c r="F37" s="9" t="s">
        <v>3946</v>
      </c>
      <c r="G37" s="15" t="s">
        <v>3944</v>
      </c>
      <c r="H37" s="136" t="s">
        <v>2360</v>
      </c>
    </row>
    <row r="38" spans="1:8" s="70" customFormat="1" ht="390" x14ac:dyDescent="0.35">
      <c r="A38" s="30" t="s">
        <v>8</v>
      </c>
      <c r="B38" s="40" t="s">
        <v>3939</v>
      </c>
      <c r="C38" s="40" t="s">
        <v>1036</v>
      </c>
      <c r="D38" s="40" t="s">
        <v>3931</v>
      </c>
      <c r="E38" s="40" t="s">
        <v>3942</v>
      </c>
      <c r="F38" s="9" t="s">
        <v>3945</v>
      </c>
      <c r="G38" s="15" t="s">
        <v>3944</v>
      </c>
      <c r="H38" s="136" t="s">
        <v>2360</v>
      </c>
    </row>
    <row r="39" spans="1:8" s="70" customFormat="1" ht="390" x14ac:dyDescent="0.35">
      <c r="A39" s="30" t="s">
        <v>185</v>
      </c>
      <c r="B39" s="40" t="s">
        <v>3940</v>
      </c>
      <c r="C39" s="40" t="s">
        <v>1038</v>
      </c>
      <c r="D39" s="40" t="s">
        <v>3931</v>
      </c>
      <c r="E39" s="40" t="s">
        <v>3942</v>
      </c>
      <c r="F39" s="9" t="s">
        <v>3943</v>
      </c>
      <c r="G39" s="15" t="s">
        <v>3944</v>
      </c>
      <c r="H39" s="136" t="s">
        <v>2360</v>
      </c>
    </row>
    <row r="40" spans="1:8" s="70" customFormat="1" ht="390" x14ac:dyDescent="0.35">
      <c r="A40" s="30" t="s">
        <v>86</v>
      </c>
      <c r="B40" s="15" t="s">
        <v>3954</v>
      </c>
      <c r="C40" s="15" t="s">
        <v>1032</v>
      </c>
      <c r="D40" s="15" t="s">
        <v>3941</v>
      </c>
      <c r="E40" s="15" t="s">
        <v>3942</v>
      </c>
      <c r="F40" s="15" t="s">
        <v>3956</v>
      </c>
      <c r="G40" s="15" t="s">
        <v>3955</v>
      </c>
      <c r="H40" s="136" t="s">
        <v>2360</v>
      </c>
    </row>
    <row r="41" spans="1:8" s="70" customFormat="1" ht="273" x14ac:dyDescent="0.35">
      <c r="A41" s="30" t="s">
        <v>89</v>
      </c>
      <c r="B41" s="15" t="s">
        <v>1860</v>
      </c>
      <c r="C41" s="15" t="s">
        <v>1033</v>
      </c>
      <c r="D41" s="13" t="s">
        <v>2162</v>
      </c>
      <c r="E41" s="13" t="s">
        <v>2031</v>
      </c>
      <c r="F41" s="15" t="s">
        <v>3418</v>
      </c>
      <c r="G41" s="15" t="s">
        <v>3082</v>
      </c>
      <c r="H41" s="136" t="s">
        <v>2360</v>
      </c>
    </row>
    <row r="42" spans="1:8" s="70" customFormat="1" ht="273" x14ac:dyDescent="0.35">
      <c r="A42" s="30" t="s">
        <v>89</v>
      </c>
      <c r="B42" s="15" t="s">
        <v>1861</v>
      </c>
      <c r="C42" s="15" t="s">
        <v>1033</v>
      </c>
      <c r="D42" s="13" t="s">
        <v>2162</v>
      </c>
      <c r="E42" s="13" t="s">
        <v>2032</v>
      </c>
      <c r="F42" s="15" t="s">
        <v>3418</v>
      </c>
      <c r="G42" s="15" t="s">
        <v>3083</v>
      </c>
      <c r="H42" s="136" t="s">
        <v>2360</v>
      </c>
    </row>
    <row r="43" spans="1:8" s="70" customFormat="1" ht="390" x14ac:dyDescent="0.35">
      <c r="A43" s="30" t="s">
        <v>89</v>
      </c>
      <c r="B43" s="15" t="s">
        <v>3957</v>
      </c>
      <c r="C43" s="40" t="s">
        <v>1034</v>
      </c>
      <c r="D43" s="40" t="s">
        <v>3941</v>
      </c>
      <c r="E43" s="40" t="s">
        <v>3960</v>
      </c>
      <c r="F43" s="9" t="s">
        <v>3963</v>
      </c>
      <c r="G43" s="15" t="s">
        <v>3955</v>
      </c>
      <c r="H43" s="136" t="s">
        <v>2360</v>
      </c>
    </row>
    <row r="44" spans="1:8" s="70" customFormat="1" ht="377" x14ac:dyDescent="0.35">
      <c r="A44" s="30" t="s">
        <v>8</v>
      </c>
      <c r="B44" s="15" t="s">
        <v>3958</v>
      </c>
      <c r="C44" s="40" t="s">
        <v>1036</v>
      </c>
      <c r="D44" s="40" t="s">
        <v>3941</v>
      </c>
      <c r="E44" s="40" t="s">
        <v>3961</v>
      </c>
      <c r="F44" s="9" t="s">
        <v>3964</v>
      </c>
      <c r="G44" s="15" t="s">
        <v>3955</v>
      </c>
      <c r="H44" s="136" t="s">
        <v>2360</v>
      </c>
    </row>
    <row r="45" spans="1:8" s="70" customFormat="1" ht="390" x14ac:dyDescent="0.35">
      <c r="A45" s="30" t="s">
        <v>185</v>
      </c>
      <c r="B45" s="15" t="s">
        <v>3959</v>
      </c>
      <c r="C45" s="40" t="s">
        <v>1038</v>
      </c>
      <c r="D45" s="40" t="s">
        <v>3941</v>
      </c>
      <c r="E45" s="40" t="s">
        <v>3962</v>
      </c>
      <c r="F45" s="9" t="s">
        <v>3965</v>
      </c>
      <c r="G45" s="15" t="s">
        <v>3955</v>
      </c>
      <c r="H45" s="136" t="s">
        <v>2360</v>
      </c>
    </row>
    <row r="46" spans="1:8" s="70" customFormat="1" ht="312" x14ac:dyDescent="0.35">
      <c r="A46" s="30" t="s">
        <v>89</v>
      </c>
      <c r="B46" s="15" t="s">
        <v>1862</v>
      </c>
      <c r="C46" s="15" t="s">
        <v>1034</v>
      </c>
      <c r="D46" s="13" t="s">
        <v>2162</v>
      </c>
      <c r="E46" s="13" t="s">
        <v>2031</v>
      </c>
      <c r="F46" s="15" t="s">
        <v>3084</v>
      </c>
      <c r="G46" s="15" t="s">
        <v>3419</v>
      </c>
      <c r="H46" s="136" t="s">
        <v>2360</v>
      </c>
    </row>
    <row r="47" spans="1:8" s="70" customFormat="1" ht="299" x14ac:dyDescent="0.35">
      <c r="A47" s="30" t="s">
        <v>89</v>
      </c>
      <c r="B47" s="15" t="s">
        <v>1864</v>
      </c>
      <c r="C47" s="15" t="s">
        <v>1034</v>
      </c>
      <c r="D47" s="13" t="s">
        <v>2162</v>
      </c>
      <c r="E47" s="13" t="s">
        <v>2032</v>
      </c>
      <c r="F47" s="15" t="s">
        <v>3084</v>
      </c>
      <c r="G47" s="15" t="s">
        <v>3420</v>
      </c>
      <c r="H47" s="136" t="s">
        <v>2360</v>
      </c>
    </row>
    <row r="48" spans="1:8" s="70" customFormat="1" ht="195" x14ac:dyDescent="0.35">
      <c r="A48" s="30" t="s">
        <v>89</v>
      </c>
      <c r="B48" s="15" t="s">
        <v>1863</v>
      </c>
      <c r="C48" s="15" t="s">
        <v>1034</v>
      </c>
      <c r="D48" s="13" t="s">
        <v>2162</v>
      </c>
      <c r="E48" s="13" t="s">
        <v>2031</v>
      </c>
      <c r="F48" s="15" t="s">
        <v>3074</v>
      </c>
      <c r="G48" s="56" t="s">
        <v>2360</v>
      </c>
      <c r="H48" s="136" t="s">
        <v>2360</v>
      </c>
    </row>
    <row r="49" spans="1:8" s="70" customFormat="1" ht="182" x14ac:dyDescent="0.35">
      <c r="A49" s="30" t="s">
        <v>89</v>
      </c>
      <c r="B49" s="15" t="s">
        <v>1865</v>
      </c>
      <c r="C49" s="15" t="s">
        <v>1034</v>
      </c>
      <c r="D49" s="13" t="s">
        <v>2162</v>
      </c>
      <c r="E49" s="13" t="s">
        <v>2032</v>
      </c>
      <c r="F49" s="15" t="s">
        <v>3085</v>
      </c>
      <c r="G49" s="56" t="s">
        <v>2360</v>
      </c>
      <c r="H49" s="136" t="s">
        <v>2360</v>
      </c>
    </row>
    <row r="50" spans="1:8" s="70" customFormat="1" ht="286.25" customHeight="1" x14ac:dyDescent="0.35">
      <c r="A50" s="30" t="s">
        <v>8</v>
      </c>
      <c r="B50" s="15" t="s">
        <v>1866</v>
      </c>
      <c r="C50" s="15" t="s">
        <v>1035</v>
      </c>
      <c r="D50" s="13" t="s">
        <v>2162</v>
      </c>
      <c r="E50" s="13" t="s">
        <v>2033</v>
      </c>
      <c r="F50" s="15" t="s">
        <v>3421</v>
      </c>
      <c r="G50" s="15" t="s">
        <v>3082</v>
      </c>
      <c r="H50" s="136" t="s">
        <v>2360</v>
      </c>
    </row>
    <row r="51" spans="1:8" s="70" customFormat="1" ht="299" x14ac:dyDescent="0.35">
      <c r="A51" s="30" t="s">
        <v>8</v>
      </c>
      <c r="B51" s="15" t="s">
        <v>1867</v>
      </c>
      <c r="C51" s="15" t="s">
        <v>1035</v>
      </c>
      <c r="D51" s="13" t="s">
        <v>2162</v>
      </c>
      <c r="E51" s="13" t="s">
        <v>2034</v>
      </c>
      <c r="F51" s="15" t="s">
        <v>3422</v>
      </c>
      <c r="G51" s="15" t="s">
        <v>3086</v>
      </c>
      <c r="H51" s="136" t="s">
        <v>2360</v>
      </c>
    </row>
    <row r="52" spans="1:8" s="70" customFormat="1" ht="312" x14ac:dyDescent="0.35">
      <c r="A52" s="30" t="s">
        <v>8</v>
      </c>
      <c r="B52" s="15" t="s">
        <v>1868</v>
      </c>
      <c r="C52" s="15" t="s">
        <v>1036</v>
      </c>
      <c r="D52" s="13" t="s">
        <v>2162</v>
      </c>
      <c r="E52" s="13" t="s">
        <v>2033</v>
      </c>
      <c r="F52" s="15" t="s">
        <v>3087</v>
      </c>
      <c r="G52" s="15" t="s">
        <v>3419</v>
      </c>
      <c r="H52" s="136" t="s">
        <v>2360</v>
      </c>
    </row>
    <row r="53" spans="1:8" s="70" customFormat="1" ht="312" x14ac:dyDescent="0.35">
      <c r="A53" s="30" t="s">
        <v>8</v>
      </c>
      <c r="B53" s="15" t="s">
        <v>1870</v>
      </c>
      <c r="C53" s="15" t="s">
        <v>1036</v>
      </c>
      <c r="D53" s="13" t="s">
        <v>2162</v>
      </c>
      <c r="E53" s="13" t="s">
        <v>2034</v>
      </c>
      <c r="F53" s="15" t="s">
        <v>3087</v>
      </c>
      <c r="G53" s="15" t="s">
        <v>3423</v>
      </c>
      <c r="H53" s="136" t="s">
        <v>2360</v>
      </c>
    </row>
    <row r="54" spans="1:8" s="70" customFormat="1" ht="195" x14ac:dyDescent="0.35">
      <c r="A54" s="30" t="s">
        <v>8</v>
      </c>
      <c r="B54" s="15" t="s">
        <v>1869</v>
      </c>
      <c r="C54" s="15" t="s">
        <v>1036</v>
      </c>
      <c r="D54" s="13" t="s">
        <v>2162</v>
      </c>
      <c r="E54" s="13" t="s">
        <v>2033</v>
      </c>
      <c r="F54" s="15" t="s">
        <v>3074</v>
      </c>
      <c r="G54" s="56" t="s">
        <v>2360</v>
      </c>
      <c r="H54" s="136" t="s">
        <v>2360</v>
      </c>
    </row>
    <row r="55" spans="1:8" s="70" customFormat="1" ht="182" x14ac:dyDescent="0.35">
      <c r="A55" s="30" t="s">
        <v>8</v>
      </c>
      <c r="B55" s="15" t="s">
        <v>1871</v>
      </c>
      <c r="C55" s="15" t="s">
        <v>1036</v>
      </c>
      <c r="D55" s="13" t="s">
        <v>2162</v>
      </c>
      <c r="E55" s="13" t="s">
        <v>2034</v>
      </c>
      <c r="F55" s="15" t="s">
        <v>3085</v>
      </c>
      <c r="G55" s="56" t="s">
        <v>2360</v>
      </c>
      <c r="H55" s="136" t="s">
        <v>2360</v>
      </c>
    </row>
    <row r="56" spans="1:8" s="70" customFormat="1" ht="273" x14ac:dyDescent="0.35">
      <c r="A56" s="30" t="s">
        <v>185</v>
      </c>
      <c r="B56" s="15" t="s">
        <v>1872</v>
      </c>
      <c r="C56" s="15" t="s">
        <v>1037</v>
      </c>
      <c r="D56" s="13" t="s">
        <v>2162</v>
      </c>
      <c r="E56" s="13" t="s">
        <v>2035</v>
      </c>
      <c r="F56" s="15" t="s">
        <v>3813</v>
      </c>
      <c r="G56" s="15" t="s">
        <v>3082</v>
      </c>
      <c r="H56" s="136" t="s">
        <v>2360</v>
      </c>
    </row>
    <row r="57" spans="1:8" s="70" customFormat="1" ht="273" x14ac:dyDescent="0.35">
      <c r="A57" s="30" t="s">
        <v>185</v>
      </c>
      <c r="B57" s="15" t="s">
        <v>1873</v>
      </c>
      <c r="C57" s="15" t="s">
        <v>1037</v>
      </c>
      <c r="D57" s="13" t="s">
        <v>2162</v>
      </c>
      <c r="E57" s="13" t="s">
        <v>2036</v>
      </c>
      <c r="F57" s="15" t="s">
        <v>3813</v>
      </c>
      <c r="G57" s="15" t="s">
        <v>3083</v>
      </c>
      <c r="H57" s="136" t="s">
        <v>2360</v>
      </c>
    </row>
    <row r="58" spans="1:8" s="70" customFormat="1" ht="325" x14ac:dyDescent="0.35">
      <c r="A58" s="30" t="s">
        <v>185</v>
      </c>
      <c r="B58" s="15" t="s">
        <v>1874</v>
      </c>
      <c r="C58" s="15" t="s">
        <v>1038</v>
      </c>
      <c r="D58" s="13" t="s">
        <v>2162</v>
      </c>
      <c r="E58" s="13" t="s">
        <v>2035</v>
      </c>
      <c r="F58" s="15" t="s">
        <v>3088</v>
      </c>
      <c r="G58" s="15" t="s">
        <v>3426</v>
      </c>
      <c r="H58" s="136" t="s">
        <v>2360</v>
      </c>
    </row>
    <row r="59" spans="1:8" s="70" customFormat="1" ht="312" x14ac:dyDescent="0.35">
      <c r="A59" s="30" t="s">
        <v>185</v>
      </c>
      <c r="B59" s="15" t="s">
        <v>1876</v>
      </c>
      <c r="C59" s="15" t="s">
        <v>1038</v>
      </c>
      <c r="D59" s="13" t="s">
        <v>2162</v>
      </c>
      <c r="E59" s="13" t="s">
        <v>2036</v>
      </c>
      <c r="F59" s="15" t="s">
        <v>3088</v>
      </c>
      <c r="G59" s="15" t="s">
        <v>3427</v>
      </c>
      <c r="H59" s="136" t="s">
        <v>2360</v>
      </c>
    </row>
    <row r="60" spans="1:8" s="70" customFormat="1" ht="195" x14ac:dyDescent="0.35">
      <c r="A60" s="30" t="s">
        <v>185</v>
      </c>
      <c r="B60" s="15" t="s">
        <v>1875</v>
      </c>
      <c r="C60" s="15" t="s">
        <v>1038</v>
      </c>
      <c r="D60" s="13" t="s">
        <v>2162</v>
      </c>
      <c r="E60" s="13" t="s">
        <v>2035</v>
      </c>
      <c r="F60" s="15" t="s">
        <v>3085</v>
      </c>
      <c r="G60" s="56" t="s">
        <v>2360</v>
      </c>
      <c r="H60" s="136" t="s">
        <v>2360</v>
      </c>
    </row>
    <row r="61" spans="1:8" s="70" customFormat="1" ht="182" x14ac:dyDescent="0.35">
      <c r="A61" s="98" t="s">
        <v>185</v>
      </c>
      <c r="B61" s="92" t="s">
        <v>1877</v>
      </c>
      <c r="C61" s="92" t="s">
        <v>1038</v>
      </c>
      <c r="D61" s="99" t="s">
        <v>2162</v>
      </c>
      <c r="E61" s="99" t="s">
        <v>2036</v>
      </c>
      <c r="F61" s="92" t="s">
        <v>3085</v>
      </c>
      <c r="G61" s="176" t="s">
        <v>2360</v>
      </c>
      <c r="H61" s="177" t="s">
        <v>2360</v>
      </c>
    </row>
    <row r="62" spans="1:8" s="70" customFormat="1" x14ac:dyDescent="0.35">
      <c r="A62" s="79" t="s">
        <v>3068</v>
      </c>
      <c r="B62" s="77" t="s">
        <v>604</v>
      </c>
      <c r="C62" s="77" t="s">
        <v>604</v>
      </c>
      <c r="D62" s="80"/>
      <c r="E62" s="80" t="s">
        <v>604</v>
      </c>
      <c r="F62" s="77" t="s">
        <v>604</v>
      </c>
      <c r="G62" s="77" t="s">
        <v>604</v>
      </c>
    </row>
    <row r="63" spans="1:8" s="70" customFormat="1" ht="26" x14ac:dyDescent="0.3">
      <c r="A63" s="4" t="s">
        <v>0</v>
      </c>
      <c r="B63" s="5" t="s">
        <v>1</v>
      </c>
      <c r="C63" s="5" t="s">
        <v>2</v>
      </c>
      <c r="D63" s="5" t="s">
        <v>3</v>
      </c>
      <c r="E63" s="5" t="s">
        <v>4</v>
      </c>
      <c r="F63" s="5" t="s">
        <v>5</v>
      </c>
      <c r="G63" s="5" t="s">
        <v>6</v>
      </c>
      <c r="H63" s="6" t="s">
        <v>7</v>
      </c>
    </row>
    <row r="64" spans="1:8" s="70" customFormat="1" ht="26" x14ac:dyDescent="0.35">
      <c r="A64" s="28" t="s">
        <v>86</v>
      </c>
      <c r="B64" s="15" t="s">
        <v>2138</v>
      </c>
      <c r="C64" s="13" t="s">
        <v>1151</v>
      </c>
      <c r="D64" s="13" t="s">
        <v>2117</v>
      </c>
      <c r="E64" s="15" t="s">
        <v>1047</v>
      </c>
      <c r="F64" s="13" t="s">
        <v>2168</v>
      </c>
      <c r="G64" s="56" t="s">
        <v>2360</v>
      </c>
      <c r="H64" s="122">
        <v>18</v>
      </c>
    </row>
    <row r="65" spans="1:8" s="70" customFormat="1" ht="26" x14ac:dyDescent="0.35">
      <c r="A65" s="28" t="s">
        <v>89</v>
      </c>
      <c r="B65" s="15" t="s">
        <v>2139</v>
      </c>
      <c r="C65" s="13" t="s">
        <v>1273</v>
      </c>
      <c r="D65" s="13" t="s">
        <v>2117</v>
      </c>
      <c r="E65" s="15" t="s">
        <v>1047</v>
      </c>
      <c r="F65" s="13" t="s">
        <v>2169</v>
      </c>
      <c r="G65" s="56" t="s">
        <v>2360</v>
      </c>
      <c r="H65" s="122">
        <v>18</v>
      </c>
    </row>
    <row r="66" spans="1:8" s="70" customFormat="1" ht="26" x14ac:dyDescent="0.35">
      <c r="A66" s="28" t="s">
        <v>8</v>
      </c>
      <c r="B66" s="15" t="s">
        <v>2140</v>
      </c>
      <c r="C66" s="13" t="s">
        <v>1379</v>
      </c>
      <c r="D66" s="13" t="s">
        <v>2117</v>
      </c>
      <c r="E66" s="15" t="s">
        <v>1047</v>
      </c>
      <c r="F66" s="13" t="s">
        <v>2170</v>
      </c>
      <c r="G66" s="56" t="s">
        <v>2360</v>
      </c>
      <c r="H66" s="122">
        <v>18</v>
      </c>
    </row>
    <row r="67" spans="1:8" s="70" customFormat="1" ht="26" x14ac:dyDescent="0.35">
      <c r="A67" s="28" t="s">
        <v>185</v>
      </c>
      <c r="B67" s="15" t="s">
        <v>2141</v>
      </c>
      <c r="C67" s="13" t="s">
        <v>1508</v>
      </c>
      <c r="D67" s="13" t="s">
        <v>2117</v>
      </c>
      <c r="E67" s="15" t="s">
        <v>1047</v>
      </c>
      <c r="F67" s="13" t="s">
        <v>2171</v>
      </c>
      <c r="G67" s="56" t="s">
        <v>2360</v>
      </c>
      <c r="H67" s="122">
        <v>18</v>
      </c>
    </row>
    <row r="68" spans="1:8" s="70" customFormat="1" ht="117" x14ac:dyDescent="0.35">
      <c r="A68" s="30" t="s">
        <v>86</v>
      </c>
      <c r="B68" s="15" t="s">
        <v>1043</v>
      </c>
      <c r="C68" s="13" t="s">
        <v>1044</v>
      </c>
      <c r="D68" s="13" t="s">
        <v>2162</v>
      </c>
      <c r="E68" s="15" t="s">
        <v>1041</v>
      </c>
      <c r="F68" s="15" t="s">
        <v>1042</v>
      </c>
      <c r="G68" s="56" t="s">
        <v>2360</v>
      </c>
      <c r="H68" s="122">
        <v>17</v>
      </c>
    </row>
    <row r="69" spans="1:8" s="70" customFormat="1" ht="117" x14ac:dyDescent="0.35">
      <c r="A69" s="30" t="s">
        <v>86</v>
      </c>
      <c r="B69" s="15" t="s">
        <v>1045</v>
      </c>
      <c r="C69" s="15" t="s">
        <v>1046</v>
      </c>
      <c r="D69" s="13" t="s">
        <v>2162</v>
      </c>
      <c r="E69" s="15" t="s">
        <v>1047</v>
      </c>
      <c r="F69" s="15" t="s">
        <v>1048</v>
      </c>
      <c r="G69" s="56" t="s">
        <v>2360</v>
      </c>
      <c r="H69" s="137" t="s">
        <v>2360</v>
      </c>
    </row>
    <row r="70" spans="1:8" s="70" customFormat="1" ht="117" x14ac:dyDescent="0.35">
      <c r="A70" s="30" t="s">
        <v>86</v>
      </c>
      <c r="B70" s="15" t="s">
        <v>1049</v>
      </c>
      <c r="C70" s="15" t="s">
        <v>1050</v>
      </c>
      <c r="D70" s="13" t="s">
        <v>2162</v>
      </c>
      <c r="E70" s="15" t="s">
        <v>1041</v>
      </c>
      <c r="F70" s="15" t="s">
        <v>1042</v>
      </c>
      <c r="G70" s="56" t="s">
        <v>2360</v>
      </c>
      <c r="H70" s="137" t="s">
        <v>2360</v>
      </c>
    </row>
    <row r="71" spans="1:8" s="70" customFormat="1" ht="117" x14ac:dyDescent="0.35">
      <c r="A71" s="30" t="s">
        <v>86</v>
      </c>
      <c r="B71" s="15" t="s">
        <v>1051</v>
      </c>
      <c r="C71" s="15" t="s">
        <v>1052</v>
      </c>
      <c r="D71" s="13" t="s">
        <v>2162</v>
      </c>
      <c r="E71" s="15" t="s">
        <v>1041</v>
      </c>
      <c r="F71" s="15" t="s">
        <v>1042</v>
      </c>
      <c r="G71" s="56" t="s">
        <v>2360</v>
      </c>
      <c r="H71" s="137" t="s">
        <v>2360</v>
      </c>
    </row>
    <row r="72" spans="1:8" s="70" customFormat="1" ht="117" x14ac:dyDescent="0.35">
      <c r="A72" s="30" t="s">
        <v>86</v>
      </c>
      <c r="B72" s="15" t="s">
        <v>1053</v>
      </c>
      <c r="C72" s="15" t="s">
        <v>1054</v>
      </c>
      <c r="D72" s="13" t="s">
        <v>2162</v>
      </c>
      <c r="E72" s="15" t="s">
        <v>1041</v>
      </c>
      <c r="F72" s="15" t="s">
        <v>1042</v>
      </c>
      <c r="G72" s="56" t="s">
        <v>2360</v>
      </c>
      <c r="H72" s="137" t="s">
        <v>2360</v>
      </c>
    </row>
    <row r="73" spans="1:8" s="70" customFormat="1" ht="117" x14ac:dyDescent="0.35">
      <c r="A73" s="28" t="s">
        <v>86</v>
      </c>
      <c r="B73" s="15" t="s">
        <v>1055</v>
      </c>
      <c r="C73" s="13" t="s">
        <v>1056</v>
      </c>
      <c r="D73" s="13" t="s">
        <v>2162</v>
      </c>
      <c r="E73" s="15" t="s">
        <v>1047</v>
      </c>
      <c r="F73" s="15" t="s">
        <v>1057</v>
      </c>
      <c r="G73" s="56" t="s">
        <v>2360</v>
      </c>
      <c r="H73" s="122">
        <v>22</v>
      </c>
    </row>
    <row r="74" spans="1:8" s="70" customFormat="1" ht="117" x14ac:dyDescent="0.35">
      <c r="A74" s="28" t="s">
        <v>86</v>
      </c>
      <c r="B74" s="15" t="s">
        <v>9626</v>
      </c>
      <c r="C74" s="13" t="s">
        <v>9623</v>
      </c>
      <c r="D74" s="13" t="s">
        <v>2162</v>
      </c>
      <c r="E74" s="15" t="s">
        <v>1047</v>
      </c>
      <c r="F74" s="15" t="s">
        <v>1057</v>
      </c>
      <c r="G74" s="128" t="s">
        <v>2360</v>
      </c>
      <c r="H74" s="137" t="s">
        <v>2360</v>
      </c>
    </row>
    <row r="75" spans="1:8" s="70" customFormat="1" ht="117" x14ac:dyDescent="0.35">
      <c r="A75" s="28" t="s">
        <v>86</v>
      </c>
      <c r="B75" s="15" t="s">
        <v>1058</v>
      </c>
      <c r="C75" s="13" t="s">
        <v>1059</v>
      </c>
      <c r="D75" s="13" t="s">
        <v>2162</v>
      </c>
      <c r="E75" s="15" t="s">
        <v>1047</v>
      </c>
      <c r="F75" s="15" t="s">
        <v>1057</v>
      </c>
      <c r="G75" s="56" t="s">
        <v>2360</v>
      </c>
      <c r="H75" s="122">
        <v>22</v>
      </c>
    </row>
    <row r="76" spans="1:8" s="70" customFormat="1" ht="117" x14ac:dyDescent="0.35">
      <c r="A76" s="30" t="s">
        <v>86</v>
      </c>
      <c r="B76" s="15" t="s">
        <v>1060</v>
      </c>
      <c r="C76" s="15" t="s">
        <v>1061</v>
      </c>
      <c r="D76" s="13" t="s">
        <v>2162</v>
      </c>
      <c r="E76" s="15" t="s">
        <v>1047</v>
      </c>
      <c r="F76" s="15" t="s">
        <v>1057</v>
      </c>
      <c r="G76" s="56" t="s">
        <v>2360</v>
      </c>
      <c r="H76" s="137" t="s">
        <v>2360</v>
      </c>
    </row>
    <row r="77" spans="1:8" s="70" customFormat="1" ht="117" x14ac:dyDescent="0.35">
      <c r="A77" s="30" t="s">
        <v>86</v>
      </c>
      <c r="B77" s="15" t="s">
        <v>1062</v>
      </c>
      <c r="C77" s="15" t="s">
        <v>1063</v>
      </c>
      <c r="D77" s="13" t="s">
        <v>2162</v>
      </c>
      <c r="E77" s="15" t="s">
        <v>1041</v>
      </c>
      <c r="F77" s="15" t="s">
        <v>1042</v>
      </c>
      <c r="G77" s="56" t="s">
        <v>2360</v>
      </c>
      <c r="H77" s="137" t="s">
        <v>2360</v>
      </c>
    </row>
    <row r="78" spans="1:8" s="70" customFormat="1" ht="117" x14ac:dyDescent="0.35">
      <c r="A78" s="30" t="s">
        <v>86</v>
      </c>
      <c r="B78" s="15" t="s">
        <v>1064</v>
      </c>
      <c r="C78" s="15" t="s">
        <v>1065</v>
      </c>
      <c r="D78" s="13" t="s">
        <v>2162</v>
      </c>
      <c r="E78" s="15" t="s">
        <v>1047</v>
      </c>
      <c r="F78" s="15" t="s">
        <v>1057</v>
      </c>
      <c r="G78" s="56" t="s">
        <v>2360</v>
      </c>
      <c r="H78" s="137" t="s">
        <v>2360</v>
      </c>
    </row>
    <row r="79" spans="1:8" s="70" customFormat="1" ht="117" x14ac:dyDescent="0.35">
      <c r="A79" s="30" t="s">
        <v>86</v>
      </c>
      <c r="B79" s="15" t="s">
        <v>1066</v>
      </c>
      <c r="C79" s="15" t="s">
        <v>1067</v>
      </c>
      <c r="D79" s="13" t="s">
        <v>2162</v>
      </c>
      <c r="E79" s="15" t="s">
        <v>1047</v>
      </c>
      <c r="F79" s="15" t="s">
        <v>1057</v>
      </c>
      <c r="G79" s="56" t="s">
        <v>2360</v>
      </c>
      <c r="H79" s="137" t="s">
        <v>2360</v>
      </c>
    </row>
    <row r="80" spans="1:8" s="70" customFormat="1" ht="117" x14ac:dyDescent="0.35">
      <c r="A80" s="30" t="s">
        <v>86</v>
      </c>
      <c r="B80" s="15" t="s">
        <v>1068</v>
      </c>
      <c r="C80" s="15" t="s">
        <v>1069</v>
      </c>
      <c r="D80" s="13" t="s">
        <v>2162</v>
      </c>
      <c r="E80" s="15" t="s">
        <v>1047</v>
      </c>
      <c r="F80" s="15" t="s">
        <v>1057</v>
      </c>
      <c r="G80" s="56" t="s">
        <v>2360</v>
      </c>
      <c r="H80" s="137" t="s">
        <v>2360</v>
      </c>
    </row>
    <row r="81" spans="1:8" s="70" customFormat="1" ht="117" x14ac:dyDescent="0.35">
      <c r="A81" s="30" t="s">
        <v>86</v>
      </c>
      <c r="B81" s="15" t="s">
        <v>1070</v>
      </c>
      <c r="C81" s="15" t="s">
        <v>1071</v>
      </c>
      <c r="D81" s="13" t="s">
        <v>2162</v>
      </c>
      <c r="E81" s="15" t="s">
        <v>1047</v>
      </c>
      <c r="F81" s="15" t="s">
        <v>1057</v>
      </c>
      <c r="G81" s="56" t="s">
        <v>2360</v>
      </c>
      <c r="H81" s="137" t="s">
        <v>2360</v>
      </c>
    </row>
    <row r="82" spans="1:8" s="70" customFormat="1" ht="117" x14ac:dyDescent="0.35">
      <c r="A82" s="30" t="s">
        <v>86</v>
      </c>
      <c r="B82" s="15" t="s">
        <v>1072</v>
      </c>
      <c r="C82" s="15" t="s">
        <v>1073</v>
      </c>
      <c r="D82" s="13" t="s">
        <v>2162</v>
      </c>
      <c r="E82" s="15" t="s">
        <v>1047</v>
      </c>
      <c r="F82" s="15" t="s">
        <v>1057</v>
      </c>
      <c r="G82" s="56" t="s">
        <v>2360</v>
      </c>
      <c r="H82" s="137" t="s">
        <v>2360</v>
      </c>
    </row>
    <row r="83" spans="1:8" s="70" customFormat="1" ht="117" x14ac:dyDescent="0.35">
      <c r="A83" s="30" t="s">
        <v>86</v>
      </c>
      <c r="B83" s="15" t="s">
        <v>1074</v>
      </c>
      <c r="C83" s="15" t="s">
        <v>1075</v>
      </c>
      <c r="D83" s="13" t="s">
        <v>2162</v>
      </c>
      <c r="E83" s="15" t="s">
        <v>1047</v>
      </c>
      <c r="F83" s="15" t="s">
        <v>1057</v>
      </c>
      <c r="G83" s="56" t="s">
        <v>2360</v>
      </c>
      <c r="H83" s="137" t="s">
        <v>2360</v>
      </c>
    </row>
    <row r="84" spans="1:8" s="70" customFormat="1" ht="117" x14ac:dyDescent="0.35">
      <c r="A84" s="30" t="s">
        <v>86</v>
      </c>
      <c r="B84" s="15" t="s">
        <v>1076</v>
      </c>
      <c r="C84" s="15" t="s">
        <v>1077</v>
      </c>
      <c r="D84" s="13" t="s">
        <v>2162</v>
      </c>
      <c r="E84" s="15" t="s">
        <v>1047</v>
      </c>
      <c r="F84" s="15" t="s">
        <v>1057</v>
      </c>
      <c r="G84" s="56" t="s">
        <v>2360</v>
      </c>
      <c r="H84" s="137" t="s">
        <v>2360</v>
      </c>
    </row>
    <row r="85" spans="1:8" s="70" customFormat="1" ht="117" x14ac:dyDescent="0.35">
      <c r="A85" s="30" t="s">
        <v>86</v>
      </c>
      <c r="B85" s="15" t="s">
        <v>1078</v>
      </c>
      <c r="C85" s="15" t="s">
        <v>1079</v>
      </c>
      <c r="D85" s="13" t="s">
        <v>2162</v>
      </c>
      <c r="E85" s="15" t="s">
        <v>1047</v>
      </c>
      <c r="F85" s="15" t="s">
        <v>1057</v>
      </c>
      <c r="G85" s="56" t="s">
        <v>2360</v>
      </c>
      <c r="H85" s="137" t="s">
        <v>2360</v>
      </c>
    </row>
    <row r="86" spans="1:8" s="70" customFormat="1" ht="117" x14ac:dyDescent="0.35">
      <c r="A86" s="30" t="s">
        <v>86</v>
      </c>
      <c r="B86" s="15" t="s">
        <v>1080</v>
      </c>
      <c r="C86" s="15" t="s">
        <v>1081</v>
      </c>
      <c r="D86" s="13" t="s">
        <v>2162</v>
      </c>
      <c r="E86" s="15" t="s">
        <v>1047</v>
      </c>
      <c r="F86" s="15" t="s">
        <v>1057</v>
      </c>
      <c r="G86" s="56" t="s">
        <v>2360</v>
      </c>
      <c r="H86" s="137" t="s">
        <v>2360</v>
      </c>
    </row>
    <row r="87" spans="1:8" s="70" customFormat="1" ht="117" x14ac:dyDescent="0.35">
      <c r="A87" s="30" t="s">
        <v>86</v>
      </c>
      <c r="B87" s="15" t="s">
        <v>1082</v>
      </c>
      <c r="C87" s="15" t="s">
        <v>1083</v>
      </c>
      <c r="D87" s="13" t="s">
        <v>2162</v>
      </c>
      <c r="E87" s="15" t="s">
        <v>1047</v>
      </c>
      <c r="F87" s="15" t="s">
        <v>1057</v>
      </c>
      <c r="G87" s="56" t="s">
        <v>2360</v>
      </c>
      <c r="H87" s="137" t="s">
        <v>2360</v>
      </c>
    </row>
    <row r="88" spans="1:8" s="70" customFormat="1" ht="117" x14ac:dyDescent="0.35">
      <c r="A88" s="30" t="s">
        <v>86</v>
      </c>
      <c r="B88" s="15" t="s">
        <v>1084</v>
      </c>
      <c r="C88" s="15" t="s">
        <v>1085</v>
      </c>
      <c r="D88" s="13" t="s">
        <v>2162</v>
      </c>
      <c r="E88" s="15" t="s">
        <v>1047</v>
      </c>
      <c r="F88" s="15" t="s">
        <v>1057</v>
      </c>
      <c r="G88" s="56" t="s">
        <v>2360</v>
      </c>
      <c r="H88" s="137" t="s">
        <v>2360</v>
      </c>
    </row>
    <row r="89" spans="1:8" s="70" customFormat="1" ht="117" x14ac:dyDescent="0.35">
      <c r="A89" s="30" t="s">
        <v>86</v>
      </c>
      <c r="B89" s="15" t="s">
        <v>1086</v>
      </c>
      <c r="C89" s="15" t="s">
        <v>1087</v>
      </c>
      <c r="D89" s="13" t="s">
        <v>2162</v>
      </c>
      <c r="E89" s="15" t="s">
        <v>1047</v>
      </c>
      <c r="F89" s="15" t="s">
        <v>1057</v>
      </c>
      <c r="G89" s="56" t="s">
        <v>2360</v>
      </c>
      <c r="H89" s="137" t="s">
        <v>2360</v>
      </c>
    </row>
    <row r="90" spans="1:8" s="70" customFormat="1" ht="117" x14ac:dyDescent="0.35">
      <c r="A90" s="30" t="s">
        <v>86</v>
      </c>
      <c r="B90" s="15" t="s">
        <v>1088</v>
      </c>
      <c r="C90" s="15" t="s">
        <v>1089</v>
      </c>
      <c r="D90" s="13" t="s">
        <v>2162</v>
      </c>
      <c r="E90" s="15" t="s">
        <v>1047</v>
      </c>
      <c r="F90" s="15" t="s">
        <v>1057</v>
      </c>
      <c r="G90" s="56" t="s">
        <v>2360</v>
      </c>
      <c r="H90" s="137" t="s">
        <v>2360</v>
      </c>
    </row>
    <row r="91" spans="1:8" s="70" customFormat="1" ht="117" x14ac:dyDescent="0.35">
      <c r="A91" s="30" t="s">
        <v>86</v>
      </c>
      <c r="B91" s="15" t="s">
        <v>1090</v>
      </c>
      <c r="C91" s="15" t="s">
        <v>1091</v>
      </c>
      <c r="D91" s="13" t="s">
        <v>2162</v>
      </c>
      <c r="E91" s="15" t="s">
        <v>1047</v>
      </c>
      <c r="F91" s="15" t="s">
        <v>1057</v>
      </c>
      <c r="G91" s="56" t="s">
        <v>2360</v>
      </c>
      <c r="H91" s="137" t="s">
        <v>2360</v>
      </c>
    </row>
    <row r="92" spans="1:8" s="70" customFormat="1" ht="117" x14ac:dyDescent="0.35">
      <c r="A92" s="30" t="s">
        <v>86</v>
      </c>
      <c r="B92" s="15" t="s">
        <v>1092</v>
      </c>
      <c r="C92" s="15" t="s">
        <v>1093</v>
      </c>
      <c r="D92" s="13" t="s">
        <v>2162</v>
      </c>
      <c r="E92" s="15" t="s">
        <v>1041</v>
      </c>
      <c r="F92" s="15" t="s">
        <v>1042</v>
      </c>
      <c r="G92" s="56" t="s">
        <v>2360</v>
      </c>
      <c r="H92" s="122">
        <v>17</v>
      </c>
    </row>
    <row r="93" spans="1:8" s="70" customFormat="1" ht="117" x14ac:dyDescent="0.35">
      <c r="A93" s="30" t="s">
        <v>86</v>
      </c>
      <c r="B93" s="15" t="s">
        <v>1094</v>
      </c>
      <c r="C93" s="15" t="s">
        <v>1095</v>
      </c>
      <c r="D93" s="13" t="s">
        <v>2162</v>
      </c>
      <c r="E93" s="15" t="s">
        <v>1047</v>
      </c>
      <c r="F93" s="15" t="s">
        <v>1057</v>
      </c>
      <c r="G93" s="56" t="s">
        <v>2360</v>
      </c>
      <c r="H93" s="137" t="s">
        <v>2360</v>
      </c>
    </row>
    <row r="94" spans="1:8" s="70" customFormat="1" ht="117" x14ac:dyDescent="0.35">
      <c r="A94" s="30" t="s">
        <v>86</v>
      </c>
      <c r="B94" s="15" t="s">
        <v>1096</v>
      </c>
      <c r="C94" s="15" t="s">
        <v>1097</v>
      </c>
      <c r="D94" s="13" t="s">
        <v>2162</v>
      </c>
      <c r="E94" s="15" t="s">
        <v>1047</v>
      </c>
      <c r="F94" s="15" t="s">
        <v>1057</v>
      </c>
      <c r="G94" s="56" t="s">
        <v>2360</v>
      </c>
      <c r="H94" s="137" t="s">
        <v>2360</v>
      </c>
    </row>
    <row r="95" spans="1:8" s="70" customFormat="1" ht="117" x14ac:dyDescent="0.35">
      <c r="A95" s="30" t="s">
        <v>86</v>
      </c>
      <c r="B95" s="15" t="s">
        <v>1098</v>
      </c>
      <c r="C95" s="15" t="s">
        <v>1099</v>
      </c>
      <c r="D95" s="13" t="s">
        <v>2162</v>
      </c>
      <c r="E95" s="15" t="s">
        <v>1047</v>
      </c>
      <c r="F95" s="15" t="s">
        <v>1057</v>
      </c>
      <c r="G95" s="56" t="s">
        <v>2360</v>
      </c>
      <c r="H95" s="137" t="s">
        <v>2360</v>
      </c>
    </row>
    <row r="96" spans="1:8" s="70" customFormat="1" ht="117" x14ac:dyDescent="0.35">
      <c r="A96" s="30" t="s">
        <v>86</v>
      </c>
      <c r="B96" s="15" t="s">
        <v>1100</v>
      </c>
      <c r="C96" s="15" t="s">
        <v>1101</v>
      </c>
      <c r="D96" s="13" t="s">
        <v>2162</v>
      </c>
      <c r="E96" s="15" t="s">
        <v>1047</v>
      </c>
      <c r="F96" s="15" t="s">
        <v>1057</v>
      </c>
      <c r="G96" s="56" t="s">
        <v>2360</v>
      </c>
      <c r="H96" s="137" t="s">
        <v>2360</v>
      </c>
    </row>
    <row r="97" spans="1:8" s="70" customFormat="1" ht="117" x14ac:dyDescent="0.35">
      <c r="A97" s="30" t="s">
        <v>86</v>
      </c>
      <c r="B97" s="15" t="s">
        <v>1102</v>
      </c>
      <c r="C97" s="15" t="s">
        <v>1103</v>
      </c>
      <c r="D97" s="13" t="s">
        <v>2162</v>
      </c>
      <c r="E97" s="15" t="s">
        <v>1041</v>
      </c>
      <c r="F97" s="15" t="s">
        <v>1042</v>
      </c>
      <c r="G97" s="72" t="s">
        <v>2360</v>
      </c>
      <c r="H97" s="137" t="s">
        <v>2360</v>
      </c>
    </row>
    <row r="98" spans="1:8" s="70" customFormat="1" ht="117" x14ac:dyDescent="0.35">
      <c r="A98" s="157" t="s">
        <v>86</v>
      </c>
      <c r="B98" s="158" t="s">
        <v>4168</v>
      </c>
      <c r="C98" s="15" t="s">
        <v>4169</v>
      </c>
      <c r="D98" s="13" t="s">
        <v>2162</v>
      </c>
      <c r="E98" s="15" t="s">
        <v>1041</v>
      </c>
      <c r="F98" s="15" t="s">
        <v>1042</v>
      </c>
      <c r="G98" s="72" t="s">
        <v>2360</v>
      </c>
      <c r="H98" s="159">
        <v>21</v>
      </c>
    </row>
    <row r="99" spans="1:8" s="70" customFormat="1" ht="117" x14ac:dyDescent="0.35">
      <c r="A99" s="30" t="s">
        <v>86</v>
      </c>
      <c r="B99" s="15" t="s">
        <v>1104</v>
      </c>
      <c r="C99" s="15" t="s">
        <v>1105</v>
      </c>
      <c r="D99" s="13" t="s">
        <v>2162</v>
      </c>
      <c r="E99" s="15" t="s">
        <v>1041</v>
      </c>
      <c r="F99" s="15" t="s">
        <v>1042</v>
      </c>
      <c r="G99" s="72" t="s">
        <v>2360</v>
      </c>
      <c r="H99" s="137" t="s">
        <v>2360</v>
      </c>
    </row>
    <row r="100" spans="1:8" s="70" customFormat="1" ht="117" x14ac:dyDescent="0.35">
      <c r="A100" s="30" t="s">
        <v>86</v>
      </c>
      <c r="B100" s="15" t="s">
        <v>1106</v>
      </c>
      <c r="C100" s="15" t="s">
        <v>1107</v>
      </c>
      <c r="D100" s="13" t="s">
        <v>2162</v>
      </c>
      <c r="E100" s="15" t="s">
        <v>1041</v>
      </c>
      <c r="F100" s="15" t="s">
        <v>1042</v>
      </c>
      <c r="G100" s="56" t="s">
        <v>2360</v>
      </c>
      <c r="H100" s="137" t="s">
        <v>2360</v>
      </c>
    </row>
    <row r="101" spans="1:8" s="70" customFormat="1" ht="117" x14ac:dyDescent="0.35">
      <c r="A101" s="30" t="s">
        <v>86</v>
      </c>
      <c r="B101" s="15" t="s">
        <v>1108</v>
      </c>
      <c r="C101" s="15" t="s">
        <v>1109</v>
      </c>
      <c r="D101" s="13" t="s">
        <v>2162</v>
      </c>
      <c r="E101" s="15" t="s">
        <v>1047</v>
      </c>
      <c r="F101" s="15" t="s">
        <v>1057</v>
      </c>
      <c r="G101" s="56" t="s">
        <v>2360</v>
      </c>
      <c r="H101" s="137" t="s">
        <v>2360</v>
      </c>
    </row>
    <row r="102" spans="1:8" s="70" customFormat="1" ht="117" x14ac:dyDescent="0.35">
      <c r="A102" s="30" t="s">
        <v>86</v>
      </c>
      <c r="B102" s="15" t="s">
        <v>1110</v>
      </c>
      <c r="C102" s="15" t="s">
        <v>1111</v>
      </c>
      <c r="D102" s="13" t="s">
        <v>2162</v>
      </c>
      <c r="E102" s="15" t="s">
        <v>1047</v>
      </c>
      <c r="F102" s="15" t="s">
        <v>1057</v>
      </c>
      <c r="G102" s="56" t="s">
        <v>2360</v>
      </c>
      <c r="H102" s="137" t="s">
        <v>2360</v>
      </c>
    </row>
    <row r="103" spans="1:8" s="70" customFormat="1" ht="117" x14ac:dyDescent="0.35">
      <c r="A103" s="30" t="s">
        <v>86</v>
      </c>
      <c r="B103" s="15" t="s">
        <v>1112</v>
      </c>
      <c r="C103" s="15" t="s">
        <v>1113</v>
      </c>
      <c r="D103" s="13" t="s">
        <v>2162</v>
      </c>
      <c r="E103" s="15" t="s">
        <v>1041</v>
      </c>
      <c r="F103" s="15" t="s">
        <v>1042</v>
      </c>
      <c r="G103" s="56" t="s">
        <v>2360</v>
      </c>
      <c r="H103" s="137" t="s">
        <v>2360</v>
      </c>
    </row>
    <row r="104" spans="1:8" s="70" customFormat="1" ht="117" x14ac:dyDescent="0.35">
      <c r="A104" s="30" t="s">
        <v>86</v>
      </c>
      <c r="B104" s="15" t="s">
        <v>1114</v>
      </c>
      <c r="C104" s="15" t="s">
        <v>1115</v>
      </c>
      <c r="D104" s="13" t="s">
        <v>2162</v>
      </c>
      <c r="E104" s="15" t="s">
        <v>1047</v>
      </c>
      <c r="F104" s="15" t="s">
        <v>1057</v>
      </c>
      <c r="G104" s="56" t="s">
        <v>2360</v>
      </c>
      <c r="H104" s="137" t="s">
        <v>2360</v>
      </c>
    </row>
    <row r="105" spans="1:8" s="70" customFormat="1" ht="117" x14ac:dyDescent="0.35">
      <c r="A105" s="30" t="s">
        <v>86</v>
      </c>
      <c r="B105" s="15" t="s">
        <v>1116</v>
      </c>
      <c r="C105" s="15" t="s">
        <v>1117</v>
      </c>
      <c r="D105" s="13" t="s">
        <v>2162</v>
      </c>
      <c r="E105" s="15" t="s">
        <v>1047</v>
      </c>
      <c r="F105" s="15" t="s">
        <v>1057</v>
      </c>
      <c r="G105" s="56" t="s">
        <v>2360</v>
      </c>
      <c r="H105" s="137" t="s">
        <v>2360</v>
      </c>
    </row>
    <row r="106" spans="1:8" s="70" customFormat="1" ht="117" x14ac:dyDescent="0.35">
      <c r="A106" s="28" t="s">
        <v>86</v>
      </c>
      <c r="B106" s="15" t="s">
        <v>9622</v>
      </c>
      <c r="C106" s="13" t="s">
        <v>2145</v>
      </c>
      <c r="D106" s="13" t="s">
        <v>2162</v>
      </c>
      <c r="E106" s="15" t="s">
        <v>1047</v>
      </c>
      <c r="F106" s="13" t="s">
        <v>1057</v>
      </c>
      <c r="G106" s="56" t="s">
        <v>2360</v>
      </c>
      <c r="H106" s="137" t="s">
        <v>2360</v>
      </c>
    </row>
    <row r="107" spans="1:8" s="70" customFormat="1" ht="117" x14ac:dyDescent="0.35">
      <c r="A107" s="30" t="s">
        <v>86</v>
      </c>
      <c r="B107" s="15" t="s">
        <v>1118</v>
      </c>
      <c r="C107" s="15" t="s">
        <v>1119</v>
      </c>
      <c r="D107" s="13" t="s">
        <v>2162</v>
      </c>
      <c r="E107" s="15" t="s">
        <v>1047</v>
      </c>
      <c r="F107" s="15" t="s">
        <v>1057</v>
      </c>
      <c r="G107" s="56" t="s">
        <v>2360</v>
      </c>
      <c r="H107" s="137" t="s">
        <v>2360</v>
      </c>
    </row>
    <row r="108" spans="1:8" s="70" customFormat="1" ht="117" x14ac:dyDescent="0.35">
      <c r="A108" s="30" t="s">
        <v>86</v>
      </c>
      <c r="B108" s="15" t="s">
        <v>1120</v>
      </c>
      <c r="C108" s="15" t="s">
        <v>1121</v>
      </c>
      <c r="D108" s="13" t="s">
        <v>2162</v>
      </c>
      <c r="E108" s="15" t="s">
        <v>1047</v>
      </c>
      <c r="F108" s="15" t="s">
        <v>1057</v>
      </c>
      <c r="G108" s="56" t="s">
        <v>2360</v>
      </c>
      <c r="H108" s="137" t="s">
        <v>2360</v>
      </c>
    </row>
    <row r="109" spans="1:8" s="70" customFormat="1" ht="117" x14ac:dyDescent="0.35">
      <c r="A109" s="30" t="s">
        <v>86</v>
      </c>
      <c r="B109" s="15" t="s">
        <v>1122</v>
      </c>
      <c r="C109" s="15" t="s">
        <v>1123</v>
      </c>
      <c r="D109" s="13" t="s">
        <v>2162</v>
      </c>
      <c r="E109" s="15" t="s">
        <v>1047</v>
      </c>
      <c r="F109" s="15" t="s">
        <v>1057</v>
      </c>
      <c r="G109" s="56" t="s">
        <v>2360</v>
      </c>
      <c r="H109" s="137" t="s">
        <v>2360</v>
      </c>
    </row>
    <row r="110" spans="1:8" s="70" customFormat="1" ht="117" x14ac:dyDescent="0.35">
      <c r="A110" s="30" t="s">
        <v>86</v>
      </c>
      <c r="B110" s="15" t="s">
        <v>1124</v>
      </c>
      <c r="C110" s="15" t="s">
        <v>1125</v>
      </c>
      <c r="D110" s="13" t="s">
        <v>2162</v>
      </c>
      <c r="E110" s="15" t="s">
        <v>1047</v>
      </c>
      <c r="F110" s="15" t="s">
        <v>1057</v>
      </c>
      <c r="G110" s="56" t="s">
        <v>2360</v>
      </c>
      <c r="H110" s="137" t="s">
        <v>2360</v>
      </c>
    </row>
    <row r="111" spans="1:8" s="70" customFormat="1" ht="117" x14ac:dyDescent="0.35">
      <c r="A111" s="30" t="s">
        <v>86</v>
      </c>
      <c r="B111" s="15" t="s">
        <v>1126</v>
      </c>
      <c r="C111" s="15" t="s">
        <v>1127</v>
      </c>
      <c r="D111" s="13" t="s">
        <v>2162</v>
      </c>
      <c r="E111" s="15" t="s">
        <v>1041</v>
      </c>
      <c r="F111" s="15" t="s">
        <v>1042</v>
      </c>
      <c r="G111" s="56" t="s">
        <v>2360</v>
      </c>
      <c r="H111" s="137" t="s">
        <v>2360</v>
      </c>
    </row>
    <row r="112" spans="1:8" s="70" customFormat="1" ht="117" x14ac:dyDescent="0.35">
      <c r="A112" s="30" t="s">
        <v>86</v>
      </c>
      <c r="B112" s="15" t="s">
        <v>1128</v>
      </c>
      <c r="C112" s="15" t="s">
        <v>1129</v>
      </c>
      <c r="D112" s="13" t="s">
        <v>2162</v>
      </c>
      <c r="E112" s="15" t="s">
        <v>1041</v>
      </c>
      <c r="F112" s="15" t="s">
        <v>1042</v>
      </c>
      <c r="G112" s="56" t="s">
        <v>2360</v>
      </c>
      <c r="H112" s="137" t="s">
        <v>2360</v>
      </c>
    </row>
    <row r="113" spans="1:8" s="70" customFormat="1" ht="117" x14ac:dyDescent="0.35">
      <c r="A113" s="30" t="s">
        <v>86</v>
      </c>
      <c r="B113" s="15" t="s">
        <v>1130</v>
      </c>
      <c r="C113" s="15" t="s">
        <v>1131</v>
      </c>
      <c r="D113" s="13" t="s">
        <v>2162</v>
      </c>
      <c r="E113" s="15" t="s">
        <v>1047</v>
      </c>
      <c r="F113" s="15" t="s">
        <v>1057</v>
      </c>
      <c r="G113" s="56" t="s">
        <v>2360</v>
      </c>
      <c r="H113" s="137" t="s">
        <v>2360</v>
      </c>
    </row>
    <row r="114" spans="1:8" s="70" customFormat="1" ht="117" x14ac:dyDescent="0.35">
      <c r="A114" s="30" t="s">
        <v>86</v>
      </c>
      <c r="B114" s="15" t="s">
        <v>1132</v>
      </c>
      <c r="C114" s="15" t="s">
        <v>1133</v>
      </c>
      <c r="D114" s="13" t="s">
        <v>2162</v>
      </c>
      <c r="E114" s="15" t="s">
        <v>1047</v>
      </c>
      <c r="F114" s="15" t="s">
        <v>1057</v>
      </c>
      <c r="G114" s="56" t="s">
        <v>2360</v>
      </c>
      <c r="H114" s="137" t="s">
        <v>2360</v>
      </c>
    </row>
    <row r="115" spans="1:8" s="70" customFormat="1" ht="117" x14ac:dyDescent="0.35">
      <c r="A115" s="30" t="s">
        <v>86</v>
      </c>
      <c r="B115" s="15" t="s">
        <v>1134</v>
      </c>
      <c r="C115" s="15" t="s">
        <v>1135</v>
      </c>
      <c r="D115" s="13" t="s">
        <v>2162</v>
      </c>
      <c r="E115" s="15" t="s">
        <v>1047</v>
      </c>
      <c r="F115" s="15" t="s">
        <v>1057</v>
      </c>
      <c r="G115" s="56" t="s">
        <v>2360</v>
      </c>
      <c r="H115" s="137" t="s">
        <v>2360</v>
      </c>
    </row>
    <row r="116" spans="1:8" s="70" customFormat="1" ht="117" x14ac:dyDescent="0.35">
      <c r="A116" s="30" t="s">
        <v>86</v>
      </c>
      <c r="B116" s="15" t="s">
        <v>1136</v>
      </c>
      <c r="C116" s="15" t="s">
        <v>1137</v>
      </c>
      <c r="D116" s="13" t="s">
        <v>2162</v>
      </c>
      <c r="E116" s="15" t="s">
        <v>1041</v>
      </c>
      <c r="F116" s="15" t="s">
        <v>1042</v>
      </c>
      <c r="G116" s="56" t="s">
        <v>2360</v>
      </c>
      <c r="H116" s="137" t="s">
        <v>2360</v>
      </c>
    </row>
    <row r="117" spans="1:8" s="70" customFormat="1" ht="117" x14ac:dyDescent="0.35">
      <c r="A117" s="30" t="s">
        <v>86</v>
      </c>
      <c r="B117" s="15" t="s">
        <v>1138</v>
      </c>
      <c r="C117" s="15" t="s">
        <v>1139</v>
      </c>
      <c r="D117" s="13" t="s">
        <v>2162</v>
      </c>
      <c r="E117" s="15" t="s">
        <v>1041</v>
      </c>
      <c r="F117" s="15" t="s">
        <v>1042</v>
      </c>
      <c r="G117" s="56" t="s">
        <v>2360</v>
      </c>
      <c r="H117" s="122">
        <v>16</v>
      </c>
    </row>
    <row r="118" spans="1:8" s="70" customFormat="1" ht="117" x14ac:dyDescent="0.35">
      <c r="A118" s="30" t="s">
        <v>86</v>
      </c>
      <c r="B118" s="15" t="s">
        <v>1140</v>
      </c>
      <c r="C118" s="15" t="s">
        <v>1141</v>
      </c>
      <c r="D118" s="13" t="s">
        <v>2162</v>
      </c>
      <c r="E118" s="15" t="s">
        <v>1041</v>
      </c>
      <c r="F118" s="15" t="s">
        <v>1042</v>
      </c>
      <c r="G118" s="56" t="s">
        <v>2360</v>
      </c>
      <c r="H118" s="137" t="s">
        <v>2360</v>
      </c>
    </row>
    <row r="119" spans="1:8" s="70" customFormat="1" ht="117" x14ac:dyDescent="0.35">
      <c r="A119" s="30" t="s">
        <v>86</v>
      </c>
      <c r="B119" s="15" t="s">
        <v>1142</v>
      </c>
      <c r="C119" s="15" t="s">
        <v>1143</v>
      </c>
      <c r="D119" s="13" t="s">
        <v>2162</v>
      </c>
      <c r="E119" s="15" t="s">
        <v>1041</v>
      </c>
      <c r="F119" s="15" t="s">
        <v>1042</v>
      </c>
      <c r="G119" s="56" t="s">
        <v>2360</v>
      </c>
      <c r="H119" s="137" t="s">
        <v>2360</v>
      </c>
    </row>
    <row r="120" spans="1:8" s="70" customFormat="1" ht="117" x14ac:dyDescent="0.35">
      <c r="A120" s="30" t="s">
        <v>86</v>
      </c>
      <c r="B120" s="15" t="s">
        <v>1144</v>
      </c>
      <c r="C120" s="15" t="s">
        <v>1145</v>
      </c>
      <c r="D120" s="13" t="s">
        <v>2162</v>
      </c>
      <c r="E120" s="15" t="s">
        <v>1041</v>
      </c>
      <c r="F120" s="15" t="s">
        <v>1042</v>
      </c>
      <c r="G120" s="56" t="s">
        <v>2360</v>
      </c>
      <c r="H120" s="137" t="s">
        <v>2360</v>
      </c>
    </row>
    <row r="121" spans="1:8" s="70" customFormat="1" ht="117" x14ac:dyDescent="0.35">
      <c r="A121" s="30" t="s">
        <v>86</v>
      </c>
      <c r="B121" s="15" t="s">
        <v>1146</v>
      </c>
      <c r="C121" s="15" t="s">
        <v>1147</v>
      </c>
      <c r="D121" s="13" t="s">
        <v>2162</v>
      </c>
      <c r="E121" s="15" t="s">
        <v>1041</v>
      </c>
      <c r="F121" s="15" t="s">
        <v>1042</v>
      </c>
      <c r="G121" s="56" t="s">
        <v>2360</v>
      </c>
      <c r="H121" s="137" t="s">
        <v>2360</v>
      </c>
    </row>
    <row r="122" spans="1:8" s="70" customFormat="1" ht="117" x14ac:dyDescent="0.35">
      <c r="A122" s="30" t="s">
        <v>86</v>
      </c>
      <c r="B122" s="15" t="s">
        <v>1148</v>
      </c>
      <c r="C122" s="15" t="s">
        <v>1149</v>
      </c>
      <c r="D122" s="13" t="s">
        <v>2162</v>
      </c>
      <c r="E122" s="15" t="s">
        <v>1047</v>
      </c>
      <c r="F122" s="15" t="s">
        <v>1057</v>
      </c>
      <c r="G122" s="56" t="s">
        <v>2360</v>
      </c>
      <c r="H122" s="137" t="s">
        <v>2360</v>
      </c>
    </row>
    <row r="123" spans="1:8" s="70" customFormat="1" ht="117" x14ac:dyDescent="0.35">
      <c r="A123" s="30" t="s">
        <v>86</v>
      </c>
      <c r="B123" s="15" t="s">
        <v>1152</v>
      </c>
      <c r="C123" s="15" t="s">
        <v>1153</v>
      </c>
      <c r="D123" s="13" t="s">
        <v>2162</v>
      </c>
      <c r="E123" s="15" t="s">
        <v>1047</v>
      </c>
      <c r="F123" s="15" t="s">
        <v>1057</v>
      </c>
      <c r="G123" s="56" t="s">
        <v>2360</v>
      </c>
      <c r="H123" s="137" t="s">
        <v>2360</v>
      </c>
    </row>
    <row r="124" spans="1:8" s="70" customFormat="1" ht="104" x14ac:dyDescent="0.35">
      <c r="A124" s="28" t="s">
        <v>86</v>
      </c>
      <c r="B124" s="15" t="s">
        <v>2142</v>
      </c>
      <c r="C124" s="13" t="s">
        <v>2143</v>
      </c>
      <c r="D124" s="13" t="s">
        <v>2124</v>
      </c>
      <c r="E124" s="13" t="s">
        <v>1041</v>
      </c>
      <c r="F124" s="13" t="s">
        <v>2172</v>
      </c>
      <c r="G124" s="56" t="s">
        <v>2360</v>
      </c>
      <c r="H124" s="122">
        <v>18</v>
      </c>
    </row>
    <row r="125" spans="1:8" s="70" customFormat="1" ht="104" x14ac:dyDescent="0.35">
      <c r="A125" s="28" t="s">
        <v>89</v>
      </c>
      <c r="B125" s="15" t="s">
        <v>2146</v>
      </c>
      <c r="C125" s="13" t="s">
        <v>1280</v>
      </c>
      <c r="D125" s="13" t="s">
        <v>2124</v>
      </c>
      <c r="E125" s="13" t="s">
        <v>1041</v>
      </c>
      <c r="F125" s="13" t="s">
        <v>2173</v>
      </c>
      <c r="G125" s="56" t="s">
        <v>2360</v>
      </c>
      <c r="H125" s="122">
        <v>18</v>
      </c>
    </row>
    <row r="126" spans="1:8" s="70" customFormat="1" ht="104" x14ac:dyDescent="0.35">
      <c r="A126" s="28" t="s">
        <v>8</v>
      </c>
      <c r="B126" s="15" t="s">
        <v>2147</v>
      </c>
      <c r="C126" s="13" t="s">
        <v>2148</v>
      </c>
      <c r="D126" s="13" t="s">
        <v>2124</v>
      </c>
      <c r="E126" s="13" t="s">
        <v>1041</v>
      </c>
      <c r="F126" s="13" t="s">
        <v>2174</v>
      </c>
      <c r="G126" s="56" t="s">
        <v>2360</v>
      </c>
      <c r="H126" s="122">
        <v>18</v>
      </c>
    </row>
    <row r="127" spans="1:8" s="70" customFormat="1" ht="104" x14ac:dyDescent="0.35">
      <c r="A127" s="28" t="s">
        <v>185</v>
      </c>
      <c r="B127" s="15" t="s">
        <v>2149</v>
      </c>
      <c r="C127" s="13" t="s">
        <v>2150</v>
      </c>
      <c r="D127" s="13" t="s">
        <v>2124</v>
      </c>
      <c r="E127" s="13" t="s">
        <v>1041</v>
      </c>
      <c r="F127" s="13" t="s">
        <v>2177</v>
      </c>
      <c r="G127" s="56" t="s">
        <v>2360</v>
      </c>
      <c r="H127" s="122">
        <v>18</v>
      </c>
    </row>
    <row r="128" spans="1:8" s="70" customFormat="1" ht="117" x14ac:dyDescent="0.35">
      <c r="A128" s="28" t="s">
        <v>8</v>
      </c>
      <c r="B128" s="15" t="s">
        <v>2151</v>
      </c>
      <c r="C128" s="13" t="s">
        <v>1316</v>
      </c>
      <c r="D128" s="13" t="s">
        <v>2135</v>
      </c>
      <c r="E128" s="13" t="s">
        <v>1041</v>
      </c>
      <c r="F128" s="13" t="s">
        <v>2176</v>
      </c>
      <c r="G128" s="56" t="s">
        <v>2360</v>
      </c>
      <c r="H128" s="122">
        <v>17</v>
      </c>
    </row>
    <row r="129" spans="1:8" s="70" customFormat="1" ht="117" x14ac:dyDescent="0.35">
      <c r="A129" s="28" t="s">
        <v>8</v>
      </c>
      <c r="B129" s="15" t="s">
        <v>2152</v>
      </c>
      <c r="C129" s="13" t="s">
        <v>1345</v>
      </c>
      <c r="D129" s="13" t="s">
        <v>2135</v>
      </c>
      <c r="E129" s="13" t="s">
        <v>1041</v>
      </c>
      <c r="F129" s="13" t="s">
        <v>2176</v>
      </c>
      <c r="G129" s="56" t="s">
        <v>2360</v>
      </c>
      <c r="H129" s="122">
        <v>17</v>
      </c>
    </row>
    <row r="130" spans="1:8" s="70" customFormat="1" ht="117" x14ac:dyDescent="0.35">
      <c r="A130" s="28" t="s">
        <v>8</v>
      </c>
      <c r="B130" s="15" t="s">
        <v>2153</v>
      </c>
      <c r="C130" s="13" t="s">
        <v>1384</v>
      </c>
      <c r="D130" s="13" t="s">
        <v>2135</v>
      </c>
      <c r="E130" s="13" t="s">
        <v>1041</v>
      </c>
      <c r="F130" s="13" t="s">
        <v>2175</v>
      </c>
      <c r="G130" s="56" t="s">
        <v>2360</v>
      </c>
      <c r="H130" s="122">
        <v>17</v>
      </c>
    </row>
    <row r="131" spans="1:8" s="70" customFormat="1" ht="117" x14ac:dyDescent="0.35">
      <c r="A131" s="28" t="s">
        <v>8</v>
      </c>
      <c r="B131" s="15" t="s">
        <v>2154</v>
      </c>
      <c r="C131" s="13" t="s">
        <v>2148</v>
      </c>
      <c r="D131" s="13" t="s">
        <v>2135</v>
      </c>
      <c r="E131" s="13" t="s">
        <v>1041</v>
      </c>
      <c r="F131" s="13" t="s">
        <v>2175</v>
      </c>
      <c r="G131" s="56" t="s">
        <v>2360</v>
      </c>
      <c r="H131" s="122">
        <v>18</v>
      </c>
    </row>
    <row r="132" spans="1:8" s="70" customFormat="1" ht="117" x14ac:dyDescent="0.35">
      <c r="A132" s="28" t="s">
        <v>8</v>
      </c>
      <c r="B132" s="15" t="s">
        <v>2155</v>
      </c>
      <c r="C132" s="13" t="s">
        <v>1393</v>
      </c>
      <c r="D132" s="13" t="s">
        <v>2135</v>
      </c>
      <c r="E132" s="13" t="s">
        <v>1041</v>
      </c>
      <c r="F132" s="13" t="s">
        <v>2175</v>
      </c>
      <c r="G132" s="56" t="s">
        <v>2360</v>
      </c>
      <c r="H132" s="122">
        <v>17</v>
      </c>
    </row>
    <row r="133" spans="1:8" s="70" customFormat="1" ht="117" x14ac:dyDescent="0.35">
      <c r="A133" s="30" t="s">
        <v>86</v>
      </c>
      <c r="B133" s="15" t="s">
        <v>1157</v>
      </c>
      <c r="C133" s="15" t="s">
        <v>1158</v>
      </c>
      <c r="D133" s="13" t="s">
        <v>2162</v>
      </c>
      <c r="E133" s="15" t="s">
        <v>1041</v>
      </c>
      <c r="F133" s="15" t="s">
        <v>1156</v>
      </c>
      <c r="G133" s="56" t="s">
        <v>2360</v>
      </c>
      <c r="H133" s="122">
        <v>17</v>
      </c>
    </row>
    <row r="134" spans="1:8" s="70" customFormat="1" ht="117" x14ac:dyDescent="0.35">
      <c r="A134" s="30" t="s">
        <v>86</v>
      </c>
      <c r="B134" s="15" t="s">
        <v>1159</v>
      </c>
      <c r="C134" s="15" t="s">
        <v>1160</v>
      </c>
      <c r="D134" s="13" t="s">
        <v>2162</v>
      </c>
      <c r="E134" s="15" t="s">
        <v>1041</v>
      </c>
      <c r="F134" s="15" t="s">
        <v>1156</v>
      </c>
      <c r="G134" s="56" t="s">
        <v>2360</v>
      </c>
      <c r="H134" s="122">
        <v>17</v>
      </c>
    </row>
    <row r="135" spans="1:8" s="70" customFormat="1" ht="117" x14ac:dyDescent="0.35">
      <c r="A135" s="30" t="s">
        <v>86</v>
      </c>
      <c r="B135" s="15" t="s">
        <v>1161</v>
      </c>
      <c r="C135" s="15" t="s">
        <v>1162</v>
      </c>
      <c r="D135" s="13" t="s">
        <v>2162</v>
      </c>
      <c r="E135" s="15" t="s">
        <v>1047</v>
      </c>
      <c r="F135" s="15" t="s">
        <v>1163</v>
      </c>
      <c r="G135" s="56" t="s">
        <v>2360</v>
      </c>
      <c r="H135" s="137" t="s">
        <v>2360</v>
      </c>
    </row>
    <row r="136" spans="1:8" s="70" customFormat="1" ht="117" x14ac:dyDescent="0.35">
      <c r="A136" s="30" t="s">
        <v>86</v>
      </c>
      <c r="B136" s="15" t="s">
        <v>1164</v>
      </c>
      <c r="C136" s="15" t="s">
        <v>1165</v>
      </c>
      <c r="D136" s="13" t="s">
        <v>2162</v>
      </c>
      <c r="E136" s="15" t="s">
        <v>1047</v>
      </c>
      <c r="F136" s="15" t="s">
        <v>1163</v>
      </c>
      <c r="G136" s="56" t="s">
        <v>2360</v>
      </c>
      <c r="H136" s="137" t="s">
        <v>2360</v>
      </c>
    </row>
    <row r="137" spans="1:8" s="70" customFormat="1" ht="117" x14ac:dyDescent="0.35">
      <c r="A137" s="30" t="s">
        <v>86</v>
      </c>
      <c r="B137" s="15" t="s">
        <v>1166</v>
      </c>
      <c r="C137" s="15" t="s">
        <v>1167</v>
      </c>
      <c r="D137" s="13" t="s">
        <v>2162</v>
      </c>
      <c r="E137" s="15" t="s">
        <v>1047</v>
      </c>
      <c r="F137" s="15" t="s">
        <v>1163</v>
      </c>
      <c r="G137" s="56" t="s">
        <v>2360</v>
      </c>
      <c r="H137" s="137" t="s">
        <v>2360</v>
      </c>
    </row>
    <row r="138" spans="1:8" s="70" customFormat="1" ht="117" x14ac:dyDescent="0.35">
      <c r="A138" s="30" t="s">
        <v>86</v>
      </c>
      <c r="B138" s="15" t="s">
        <v>1168</v>
      </c>
      <c r="C138" s="15" t="s">
        <v>1169</v>
      </c>
      <c r="D138" s="13" t="s">
        <v>2162</v>
      </c>
      <c r="E138" s="15" t="s">
        <v>1047</v>
      </c>
      <c r="F138" s="15" t="s">
        <v>1163</v>
      </c>
      <c r="G138" s="56" t="s">
        <v>2360</v>
      </c>
      <c r="H138" s="137" t="s">
        <v>2360</v>
      </c>
    </row>
    <row r="139" spans="1:8" s="70" customFormat="1" ht="117" x14ac:dyDescent="0.35">
      <c r="A139" s="30" t="s">
        <v>86</v>
      </c>
      <c r="B139" s="15" t="s">
        <v>1170</v>
      </c>
      <c r="C139" s="15" t="s">
        <v>1171</v>
      </c>
      <c r="D139" s="13" t="s">
        <v>2162</v>
      </c>
      <c r="E139" s="15" t="s">
        <v>1041</v>
      </c>
      <c r="F139" s="15" t="s">
        <v>1156</v>
      </c>
      <c r="G139" s="56" t="s">
        <v>2360</v>
      </c>
      <c r="H139" s="137" t="s">
        <v>2360</v>
      </c>
    </row>
    <row r="140" spans="1:8" s="70" customFormat="1" ht="117" x14ac:dyDescent="0.35">
      <c r="A140" s="30" t="s">
        <v>86</v>
      </c>
      <c r="B140" s="15" t="s">
        <v>1172</v>
      </c>
      <c r="C140" s="15" t="s">
        <v>1173</v>
      </c>
      <c r="D140" s="13" t="s">
        <v>2162</v>
      </c>
      <c r="E140" s="15" t="s">
        <v>1047</v>
      </c>
      <c r="F140" s="15" t="s">
        <v>1163</v>
      </c>
      <c r="G140" s="56" t="s">
        <v>2360</v>
      </c>
      <c r="H140" s="137" t="s">
        <v>2360</v>
      </c>
    </row>
    <row r="141" spans="1:8" s="70" customFormat="1" ht="117" x14ac:dyDescent="0.35">
      <c r="A141" s="30" t="s">
        <v>86</v>
      </c>
      <c r="B141" s="15" t="s">
        <v>1174</v>
      </c>
      <c r="C141" s="15" t="s">
        <v>1175</v>
      </c>
      <c r="D141" s="13" t="s">
        <v>2162</v>
      </c>
      <c r="E141" s="15" t="s">
        <v>1041</v>
      </c>
      <c r="F141" s="15" t="s">
        <v>1156</v>
      </c>
      <c r="G141" s="56" t="s">
        <v>2360</v>
      </c>
      <c r="H141" s="137" t="s">
        <v>2360</v>
      </c>
    </row>
    <row r="142" spans="1:8" s="70" customFormat="1" ht="117" x14ac:dyDescent="0.35">
      <c r="A142" s="30" t="s">
        <v>86</v>
      </c>
      <c r="B142" s="15" t="s">
        <v>1176</v>
      </c>
      <c r="C142" s="15" t="s">
        <v>1177</v>
      </c>
      <c r="D142" s="13" t="s">
        <v>2162</v>
      </c>
      <c r="E142" s="15" t="s">
        <v>1047</v>
      </c>
      <c r="F142" s="15" t="s">
        <v>1163</v>
      </c>
      <c r="G142" s="56" t="s">
        <v>2360</v>
      </c>
      <c r="H142" s="137" t="s">
        <v>2360</v>
      </c>
    </row>
    <row r="143" spans="1:8" s="70" customFormat="1" ht="117" x14ac:dyDescent="0.35">
      <c r="A143" s="28" t="s">
        <v>86</v>
      </c>
      <c r="B143" s="15" t="s">
        <v>1178</v>
      </c>
      <c r="C143" s="13" t="s">
        <v>1179</v>
      </c>
      <c r="D143" s="13" t="s">
        <v>2162</v>
      </c>
      <c r="E143" s="15" t="s">
        <v>1047</v>
      </c>
      <c r="F143" s="15" t="s">
        <v>1163</v>
      </c>
      <c r="G143" s="56" t="s">
        <v>2360</v>
      </c>
      <c r="H143" s="122">
        <v>22</v>
      </c>
    </row>
    <row r="144" spans="1:8" s="70" customFormat="1" ht="117" x14ac:dyDescent="0.35">
      <c r="A144" s="30" t="s">
        <v>86</v>
      </c>
      <c r="B144" s="15" t="s">
        <v>1180</v>
      </c>
      <c r="C144" s="15" t="s">
        <v>1181</v>
      </c>
      <c r="D144" s="13" t="s">
        <v>2162</v>
      </c>
      <c r="E144" s="15" t="s">
        <v>1047</v>
      </c>
      <c r="F144" s="15" t="s">
        <v>1163</v>
      </c>
      <c r="G144" s="56" t="s">
        <v>2360</v>
      </c>
      <c r="H144" s="137" t="s">
        <v>2360</v>
      </c>
    </row>
    <row r="145" spans="1:8" s="70" customFormat="1" ht="117" x14ac:dyDescent="0.35">
      <c r="A145" s="30" t="s">
        <v>86</v>
      </c>
      <c r="B145" s="15" t="s">
        <v>1182</v>
      </c>
      <c r="C145" s="15" t="s">
        <v>1183</v>
      </c>
      <c r="D145" s="13" t="s">
        <v>2162</v>
      </c>
      <c r="E145" s="15" t="s">
        <v>1047</v>
      </c>
      <c r="F145" s="15" t="s">
        <v>1163</v>
      </c>
      <c r="G145" s="56" t="s">
        <v>2360</v>
      </c>
      <c r="H145" s="137" t="s">
        <v>2360</v>
      </c>
    </row>
    <row r="146" spans="1:8" s="70" customFormat="1" ht="117" x14ac:dyDescent="0.35">
      <c r="A146" s="30" t="s">
        <v>86</v>
      </c>
      <c r="B146" s="15" t="s">
        <v>1184</v>
      </c>
      <c r="C146" s="15" t="s">
        <v>1185</v>
      </c>
      <c r="D146" s="13" t="s">
        <v>2162</v>
      </c>
      <c r="E146" s="15" t="s">
        <v>1047</v>
      </c>
      <c r="F146" s="15" t="s">
        <v>1163</v>
      </c>
      <c r="G146" s="56" t="s">
        <v>2360</v>
      </c>
      <c r="H146" s="137" t="s">
        <v>2360</v>
      </c>
    </row>
    <row r="147" spans="1:8" s="70" customFormat="1" ht="117" x14ac:dyDescent="0.35">
      <c r="A147" s="30" t="s">
        <v>86</v>
      </c>
      <c r="B147" s="15" t="s">
        <v>1186</v>
      </c>
      <c r="C147" s="15" t="s">
        <v>1187</v>
      </c>
      <c r="D147" s="13" t="s">
        <v>2162</v>
      </c>
      <c r="E147" s="15" t="s">
        <v>1047</v>
      </c>
      <c r="F147" s="15" t="s">
        <v>1163</v>
      </c>
      <c r="G147" s="56" t="s">
        <v>2360</v>
      </c>
      <c r="H147" s="122">
        <v>18</v>
      </c>
    </row>
    <row r="148" spans="1:8" s="70" customFormat="1" ht="91" x14ac:dyDescent="0.35">
      <c r="A148" s="30" t="s">
        <v>86</v>
      </c>
      <c r="B148" s="148" t="s">
        <v>3927</v>
      </c>
      <c r="C148" s="148" t="s">
        <v>3932</v>
      </c>
      <c r="D148" s="147" t="s">
        <v>3931</v>
      </c>
      <c r="E148" s="15" t="s">
        <v>1047</v>
      </c>
      <c r="F148" s="15" t="s">
        <v>3936</v>
      </c>
      <c r="G148" s="56" t="s">
        <v>2360</v>
      </c>
      <c r="H148" s="137" t="s">
        <v>2360</v>
      </c>
    </row>
    <row r="149" spans="1:8" s="70" customFormat="1" ht="117" x14ac:dyDescent="0.35">
      <c r="A149" s="30" t="s">
        <v>89</v>
      </c>
      <c r="B149" s="15" t="s">
        <v>1191</v>
      </c>
      <c r="C149" s="15" t="s">
        <v>1192</v>
      </c>
      <c r="D149" s="13" t="s">
        <v>2162</v>
      </c>
      <c r="E149" s="15" t="s">
        <v>1041</v>
      </c>
      <c r="F149" s="15" t="s">
        <v>1190</v>
      </c>
      <c r="G149" s="56" t="s">
        <v>2360</v>
      </c>
      <c r="H149" s="122">
        <v>17</v>
      </c>
    </row>
    <row r="150" spans="1:8" s="70" customFormat="1" ht="117" x14ac:dyDescent="0.35">
      <c r="A150" s="30" t="s">
        <v>89</v>
      </c>
      <c r="B150" s="15" t="s">
        <v>1193</v>
      </c>
      <c r="C150" s="15" t="s">
        <v>1194</v>
      </c>
      <c r="D150" s="13" t="s">
        <v>2162</v>
      </c>
      <c r="E150" s="15" t="s">
        <v>1041</v>
      </c>
      <c r="F150" s="15" t="s">
        <v>1190</v>
      </c>
      <c r="G150" s="56" t="s">
        <v>2360</v>
      </c>
      <c r="H150" s="137" t="s">
        <v>2360</v>
      </c>
    </row>
    <row r="151" spans="1:8" s="70" customFormat="1" ht="117" x14ac:dyDescent="0.35">
      <c r="A151" s="30" t="s">
        <v>89</v>
      </c>
      <c r="B151" s="15" t="s">
        <v>1195</v>
      </c>
      <c r="C151" s="15" t="s">
        <v>1196</v>
      </c>
      <c r="D151" s="13" t="s">
        <v>2162</v>
      </c>
      <c r="E151" s="15" t="s">
        <v>1041</v>
      </c>
      <c r="F151" s="15" t="s">
        <v>1190</v>
      </c>
      <c r="G151" s="56" t="s">
        <v>2360</v>
      </c>
      <c r="H151" s="137" t="s">
        <v>2360</v>
      </c>
    </row>
    <row r="152" spans="1:8" s="70" customFormat="1" ht="117" x14ac:dyDescent="0.35">
      <c r="A152" s="30" t="s">
        <v>89</v>
      </c>
      <c r="B152" s="15" t="s">
        <v>1197</v>
      </c>
      <c r="C152" s="15" t="s">
        <v>1198</v>
      </c>
      <c r="D152" s="13" t="s">
        <v>2162</v>
      </c>
      <c r="E152" s="15" t="s">
        <v>1041</v>
      </c>
      <c r="F152" s="15" t="s">
        <v>1190</v>
      </c>
      <c r="G152" s="56" t="s">
        <v>2360</v>
      </c>
      <c r="H152" s="137" t="s">
        <v>2360</v>
      </c>
    </row>
    <row r="153" spans="1:8" s="70" customFormat="1" ht="117" x14ac:dyDescent="0.35">
      <c r="A153" s="28" t="s">
        <v>89</v>
      </c>
      <c r="B153" s="15" t="s">
        <v>1199</v>
      </c>
      <c r="C153" s="13" t="s">
        <v>1200</v>
      </c>
      <c r="D153" s="13" t="s">
        <v>2162</v>
      </c>
      <c r="E153" s="15" t="s">
        <v>1047</v>
      </c>
      <c r="F153" s="15" t="s">
        <v>1201</v>
      </c>
      <c r="G153" s="56" t="s">
        <v>2360</v>
      </c>
      <c r="H153" s="122">
        <v>22</v>
      </c>
    </row>
    <row r="154" spans="1:8" s="70" customFormat="1" ht="117" x14ac:dyDescent="0.35">
      <c r="A154" s="28" t="s">
        <v>89</v>
      </c>
      <c r="B154" s="15" t="s">
        <v>9627</v>
      </c>
      <c r="C154" s="13" t="s">
        <v>9624</v>
      </c>
      <c r="D154" s="13" t="s">
        <v>2162</v>
      </c>
      <c r="E154" s="15" t="s">
        <v>1047</v>
      </c>
      <c r="F154" s="15" t="s">
        <v>1201</v>
      </c>
      <c r="G154" s="128" t="s">
        <v>2360</v>
      </c>
      <c r="H154" s="137" t="s">
        <v>2360</v>
      </c>
    </row>
    <row r="155" spans="1:8" s="70" customFormat="1" ht="117" x14ac:dyDescent="0.35">
      <c r="A155" s="28" t="s">
        <v>89</v>
      </c>
      <c r="B155" s="15" t="s">
        <v>1202</v>
      </c>
      <c r="C155" s="13" t="s">
        <v>1203</v>
      </c>
      <c r="D155" s="13" t="s">
        <v>2162</v>
      </c>
      <c r="E155" s="15" t="s">
        <v>1047</v>
      </c>
      <c r="F155" s="15" t="s">
        <v>1201</v>
      </c>
      <c r="G155" s="56" t="s">
        <v>2360</v>
      </c>
      <c r="H155" s="122">
        <v>22</v>
      </c>
    </row>
    <row r="156" spans="1:8" s="70" customFormat="1" ht="117" x14ac:dyDescent="0.35">
      <c r="A156" s="30" t="s">
        <v>89</v>
      </c>
      <c r="B156" s="15" t="s">
        <v>1204</v>
      </c>
      <c r="C156" s="15" t="s">
        <v>1205</v>
      </c>
      <c r="D156" s="13" t="s">
        <v>2162</v>
      </c>
      <c r="E156" s="15" t="s">
        <v>1047</v>
      </c>
      <c r="F156" s="15" t="s">
        <v>1201</v>
      </c>
      <c r="G156" s="56" t="s">
        <v>2360</v>
      </c>
      <c r="H156" s="137" t="s">
        <v>2360</v>
      </c>
    </row>
    <row r="157" spans="1:8" s="70" customFormat="1" ht="117" x14ac:dyDescent="0.35">
      <c r="A157" s="30" t="s">
        <v>89</v>
      </c>
      <c r="B157" s="15" t="s">
        <v>1206</v>
      </c>
      <c r="C157" s="15" t="s">
        <v>1207</v>
      </c>
      <c r="D157" s="13" t="s">
        <v>2162</v>
      </c>
      <c r="E157" s="15" t="s">
        <v>1041</v>
      </c>
      <c r="F157" s="15" t="s">
        <v>1190</v>
      </c>
      <c r="G157" s="56" t="s">
        <v>2360</v>
      </c>
      <c r="H157" s="137" t="s">
        <v>2360</v>
      </c>
    </row>
    <row r="158" spans="1:8" s="70" customFormat="1" ht="117" x14ac:dyDescent="0.35">
      <c r="A158" s="30" t="s">
        <v>89</v>
      </c>
      <c r="B158" s="15" t="s">
        <v>1208</v>
      </c>
      <c r="C158" s="15" t="s">
        <v>1209</v>
      </c>
      <c r="D158" s="13" t="s">
        <v>2162</v>
      </c>
      <c r="E158" s="15" t="s">
        <v>1047</v>
      </c>
      <c r="F158" s="15" t="s">
        <v>1201</v>
      </c>
      <c r="G158" s="56" t="s">
        <v>2360</v>
      </c>
      <c r="H158" s="137" t="s">
        <v>2360</v>
      </c>
    </row>
    <row r="159" spans="1:8" s="70" customFormat="1" ht="117" x14ac:dyDescent="0.35">
      <c r="A159" s="30" t="s">
        <v>89</v>
      </c>
      <c r="B159" s="15" t="s">
        <v>1210</v>
      </c>
      <c r="C159" s="15" t="s">
        <v>1211</v>
      </c>
      <c r="D159" s="13" t="s">
        <v>2162</v>
      </c>
      <c r="E159" s="15" t="s">
        <v>1047</v>
      </c>
      <c r="F159" s="15" t="s">
        <v>1201</v>
      </c>
      <c r="G159" s="56" t="s">
        <v>2360</v>
      </c>
      <c r="H159" s="137" t="s">
        <v>2360</v>
      </c>
    </row>
    <row r="160" spans="1:8" s="70" customFormat="1" ht="117" x14ac:dyDescent="0.35">
      <c r="A160" s="30" t="s">
        <v>89</v>
      </c>
      <c r="B160" s="15" t="s">
        <v>1212</v>
      </c>
      <c r="C160" s="15" t="s">
        <v>1213</v>
      </c>
      <c r="D160" s="13" t="s">
        <v>2162</v>
      </c>
      <c r="E160" s="15" t="s">
        <v>1047</v>
      </c>
      <c r="F160" s="15" t="s">
        <v>1201</v>
      </c>
      <c r="G160" s="56" t="s">
        <v>2360</v>
      </c>
      <c r="H160" s="137" t="s">
        <v>2360</v>
      </c>
    </row>
    <row r="161" spans="1:8" s="70" customFormat="1" ht="117" x14ac:dyDescent="0.35">
      <c r="A161" s="30" t="s">
        <v>89</v>
      </c>
      <c r="B161" s="15" t="s">
        <v>1214</v>
      </c>
      <c r="C161" s="15" t="s">
        <v>1215</v>
      </c>
      <c r="D161" s="13" t="s">
        <v>2162</v>
      </c>
      <c r="E161" s="15" t="s">
        <v>1047</v>
      </c>
      <c r="F161" s="15" t="s">
        <v>1201</v>
      </c>
      <c r="G161" s="56" t="s">
        <v>2360</v>
      </c>
      <c r="H161" s="137" t="s">
        <v>2360</v>
      </c>
    </row>
    <row r="162" spans="1:8" s="70" customFormat="1" ht="117" x14ac:dyDescent="0.35">
      <c r="A162" s="30" t="s">
        <v>89</v>
      </c>
      <c r="B162" s="15" t="s">
        <v>1216</v>
      </c>
      <c r="C162" s="15" t="s">
        <v>1217</v>
      </c>
      <c r="D162" s="13" t="s">
        <v>2162</v>
      </c>
      <c r="E162" s="15" t="s">
        <v>1047</v>
      </c>
      <c r="F162" s="15" t="s">
        <v>1201</v>
      </c>
      <c r="G162" s="56" t="s">
        <v>2360</v>
      </c>
      <c r="H162" s="137" t="s">
        <v>2360</v>
      </c>
    </row>
    <row r="163" spans="1:8" s="70" customFormat="1" ht="117" x14ac:dyDescent="0.35">
      <c r="A163" s="30" t="s">
        <v>89</v>
      </c>
      <c r="B163" s="15" t="s">
        <v>1218</v>
      </c>
      <c r="C163" s="15" t="s">
        <v>1219</v>
      </c>
      <c r="D163" s="13" t="s">
        <v>2162</v>
      </c>
      <c r="E163" s="15" t="s">
        <v>1047</v>
      </c>
      <c r="F163" s="15" t="s">
        <v>1201</v>
      </c>
      <c r="G163" s="56" t="s">
        <v>2360</v>
      </c>
      <c r="H163" s="137" t="s">
        <v>2360</v>
      </c>
    </row>
    <row r="164" spans="1:8" s="70" customFormat="1" ht="117" x14ac:dyDescent="0.35">
      <c r="A164" s="30" t="s">
        <v>89</v>
      </c>
      <c r="B164" s="15" t="s">
        <v>1220</v>
      </c>
      <c r="C164" s="15" t="s">
        <v>1221</v>
      </c>
      <c r="D164" s="13" t="s">
        <v>2162</v>
      </c>
      <c r="E164" s="15" t="s">
        <v>1041</v>
      </c>
      <c r="F164" s="15" t="s">
        <v>1190</v>
      </c>
      <c r="G164" s="56" t="s">
        <v>2360</v>
      </c>
      <c r="H164" s="122">
        <v>17</v>
      </c>
    </row>
    <row r="165" spans="1:8" s="70" customFormat="1" ht="117" x14ac:dyDescent="0.35">
      <c r="A165" s="30" t="s">
        <v>89</v>
      </c>
      <c r="B165" s="15" t="s">
        <v>1222</v>
      </c>
      <c r="C165" s="15" t="s">
        <v>1223</v>
      </c>
      <c r="D165" s="13" t="s">
        <v>2162</v>
      </c>
      <c r="E165" s="15" t="s">
        <v>1047</v>
      </c>
      <c r="F165" s="15" t="s">
        <v>1201</v>
      </c>
      <c r="G165" s="56" t="s">
        <v>2360</v>
      </c>
      <c r="H165" s="137" t="s">
        <v>2360</v>
      </c>
    </row>
    <row r="166" spans="1:8" s="70" customFormat="1" ht="117" x14ac:dyDescent="0.35">
      <c r="A166" s="30" t="s">
        <v>89</v>
      </c>
      <c r="B166" s="15" t="s">
        <v>1224</v>
      </c>
      <c r="C166" s="15" t="s">
        <v>1225</v>
      </c>
      <c r="D166" s="13" t="s">
        <v>2162</v>
      </c>
      <c r="E166" s="15" t="s">
        <v>1047</v>
      </c>
      <c r="F166" s="15" t="s">
        <v>1201</v>
      </c>
      <c r="G166" s="56" t="s">
        <v>2360</v>
      </c>
      <c r="H166" s="137" t="s">
        <v>2360</v>
      </c>
    </row>
    <row r="167" spans="1:8" s="70" customFormat="1" ht="117" x14ac:dyDescent="0.35">
      <c r="A167" s="30" t="s">
        <v>89</v>
      </c>
      <c r="B167" s="15" t="s">
        <v>1226</v>
      </c>
      <c r="C167" s="15" t="s">
        <v>1227</v>
      </c>
      <c r="D167" s="13" t="s">
        <v>2162</v>
      </c>
      <c r="E167" s="15" t="s">
        <v>1041</v>
      </c>
      <c r="F167" s="15" t="s">
        <v>1190</v>
      </c>
      <c r="G167" s="56" t="s">
        <v>2360</v>
      </c>
      <c r="H167" s="137" t="s">
        <v>2360</v>
      </c>
    </row>
    <row r="168" spans="1:8" s="70" customFormat="1" ht="117" x14ac:dyDescent="0.35">
      <c r="A168" s="30" t="s">
        <v>89</v>
      </c>
      <c r="B168" s="15" t="s">
        <v>1228</v>
      </c>
      <c r="C168" s="15" t="s">
        <v>1229</v>
      </c>
      <c r="D168" s="13" t="s">
        <v>2162</v>
      </c>
      <c r="E168" s="15" t="s">
        <v>1047</v>
      </c>
      <c r="F168" s="15" t="s">
        <v>1201</v>
      </c>
      <c r="G168" s="56" t="s">
        <v>2360</v>
      </c>
      <c r="H168" s="137" t="s">
        <v>2360</v>
      </c>
    </row>
    <row r="169" spans="1:8" s="70" customFormat="1" ht="117" x14ac:dyDescent="0.35">
      <c r="A169" s="30" t="s">
        <v>89</v>
      </c>
      <c r="B169" s="15" t="s">
        <v>1230</v>
      </c>
      <c r="C169" s="15" t="s">
        <v>1231</v>
      </c>
      <c r="D169" s="13" t="s">
        <v>2162</v>
      </c>
      <c r="E169" s="15" t="s">
        <v>1047</v>
      </c>
      <c r="F169" s="15" t="s">
        <v>1201</v>
      </c>
      <c r="G169" s="56" t="s">
        <v>2360</v>
      </c>
      <c r="H169" s="137" t="s">
        <v>2360</v>
      </c>
    </row>
    <row r="170" spans="1:8" s="70" customFormat="1" ht="117" x14ac:dyDescent="0.35">
      <c r="A170" s="30" t="s">
        <v>89</v>
      </c>
      <c r="B170" s="15" t="s">
        <v>1232</v>
      </c>
      <c r="C170" s="15" t="s">
        <v>1233</v>
      </c>
      <c r="D170" s="13" t="s">
        <v>2162</v>
      </c>
      <c r="E170" s="15" t="s">
        <v>1041</v>
      </c>
      <c r="F170" s="15" t="s">
        <v>1190</v>
      </c>
      <c r="G170" s="56" t="s">
        <v>2360</v>
      </c>
      <c r="H170" s="137" t="s">
        <v>2360</v>
      </c>
    </row>
    <row r="171" spans="1:8" s="70" customFormat="1" ht="117" x14ac:dyDescent="0.35">
      <c r="A171" s="30" t="s">
        <v>89</v>
      </c>
      <c r="B171" s="15" t="s">
        <v>1234</v>
      </c>
      <c r="C171" s="15" t="s">
        <v>1235</v>
      </c>
      <c r="D171" s="13" t="s">
        <v>2162</v>
      </c>
      <c r="E171" s="15" t="s">
        <v>1041</v>
      </c>
      <c r="F171" s="15" t="s">
        <v>1190</v>
      </c>
      <c r="G171" s="56" t="s">
        <v>2360</v>
      </c>
      <c r="H171" s="137" t="s">
        <v>2360</v>
      </c>
    </row>
    <row r="172" spans="1:8" s="70" customFormat="1" ht="117" x14ac:dyDescent="0.35">
      <c r="A172" s="157" t="s">
        <v>89</v>
      </c>
      <c r="B172" s="158" t="s">
        <v>4170</v>
      </c>
      <c r="C172" s="15" t="s">
        <v>4171</v>
      </c>
      <c r="D172" s="13" t="s">
        <v>2162</v>
      </c>
      <c r="E172" s="15" t="s">
        <v>1041</v>
      </c>
      <c r="F172" s="15" t="s">
        <v>1190</v>
      </c>
      <c r="G172" s="56" t="s">
        <v>2360</v>
      </c>
      <c r="H172" s="159">
        <v>21</v>
      </c>
    </row>
    <row r="173" spans="1:8" s="70" customFormat="1" ht="117" x14ac:dyDescent="0.35">
      <c r="A173" s="30" t="s">
        <v>89</v>
      </c>
      <c r="B173" s="15" t="s">
        <v>1236</v>
      </c>
      <c r="C173" s="15" t="s">
        <v>1237</v>
      </c>
      <c r="D173" s="13" t="s">
        <v>2162</v>
      </c>
      <c r="E173" s="15" t="s">
        <v>1041</v>
      </c>
      <c r="F173" s="15" t="s">
        <v>1190</v>
      </c>
      <c r="G173" s="56" t="s">
        <v>2360</v>
      </c>
      <c r="H173" s="137" t="s">
        <v>2360</v>
      </c>
    </row>
    <row r="174" spans="1:8" s="70" customFormat="1" ht="117" x14ac:dyDescent="0.35">
      <c r="A174" s="30" t="s">
        <v>89</v>
      </c>
      <c r="B174" s="15" t="s">
        <v>1238</v>
      </c>
      <c r="C174" s="15" t="s">
        <v>1239</v>
      </c>
      <c r="D174" s="13" t="s">
        <v>2162</v>
      </c>
      <c r="E174" s="15" t="s">
        <v>1041</v>
      </c>
      <c r="F174" s="15" t="s">
        <v>1190</v>
      </c>
      <c r="G174" s="56" t="s">
        <v>2360</v>
      </c>
      <c r="H174" s="137" t="s">
        <v>2360</v>
      </c>
    </row>
    <row r="175" spans="1:8" s="70" customFormat="1" ht="117" x14ac:dyDescent="0.35">
      <c r="A175" s="30" t="s">
        <v>89</v>
      </c>
      <c r="B175" s="15" t="s">
        <v>1240</v>
      </c>
      <c r="C175" s="15" t="s">
        <v>1241</v>
      </c>
      <c r="D175" s="13" t="s">
        <v>2162</v>
      </c>
      <c r="E175" s="15" t="s">
        <v>1047</v>
      </c>
      <c r="F175" s="15" t="s">
        <v>1201</v>
      </c>
      <c r="G175" s="56" t="s">
        <v>2360</v>
      </c>
      <c r="H175" s="137" t="s">
        <v>2360</v>
      </c>
    </row>
    <row r="176" spans="1:8" s="70" customFormat="1" ht="117" x14ac:dyDescent="0.35">
      <c r="A176" s="30" t="s">
        <v>89</v>
      </c>
      <c r="B176" s="15" t="s">
        <v>1242</v>
      </c>
      <c r="C176" s="15" t="s">
        <v>1243</v>
      </c>
      <c r="D176" s="13" t="s">
        <v>2162</v>
      </c>
      <c r="E176" s="15" t="s">
        <v>1047</v>
      </c>
      <c r="F176" s="15" t="s">
        <v>1201</v>
      </c>
      <c r="G176" s="56" t="s">
        <v>2360</v>
      </c>
      <c r="H176" s="137" t="s">
        <v>2360</v>
      </c>
    </row>
    <row r="177" spans="1:8" s="70" customFormat="1" ht="117" x14ac:dyDescent="0.35">
      <c r="A177" s="30" t="s">
        <v>89</v>
      </c>
      <c r="B177" s="15" t="s">
        <v>1244</v>
      </c>
      <c r="C177" s="15" t="s">
        <v>1245</v>
      </c>
      <c r="D177" s="13" t="s">
        <v>2162</v>
      </c>
      <c r="E177" s="15" t="s">
        <v>1041</v>
      </c>
      <c r="F177" s="15" t="s">
        <v>1190</v>
      </c>
      <c r="G177" s="56" t="s">
        <v>2360</v>
      </c>
      <c r="H177" s="137" t="s">
        <v>2360</v>
      </c>
    </row>
    <row r="178" spans="1:8" s="70" customFormat="1" ht="117" x14ac:dyDescent="0.35">
      <c r="A178" s="30" t="s">
        <v>89</v>
      </c>
      <c r="B178" s="15" t="s">
        <v>1246</v>
      </c>
      <c r="C178" s="15" t="s">
        <v>1247</v>
      </c>
      <c r="D178" s="13" t="s">
        <v>2162</v>
      </c>
      <c r="E178" s="15" t="s">
        <v>1047</v>
      </c>
      <c r="F178" s="15" t="s">
        <v>1201</v>
      </c>
      <c r="G178" s="56" t="s">
        <v>2360</v>
      </c>
      <c r="H178" s="137" t="s">
        <v>2360</v>
      </c>
    </row>
    <row r="179" spans="1:8" s="70" customFormat="1" ht="117" x14ac:dyDescent="0.35">
      <c r="A179" s="30" t="s">
        <v>89</v>
      </c>
      <c r="B179" s="15" t="s">
        <v>1248</v>
      </c>
      <c r="C179" s="15" t="s">
        <v>1249</v>
      </c>
      <c r="D179" s="13" t="s">
        <v>2162</v>
      </c>
      <c r="E179" s="15" t="s">
        <v>1047</v>
      </c>
      <c r="F179" s="15" t="s">
        <v>1201</v>
      </c>
      <c r="G179" s="56" t="s">
        <v>2360</v>
      </c>
      <c r="H179" s="137" t="s">
        <v>2360</v>
      </c>
    </row>
    <row r="180" spans="1:8" s="70" customFormat="1" ht="117" x14ac:dyDescent="0.35">
      <c r="A180" s="28" t="s">
        <v>89</v>
      </c>
      <c r="B180" s="15" t="s">
        <v>2156</v>
      </c>
      <c r="C180" s="13" t="s">
        <v>2157</v>
      </c>
      <c r="D180" s="13" t="s">
        <v>2162</v>
      </c>
      <c r="E180" s="15" t="s">
        <v>1047</v>
      </c>
      <c r="F180" s="13" t="s">
        <v>1201</v>
      </c>
      <c r="G180" s="56" t="s">
        <v>2360</v>
      </c>
      <c r="H180" s="137" t="s">
        <v>2360</v>
      </c>
    </row>
    <row r="181" spans="1:8" s="70" customFormat="1" ht="117" x14ac:dyDescent="0.35">
      <c r="A181" s="30" t="s">
        <v>89</v>
      </c>
      <c r="B181" s="15" t="s">
        <v>1250</v>
      </c>
      <c r="C181" s="15" t="s">
        <v>1251</v>
      </c>
      <c r="D181" s="13" t="s">
        <v>2162</v>
      </c>
      <c r="E181" s="15" t="s">
        <v>1047</v>
      </c>
      <c r="F181" s="15" t="s">
        <v>1201</v>
      </c>
      <c r="G181" s="56" t="s">
        <v>2360</v>
      </c>
      <c r="H181" s="137" t="s">
        <v>2360</v>
      </c>
    </row>
    <row r="182" spans="1:8" s="70" customFormat="1" ht="117" x14ac:dyDescent="0.35">
      <c r="A182" s="30" t="s">
        <v>89</v>
      </c>
      <c r="B182" s="15" t="s">
        <v>1252</v>
      </c>
      <c r="C182" s="15" t="s">
        <v>1253</v>
      </c>
      <c r="D182" s="13" t="s">
        <v>2162</v>
      </c>
      <c r="E182" s="15" t="s">
        <v>1047</v>
      </c>
      <c r="F182" s="15" t="s">
        <v>1201</v>
      </c>
      <c r="G182" s="56" t="s">
        <v>2360</v>
      </c>
      <c r="H182" s="137" t="s">
        <v>2360</v>
      </c>
    </row>
    <row r="183" spans="1:8" s="70" customFormat="1" ht="117" x14ac:dyDescent="0.35">
      <c r="A183" s="30" t="s">
        <v>89</v>
      </c>
      <c r="B183" s="15" t="s">
        <v>1254</v>
      </c>
      <c r="C183" s="15" t="s">
        <v>1255</v>
      </c>
      <c r="D183" s="13" t="s">
        <v>2162</v>
      </c>
      <c r="E183" s="15" t="s">
        <v>1047</v>
      </c>
      <c r="F183" s="15" t="s">
        <v>1201</v>
      </c>
      <c r="G183" s="56" t="s">
        <v>2360</v>
      </c>
      <c r="H183" s="137" t="s">
        <v>2360</v>
      </c>
    </row>
    <row r="184" spans="1:8" s="70" customFormat="1" ht="117" x14ac:dyDescent="0.35">
      <c r="A184" s="30" t="s">
        <v>89</v>
      </c>
      <c r="B184" s="15" t="s">
        <v>1256</v>
      </c>
      <c r="C184" s="15" t="s">
        <v>1257</v>
      </c>
      <c r="D184" s="13" t="s">
        <v>2162</v>
      </c>
      <c r="E184" s="15" t="s">
        <v>1041</v>
      </c>
      <c r="F184" s="15" t="s">
        <v>1190</v>
      </c>
      <c r="G184" s="56" t="s">
        <v>2360</v>
      </c>
      <c r="H184" s="137" t="s">
        <v>2360</v>
      </c>
    </row>
    <row r="185" spans="1:8" s="70" customFormat="1" ht="117" x14ac:dyDescent="0.35">
      <c r="A185" s="30" t="s">
        <v>89</v>
      </c>
      <c r="B185" s="15" t="s">
        <v>1258</v>
      </c>
      <c r="C185" s="15" t="s">
        <v>1259</v>
      </c>
      <c r="D185" s="13" t="s">
        <v>2162</v>
      </c>
      <c r="E185" s="15" t="s">
        <v>1041</v>
      </c>
      <c r="F185" s="15" t="s">
        <v>1190</v>
      </c>
      <c r="G185" s="56" t="s">
        <v>2360</v>
      </c>
      <c r="H185" s="122">
        <v>16</v>
      </c>
    </row>
    <row r="186" spans="1:8" s="70" customFormat="1" ht="117" x14ac:dyDescent="0.35">
      <c r="A186" s="30" t="s">
        <v>89</v>
      </c>
      <c r="B186" s="15" t="s">
        <v>1260</v>
      </c>
      <c r="C186" s="15" t="s">
        <v>1261</v>
      </c>
      <c r="D186" s="13" t="s">
        <v>2162</v>
      </c>
      <c r="E186" s="15" t="s">
        <v>1041</v>
      </c>
      <c r="F186" s="15" t="s">
        <v>1190</v>
      </c>
      <c r="G186" s="56" t="s">
        <v>2360</v>
      </c>
      <c r="H186" s="137" t="s">
        <v>2360</v>
      </c>
    </row>
    <row r="187" spans="1:8" s="70" customFormat="1" ht="117" x14ac:dyDescent="0.35">
      <c r="A187" s="30" t="s">
        <v>89</v>
      </c>
      <c r="B187" s="15" t="s">
        <v>1262</v>
      </c>
      <c r="C187" s="15" t="s">
        <v>1263</v>
      </c>
      <c r="D187" s="13" t="s">
        <v>2162</v>
      </c>
      <c r="E187" s="15" t="s">
        <v>1041</v>
      </c>
      <c r="F187" s="15" t="s">
        <v>1190</v>
      </c>
      <c r="G187" s="56" t="s">
        <v>2360</v>
      </c>
      <c r="H187" s="137" t="s">
        <v>2360</v>
      </c>
    </row>
    <row r="188" spans="1:8" s="70" customFormat="1" ht="117" x14ac:dyDescent="0.35">
      <c r="A188" s="30" t="s">
        <v>89</v>
      </c>
      <c r="B188" s="15" t="s">
        <v>1264</v>
      </c>
      <c r="C188" s="15" t="s">
        <v>1265</v>
      </c>
      <c r="D188" s="13" t="s">
        <v>2162</v>
      </c>
      <c r="E188" s="15" t="s">
        <v>1041</v>
      </c>
      <c r="F188" s="15" t="s">
        <v>1190</v>
      </c>
      <c r="G188" s="56" t="s">
        <v>2360</v>
      </c>
      <c r="H188" s="137" t="s">
        <v>2360</v>
      </c>
    </row>
    <row r="189" spans="1:8" s="70" customFormat="1" ht="117" x14ac:dyDescent="0.35">
      <c r="A189" s="30" t="s">
        <v>89</v>
      </c>
      <c r="B189" s="15" t="s">
        <v>1266</v>
      </c>
      <c r="C189" s="15" t="s">
        <v>1267</v>
      </c>
      <c r="D189" s="13" t="s">
        <v>2162</v>
      </c>
      <c r="E189" s="15" t="s">
        <v>1041</v>
      </c>
      <c r="F189" s="15" t="s">
        <v>1190</v>
      </c>
      <c r="G189" s="56" t="s">
        <v>2360</v>
      </c>
      <c r="H189" s="137" t="s">
        <v>2360</v>
      </c>
    </row>
    <row r="190" spans="1:8" s="70" customFormat="1" ht="117" x14ac:dyDescent="0.35">
      <c r="A190" s="30" t="s">
        <v>89</v>
      </c>
      <c r="B190" s="15" t="s">
        <v>1268</v>
      </c>
      <c r="C190" s="15" t="s">
        <v>1269</v>
      </c>
      <c r="D190" s="13" t="s">
        <v>2162</v>
      </c>
      <c r="E190" s="15" t="s">
        <v>1041</v>
      </c>
      <c r="F190" s="15" t="s">
        <v>1190</v>
      </c>
      <c r="G190" s="56" t="s">
        <v>2360</v>
      </c>
      <c r="H190" s="137" t="s">
        <v>2360</v>
      </c>
    </row>
    <row r="191" spans="1:8" s="70" customFormat="1" ht="117" x14ac:dyDescent="0.35">
      <c r="A191" s="30" t="s">
        <v>89</v>
      </c>
      <c r="B191" s="15" t="s">
        <v>1270</v>
      </c>
      <c r="C191" s="15" t="s">
        <v>1271</v>
      </c>
      <c r="D191" s="13" t="s">
        <v>2162</v>
      </c>
      <c r="E191" s="15" t="s">
        <v>1047</v>
      </c>
      <c r="F191" s="15" t="s">
        <v>1201</v>
      </c>
      <c r="G191" s="56" t="s">
        <v>2360</v>
      </c>
      <c r="H191" s="137" t="s">
        <v>2360</v>
      </c>
    </row>
    <row r="192" spans="1:8" s="70" customFormat="1" ht="91" x14ac:dyDescent="0.35">
      <c r="A192" s="30" t="s">
        <v>89</v>
      </c>
      <c r="B192" s="148" t="s">
        <v>3928</v>
      </c>
      <c r="C192" s="148" t="s">
        <v>3933</v>
      </c>
      <c r="D192" s="147" t="s">
        <v>3931</v>
      </c>
      <c r="E192" s="15" t="s">
        <v>1047</v>
      </c>
      <c r="F192" s="15" t="s">
        <v>3948</v>
      </c>
      <c r="G192" s="56" t="s">
        <v>2360</v>
      </c>
      <c r="H192" s="137" t="s">
        <v>2360</v>
      </c>
    </row>
    <row r="193" spans="1:8" s="70" customFormat="1" ht="91" x14ac:dyDescent="0.35">
      <c r="A193" s="30" t="s">
        <v>8</v>
      </c>
      <c r="B193" s="148" t="s">
        <v>3929</v>
      </c>
      <c r="C193" s="148" t="s">
        <v>3934</v>
      </c>
      <c r="D193" s="147" t="s">
        <v>3931</v>
      </c>
      <c r="E193" s="15" t="s">
        <v>1047</v>
      </c>
      <c r="F193" s="15" t="s">
        <v>3949</v>
      </c>
      <c r="G193" s="56" t="s">
        <v>2360</v>
      </c>
      <c r="H193" s="137" t="s">
        <v>2360</v>
      </c>
    </row>
    <row r="194" spans="1:8" s="70" customFormat="1" ht="91" x14ac:dyDescent="0.35">
      <c r="A194" s="30" t="s">
        <v>185</v>
      </c>
      <c r="B194" s="148" t="s">
        <v>3930</v>
      </c>
      <c r="C194" s="148" t="s">
        <v>3935</v>
      </c>
      <c r="D194" s="147" t="s">
        <v>3931</v>
      </c>
      <c r="E194" s="15" t="s">
        <v>1047</v>
      </c>
      <c r="F194" s="15" t="s">
        <v>3950</v>
      </c>
      <c r="G194" s="56" t="s">
        <v>2360</v>
      </c>
      <c r="H194" s="137" t="s">
        <v>2360</v>
      </c>
    </row>
    <row r="195" spans="1:8" s="70" customFormat="1" ht="87.75" customHeight="1" x14ac:dyDescent="0.35">
      <c r="A195" s="30" t="s">
        <v>86</v>
      </c>
      <c r="B195" s="15" t="s">
        <v>3951</v>
      </c>
      <c r="C195" s="13" t="s">
        <v>3952</v>
      </c>
      <c r="D195" s="13" t="s">
        <v>3941</v>
      </c>
      <c r="E195" s="15" t="s">
        <v>1047</v>
      </c>
      <c r="F195" s="15" t="s">
        <v>3953</v>
      </c>
      <c r="G195" s="56" t="s">
        <v>2360</v>
      </c>
      <c r="H195" s="137" t="s">
        <v>2360</v>
      </c>
    </row>
    <row r="196" spans="1:8" s="70" customFormat="1" ht="78" x14ac:dyDescent="0.35">
      <c r="A196" s="30" t="s">
        <v>89</v>
      </c>
      <c r="B196" s="148" t="s">
        <v>3966</v>
      </c>
      <c r="C196" s="148" t="s">
        <v>3969</v>
      </c>
      <c r="D196" s="45" t="s">
        <v>3941</v>
      </c>
      <c r="E196" s="15" t="s">
        <v>1047</v>
      </c>
      <c r="F196" s="15" t="s">
        <v>3972</v>
      </c>
      <c r="G196" s="56" t="s">
        <v>2360</v>
      </c>
      <c r="H196" s="137" t="s">
        <v>2360</v>
      </c>
    </row>
    <row r="197" spans="1:8" s="70" customFormat="1" ht="117" x14ac:dyDescent="0.35">
      <c r="A197" s="30" t="s">
        <v>89</v>
      </c>
      <c r="B197" s="15" t="s">
        <v>3817</v>
      </c>
      <c r="C197" s="15" t="s">
        <v>1278</v>
      </c>
      <c r="D197" s="13" t="s">
        <v>2162</v>
      </c>
      <c r="E197" s="15" t="s">
        <v>1041</v>
      </c>
      <c r="F197" s="15" t="s">
        <v>1276</v>
      </c>
      <c r="G197" s="56" t="s">
        <v>2360</v>
      </c>
      <c r="H197" s="122">
        <v>17</v>
      </c>
    </row>
    <row r="198" spans="1:8" s="70" customFormat="1" ht="117" x14ac:dyDescent="0.35">
      <c r="A198" s="30" t="s">
        <v>89</v>
      </c>
      <c r="B198" s="15" t="s">
        <v>1282</v>
      </c>
      <c r="C198" s="15" t="s">
        <v>1283</v>
      </c>
      <c r="D198" s="13" t="s">
        <v>2162</v>
      </c>
      <c r="E198" s="15" t="s">
        <v>1041</v>
      </c>
      <c r="F198" s="15" t="s">
        <v>1276</v>
      </c>
      <c r="G198" s="56" t="s">
        <v>2360</v>
      </c>
      <c r="H198" s="122">
        <v>17</v>
      </c>
    </row>
    <row r="199" spans="1:8" s="70" customFormat="1" ht="117" x14ac:dyDescent="0.35">
      <c r="A199" s="30" t="s">
        <v>89</v>
      </c>
      <c r="B199" s="15" t="s">
        <v>1284</v>
      </c>
      <c r="C199" s="15" t="s">
        <v>1285</v>
      </c>
      <c r="D199" s="13" t="s">
        <v>2162</v>
      </c>
      <c r="E199" s="15" t="s">
        <v>1047</v>
      </c>
      <c r="F199" s="15" t="s">
        <v>1281</v>
      </c>
      <c r="G199" s="56" t="s">
        <v>2360</v>
      </c>
      <c r="H199" s="137" t="s">
        <v>2360</v>
      </c>
    </row>
    <row r="200" spans="1:8" s="70" customFormat="1" ht="117" x14ac:dyDescent="0.35">
      <c r="A200" s="30" t="s">
        <v>89</v>
      </c>
      <c r="B200" s="15" t="s">
        <v>1286</v>
      </c>
      <c r="C200" s="15" t="s">
        <v>1287</v>
      </c>
      <c r="D200" s="13" t="s">
        <v>2162</v>
      </c>
      <c r="E200" s="15" t="s">
        <v>1047</v>
      </c>
      <c r="F200" s="15" t="s">
        <v>1281</v>
      </c>
      <c r="G200" s="56" t="s">
        <v>2360</v>
      </c>
      <c r="H200" s="137" t="s">
        <v>2360</v>
      </c>
    </row>
    <row r="201" spans="1:8" s="70" customFormat="1" ht="117" x14ac:dyDescent="0.35">
      <c r="A201" s="30" t="s">
        <v>89</v>
      </c>
      <c r="B201" s="15" t="s">
        <v>1288</v>
      </c>
      <c r="C201" s="15" t="s">
        <v>1289</v>
      </c>
      <c r="D201" s="13" t="s">
        <v>2162</v>
      </c>
      <c r="E201" s="15" t="s">
        <v>1047</v>
      </c>
      <c r="F201" s="15" t="s">
        <v>1281</v>
      </c>
      <c r="G201" s="56" t="s">
        <v>2360</v>
      </c>
      <c r="H201" s="137" t="s">
        <v>2360</v>
      </c>
    </row>
    <row r="202" spans="1:8" s="70" customFormat="1" ht="117" x14ac:dyDescent="0.35">
      <c r="A202" s="30" t="s">
        <v>89</v>
      </c>
      <c r="B202" s="15" t="s">
        <v>1290</v>
      </c>
      <c r="C202" s="15" t="s">
        <v>1291</v>
      </c>
      <c r="D202" s="13" t="s">
        <v>2162</v>
      </c>
      <c r="E202" s="15" t="s">
        <v>1047</v>
      </c>
      <c r="F202" s="15" t="s">
        <v>1281</v>
      </c>
      <c r="G202" s="56" t="s">
        <v>2360</v>
      </c>
      <c r="H202" s="137" t="s">
        <v>2360</v>
      </c>
    </row>
    <row r="203" spans="1:8" s="70" customFormat="1" ht="117" x14ac:dyDescent="0.35">
      <c r="A203" s="30" t="s">
        <v>89</v>
      </c>
      <c r="B203" s="15" t="s">
        <v>1292</v>
      </c>
      <c r="C203" s="15" t="s">
        <v>1293</v>
      </c>
      <c r="D203" s="13" t="s">
        <v>2162</v>
      </c>
      <c r="E203" s="15" t="s">
        <v>1041</v>
      </c>
      <c r="F203" s="15" t="s">
        <v>1276</v>
      </c>
      <c r="G203" s="56" t="s">
        <v>2360</v>
      </c>
      <c r="H203" s="137" t="s">
        <v>2360</v>
      </c>
    </row>
    <row r="204" spans="1:8" s="70" customFormat="1" ht="117" x14ac:dyDescent="0.35">
      <c r="A204" s="30" t="s">
        <v>89</v>
      </c>
      <c r="B204" s="15" t="s">
        <v>1294</v>
      </c>
      <c r="C204" s="15" t="s">
        <v>1295</v>
      </c>
      <c r="D204" s="13" t="s">
        <v>2162</v>
      </c>
      <c r="E204" s="15" t="s">
        <v>1041</v>
      </c>
      <c r="F204" s="15" t="s">
        <v>1276</v>
      </c>
      <c r="G204" s="56" t="s">
        <v>2360</v>
      </c>
      <c r="H204" s="137" t="s">
        <v>2360</v>
      </c>
    </row>
    <row r="205" spans="1:8" s="70" customFormat="1" ht="117" x14ac:dyDescent="0.35">
      <c r="A205" s="30" t="s">
        <v>89</v>
      </c>
      <c r="B205" s="15" t="s">
        <v>1296</v>
      </c>
      <c r="C205" s="15" t="s">
        <v>1297</v>
      </c>
      <c r="D205" s="13" t="s">
        <v>2162</v>
      </c>
      <c r="E205" s="15" t="s">
        <v>1047</v>
      </c>
      <c r="F205" s="15" t="s">
        <v>1281</v>
      </c>
      <c r="G205" s="56" t="s">
        <v>2360</v>
      </c>
      <c r="H205" s="137" t="s">
        <v>2360</v>
      </c>
    </row>
    <row r="206" spans="1:8" s="70" customFormat="1" ht="117" x14ac:dyDescent="0.35">
      <c r="A206" s="30" t="s">
        <v>89</v>
      </c>
      <c r="B206" s="15" t="s">
        <v>1298</v>
      </c>
      <c r="C206" s="15" t="s">
        <v>1299</v>
      </c>
      <c r="D206" s="13" t="s">
        <v>2162</v>
      </c>
      <c r="E206" s="15" t="s">
        <v>1041</v>
      </c>
      <c r="F206" s="15" t="s">
        <v>1276</v>
      </c>
      <c r="G206" s="56" t="s">
        <v>2360</v>
      </c>
      <c r="H206" s="137" t="s">
        <v>2360</v>
      </c>
    </row>
    <row r="207" spans="1:8" s="70" customFormat="1" ht="117" x14ac:dyDescent="0.35">
      <c r="A207" s="30" t="s">
        <v>89</v>
      </c>
      <c r="B207" s="15" t="s">
        <v>1300</v>
      </c>
      <c r="C207" s="15" t="s">
        <v>1301</v>
      </c>
      <c r="D207" s="13" t="s">
        <v>2162</v>
      </c>
      <c r="E207" s="15" t="s">
        <v>1047</v>
      </c>
      <c r="F207" s="15" t="s">
        <v>1281</v>
      </c>
      <c r="G207" s="56" t="s">
        <v>2360</v>
      </c>
      <c r="H207" s="137" t="s">
        <v>2360</v>
      </c>
    </row>
    <row r="208" spans="1:8" s="70" customFormat="1" ht="117" x14ac:dyDescent="0.35">
      <c r="A208" s="28" t="s">
        <v>89</v>
      </c>
      <c r="B208" s="15" t="s">
        <v>1302</v>
      </c>
      <c r="C208" s="13" t="s">
        <v>1303</v>
      </c>
      <c r="D208" s="13" t="s">
        <v>2162</v>
      </c>
      <c r="E208" s="15" t="s">
        <v>1047</v>
      </c>
      <c r="F208" s="15" t="s">
        <v>1281</v>
      </c>
      <c r="G208" s="56" t="s">
        <v>2360</v>
      </c>
      <c r="H208" s="122">
        <v>22</v>
      </c>
    </row>
    <row r="209" spans="1:8" s="70" customFormat="1" ht="117" x14ac:dyDescent="0.35">
      <c r="A209" s="30" t="s">
        <v>89</v>
      </c>
      <c r="B209" s="15" t="s">
        <v>1304</v>
      </c>
      <c r="C209" s="15" t="s">
        <v>1305</v>
      </c>
      <c r="D209" s="13" t="s">
        <v>2162</v>
      </c>
      <c r="E209" s="15" t="s">
        <v>1047</v>
      </c>
      <c r="F209" s="15" t="s">
        <v>1281</v>
      </c>
      <c r="G209" s="56" t="s">
        <v>2360</v>
      </c>
      <c r="H209" s="137" t="s">
        <v>2360</v>
      </c>
    </row>
    <row r="210" spans="1:8" s="70" customFormat="1" ht="117" x14ac:dyDescent="0.35">
      <c r="A210" s="30" t="s">
        <v>89</v>
      </c>
      <c r="B210" s="15" t="s">
        <v>1306</v>
      </c>
      <c r="C210" s="15" t="s">
        <v>1307</v>
      </c>
      <c r="D210" s="13" t="s">
        <v>2162</v>
      </c>
      <c r="E210" s="15" t="s">
        <v>1047</v>
      </c>
      <c r="F210" s="15" t="s">
        <v>1281</v>
      </c>
      <c r="G210" s="56" t="s">
        <v>2360</v>
      </c>
      <c r="H210" s="137" t="s">
        <v>2360</v>
      </c>
    </row>
    <row r="211" spans="1:8" s="70" customFormat="1" ht="117" x14ac:dyDescent="0.35">
      <c r="A211" s="30" t="s">
        <v>89</v>
      </c>
      <c r="B211" s="15" t="s">
        <v>1308</v>
      </c>
      <c r="C211" s="15" t="s">
        <v>1309</v>
      </c>
      <c r="D211" s="13" t="s">
        <v>2162</v>
      </c>
      <c r="E211" s="15" t="s">
        <v>1047</v>
      </c>
      <c r="F211" s="15" t="s">
        <v>1281</v>
      </c>
      <c r="G211" s="56" t="s">
        <v>2360</v>
      </c>
      <c r="H211" s="137" t="s">
        <v>2360</v>
      </c>
    </row>
    <row r="212" spans="1:8" s="70" customFormat="1" ht="117" x14ac:dyDescent="0.35">
      <c r="A212" s="30" t="s">
        <v>89</v>
      </c>
      <c r="B212" s="15" t="s">
        <v>1310</v>
      </c>
      <c r="C212" s="15" t="s">
        <v>1311</v>
      </c>
      <c r="D212" s="13" t="s">
        <v>2162</v>
      </c>
      <c r="E212" s="15" t="s">
        <v>1047</v>
      </c>
      <c r="F212" s="15" t="s">
        <v>1281</v>
      </c>
      <c r="G212" s="56" t="s">
        <v>2360</v>
      </c>
      <c r="H212" s="122">
        <v>18</v>
      </c>
    </row>
    <row r="213" spans="1:8" s="70" customFormat="1" ht="78" x14ac:dyDescent="0.35">
      <c r="A213" s="30" t="s">
        <v>8</v>
      </c>
      <c r="B213" s="148" t="s">
        <v>3967</v>
      </c>
      <c r="C213" s="148" t="s">
        <v>3970</v>
      </c>
      <c r="D213" s="45" t="s">
        <v>3941</v>
      </c>
      <c r="E213" s="15" t="s">
        <v>1047</v>
      </c>
      <c r="F213" s="15" t="s">
        <v>3973</v>
      </c>
      <c r="G213" s="56" t="s">
        <v>2360</v>
      </c>
      <c r="H213" s="137" t="s">
        <v>2360</v>
      </c>
    </row>
    <row r="214" spans="1:8" s="70" customFormat="1" ht="78" x14ac:dyDescent="0.35">
      <c r="A214" s="30" t="s">
        <v>185</v>
      </c>
      <c r="B214" s="148" t="s">
        <v>3968</v>
      </c>
      <c r="C214" s="148" t="s">
        <v>3971</v>
      </c>
      <c r="D214" s="45" t="s">
        <v>3941</v>
      </c>
      <c r="E214" s="15" t="s">
        <v>1047</v>
      </c>
      <c r="F214" s="15" t="s">
        <v>3974</v>
      </c>
      <c r="G214" s="56" t="s">
        <v>2360</v>
      </c>
      <c r="H214" s="137" t="s">
        <v>2360</v>
      </c>
    </row>
    <row r="215" spans="1:8" s="70" customFormat="1" ht="117" x14ac:dyDescent="0.35">
      <c r="A215" s="30" t="s">
        <v>8</v>
      </c>
      <c r="B215" s="15" t="s">
        <v>1315</v>
      </c>
      <c r="C215" s="15" t="s">
        <v>1316</v>
      </c>
      <c r="D215" s="13" t="s">
        <v>2162</v>
      </c>
      <c r="E215" s="15" t="s">
        <v>1041</v>
      </c>
      <c r="F215" s="15" t="s">
        <v>1314</v>
      </c>
      <c r="G215" s="56" t="s">
        <v>2360</v>
      </c>
      <c r="H215" s="138">
        <v>17</v>
      </c>
    </row>
    <row r="216" spans="1:8" s="70" customFormat="1" ht="117" x14ac:dyDescent="0.35">
      <c r="A216" s="30" t="s">
        <v>8</v>
      </c>
      <c r="B216" s="15" t="s">
        <v>1317</v>
      </c>
      <c r="C216" s="15" t="s">
        <v>1318</v>
      </c>
      <c r="D216" s="13" t="s">
        <v>2162</v>
      </c>
      <c r="E216" s="15" t="s">
        <v>1041</v>
      </c>
      <c r="F216" s="15" t="s">
        <v>1314</v>
      </c>
      <c r="G216" s="56" t="s">
        <v>2360</v>
      </c>
      <c r="H216" s="137" t="s">
        <v>2360</v>
      </c>
    </row>
    <row r="217" spans="1:8" s="70" customFormat="1" ht="117" x14ac:dyDescent="0.35">
      <c r="A217" s="30" t="s">
        <v>8</v>
      </c>
      <c r="B217" s="15" t="s">
        <v>1319</v>
      </c>
      <c r="C217" s="15" t="s">
        <v>1320</v>
      </c>
      <c r="D217" s="13" t="s">
        <v>2162</v>
      </c>
      <c r="E217" s="15" t="s">
        <v>1041</v>
      </c>
      <c r="F217" s="15" t="s">
        <v>1314</v>
      </c>
      <c r="G217" s="56" t="s">
        <v>2360</v>
      </c>
      <c r="H217" s="137" t="s">
        <v>2360</v>
      </c>
    </row>
    <row r="218" spans="1:8" s="70" customFormat="1" ht="117" x14ac:dyDescent="0.35">
      <c r="A218" s="30" t="s">
        <v>8</v>
      </c>
      <c r="B218" s="15" t="s">
        <v>1321</v>
      </c>
      <c r="C218" s="15" t="s">
        <v>1322</v>
      </c>
      <c r="D218" s="13" t="s">
        <v>2162</v>
      </c>
      <c r="E218" s="15" t="s">
        <v>1041</v>
      </c>
      <c r="F218" s="15" t="s">
        <v>1314</v>
      </c>
      <c r="G218" s="56" t="s">
        <v>2360</v>
      </c>
      <c r="H218" s="137" t="s">
        <v>2360</v>
      </c>
    </row>
    <row r="219" spans="1:8" s="70" customFormat="1" ht="117" x14ac:dyDescent="0.35">
      <c r="A219" s="28" t="s">
        <v>8</v>
      </c>
      <c r="B219" s="15" t="s">
        <v>1323</v>
      </c>
      <c r="C219" s="13" t="s">
        <v>1324</v>
      </c>
      <c r="D219" s="13" t="s">
        <v>2162</v>
      </c>
      <c r="E219" s="15" t="s">
        <v>1047</v>
      </c>
      <c r="F219" s="15" t="s">
        <v>1325</v>
      </c>
      <c r="G219" s="56" t="s">
        <v>2360</v>
      </c>
      <c r="H219" s="122">
        <v>22</v>
      </c>
    </row>
    <row r="220" spans="1:8" ht="117" x14ac:dyDescent="0.35">
      <c r="A220" s="28" t="s">
        <v>8</v>
      </c>
      <c r="B220" s="15" t="s">
        <v>1326</v>
      </c>
      <c r="C220" s="13" t="s">
        <v>1327</v>
      </c>
      <c r="D220" s="13" t="s">
        <v>2162</v>
      </c>
      <c r="E220" s="15" t="s">
        <v>1047</v>
      </c>
      <c r="F220" s="15" t="s">
        <v>1325</v>
      </c>
      <c r="G220" s="56" t="s">
        <v>2360</v>
      </c>
      <c r="H220" s="122">
        <v>22</v>
      </c>
    </row>
    <row r="221" spans="1:8" ht="117" x14ac:dyDescent="0.35">
      <c r="A221" s="30" t="s">
        <v>8</v>
      </c>
      <c r="B221" s="15" t="s">
        <v>1328</v>
      </c>
      <c r="C221" s="15" t="s">
        <v>1329</v>
      </c>
      <c r="D221" s="13" t="s">
        <v>2162</v>
      </c>
      <c r="E221" s="15" t="s">
        <v>1047</v>
      </c>
      <c r="F221" s="15" t="s">
        <v>1325</v>
      </c>
      <c r="G221" s="56" t="s">
        <v>2360</v>
      </c>
      <c r="H221" s="137" t="s">
        <v>2360</v>
      </c>
    </row>
    <row r="222" spans="1:8" ht="117" x14ac:dyDescent="0.35">
      <c r="A222" s="30" t="s">
        <v>8</v>
      </c>
      <c r="B222" s="15" t="s">
        <v>1330</v>
      </c>
      <c r="C222" s="15" t="s">
        <v>1331</v>
      </c>
      <c r="D222" s="13" t="s">
        <v>2162</v>
      </c>
      <c r="E222" s="15" t="s">
        <v>1041</v>
      </c>
      <c r="F222" s="15" t="s">
        <v>1314</v>
      </c>
      <c r="G222" s="56" t="s">
        <v>2360</v>
      </c>
      <c r="H222" s="137" t="s">
        <v>2360</v>
      </c>
    </row>
    <row r="223" spans="1:8" ht="117" x14ac:dyDescent="0.35">
      <c r="A223" s="30" t="s">
        <v>8</v>
      </c>
      <c r="B223" s="15" t="s">
        <v>1332</v>
      </c>
      <c r="C223" s="15" t="s">
        <v>1333</v>
      </c>
      <c r="D223" s="13" t="s">
        <v>2162</v>
      </c>
      <c r="E223" s="15" t="s">
        <v>1047</v>
      </c>
      <c r="F223" s="15" t="s">
        <v>1325</v>
      </c>
      <c r="G223" s="56" t="s">
        <v>2360</v>
      </c>
      <c r="H223" s="137" t="s">
        <v>2360</v>
      </c>
    </row>
    <row r="224" spans="1:8" ht="117" x14ac:dyDescent="0.35">
      <c r="A224" s="30" t="s">
        <v>8</v>
      </c>
      <c r="B224" s="15" t="s">
        <v>1334</v>
      </c>
      <c r="C224" s="15" t="s">
        <v>1335</v>
      </c>
      <c r="D224" s="13" t="s">
        <v>2162</v>
      </c>
      <c r="E224" s="15" t="s">
        <v>1047</v>
      </c>
      <c r="F224" s="15" t="s">
        <v>1325</v>
      </c>
      <c r="G224" s="56" t="s">
        <v>2360</v>
      </c>
      <c r="H224" s="137" t="s">
        <v>2360</v>
      </c>
    </row>
    <row r="225" spans="1:8" ht="117" x14ac:dyDescent="0.35">
      <c r="A225" s="30" t="s">
        <v>8</v>
      </c>
      <c r="B225" s="15" t="s">
        <v>1336</v>
      </c>
      <c r="C225" s="15" t="s">
        <v>1337</v>
      </c>
      <c r="D225" s="13" t="s">
        <v>2162</v>
      </c>
      <c r="E225" s="15" t="s">
        <v>1047</v>
      </c>
      <c r="F225" s="15" t="s">
        <v>1325</v>
      </c>
      <c r="G225" s="56" t="s">
        <v>2360</v>
      </c>
      <c r="H225" s="137" t="s">
        <v>2360</v>
      </c>
    </row>
    <row r="226" spans="1:8" ht="117" x14ac:dyDescent="0.35">
      <c r="A226" s="30" t="s">
        <v>8</v>
      </c>
      <c r="B226" s="15" t="s">
        <v>1338</v>
      </c>
      <c r="C226" s="15" t="s">
        <v>1339</v>
      </c>
      <c r="D226" s="13" t="s">
        <v>2162</v>
      </c>
      <c r="E226" s="15" t="s">
        <v>1047</v>
      </c>
      <c r="F226" s="15" t="s">
        <v>1325</v>
      </c>
      <c r="G226" s="56" t="s">
        <v>2360</v>
      </c>
      <c r="H226" s="137" t="s">
        <v>2360</v>
      </c>
    </row>
    <row r="227" spans="1:8" ht="117" x14ac:dyDescent="0.35">
      <c r="A227" s="30" t="s">
        <v>8</v>
      </c>
      <c r="B227" s="15" t="s">
        <v>1340</v>
      </c>
      <c r="C227" s="15" t="s">
        <v>1341</v>
      </c>
      <c r="D227" s="13" t="s">
        <v>2162</v>
      </c>
      <c r="E227" s="15" t="s">
        <v>1047</v>
      </c>
      <c r="F227" s="15" t="s">
        <v>1325</v>
      </c>
      <c r="G227" s="56" t="s">
        <v>2360</v>
      </c>
      <c r="H227" s="137" t="s">
        <v>2360</v>
      </c>
    </row>
    <row r="228" spans="1:8" ht="117" x14ac:dyDescent="0.35">
      <c r="A228" s="30" t="s">
        <v>8</v>
      </c>
      <c r="B228" s="15" t="s">
        <v>1342</v>
      </c>
      <c r="C228" s="15" t="s">
        <v>1343</v>
      </c>
      <c r="D228" s="13" t="s">
        <v>2162</v>
      </c>
      <c r="E228" s="15" t="s">
        <v>1047</v>
      </c>
      <c r="F228" s="15" t="s">
        <v>1325</v>
      </c>
      <c r="G228" s="56" t="s">
        <v>2360</v>
      </c>
      <c r="H228" s="137" t="s">
        <v>2360</v>
      </c>
    </row>
    <row r="229" spans="1:8" ht="117" x14ac:dyDescent="0.35">
      <c r="A229" s="30" t="s">
        <v>8</v>
      </c>
      <c r="B229" s="15" t="s">
        <v>1344</v>
      </c>
      <c r="C229" s="15" t="s">
        <v>1345</v>
      </c>
      <c r="D229" s="13" t="s">
        <v>2162</v>
      </c>
      <c r="E229" s="15" t="s">
        <v>1041</v>
      </c>
      <c r="F229" s="15" t="s">
        <v>1314</v>
      </c>
      <c r="G229" s="56" t="s">
        <v>2360</v>
      </c>
      <c r="H229" s="138">
        <v>17</v>
      </c>
    </row>
    <row r="230" spans="1:8" ht="117" x14ac:dyDescent="0.35">
      <c r="A230" s="30" t="s">
        <v>8</v>
      </c>
      <c r="B230" s="15" t="s">
        <v>1346</v>
      </c>
      <c r="C230" s="15" t="s">
        <v>1347</v>
      </c>
      <c r="D230" s="13" t="s">
        <v>2162</v>
      </c>
      <c r="E230" s="15" t="s">
        <v>1047</v>
      </c>
      <c r="F230" s="15" t="s">
        <v>1325</v>
      </c>
      <c r="G230" s="56" t="s">
        <v>2360</v>
      </c>
      <c r="H230" s="137" t="s">
        <v>2360</v>
      </c>
    </row>
    <row r="231" spans="1:8" ht="117" x14ac:dyDescent="0.35">
      <c r="A231" s="30" t="s">
        <v>8</v>
      </c>
      <c r="B231" s="15" t="s">
        <v>1348</v>
      </c>
      <c r="C231" s="15" t="s">
        <v>1349</v>
      </c>
      <c r="D231" s="13" t="s">
        <v>2162</v>
      </c>
      <c r="E231" s="15" t="s">
        <v>1047</v>
      </c>
      <c r="F231" s="15" t="s">
        <v>1325</v>
      </c>
      <c r="G231" s="56" t="s">
        <v>2360</v>
      </c>
      <c r="H231" s="137" t="s">
        <v>2360</v>
      </c>
    </row>
    <row r="232" spans="1:8" ht="117" x14ac:dyDescent="0.35">
      <c r="A232" s="28" t="s">
        <v>8</v>
      </c>
      <c r="B232" s="15" t="s">
        <v>1350</v>
      </c>
      <c r="C232" s="13" t="s">
        <v>1351</v>
      </c>
      <c r="D232" s="13" t="s">
        <v>2162</v>
      </c>
      <c r="E232" s="15" t="s">
        <v>1047</v>
      </c>
      <c r="F232" s="15" t="s">
        <v>1325</v>
      </c>
      <c r="G232" s="56" t="s">
        <v>2360</v>
      </c>
      <c r="H232" s="137" t="s">
        <v>2360</v>
      </c>
    </row>
    <row r="233" spans="1:8" ht="117" x14ac:dyDescent="0.35">
      <c r="A233" s="28" t="s">
        <v>8</v>
      </c>
      <c r="B233" s="15" t="s">
        <v>4172</v>
      </c>
      <c r="C233" s="13" t="s">
        <v>4173</v>
      </c>
      <c r="D233" s="13" t="s">
        <v>2162</v>
      </c>
      <c r="E233" s="15" t="s">
        <v>1041</v>
      </c>
      <c r="F233" s="15" t="s">
        <v>1314</v>
      </c>
      <c r="G233" s="56" t="s">
        <v>2360</v>
      </c>
      <c r="H233" s="159">
        <v>21</v>
      </c>
    </row>
    <row r="234" spans="1:8" ht="117" x14ac:dyDescent="0.35">
      <c r="A234" s="28" t="s">
        <v>8</v>
      </c>
      <c r="B234" s="15" t="s">
        <v>1352</v>
      </c>
      <c r="C234" s="13" t="s">
        <v>1353</v>
      </c>
      <c r="D234" s="13" t="s">
        <v>2162</v>
      </c>
      <c r="E234" s="15" t="s">
        <v>1047</v>
      </c>
      <c r="F234" s="15" t="s">
        <v>1325</v>
      </c>
      <c r="G234" s="56" t="s">
        <v>2360</v>
      </c>
      <c r="H234" s="137" t="s">
        <v>2360</v>
      </c>
    </row>
    <row r="235" spans="1:8" ht="117" x14ac:dyDescent="0.35">
      <c r="A235" s="28" t="s">
        <v>8</v>
      </c>
      <c r="B235" s="15" t="s">
        <v>1354</v>
      </c>
      <c r="C235" s="13" t="s">
        <v>1355</v>
      </c>
      <c r="D235" s="13" t="s">
        <v>2162</v>
      </c>
      <c r="E235" s="15" t="s">
        <v>1047</v>
      </c>
      <c r="F235" s="15" t="s">
        <v>1325</v>
      </c>
      <c r="G235" s="56" t="s">
        <v>2360</v>
      </c>
      <c r="H235" s="137" t="s">
        <v>2360</v>
      </c>
    </row>
    <row r="236" spans="1:8" ht="117" x14ac:dyDescent="0.35">
      <c r="A236" s="28" t="s">
        <v>8</v>
      </c>
      <c r="B236" s="15" t="s">
        <v>1356</v>
      </c>
      <c r="C236" s="13" t="s">
        <v>1357</v>
      </c>
      <c r="D236" s="13" t="s">
        <v>2162</v>
      </c>
      <c r="E236" s="15" t="s">
        <v>1047</v>
      </c>
      <c r="F236" s="15" t="s">
        <v>1325</v>
      </c>
      <c r="G236" s="56" t="s">
        <v>2360</v>
      </c>
      <c r="H236" s="137" t="s">
        <v>2360</v>
      </c>
    </row>
    <row r="237" spans="1:8" ht="117" x14ac:dyDescent="0.35">
      <c r="A237" s="28" t="s">
        <v>8</v>
      </c>
      <c r="B237" s="15" t="s">
        <v>2158</v>
      </c>
      <c r="C237" s="13" t="s">
        <v>2159</v>
      </c>
      <c r="D237" s="13" t="s">
        <v>2162</v>
      </c>
      <c r="E237" s="15" t="s">
        <v>1047</v>
      </c>
      <c r="F237" s="13" t="s">
        <v>1325</v>
      </c>
      <c r="G237" s="56" t="s">
        <v>2360</v>
      </c>
      <c r="H237" s="137" t="s">
        <v>2360</v>
      </c>
    </row>
    <row r="238" spans="1:8" ht="117" x14ac:dyDescent="0.35">
      <c r="A238" s="28" t="s">
        <v>8</v>
      </c>
      <c r="B238" s="15" t="s">
        <v>1358</v>
      </c>
      <c r="C238" s="13" t="s">
        <v>1359</v>
      </c>
      <c r="D238" s="13" t="s">
        <v>2162</v>
      </c>
      <c r="E238" s="15" t="s">
        <v>1047</v>
      </c>
      <c r="F238" s="15" t="s">
        <v>1325</v>
      </c>
      <c r="G238" s="56" t="s">
        <v>2360</v>
      </c>
      <c r="H238" s="137" t="s">
        <v>2360</v>
      </c>
    </row>
    <row r="239" spans="1:8" ht="117" x14ac:dyDescent="0.35">
      <c r="A239" s="28" t="s">
        <v>8</v>
      </c>
      <c r="B239" s="15" t="s">
        <v>1360</v>
      </c>
      <c r="C239" s="13" t="s">
        <v>1361</v>
      </c>
      <c r="D239" s="13" t="s">
        <v>2162</v>
      </c>
      <c r="E239" s="15" t="s">
        <v>1047</v>
      </c>
      <c r="F239" s="15" t="s">
        <v>1325</v>
      </c>
      <c r="G239" s="56" t="s">
        <v>2360</v>
      </c>
      <c r="H239" s="137" t="s">
        <v>2360</v>
      </c>
    </row>
    <row r="240" spans="1:8" ht="117" x14ac:dyDescent="0.35">
      <c r="A240" s="28" t="s">
        <v>8</v>
      </c>
      <c r="B240" s="15" t="s">
        <v>1362</v>
      </c>
      <c r="C240" s="13" t="s">
        <v>1363</v>
      </c>
      <c r="D240" s="13" t="s">
        <v>2162</v>
      </c>
      <c r="E240" s="15" t="s">
        <v>1047</v>
      </c>
      <c r="F240" s="15" t="s">
        <v>1325</v>
      </c>
      <c r="G240" s="56" t="s">
        <v>2360</v>
      </c>
      <c r="H240" s="137" t="s">
        <v>2360</v>
      </c>
    </row>
    <row r="241" spans="1:8" ht="117" x14ac:dyDescent="0.35">
      <c r="A241" s="28" t="s">
        <v>8</v>
      </c>
      <c r="B241" s="15" t="s">
        <v>2160</v>
      </c>
      <c r="C241" s="13" t="s">
        <v>2161</v>
      </c>
      <c r="D241" s="13" t="s">
        <v>2162</v>
      </c>
      <c r="E241" s="13" t="s">
        <v>1041</v>
      </c>
      <c r="F241" s="13" t="s">
        <v>1314</v>
      </c>
      <c r="G241" s="56" t="s">
        <v>2360</v>
      </c>
      <c r="H241" s="138">
        <v>16</v>
      </c>
    </row>
    <row r="242" spans="1:8" ht="117" x14ac:dyDescent="0.35">
      <c r="A242" s="28" t="s">
        <v>8</v>
      </c>
      <c r="B242" s="15" t="s">
        <v>1364</v>
      </c>
      <c r="C242" s="13" t="s">
        <v>1365</v>
      </c>
      <c r="D242" s="13" t="s">
        <v>2162</v>
      </c>
      <c r="E242" s="15" t="s">
        <v>1047</v>
      </c>
      <c r="F242" s="15" t="s">
        <v>1325</v>
      </c>
      <c r="G242" s="56" t="s">
        <v>2360</v>
      </c>
      <c r="H242" s="137" t="s">
        <v>2360</v>
      </c>
    </row>
    <row r="243" spans="1:8" ht="117" x14ac:dyDescent="0.35">
      <c r="A243" s="28" t="s">
        <v>8</v>
      </c>
      <c r="B243" s="15" t="s">
        <v>1366</v>
      </c>
      <c r="C243" s="13" t="s">
        <v>1367</v>
      </c>
      <c r="D243" s="13" t="s">
        <v>2162</v>
      </c>
      <c r="E243" s="13" t="s">
        <v>1041</v>
      </c>
      <c r="F243" s="15" t="s">
        <v>1314</v>
      </c>
      <c r="G243" s="56" t="s">
        <v>2360</v>
      </c>
      <c r="H243" s="137" t="s">
        <v>2360</v>
      </c>
    </row>
    <row r="244" spans="1:8" ht="117" x14ac:dyDescent="0.35">
      <c r="A244" s="28" t="s">
        <v>8</v>
      </c>
      <c r="B244" s="15" t="s">
        <v>1368</v>
      </c>
      <c r="C244" s="13" t="s">
        <v>1369</v>
      </c>
      <c r="D244" s="13" t="s">
        <v>2162</v>
      </c>
      <c r="E244" s="13" t="s">
        <v>1041</v>
      </c>
      <c r="F244" s="15" t="s">
        <v>1314</v>
      </c>
      <c r="G244" s="56" t="s">
        <v>2360</v>
      </c>
      <c r="H244" s="137" t="s">
        <v>2360</v>
      </c>
    </row>
    <row r="245" spans="1:8" ht="117" x14ac:dyDescent="0.35">
      <c r="A245" s="28" t="s">
        <v>8</v>
      </c>
      <c r="B245" s="15" t="s">
        <v>1370</v>
      </c>
      <c r="C245" s="13" t="s">
        <v>1371</v>
      </c>
      <c r="D245" s="13" t="s">
        <v>2162</v>
      </c>
      <c r="E245" s="13" t="s">
        <v>1041</v>
      </c>
      <c r="F245" s="15" t="s">
        <v>1314</v>
      </c>
      <c r="G245" s="56" t="s">
        <v>2360</v>
      </c>
      <c r="H245" s="137" t="s">
        <v>2360</v>
      </c>
    </row>
    <row r="246" spans="1:8" ht="117" x14ac:dyDescent="0.35">
      <c r="A246" s="28" t="s">
        <v>8</v>
      </c>
      <c r="B246" s="15" t="s">
        <v>1372</v>
      </c>
      <c r="C246" s="13" t="s">
        <v>1373</v>
      </c>
      <c r="D246" s="13" t="s">
        <v>2162</v>
      </c>
      <c r="E246" s="13" t="s">
        <v>1041</v>
      </c>
      <c r="F246" s="15" t="s">
        <v>1314</v>
      </c>
      <c r="G246" s="56" t="s">
        <v>2360</v>
      </c>
      <c r="H246" s="137" t="s">
        <v>2360</v>
      </c>
    </row>
    <row r="247" spans="1:8" ht="117" x14ac:dyDescent="0.35">
      <c r="A247" s="28" t="s">
        <v>8</v>
      </c>
      <c r="B247" s="15" t="s">
        <v>1374</v>
      </c>
      <c r="C247" s="13" t="s">
        <v>1375</v>
      </c>
      <c r="D247" s="13" t="s">
        <v>2162</v>
      </c>
      <c r="E247" s="13" t="s">
        <v>1041</v>
      </c>
      <c r="F247" s="15" t="s">
        <v>1314</v>
      </c>
      <c r="G247" s="56" t="s">
        <v>2360</v>
      </c>
      <c r="H247" s="137" t="s">
        <v>2360</v>
      </c>
    </row>
    <row r="248" spans="1:8" ht="117" x14ac:dyDescent="0.35">
      <c r="A248" s="28" t="s">
        <v>8</v>
      </c>
      <c r="B248" s="15" t="s">
        <v>1376</v>
      </c>
      <c r="C248" s="13" t="s">
        <v>1377</v>
      </c>
      <c r="D248" s="13" t="s">
        <v>2162</v>
      </c>
      <c r="E248" s="15" t="s">
        <v>1047</v>
      </c>
      <c r="F248" s="15" t="s">
        <v>1325</v>
      </c>
      <c r="G248" s="56" t="s">
        <v>2360</v>
      </c>
      <c r="H248" s="137" t="s">
        <v>2360</v>
      </c>
    </row>
    <row r="249" spans="1:8" ht="117" x14ac:dyDescent="0.35">
      <c r="A249" s="28" t="s">
        <v>8</v>
      </c>
      <c r="B249" s="15" t="s">
        <v>3818</v>
      </c>
      <c r="C249" s="13" t="s">
        <v>1384</v>
      </c>
      <c r="D249" s="13" t="s">
        <v>2162</v>
      </c>
      <c r="E249" s="13" t="s">
        <v>1041</v>
      </c>
      <c r="F249" s="13" t="s">
        <v>1382</v>
      </c>
      <c r="G249" s="56" t="s">
        <v>2360</v>
      </c>
      <c r="H249" s="122">
        <v>17</v>
      </c>
    </row>
    <row r="250" spans="1:8" ht="117" x14ac:dyDescent="0.35">
      <c r="A250" s="28" t="s">
        <v>8</v>
      </c>
      <c r="B250" s="15" t="s">
        <v>1385</v>
      </c>
      <c r="C250" s="13" t="s">
        <v>1386</v>
      </c>
      <c r="D250" s="13" t="s">
        <v>2162</v>
      </c>
      <c r="E250" s="15" t="s">
        <v>1047</v>
      </c>
      <c r="F250" s="13" t="s">
        <v>1387</v>
      </c>
      <c r="G250" s="56" t="s">
        <v>2360</v>
      </c>
      <c r="H250" s="137" t="s">
        <v>2360</v>
      </c>
    </row>
    <row r="251" spans="1:8" ht="117" x14ac:dyDescent="0.35">
      <c r="A251" s="28" t="s">
        <v>8</v>
      </c>
      <c r="B251" s="15" t="s">
        <v>1388</v>
      </c>
      <c r="C251" s="13" t="s">
        <v>1389</v>
      </c>
      <c r="D251" s="13" t="s">
        <v>2162</v>
      </c>
      <c r="E251" s="13" t="s">
        <v>1041</v>
      </c>
      <c r="F251" s="13" t="s">
        <v>1382</v>
      </c>
      <c r="G251" s="56" t="s">
        <v>2360</v>
      </c>
      <c r="H251" s="137" t="s">
        <v>2360</v>
      </c>
    </row>
    <row r="252" spans="1:8" ht="117" x14ac:dyDescent="0.35">
      <c r="A252" s="28" t="s">
        <v>8</v>
      </c>
      <c r="B252" s="15" t="s">
        <v>1390</v>
      </c>
      <c r="C252" s="13" t="s">
        <v>1391</v>
      </c>
      <c r="D252" s="13" t="s">
        <v>2162</v>
      </c>
      <c r="E252" s="13" t="s">
        <v>1041</v>
      </c>
      <c r="F252" s="13" t="s">
        <v>1382</v>
      </c>
      <c r="G252" s="56" t="s">
        <v>2360</v>
      </c>
      <c r="H252" s="137" t="s">
        <v>2360</v>
      </c>
    </row>
    <row r="253" spans="1:8" ht="117" x14ac:dyDescent="0.35">
      <c r="A253" s="28" t="s">
        <v>8</v>
      </c>
      <c r="B253" s="15" t="s">
        <v>1392</v>
      </c>
      <c r="C253" s="13" t="s">
        <v>1393</v>
      </c>
      <c r="D253" s="13" t="s">
        <v>2162</v>
      </c>
      <c r="E253" s="13" t="s">
        <v>1041</v>
      </c>
      <c r="F253" s="13" t="s">
        <v>1382</v>
      </c>
      <c r="G253" s="56" t="s">
        <v>2360</v>
      </c>
      <c r="H253" s="138">
        <v>17</v>
      </c>
    </row>
    <row r="254" spans="1:8" ht="117" x14ac:dyDescent="0.35">
      <c r="A254" s="28" t="s">
        <v>8</v>
      </c>
      <c r="B254" s="15" t="s">
        <v>1394</v>
      </c>
      <c r="C254" s="13" t="s">
        <v>1395</v>
      </c>
      <c r="D254" s="13" t="s">
        <v>2162</v>
      </c>
      <c r="E254" s="15" t="s">
        <v>1047</v>
      </c>
      <c r="F254" s="13" t="s">
        <v>1387</v>
      </c>
      <c r="G254" s="56" t="s">
        <v>2360</v>
      </c>
      <c r="H254" s="137" t="s">
        <v>2360</v>
      </c>
    </row>
    <row r="255" spans="1:8" ht="117" x14ac:dyDescent="0.35">
      <c r="A255" s="28" t="s">
        <v>8</v>
      </c>
      <c r="B255" s="15" t="s">
        <v>1396</v>
      </c>
      <c r="C255" s="13" t="s">
        <v>1397</v>
      </c>
      <c r="D255" s="13" t="s">
        <v>2162</v>
      </c>
      <c r="E255" s="15" t="s">
        <v>1047</v>
      </c>
      <c r="F255" s="13" t="s">
        <v>1387</v>
      </c>
      <c r="G255" s="56" t="s">
        <v>2360</v>
      </c>
      <c r="H255" s="137" t="s">
        <v>2360</v>
      </c>
    </row>
    <row r="256" spans="1:8" ht="117" x14ac:dyDescent="0.35">
      <c r="A256" s="28" t="s">
        <v>8</v>
      </c>
      <c r="B256" s="15" t="s">
        <v>1398</v>
      </c>
      <c r="C256" s="13" t="s">
        <v>1399</v>
      </c>
      <c r="D256" s="13" t="s">
        <v>2162</v>
      </c>
      <c r="E256" s="15" t="s">
        <v>1047</v>
      </c>
      <c r="F256" s="13" t="s">
        <v>1387</v>
      </c>
      <c r="G256" s="56" t="s">
        <v>2360</v>
      </c>
      <c r="H256" s="137" t="s">
        <v>2360</v>
      </c>
    </row>
    <row r="257" spans="1:8" ht="117" x14ac:dyDescent="0.35">
      <c r="A257" s="28" t="s">
        <v>8</v>
      </c>
      <c r="B257" s="15" t="s">
        <v>1400</v>
      </c>
      <c r="C257" s="13" t="s">
        <v>1401</v>
      </c>
      <c r="D257" s="13" t="s">
        <v>2162</v>
      </c>
      <c r="E257" s="15" t="s">
        <v>1047</v>
      </c>
      <c r="F257" s="13" t="s">
        <v>1387</v>
      </c>
      <c r="G257" s="56" t="s">
        <v>2360</v>
      </c>
      <c r="H257" s="137" t="s">
        <v>2360</v>
      </c>
    </row>
    <row r="258" spans="1:8" ht="117" x14ac:dyDescent="0.35">
      <c r="A258" s="28" t="s">
        <v>8</v>
      </c>
      <c r="B258" s="15" t="s">
        <v>1402</v>
      </c>
      <c r="C258" s="13" t="s">
        <v>1403</v>
      </c>
      <c r="D258" s="13" t="s">
        <v>2162</v>
      </c>
      <c r="E258" s="15" t="s">
        <v>1047</v>
      </c>
      <c r="F258" s="13" t="s">
        <v>1387</v>
      </c>
      <c r="G258" s="56" t="s">
        <v>2360</v>
      </c>
      <c r="H258" s="137" t="s">
        <v>2360</v>
      </c>
    </row>
    <row r="259" spans="1:8" ht="117" x14ac:dyDescent="0.35">
      <c r="A259" s="28" t="s">
        <v>8</v>
      </c>
      <c r="B259" s="15" t="s">
        <v>1404</v>
      </c>
      <c r="C259" s="13" t="s">
        <v>1405</v>
      </c>
      <c r="D259" s="13" t="s">
        <v>2162</v>
      </c>
      <c r="E259" s="15" t="s">
        <v>1047</v>
      </c>
      <c r="F259" s="13" t="s">
        <v>1387</v>
      </c>
      <c r="G259" s="56" t="s">
        <v>2360</v>
      </c>
      <c r="H259" s="137" t="s">
        <v>2360</v>
      </c>
    </row>
    <row r="260" spans="1:8" ht="117" x14ac:dyDescent="0.35">
      <c r="A260" s="28" t="s">
        <v>8</v>
      </c>
      <c r="B260" s="15" t="s">
        <v>1406</v>
      </c>
      <c r="C260" s="13" t="s">
        <v>1407</v>
      </c>
      <c r="D260" s="13" t="s">
        <v>2162</v>
      </c>
      <c r="E260" s="15" t="s">
        <v>1047</v>
      </c>
      <c r="F260" s="13" t="s">
        <v>1387</v>
      </c>
      <c r="G260" s="56" t="s">
        <v>2360</v>
      </c>
      <c r="H260" s="137" t="s">
        <v>2360</v>
      </c>
    </row>
    <row r="261" spans="1:8" ht="117" x14ac:dyDescent="0.35">
      <c r="A261" s="28" t="s">
        <v>8</v>
      </c>
      <c r="B261" s="15" t="s">
        <v>1408</v>
      </c>
      <c r="C261" s="13" t="s">
        <v>1409</v>
      </c>
      <c r="D261" s="13" t="s">
        <v>2162</v>
      </c>
      <c r="E261" s="13" t="s">
        <v>1041</v>
      </c>
      <c r="F261" s="13" t="s">
        <v>1382</v>
      </c>
      <c r="G261" s="56" t="s">
        <v>2360</v>
      </c>
      <c r="H261" s="137" t="s">
        <v>2360</v>
      </c>
    </row>
    <row r="262" spans="1:8" ht="117" x14ac:dyDescent="0.35">
      <c r="A262" s="28" t="s">
        <v>8</v>
      </c>
      <c r="B262" s="15" t="s">
        <v>1410</v>
      </c>
      <c r="C262" s="13" t="s">
        <v>1411</v>
      </c>
      <c r="D262" s="13" t="s">
        <v>2162</v>
      </c>
      <c r="E262" s="13" t="s">
        <v>1041</v>
      </c>
      <c r="F262" s="13" t="s">
        <v>1382</v>
      </c>
      <c r="G262" s="56" t="s">
        <v>2360</v>
      </c>
      <c r="H262" s="137" t="s">
        <v>2360</v>
      </c>
    </row>
    <row r="263" spans="1:8" ht="117" x14ac:dyDescent="0.35">
      <c r="A263" s="28" t="s">
        <v>8</v>
      </c>
      <c r="B263" s="15" t="s">
        <v>1412</v>
      </c>
      <c r="C263" s="13" t="s">
        <v>1413</v>
      </c>
      <c r="D263" s="13" t="s">
        <v>2162</v>
      </c>
      <c r="E263" s="13" t="s">
        <v>1041</v>
      </c>
      <c r="F263" s="13" t="s">
        <v>1382</v>
      </c>
      <c r="G263" s="56" t="s">
        <v>2360</v>
      </c>
      <c r="H263" s="137" t="s">
        <v>2360</v>
      </c>
    </row>
    <row r="264" spans="1:8" ht="117" x14ac:dyDescent="0.35">
      <c r="A264" s="28" t="s">
        <v>8</v>
      </c>
      <c r="B264" s="15" t="s">
        <v>1414</v>
      </c>
      <c r="C264" s="13" t="s">
        <v>1415</v>
      </c>
      <c r="D264" s="13" t="s">
        <v>2162</v>
      </c>
      <c r="E264" s="15" t="s">
        <v>1047</v>
      </c>
      <c r="F264" s="13" t="s">
        <v>1387</v>
      </c>
      <c r="G264" s="56" t="s">
        <v>2360</v>
      </c>
      <c r="H264" s="137" t="s">
        <v>2360</v>
      </c>
    </row>
    <row r="265" spans="1:8" ht="117" x14ac:dyDescent="0.35">
      <c r="A265" s="28" t="s">
        <v>8</v>
      </c>
      <c r="B265" s="15" t="s">
        <v>1416</v>
      </c>
      <c r="C265" s="13" t="s">
        <v>1417</v>
      </c>
      <c r="D265" s="13" t="s">
        <v>2162</v>
      </c>
      <c r="E265" s="13" t="s">
        <v>1041</v>
      </c>
      <c r="F265" s="13" t="s">
        <v>1382</v>
      </c>
      <c r="G265" s="56" t="s">
        <v>2360</v>
      </c>
      <c r="H265" s="137" t="s">
        <v>2360</v>
      </c>
    </row>
    <row r="266" spans="1:8" ht="117" x14ac:dyDescent="0.35">
      <c r="A266" s="28" t="s">
        <v>8</v>
      </c>
      <c r="B266" s="15" t="s">
        <v>1418</v>
      </c>
      <c r="C266" s="13" t="s">
        <v>1419</v>
      </c>
      <c r="D266" s="13" t="s">
        <v>2162</v>
      </c>
      <c r="E266" s="13" t="s">
        <v>1041</v>
      </c>
      <c r="F266" s="13" t="s">
        <v>1382</v>
      </c>
      <c r="G266" s="56" t="s">
        <v>2360</v>
      </c>
      <c r="H266" s="137" t="s">
        <v>2360</v>
      </c>
    </row>
    <row r="267" spans="1:8" ht="117" x14ac:dyDescent="0.35">
      <c r="A267" s="28" t="s">
        <v>8</v>
      </c>
      <c r="B267" s="15" t="s">
        <v>1420</v>
      </c>
      <c r="C267" s="13" t="s">
        <v>1421</v>
      </c>
      <c r="D267" s="13" t="s">
        <v>2162</v>
      </c>
      <c r="E267" s="15" t="s">
        <v>1047</v>
      </c>
      <c r="F267" s="13" t="s">
        <v>1387</v>
      </c>
      <c r="G267" s="56" t="s">
        <v>2360</v>
      </c>
      <c r="H267" s="137" t="s">
        <v>2360</v>
      </c>
    </row>
    <row r="268" spans="1:8" ht="117" x14ac:dyDescent="0.35">
      <c r="A268" s="28" t="s">
        <v>8</v>
      </c>
      <c r="B268" s="15" t="s">
        <v>1422</v>
      </c>
      <c r="C268" s="13" t="s">
        <v>1423</v>
      </c>
      <c r="D268" s="13" t="s">
        <v>2162</v>
      </c>
      <c r="E268" s="15" t="s">
        <v>1047</v>
      </c>
      <c r="F268" s="13" t="s">
        <v>1424</v>
      </c>
      <c r="G268" s="56" t="s">
        <v>2360</v>
      </c>
      <c r="H268" s="137" t="s">
        <v>2360</v>
      </c>
    </row>
    <row r="269" spans="1:8" ht="117" x14ac:dyDescent="0.35">
      <c r="A269" s="28" t="s">
        <v>8</v>
      </c>
      <c r="B269" s="15" t="s">
        <v>1425</v>
      </c>
      <c r="C269" s="13" t="s">
        <v>1426</v>
      </c>
      <c r="D269" s="13" t="s">
        <v>2162</v>
      </c>
      <c r="E269" s="15" t="s">
        <v>1047</v>
      </c>
      <c r="F269" s="13" t="s">
        <v>1387</v>
      </c>
      <c r="G269" s="56" t="s">
        <v>2360</v>
      </c>
      <c r="H269" s="137" t="s">
        <v>2360</v>
      </c>
    </row>
    <row r="270" spans="1:8" ht="117" x14ac:dyDescent="0.35">
      <c r="A270" s="28" t="s">
        <v>8</v>
      </c>
      <c r="B270" s="15" t="s">
        <v>1427</v>
      </c>
      <c r="C270" s="13" t="s">
        <v>1428</v>
      </c>
      <c r="D270" s="13" t="s">
        <v>2162</v>
      </c>
      <c r="E270" s="15" t="s">
        <v>1047</v>
      </c>
      <c r="F270" s="13" t="s">
        <v>1387</v>
      </c>
      <c r="G270" s="56" t="s">
        <v>2360</v>
      </c>
      <c r="H270" s="137" t="s">
        <v>2360</v>
      </c>
    </row>
    <row r="271" spans="1:8" ht="117" x14ac:dyDescent="0.35">
      <c r="A271" s="28" t="s">
        <v>8</v>
      </c>
      <c r="B271" s="15" t="s">
        <v>1429</v>
      </c>
      <c r="C271" s="13" t="s">
        <v>1430</v>
      </c>
      <c r="D271" s="13" t="s">
        <v>2162</v>
      </c>
      <c r="E271" s="15" t="s">
        <v>1047</v>
      </c>
      <c r="F271" s="13" t="s">
        <v>1387</v>
      </c>
      <c r="G271" s="56" t="s">
        <v>2360</v>
      </c>
      <c r="H271" s="137" t="s">
        <v>2360</v>
      </c>
    </row>
    <row r="272" spans="1:8" ht="117" x14ac:dyDescent="0.35">
      <c r="A272" s="28" t="s">
        <v>8</v>
      </c>
      <c r="B272" s="15" t="s">
        <v>1431</v>
      </c>
      <c r="C272" s="13" t="s">
        <v>1432</v>
      </c>
      <c r="D272" s="13" t="s">
        <v>2162</v>
      </c>
      <c r="E272" s="15" t="s">
        <v>1047</v>
      </c>
      <c r="F272" s="15" t="s">
        <v>1387</v>
      </c>
      <c r="G272" s="56" t="s">
        <v>2360</v>
      </c>
      <c r="H272" s="122">
        <v>22</v>
      </c>
    </row>
    <row r="273" spans="1:8" ht="117" x14ac:dyDescent="0.35">
      <c r="A273" s="28" t="s">
        <v>8</v>
      </c>
      <c r="B273" s="15" t="s">
        <v>1433</v>
      </c>
      <c r="C273" s="13" t="s">
        <v>1434</v>
      </c>
      <c r="D273" s="13" t="s">
        <v>2162</v>
      </c>
      <c r="E273" s="15" t="s">
        <v>1047</v>
      </c>
      <c r="F273" s="13" t="s">
        <v>1387</v>
      </c>
      <c r="G273" s="56" t="s">
        <v>2360</v>
      </c>
      <c r="H273" s="137" t="s">
        <v>2360</v>
      </c>
    </row>
    <row r="274" spans="1:8" ht="117" x14ac:dyDescent="0.35">
      <c r="A274" s="28" t="s">
        <v>8</v>
      </c>
      <c r="B274" s="15" t="s">
        <v>1435</v>
      </c>
      <c r="C274" s="13" t="s">
        <v>1436</v>
      </c>
      <c r="D274" s="13" t="s">
        <v>2162</v>
      </c>
      <c r="E274" s="15" t="s">
        <v>1047</v>
      </c>
      <c r="F274" s="13" t="s">
        <v>1387</v>
      </c>
      <c r="G274" s="56" t="s">
        <v>2360</v>
      </c>
      <c r="H274" s="137" t="s">
        <v>2360</v>
      </c>
    </row>
    <row r="275" spans="1:8" ht="117" x14ac:dyDescent="0.35">
      <c r="A275" s="28" t="s">
        <v>8</v>
      </c>
      <c r="B275" s="15" t="s">
        <v>1437</v>
      </c>
      <c r="C275" s="13" t="s">
        <v>1438</v>
      </c>
      <c r="D275" s="13" t="s">
        <v>2162</v>
      </c>
      <c r="E275" s="15" t="s">
        <v>1047</v>
      </c>
      <c r="F275" s="13" t="s">
        <v>1387</v>
      </c>
      <c r="G275" s="56" t="s">
        <v>2360</v>
      </c>
      <c r="H275" s="137" t="s">
        <v>2360</v>
      </c>
    </row>
    <row r="276" spans="1:8" ht="117" x14ac:dyDescent="0.35">
      <c r="A276" s="28" t="s">
        <v>8</v>
      </c>
      <c r="B276" s="15" t="s">
        <v>1439</v>
      </c>
      <c r="C276" s="13" t="s">
        <v>1440</v>
      </c>
      <c r="D276" s="13" t="s">
        <v>2162</v>
      </c>
      <c r="E276" s="13" t="s">
        <v>1041</v>
      </c>
      <c r="F276" s="13" t="s">
        <v>1382</v>
      </c>
      <c r="G276" s="56" t="s">
        <v>2360</v>
      </c>
      <c r="H276" s="137" t="s">
        <v>2360</v>
      </c>
    </row>
    <row r="277" spans="1:8" ht="117" x14ac:dyDescent="0.35">
      <c r="A277" s="28" t="s">
        <v>8</v>
      </c>
      <c r="B277" s="15" t="s">
        <v>1441</v>
      </c>
      <c r="C277" s="13" t="s">
        <v>1442</v>
      </c>
      <c r="D277" s="13" t="s">
        <v>2162</v>
      </c>
      <c r="E277" s="15" t="s">
        <v>1047</v>
      </c>
      <c r="F277" s="13" t="s">
        <v>1387</v>
      </c>
      <c r="G277" s="56" t="s">
        <v>2360</v>
      </c>
      <c r="H277" s="138">
        <v>18</v>
      </c>
    </row>
    <row r="278" spans="1:8" ht="117" x14ac:dyDescent="0.35">
      <c r="A278" s="28" t="s">
        <v>185</v>
      </c>
      <c r="B278" s="15" t="s">
        <v>1446</v>
      </c>
      <c r="C278" s="13" t="s">
        <v>1447</v>
      </c>
      <c r="D278" s="13" t="s">
        <v>2162</v>
      </c>
      <c r="E278" s="13" t="s">
        <v>1041</v>
      </c>
      <c r="F278" s="13" t="s">
        <v>1445</v>
      </c>
      <c r="G278" s="56" t="s">
        <v>2360</v>
      </c>
      <c r="H278" s="137" t="s">
        <v>2360</v>
      </c>
    </row>
    <row r="279" spans="1:8" ht="117" x14ac:dyDescent="0.35">
      <c r="A279" s="28" t="s">
        <v>185</v>
      </c>
      <c r="B279" s="15" t="s">
        <v>1448</v>
      </c>
      <c r="C279" s="13" t="s">
        <v>1449</v>
      </c>
      <c r="D279" s="13" t="s">
        <v>2162</v>
      </c>
      <c r="E279" s="13" t="s">
        <v>1041</v>
      </c>
      <c r="F279" s="13" t="s">
        <v>1445</v>
      </c>
      <c r="G279" s="56" t="s">
        <v>2360</v>
      </c>
      <c r="H279" s="137" t="s">
        <v>2360</v>
      </c>
    </row>
    <row r="280" spans="1:8" ht="117" x14ac:dyDescent="0.35">
      <c r="A280" s="28" t="s">
        <v>185</v>
      </c>
      <c r="B280" s="15" t="s">
        <v>1450</v>
      </c>
      <c r="C280" s="13" t="s">
        <v>1451</v>
      </c>
      <c r="D280" s="13" t="s">
        <v>2162</v>
      </c>
      <c r="E280" s="13" t="s">
        <v>1041</v>
      </c>
      <c r="F280" s="13" t="s">
        <v>1445</v>
      </c>
      <c r="G280" s="56" t="s">
        <v>2360</v>
      </c>
      <c r="H280" s="137" t="s">
        <v>2360</v>
      </c>
    </row>
    <row r="281" spans="1:8" ht="117" x14ac:dyDescent="0.35">
      <c r="A281" s="28" t="s">
        <v>185</v>
      </c>
      <c r="B281" s="15" t="s">
        <v>1452</v>
      </c>
      <c r="C281" s="13" t="s">
        <v>1453</v>
      </c>
      <c r="D281" s="13" t="s">
        <v>2162</v>
      </c>
      <c r="E281" s="15" t="s">
        <v>1047</v>
      </c>
      <c r="F281" s="15" t="s">
        <v>1454</v>
      </c>
      <c r="G281" s="56" t="s">
        <v>2360</v>
      </c>
      <c r="H281" s="122">
        <v>22</v>
      </c>
    </row>
    <row r="282" spans="1:8" ht="117" x14ac:dyDescent="0.35">
      <c r="A282" s="28" t="s">
        <v>185</v>
      </c>
      <c r="B282" s="15" t="s">
        <v>1455</v>
      </c>
      <c r="C282" s="13" t="s">
        <v>1456</v>
      </c>
      <c r="D282" s="13" t="s">
        <v>2162</v>
      </c>
      <c r="E282" s="15" t="s">
        <v>1047</v>
      </c>
      <c r="F282" s="15" t="s">
        <v>1454</v>
      </c>
      <c r="G282" s="56" t="s">
        <v>2360</v>
      </c>
      <c r="H282" s="122">
        <v>22</v>
      </c>
    </row>
    <row r="283" spans="1:8" ht="117" x14ac:dyDescent="0.35">
      <c r="A283" s="28" t="s">
        <v>8</v>
      </c>
      <c r="B283" s="15" t="s">
        <v>9712</v>
      </c>
      <c r="C283" s="13" t="s">
        <v>9625</v>
      </c>
      <c r="D283" s="13" t="s">
        <v>2162</v>
      </c>
      <c r="E283" s="15" t="s">
        <v>1047</v>
      </c>
      <c r="F283" s="15" t="s">
        <v>1325</v>
      </c>
      <c r="G283" s="128" t="s">
        <v>2360</v>
      </c>
      <c r="H283" s="137" t="s">
        <v>2360</v>
      </c>
    </row>
    <row r="284" spans="1:8" ht="117" x14ac:dyDescent="0.35">
      <c r="A284" s="28" t="s">
        <v>185</v>
      </c>
      <c r="B284" s="15" t="s">
        <v>1457</v>
      </c>
      <c r="C284" s="13" t="s">
        <v>1458</v>
      </c>
      <c r="D284" s="13" t="s">
        <v>2162</v>
      </c>
      <c r="E284" s="13" t="s">
        <v>1041</v>
      </c>
      <c r="F284" s="13" t="s">
        <v>1445</v>
      </c>
      <c r="G284" s="56" t="s">
        <v>2360</v>
      </c>
      <c r="H284" s="137" t="s">
        <v>2360</v>
      </c>
    </row>
    <row r="285" spans="1:8" ht="117" x14ac:dyDescent="0.35">
      <c r="A285" s="28" t="s">
        <v>185</v>
      </c>
      <c r="B285" s="15" t="s">
        <v>1459</v>
      </c>
      <c r="C285" s="13" t="s">
        <v>1460</v>
      </c>
      <c r="D285" s="13" t="s">
        <v>2162</v>
      </c>
      <c r="E285" s="15" t="s">
        <v>1047</v>
      </c>
      <c r="F285" s="13" t="s">
        <v>1454</v>
      </c>
      <c r="G285" s="56" t="s">
        <v>2360</v>
      </c>
      <c r="H285" s="137" t="s">
        <v>2360</v>
      </c>
    </row>
    <row r="286" spans="1:8" ht="117" x14ac:dyDescent="0.35">
      <c r="A286" s="28" t="s">
        <v>185</v>
      </c>
      <c r="B286" s="15" t="s">
        <v>1461</v>
      </c>
      <c r="C286" s="13" t="s">
        <v>1462</v>
      </c>
      <c r="D286" s="13" t="s">
        <v>2162</v>
      </c>
      <c r="E286" s="15" t="s">
        <v>1047</v>
      </c>
      <c r="F286" s="13" t="s">
        <v>1454</v>
      </c>
      <c r="G286" s="56" t="s">
        <v>2360</v>
      </c>
      <c r="H286" s="137" t="s">
        <v>2360</v>
      </c>
    </row>
    <row r="287" spans="1:8" ht="117" x14ac:dyDescent="0.35">
      <c r="A287" s="28" t="s">
        <v>185</v>
      </c>
      <c r="B287" s="15" t="s">
        <v>1463</v>
      </c>
      <c r="C287" s="13" t="s">
        <v>1464</v>
      </c>
      <c r="D287" s="13" t="s">
        <v>2162</v>
      </c>
      <c r="E287" s="13" t="s">
        <v>1041</v>
      </c>
      <c r="F287" s="13" t="s">
        <v>1445</v>
      </c>
      <c r="G287" s="56" t="s">
        <v>2360</v>
      </c>
      <c r="H287" s="137" t="s">
        <v>2360</v>
      </c>
    </row>
    <row r="288" spans="1:8" ht="117" x14ac:dyDescent="0.35">
      <c r="A288" s="28" t="s">
        <v>185</v>
      </c>
      <c r="B288" s="15" t="s">
        <v>1465</v>
      </c>
      <c r="C288" s="13" t="s">
        <v>1466</v>
      </c>
      <c r="D288" s="13" t="s">
        <v>2162</v>
      </c>
      <c r="E288" s="15" t="s">
        <v>1047</v>
      </c>
      <c r="F288" s="15" t="s">
        <v>1454</v>
      </c>
      <c r="G288" s="56" t="s">
        <v>2360</v>
      </c>
      <c r="H288" s="137" t="s">
        <v>2360</v>
      </c>
    </row>
    <row r="289" spans="1:8" ht="117" x14ac:dyDescent="0.35">
      <c r="A289" s="28" t="s">
        <v>185</v>
      </c>
      <c r="B289" s="15" t="s">
        <v>1467</v>
      </c>
      <c r="C289" s="13" t="s">
        <v>1468</v>
      </c>
      <c r="D289" s="13" t="s">
        <v>2162</v>
      </c>
      <c r="E289" s="15" t="s">
        <v>1047</v>
      </c>
      <c r="F289" s="13" t="s">
        <v>1454</v>
      </c>
      <c r="G289" s="56" t="s">
        <v>2360</v>
      </c>
      <c r="H289" s="137" t="s">
        <v>2360</v>
      </c>
    </row>
    <row r="290" spans="1:8" ht="117" x14ac:dyDescent="0.35">
      <c r="A290" s="28" t="s">
        <v>185</v>
      </c>
      <c r="B290" s="15" t="s">
        <v>1469</v>
      </c>
      <c r="C290" s="13" t="s">
        <v>1470</v>
      </c>
      <c r="D290" s="13" t="s">
        <v>2162</v>
      </c>
      <c r="E290" s="15" t="s">
        <v>1047</v>
      </c>
      <c r="F290" s="13" t="s">
        <v>1454</v>
      </c>
      <c r="G290" s="56" t="s">
        <v>2360</v>
      </c>
      <c r="H290" s="137" t="s">
        <v>2360</v>
      </c>
    </row>
    <row r="291" spans="1:8" ht="117" x14ac:dyDescent="0.35">
      <c r="A291" s="28" t="s">
        <v>185</v>
      </c>
      <c r="B291" s="15" t="s">
        <v>4175</v>
      </c>
      <c r="C291" s="13" t="s">
        <v>4174</v>
      </c>
      <c r="D291" s="13" t="s">
        <v>2162</v>
      </c>
      <c r="E291" s="15" t="s">
        <v>1041</v>
      </c>
      <c r="F291" s="13" t="s">
        <v>1445</v>
      </c>
      <c r="G291" s="56" t="s">
        <v>2360</v>
      </c>
      <c r="H291" s="159">
        <v>21</v>
      </c>
    </row>
    <row r="292" spans="1:8" ht="117" x14ac:dyDescent="0.35">
      <c r="A292" s="28" t="s">
        <v>185</v>
      </c>
      <c r="B292" s="15" t="s">
        <v>1471</v>
      </c>
      <c r="C292" s="13" t="s">
        <v>1472</v>
      </c>
      <c r="D292" s="13" t="s">
        <v>2162</v>
      </c>
      <c r="E292" s="15" t="s">
        <v>1047</v>
      </c>
      <c r="F292" s="13" t="s">
        <v>1454</v>
      </c>
      <c r="G292" s="56" t="s">
        <v>2360</v>
      </c>
      <c r="H292" s="137" t="s">
        <v>2360</v>
      </c>
    </row>
    <row r="293" spans="1:8" ht="117" x14ac:dyDescent="0.35">
      <c r="A293" s="28" t="s">
        <v>185</v>
      </c>
      <c r="B293" s="15" t="s">
        <v>1473</v>
      </c>
      <c r="C293" s="13" t="s">
        <v>1474</v>
      </c>
      <c r="D293" s="13" t="s">
        <v>2162</v>
      </c>
      <c r="E293" s="15" t="s">
        <v>1047</v>
      </c>
      <c r="F293" s="13" t="s">
        <v>1454</v>
      </c>
      <c r="G293" s="56" t="s">
        <v>2360</v>
      </c>
      <c r="H293" s="137" t="s">
        <v>2360</v>
      </c>
    </row>
    <row r="294" spans="1:8" ht="117" x14ac:dyDescent="0.35">
      <c r="A294" s="28" t="s">
        <v>185</v>
      </c>
      <c r="B294" s="15" t="s">
        <v>1475</v>
      </c>
      <c r="C294" s="13" t="s">
        <v>1476</v>
      </c>
      <c r="D294" s="13" t="s">
        <v>2162</v>
      </c>
      <c r="E294" s="15" t="s">
        <v>1047</v>
      </c>
      <c r="F294" s="13" t="s">
        <v>1454</v>
      </c>
      <c r="G294" s="56" t="s">
        <v>2360</v>
      </c>
      <c r="H294" s="137" t="s">
        <v>2360</v>
      </c>
    </row>
    <row r="295" spans="1:8" ht="117" x14ac:dyDescent="0.35">
      <c r="A295" s="28" t="s">
        <v>185</v>
      </c>
      <c r="B295" s="15" t="s">
        <v>1477</v>
      </c>
      <c r="C295" s="13" t="s">
        <v>1478</v>
      </c>
      <c r="D295" s="13" t="s">
        <v>2162</v>
      </c>
      <c r="E295" s="15" t="s">
        <v>1047</v>
      </c>
      <c r="F295" s="13" t="s">
        <v>1454</v>
      </c>
      <c r="G295" s="56" t="s">
        <v>2360</v>
      </c>
      <c r="H295" s="137" t="s">
        <v>2360</v>
      </c>
    </row>
    <row r="296" spans="1:8" ht="117" x14ac:dyDescent="0.35">
      <c r="A296" s="28" t="s">
        <v>185</v>
      </c>
      <c r="B296" s="15" t="s">
        <v>1479</v>
      </c>
      <c r="C296" s="13" t="s">
        <v>1480</v>
      </c>
      <c r="D296" s="13" t="s">
        <v>2162</v>
      </c>
      <c r="E296" s="15" t="s">
        <v>1047</v>
      </c>
      <c r="F296" s="13" t="s">
        <v>1454</v>
      </c>
      <c r="G296" s="56" t="s">
        <v>2360</v>
      </c>
      <c r="H296" s="137" t="s">
        <v>2360</v>
      </c>
    </row>
    <row r="297" spans="1:8" ht="117" x14ac:dyDescent="0.35">
      <c r="A297" s="28" t="s">
        <v>185</v>
      </c>
      <c r="B297" s="15" t="s">
        <v>1481</v>
      </c>
      <c r="C297" s="13" t="s">
        <v>1482</v>
      </c>
      <c r="D297" s="13" t="s">
        <v>2162</v>
      </c>
      <c r="E297" s="15" t="s">
        <v>1047</v>
      </c>
      <c r="F297" s="13" t="s">
        <v>1454</v>
      </c>
      <c r="G297" s="56" t="s">
        <v>2360</v>
      </c>
      <c r="H297" s="137" t="s">
        <v>2360</v>
      </c>
    </row>
    <row r="298" spans="1:8" ht="117" x14ac:dyDescent="0.35">
      <c r="A298" s="28" t="s">
        <v>185</v>
      </c>
      <c r="B298" s="15" t="s">
        <v>1483</v>
      </c>
      <c r="C298" s="13" t="s">
        <v>1484</v>
      </c>
      <c r="D298" s="13" t="s">
        <v>2162</v>
      </c>
      <c r="E298" s="15" t="s">
        <v>1047</v>
      </c>
      <c r="F298" s="13" t="s">
        <v>1454</v>
      </c>
      <c r="G298" s="56" t="s">
        <v>2360</v>
      </c>
      <c r="H298" s="137" t="s">
        <v>2360</v>
      </c>
    </row>
    <row r="299" spans="1:8" ht="117" x14ac:dyDescent="0.35">
      <c r="A299" s="28" t="s">
        <v>185</v>
      </c>
      <c r="B299" s="15" t="s">
        <v>1485</v>
      </c>
      <c r="C299" s="13" t="s">
        <v>1486</v>
      </c>
      <c r="D299" s="13" t="s">
        <v>2162</v>
      </c>
      <c r="E299" s="15" t="s">
        <v>1047</v>
      </c>
      <c r="F299" s="13" t="s">
        <v>1454</v>
      </c>
      <c r="G299" s="56" t="s">
        <v>2360</v>
      </c>
      <c r="H299" s="137" t="s">
        <v>2360</v>
      </c>
    </row>
    <row r="300" spans="1:8" ht="117" x14ac:dyDescent="0.35">
      <c r="A300" s="28" t="s">
        <v>185</v>
      </c>
      <c r="B300" s="15" t="s">
        <v>1487</v>
      </c>
      <c r="C300" s="13" t="s">
        <v>1488</v>
      </c>
      <c r="D300" s="13" t="s">
        <v>2162</v>
      </c>
      <c r="E300" s="13" t="s">
        <v>1041</v>
      </c>
      <c r="F300" s="13" t="s">
        <v>1445</v>
      </c>
      <c r="G300" s="56" t="s">
        <v>2360</v>
      </c>
      <c r="H300" s="138">
        <v>17</v>
      </c>
    </row>
    <row r="301" spans="1:8" ht="117" x14ac:dyDescent="0.35">
      <c r="A301" s="28" t="s">
        <v>185</v>
      </c>
      <c r="B301" s="15" t="s">
        <v>1489</v>
      </c>
      <c r="C301" s="13" t="s">
        <v>1490</v>
      </c>
      <c r="D301" s="13" t="s">
        <v>2162</v>
      </c>
      <c r="E301" s="15" t="s">
        <v>1047</v>
      </c>
      <c r="F301" s="13" t="s">
        <v>1454</v>
      </c>
      <c r="G301" s="56" t="s">
        <v>2360</v>
      </c>
      <c r="H301" s="137" t="s">
        <v>2360</v>
      </c>
    </row>
    <row r="302" spans="1:8" ht="117" x14ac:dyDescent="0.35">
      <c r="A302" s="28" t="s">
        <v>185</v>
      </c>
      <c r="B302" s="15" t="s">
        <v>1491</v>
      </c>
      <c r="C302" s="13" t="s">
        <v>1492</v>
      </c>
      <c r="D302" s="13" t="s">
        <v>2162</v>
      </c>
      <c r="E302" s="13" t="s">
        <v>1041</v>
      </c>
      <c r="F302" s="13" t="s">
        <v>1445</v>
      </c>
      <c r="G302" s="56" t="s">
        <v>2360</v>
      </c>
      <c r="H302" s="137" t="s">
        <v>2360</v>
      </c>
    </row>
    <row r="303" spans="1:8" ht="117" x14ac:dyDescent="0.35">
      <c r="A303" s="28" t="s">
        <v>185</v>
      </c>
      <c r="B303" s="15" t="s">
        <v>1493</v>
      </c>
      <c r="C303" s="13" t="s">
        <v>1494</v>
      </c>
      <c r="D303" s="13" t="s">
        <v>2162</v>
      </c>
      <c r="E303" s="13" t="s">
        <v>1041</v>
      </c>
      <c r="F303" s="13" t="s">
        <v>1445</v>
      </c>
      <c r="G303" s="56" t="s">
        <v>2360</v>
      </c>
      <c r="H303" s="138">
        <v>16</v>
      </c>
    </row>
    <row r="304" spans="1:8" ht="117" x14ac:dyDescent="0.35">
      <c r="A304" s="28" t="s">
        <v>185</v>
      </c>
      <c r="B304" s="15" t="s">
        <v>1495</v>
      </c>
      <c r="C304" s="13" t="s">
        <v>1496</v>
      </c>
      <c r="D304" s="13" t="s">
        <v>2162</v>
      </c>
      <c r="E304" s="13" t="s">
        <v>1041</v>
      </c>
      <c r="F304" s="13" t="s">
        <v>1445</v>
      </c>
      <c r="G304" s="56" t="s">
        <v>2360</v>
      </c>
      <c r="H304" s="137" t="s">
        <v>2360</v>
      </c>
    </row>
    <row r="305" spans="1:8" ht="117" x14ac:dyDescent="0.35">
      <c r="A305" s="28" t="s">
        <v>185</v>
      </c>
      <c r="B305" s="15" t="s">
        <v>1497</v>
      </c>
      <c r="C305" s="13" t="s">
        <v>1498</v>
      </c>
      <c r="D305" s="13" t="s">
        <v>2162</v>
      </c>
      <c r="E305" s="13" t="s">
        <v>1041</v>
      </c>
      <c r="F305" s="13" t="s">
        <v>1445</v>
      </c>
      <c r="G305" s="56" t="s">
        <v>2360</v>
      </c>
      <c r="H305" s="137" t="s">
        <v>2360</v>
      </c>
    </row>
    <row r="306" spans="1:8" ht="117" x14ac:dyDescent="0.35">
      <c r="A306" s="28" t="s">
        <v>185</v>
      </c>
      <c r="B306" s="15" t="s">
        <v>1499</v>
      </c>
      <c r="C306" s="13" t="s">
        <v>1500</v>
      </c>
      <c r="D306" s="13" t="s">
        <v>2162</v>
      </c>
      <c r="E306" s="13" t="s">
        <v>1041</v>
      </c>
      <c r="F306" s="13" t="s">
        <v>1445</v>
      </c>
      <c r="G306" s="56" t="s">
        <v>2360</v>
      </c>
      <c r="H306" s="137" t="s">
        <v>2360</v>
      </c>
    </row>
    <row r="307" spans="1:8" ht="117" x14ac:dyDescent="0.35">
      <c r="A307" s="28" t="s">
        <v>185</v>
      </c>
      <c r="B307" s="15" t="s">
        <v>1501</v>
      </c>
      <c r="C307" s="13" t="s">
        <v>1502</v>
      </c>
      <c r="D307" s="13" t="s">
        <v>2162</v>
      </c>
      <c r="E307" s="13" t="s">
        <v>1041</v>
      </c>
      <c r="F307" s="13" t="s">
        <v>1445</v>
      </c>
      <c r="G307" s="56" t="s">
        <v>2360</v>
      </c>
      <c r="H307" s="137" t="s">
        <v>2360</v>
      </c>
    </row>
    <row r="308" spans="1:8" ht="117" x14ac:dyDescent="0.35">
      <c r="A308" s="28" t="s">
        <v>185</v>
      </c>
      <c r="B308" s="15" t="s">
        <v>1503</v>
      </c>
      <c r="C308" s="13" t="s">
        <v>1504</v>
      </c>
      <c r="D308" s="13" t="s">
        <v>2162</v>
      </c>
      <c r="E308" s="13" t="s">
        <v>1041</v>
      </c>
      <c r="F308" s="13" t="s">
        <v>1445</v>
      </c>
      <c r="G308" s="56" t="s">
        <v>2360</v>
      </c>
      <c r="H308" s="137" t="s">
        <v>2360</v>
      </c>
    </row>
    <row r="309" spans="1:8" ht="117" x14ac:dyDescent="0.35">
      <c r="A309" s="28" t="s">
        <v>185</v>
      </c>
      <c r="B309" s="15" t="s">
        <v>1505</v>
      </c>
      <c r="C309" s="13" t="s">
        <v>1506</v>
      </c>
      <c r="D309" s="13" t="s">
        <v>2162</v>
      </c>
      <c r="E309" s="13" t="s">
        <v>1041</v>
      </c>
      <c r="F309" s="13" t="s">
        <v>1445</v>
      </c>
      <c r="G309" s="56" t="s">
        <v>2360</v>
      </c>
      <c r="H309" s="137" t="s">
        <v>2360</v>
      </c>
    </row>
    <row r="310" spans="1:8" ht="117" x14ac:dyDescent="0.35">
      <c r="A310" s="28" t="s">
        <v>185</v>
      </c>
      <c r="B310" s="15" t="s">
        <v>1512</v>
      </c>
      <c r="C310" s="13" t="s">
        <v>1513</v>
      </c>
      <c r="D310" s="13" t="s">
        <v>2162</v>
      </c>
      <c r="E310" s="13" t="s">
        <v>1041</v>
      </c>
      <c r="F310" s="13" t="s">
        <v>1511</v>
      </c>
      <c r="G310" s="56" t="s">
        <v>2360</v>
      </c>
      <c r="H310" s="137" t="s">
        <v>2360</v>
      </c>
    </row>
    <row r="311" spans="1:8" ht="117" x14ac:dyDescent="0.35">
      <c r="A311" s="28" t="s">
        <v>185</v>
      </c>
      <c r="B311" s="15" t="s">
        <v>1514</v>
      </c>
      <c r="C311" s="13" t="s">
        <v>1515</v>
      </c>
      <c r="D311" s="13" t="s">
        <v>2162</v>
      </c>
      <c r="E311" s="13" t="s">
        <v>1041</v>
      </c>
      <c r="F311" s="13" t="s">
        <v>1511</v>
      </c>
      <c r="G311" s="56" t="s">
        <v>2360</v>
      </c>
      <c r="H311" s="137" t="s">
        <v>2360</v>
      </c>
    </row>
    <row r="312" spans="1:8" ht="117" x14ac:dyDescent="0.35">
      <c r="A312" s="28" t="s">
        <v>185</v>
      </c>
      <c r="B312" s="15" t="s">
        <v>1516</v>
      </c>
      <c r="C312" s="13" t="s">
        <v>1517</v>
      </c>
      <c r="D312" s="13" t="s">
        <v>2162</v>
      </c>
      <c r="E312" s="15" t="s">
        <v>1047</v>
      </c>
      <c r="F312" s="13" t="s">
        <v>1518</v>
      </c>
      <c r="G312" s="56" t="s">
        <v>2360</v>
      </c>
      <c r="H312" s="137" t="s">
        <v>2360</v>
      </c>
    </row>
    <row r="313" spans="1:8" ht="117" x14ac:dyDescent="0.35">
      <c r="A313" s="28" t="s">
        <v>185</v>
      </c>
      <c r="B313" s="15" t="s">
        <v>1519</v>
      </c>
      <c r="C313" s="13" t="s">
        <v>1520</v>
      </c>
      <c r="D313" s="13" t="s">
        <v>2162</v>
      </c>
      <c r="E313" s="13" t="s">
        <v>1041</v>
      </c>
      <c r="F313" s="13" t="s">
        <v>1511</v>
      </c>
      <c r="G313" s="56" t="s">
        <v>2360</v>
      </c>
      <c r="H313" s="137" t="s">
        <v>2360</v>
      </c>
    </row>
    <row r="314" spans="1:8" ht="117" x14ac:dyDescent="0.35">
      <c r="A314" s="28" t="s">
        <v>185</v>
      </c>
      <c r="B314" s="15" t="s">
        <v>1521</v>
      </c>
      <c r="C314" s="13" t="s">
        <v>1522</v>
      </c>
      <c r="D314" s="13" t="s">
        <v>2162</v>
      </c>
      <c r="E314" s="13" t="s">
        <v>1041</v>
      </c>
      <c r="F314" s="13" t="s">
        <v>1511</v>
      </c>
      <c r="G314" s="56" t="s">
        <v>2360</v>
      </c>
      <c r="H314" s="137" t="s">
        <v>2360</v>
      </c>
    </row>
    <row r="315" spans="1:8" ht="117" x14ac:dyDescent="0.35">
      <c r="A315" s="28" t="s">
        <v>185</v>
      </c>
      <c r="B315" s="15" t="s">
        <v>1523</v>
      </c>
      <c r="C315" s="13" t="s">
        <v>1524</v>
      </c>
      <c r="D315" s="13" t="s">
        <v>2162</v>
      </c>
      <c r="E315" s="13" t="s">
        <v>1041</v>
      </c>
      <c r="F315" s="13" t="s">
        <v>1511</v>
      </c>
      <c r="G315" s="56" t="s">
        <v>2360</v>
      </c>
      <c r="H315" s="137" t="s">
        <v>2360</v>
      </c>
    </row>
    <row r="316" spans="1:8" ht="117" x14ac:dyDescent="0.35">
      <c r="A316" s="28" t="s">
        <v>185</v>
      </c>
      <c r="B316" s="15" t="s">
        <v>1525</v>
      </c>
      <c r="C316" s="13" t="s">
        <v>1526</v>
      </c>
      <c r="D316" s="13" t="s">
        <v>2162</v>
      </c>
      <c r="E316" s="15" t="s">
        <v>1047</v>
      </c>
      <c r="F316" s="13" t="s">
        <v>1518</v>
      </c>
      <c r="G316" s="56" t="s">
        <v>2360</v>
      </c>
      <c r="H316" s="137" t="s">
        <v>2360</v>
      </c>
    </row>
    <row r="317" spans="1:8" ht="117" x14ac:dyDescent="0.35">
      <c r="A317" s="28" t="s">
        <v>185</v>
      </c>
      <c r="B317" s="15" t="s">
        <v>1527</v>
      </c>
      <c r="C317" s="13" t="s">
        <v>1528</v>
      </c>
      <c r="D317" s="13" t="s">
        <v>2162</v>
      </c>
      <c r="E317" s="15" t="s">
        <v>1047</v>
      </c>
      <c r="F317" s="13" t="s">
        <v>1518</v>
      </c>
      <c r="G317" s="56" t="s">
        <v>2360</v>
      </c>
      <c r="H317" s="137" t="s">
        <v>2360</v>
      </c>
    </row>
    <row r="318" spans="1:8" ht="117" x14ac:dyDescent="0.35">
      <c r="A318" s="28" t="s">
        <v>185</v>
      </c>
      <c r="B318" s="15" t="s">
        <v>1529</v>
      </c>
      <c r="C318" s="13" t="s">
        <v>1530</v>
      </c>
      <c r="D318" s="13" t="s">
        <v>2162</v>
      </c>
      <c r="E318" s="15" t="s">
        <v>1047</v>
      </c>
      <c r="F318" s="13" t="s">
        <v>1518</v>
      </c>
      <c r="G318" s="56" t="s">
        <v>2360</v>
      </c>
      <c r="H318" s="137" t="s">
        <v>2360</v>
      </c>
    </row>
    <row r="319" spans="1:8" ht="117" x14ac:dyDescent="0.35">
      <c r="A319" s="28" t="s">
        <v>185</v>
      </c>
      <c r="B319" s="15" t="s">
        <v>1531</v>
      </c>
      <c r="C319" s="13" t="s">
        <v>1532</v>
      </c>
      <c r="D319" s="13" t="s">
        <v>2162</v>
      </c>
      <c r="E319" s="15" t="s">
        <v>1047</v>
      </c>
      <c r="F319" s="13" t="s">
        <v>1518</v>
      </c>
      <c r="G319" s="56" t="s">
        <v>2360</v>
      </c>
      <c r="H319" s="137" t="s">
        <v>2360</v>
      </c>
    </row>
    <row r="320" spans="1:8" ht="117" x14ac:dyDescent="0.35">
      <c r="A320" s="28" t="s">
        <v>185</v>
      </c>
      <c r="B320" s="15" t="s">
        <v>1533</v>
      </c>
      <c r="C320" s="13" t="s">
        <v>1534</v>
      </c>
      <c r="D320" s="13" t="s">
        <v>2162</v>
      </c>
      <c r="E320" s="13" t="s">
        <v>1041</v>
      </c>
      <c r="F320" s="13" t="s">
        <v>1511</v>
      </c>
      <c r="G320" s="56" t="s">
        <v>2360</v>
      </c>
      <c r="H320" s="137" t="s">
        <v>2360</v>
      </c>
    </row>
    <row r="321" spans="1:8" ht="117" x14ac:dyDescent="0.35">
      <c r="A321" s="28" t="s">
        <v>185</v>
      </c>
      <c r="B321" s="15" t="s">
        <v>1535</v>
      </c>
      <c r="C321" s="13" t="s">
        <v>1536</v>
      </c>
      <c r="D321" s="13" t="s">
        <v>2162</v>
      </c>
      <c r="E321" s="13" t="s">
        <v>1041</v>
      </c>
      <c r="F321" s="13" t="s">
        <v>1511</v>
      </c>
      <c r="G321" s="56" t="s">
        <v>2360</v>
      </c>
      <c r="H321" s="137" t="s">
        <v>2360</v>
      </c>
    </row>
    <row r="322" spans="1:8" ht="117" x14ac:dyDescent="0.35">
      <c r="A322" s="28" t="s">
        <v>185</v>
      </c>
      <c r="B322" s="15" t="s">
        <v>1537</v>
      </c>
      <c r="C322" s="13" t="s">
        <v>1538</v>
      </c>
      <c r="D322" s="13" t="s">
        <v>2162</v>
      </c>
      <c r="E322" s="13" t="s">
        <v>1041</v>
      </c>
      <c r="F322" s="13" t="s">
        <v>1511</v>
      </c>
      <c r="G322" s="56" t="s">
        <v>2360</v>
      </c>
      <c r="H322" s="137" t="s">
        <v>2360</v>
      </c>
    </row>
    <row r="323" spans="1:8" ht="117" x14ac:dyDescent="0.35">
      <c r="A323" s="28" t="s">
        <v>185</v>
      </c>
      <c r="B323" s="15" t="s">
        <v>1539</v>
      </c>
      <c r="C323" s="13" t="s">
        <v>1540</v>
      </c>
      <c r="D323" s="13" t="s">
        <v>2162</v>
      </c>
      <c r="E323" s="15" t="s">
        <v>1047</v>
      </c>
      <c r="F323" s="13" t="s">
        <v>1518</v>
      </c>
      <c r="G323" s="56" t="s">
        <v>2360</v>
      </c>
      <c r="H323" s="137" t="s">
        <v>2360</v>
      </c>
    </row>
    <row r="324" spans="1:8" ht="117" x14ac:dyDescent="0.35">
      <c r="A324" s="28" t="s">
        <v>185</v>
      </c>
      <c r="B324" s="15" t="s">
        <v>1541</v>
      </c>
      <c r="C324" s="13" t="s">
        <v>1542</v>
      </c>
      <c r="D324" s="13" t="s">
        <v>2162</v>
      </c>
      <c r="E324" s="15" t="s">
        <v>1047</v>
      </c>
      <c r="F324" s="13" t="s">
        <v>1518</v>
      </c>
      <c r="G324" s="56" t="s">
        <v>2360</v>
      </c>
      <c r="H324" s="137" t="s">
        <v>2360</v>
      </c>
    </row>
    <row r="325" spans="1:8" ht="117" x14ac:dyDescent="0.35">
      <c r="A325" s="28" t="s">
        <v>185</v>
      </c>
      <c r="B325" s="15" t="s">
        <v>1543</v>
      </c>
      <c r="C325" s="13" t="s">
        <v>1544</v>
      </c>
      <c r="D325" s="13" t="s">
        <v>2162</v>
      </c>
      <c r="E325" s="13" t="s">
        <v>1041</v>
      </c>
      <c r="F325" s="13" t="s">
        <v>1511</v>
      </c>
      <c r="G325" s="56" t="s">
        <v>2360</v>
      </c>
      <c r="H325" s="137" t="s">
        <v>2360</v>
      </c>
    </row>
    <row r="326" spans="1:8" ht="117" x14ac:dyDescent="0.35">
      <c r="A326" s="28" t="s">
        <v>185</v>
      </c>
      <c r="B326" s="15" t="s">
        <v>1545</v>
      </c>
      <c r="C326" s="13" t="s">
        <v>1546</v>
      </c>
      <c r="D326" s="13" t="s">
        <v>2162</v>
      </c>
      <c r="E326" s="13" t="s">
        <v>1041</v>
      </c>
      <c r="F326" s="13" t="s">
        <v>1511</v>
      </c>
      <c r="G326" s="56" t="s">
        <v>2360</v>
      </c>
      <c r="H326" s="137" t="s">
        <v>2360</v>
      </c>
    </row>
    <row r="327" spans="1:8" ht="117" x14ac:dyDescent="0.35">
      <c r="A327" s="28" t="s">
        <v>185</v>
      </c>
      <c r="B327" s="15" t="s">
        <v>1547</v>
      </c>
      <c r="C327" s="13" t="s">
        <v>1548</v>
      </c>
      <c r="D327" s="13" t="s">
        <v>2162</v>
      </c>
      <c r="E327" s="15" t="s">
        <v>1047</v>
      </c>
      <c r="F327" s="13" t="s">
        <v>1518</v>
      </c>
      <c r="G327" s="56" t="s">
        <v>2360</v>
      </c>
      <c r="H327" s="137" t="s">
        <v>2360</v>
      </c>
    </row>
    <row r="328" spans="1:8" ht="117" x14ac:dyDescent="0.35">
      <c r="A328" s="28" t="s">
        <v>185</v>
      </c>
      <c r="B328" s="15" t="s">
        <v>1549</v>
      </c>
      <c r="C328" s="13" t="s">
        <v>1550</v>
      </c>
      <c r="D328" s="13" t="s">
        <v>2162</v>
      </c>
      <c r="E328" s="13" t="s">
        <v>1041</v>
      </c>
      <c r="F328" s="13" t="s">
        <v>1511</v>
      </c>
      <c r="G328" s="56" t="s">
        <v>2360</v>
      </c>
      <c r="H328" s="137" t="s">
        <v>2360</v>
      </c>
    </row>
    <row r="329" spans="1:8" ht="117" x14ac:dyDescent="0.35">
      <c r="A329" s="171" t="s">
        <v>185</v>
      </c>
      <c r="B329" s="92" t="s">
        <v>1551</v>
      </c>
      <c r="C329" s="99" t="s">
        <v>1552</v>
      </c>
      <c r="D329" s="13" t="s">
        <v>2162</v>
      </c>
      <c r="E329" s="92" t="s">
        <v>1047</v>
      </c>
      <c r="F329" s="99" t="s">
        <v>1518</v>
      </c>
      <c r="G329" s="176" t="s">
        <v>2360</v>
      </c>
      <c r="H329" s="178">
        <v>18</v>
      </c>
    </row>
    <row r="330" spans="1:8" x14ac:dyDescent="0.35">
      <c r="A330" s="81" t="s">
        <v>352</v>
      </c>
    </row>
  </sheetData>
  <mergeCells count="2">
    <mergeCell ref="A1:G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58"/>
  <sheetViews>
    <sheetView showGridLines="0" zoomScaleNormal="100" zoomScaleSheetLayoutView="100" workbookViewId="0">
      <selection sqref="A1:F1"/>
    </sheetView>
  </sheetViews>
  <sheetFormatPr defaultColWidth="9.08984375" defaultRowHeight="13" x14ac:dyDescent="0.35"/>
  <cols>
    <col min="1" max="1" width="8.54296875" style="22" customWidth="1"/>
    <col min="2" max="2" width="14" style="22" customWidth="1"/>
    <col min="3" max="3" width="15.54296875" style="22" customWidth="1"/>
    <col min="4" max="4" width="0" style="22" hidden="1" customWidth="1"/>
    <col min="5" max="6" width="48.54296875" style="22" customWidth="1"/>
    <col min="7" max="7" width="5.54296875" style="22" customWidth="1"/>
    <col min="8" max="16384" width="9.08984375" style="22"/>
  </cols>
  <sheetData>
    <row r="1" spans="1:7" s="85" customFormat="1" ht="20.25" customHeight="1" x14ac:dyDescent="0.35">
      <c r="A1" s="279" t="s">
        <v>10504</v>
      </c>
      <c r="B1" s="279"/>
      <c r="C1" s="279"/>
      <c r="D1" s="279"/>
      <c r="E1" s="279"/>
      <c r="F1" s="279"/>
    </row>
    <row r="2" spans="1:7" ht="41.4" customHeight="1" x14ac:dyDescent="0.35">
      <c r="A2" s="281" t="s">
        <v>4221</v>
      </c>
      <c r="B2" s="281"/>
      <c r="C2" s="281"/>
      <c r="D2" s="281"/>
      <c r="E2" s="281"/>
      <c r="F2" s="281"/>
    </row>
    <row r="3" spans="1:7" x14ac:dyDescent="0.35">
      <c r="A3" s="206"/>
      <c r="B3" s="206"/>
      <c r="C3" s="206"/>
      <c r="D3" s="206"/>
      <c r="E3" s="206"/>
      <c r="F3" s="206"/>
    </row>
    <row r="4" spans="1:7" s="7" customFormat="1" ht="26" x14ac:dyDescent="0.3">
      <c r="A4" s="4" t="s">
        <v>0</v>
      </c>
      <c r="B4" s="5" t="s">
        <v>1</v>
      </c>
      <c r="C4" s="5" t="s">
        <v>2</v>
      </c>
      <c r="D4" s="5" t="s">
        <v>4</v>
      </c>
      <c r="E4" s="5" t="s">
        <v>5</v>
      </c>
      <c r="F4" s="5" t="s">
        <v>6</v>
      </c>
      <c r="G4" s="6" t="s">
        <v>7</v>
      </c>
    </row>
    <row r="5" spans="1:7" ht="286" x14ac:dyDescent="0.35">
      <c r="A5" s="30" t="s">
        <v>1556</v>
      </c>
      <c r="B5" s="15" t="s">
        <v>1880</v>
      </c>
      <c r="C5" s="15" t="s">
        <v>1557</v>
      </c>
      <c r="D5" s="13" t="s">
        <v>1558</v>
      </c>
      <c r="E5" s="15" t="s">
        <v>3049</v>
      </c>
      <c r="F5" s="56" t="s">
        <v>2360</v>
      </c>
      <c r="G5" s="136" t="s">
        <v>2360</v>
      </c>
    </row>
    <row r="6" spans="1:7" s="70" customFormat="1" ht="273" x14ac:dyDescent="0.35">
      <c r="A6" s="30" t="s">
        <v>1556</v>
      </c>
      <c r="B6" s="15" t="s">
        <v>1881</v>
      </c>
      <c r="C6" s="15" t="s">
        <v>1557</v>
      </c>
      <c r="D6" s="13" t="s">
        <v>1559</v>
      </c>
      <c r="E6" s="15" t="s">
        <v>3770</v>
      </c>
      <c r="F6" s="56" t="s">
        <v>2360</v>
      </c>
      <c r="G6" s="136" t="s">
        <v>2360</v>
      </c>
    </row>
    <row r="7" spans="1:7" s="70" customFormat="1" ht="312" x14ac:dyDescent="0.35">
      <c r="A7" s="30" t="s">
        <v>179</v>
      </c>
      <c r="B7" s="15" t="s">
        <v>1882</v>
      </c>
      <c r="C7" s="15" t="s">
        <v>1560</v>
      </c>
      <c r="D7" s="13" t="s">
        <v>1561</v>
      </c>
      <c r="E7" s="15" t="s">
        <v>3771</v>
      </c>
      <c r="F7" s="56" t="s">
        <v>2360</v>
      </c>
      <c r="G7" s="136" t="s">
        <v>2360</v>
      </c>
    </row>
    <row r="8" spans="1:7" s="70" customFormat="1" ht="299" x14ac:dyDescent="0.35">
      <c r="A8" s="30" t="s">
        <v>179</v>
      </c>
      <c r="B8" s="15" t="s">
        <v>1883</v>
      </c>
      <c r="C8" s="15" t="s">
        <v>1560</v>
      </c>
      <c r="D8" s="13" t="s">
        <v>1562</v>
      </c>
      <c r="E8" s="15" t="s">
        <v>3772</v>
      </c>
      <c r="F8" s="56" t="s">
        <v>2360</v>
      </c>
      <c r="G8" s="136" t="s">
        <v>2360</v>
      </c>
    </row>
    <row r="9" spans="1:7" s="70" customFormat="1" ht="273" x14ac:dyDescent="0.35">
      <c r="A9" s="30" t="s">
        <v>301</v>
      </c>
      <c r="B9" s="15" t="s">
        <v>1884</v>
      </c>
      <c r="C9" s="15" t="s">
        <v>1563</v>
      </c>
      <c r="D9" s="13" t="s">
        <v>1554</v>
      </c>
      <c r="E9" s="15" t="s">
        <v>3053</v>
      </c>
      <c r="F9" s="56" t="s">
        <v>2360</v>
      </c>
      <c r="G9" s="136" t="s">
        <v>2360</v>
      </c>
    </row>
    <row r="10" spans="1:7" s="70" customFormat="1" ht="273" x14ac:dyDescent="0.35">
      <c r="A10" s="49" t="s">
        <v>228</v>
      </c>
      <c r="B10" s="13" t="s">
        <v>1878</v>
      </c>
      <c r="C10" s="13" t="s">
        <v>1553</v>
      </c>
      <c r="D10" s="13" t="s">
        <v>1554</v>
      </c>
      <c r="E10" s="13" t="s">
        <v>3090</v>
      </c>
      <c r="F10" s="56" t="s">
        <v>2360</v>
      </c>
      <c r="G10" s="136" t="s">
        <v>2360</v>
      </c>
    </row>
    <row r="11" spans="1:7" s="70" customFormat="1" ht="260" x14ac:dyDescent="0.35">
      <c r="A11" s="161" t="s">
        <v>228</v>
      </c>
      <c r="B11" s="92" t="s">
        <v>1879</v>
      </c>
      <c r="C11" s="92" t="s">
        <v>1553</v>
      </c>
      <c r="D11" s="99" t="s">
        <v>1555</v>
      </c>
      <c r="E11" s="92" t="s">
        <v>3091</v>
      </c>
      <c r="F11" s="176" t="s">
        <v>2360</v>
      </c>
      <c r="G11" s="177" t="s">
        <v>2360</v>
      </c>
    </row>
    <row r="12" spans="1:7" s="70" customFormat="1" x14ac:dyDescent="0.35">
      <c r="A12" s="31" t="s">
        <v>3068</v>
      </c>
      <c r="B12" s="82" t="s">
        <v>604</v>
      </c>
      <c r="C12" s="82" t="s">
        <v>604</v>
      </c>
      <c r="D12" s="83"/>
      <c r="E12" s="82" t="s">
        <v>604</v>
      </c>
      <c r="F12" s="82" t="s">
        <v>604</v>
      </c>
    </row>
    <row r="13" spans="1:7" s="70" customFormat="1" ht="26" x14ac:dyDescent="0.3">
      <c r="A13" s="4" t="s">
        <v>0</v>
      </c>
      <c r="B13" s="5" t="s">
        <v>1</v>
      </c>
      <c r="C13" s="5" t="s">
        <v>2</v>
      </c>
      <c r="D13" s="5" t="s">
        <v>4</v>
      </c>
      <c r="E13" s="5" t="s">
        <v>5</v>
      </c>
      <c r="F13" s="5" t="s">
        <v>6</v>
      </c>
      <c r="G13" s="6" t="s">
        <v>7</v>
      </c>
    </row>
    <row r="14" spans="1:7" s="70" customFormat="1" ht="104" x14ac:dyDescent="0.35">
      <c r="A14" s="44" t="s">
        <v>1556</v>
      </c>
      <c r="B14" s="87" t="s">
        <v>1717</v>
      </c>
      <c r="C14" s="9" t="s">
        <v>1718</v>
      </c>
      <c r="D14" s="87" t="s">
        <v>1041</v>
      </c>
      <c r="E14" s="9" t="s">
        <v>1719</v>
      </c>
      <c r="F14" s="56" t="s">
        <v>2360</v>
      </c>
      <c r="G14" s="137" t="s">
        <v>2360</v>
      </c>
    </row>
    <row r="15" spans="1:7" s="70" customFormat="1" ht="104" x14ac:dyDescent="0.35">
      <c r="A15" s="44" t="s">
        <v>1556</v>
      </c>
      <c r="B15" s="87" t="s">
        <v>1720</v>
      </c>
      <c r="C15" s="9" t="s">
        <v>1721</v>
      </c>
      <c r="D15" s="87" t="s">
        <v>1047</v>
      </c>
      <c r="E15" s="9" t="s">
        <v>1722</v>
      </c>
      <c r="F15" s="56" t="s">
        <v>2360</v>
      </c>
      <c r="G15" s="137" t="s">
        <v>2360</v>
      </c>
    </row>
    <row r="16" spans="1:7" s="70" customFormat="1" ht="104" x14ac:dyDescent="0.35">
      <c r="A16" s="44" t="s">
        <v>1556</v>
      </c>
      <c r="B16" s="87" t="s">
        <v>1723</v>
      </c>
      <c r="C16" s="9" t="s">
        <v>1724</v>
      </c>
      <c r="D16" s="87" t="s">
        <v>1047</v>
      </c>
      <c r="E16" s="9" t="s">
        <v>1722</v>
      </c>
      <c r="F16" s="56" t="s">
        <v>2360</v>
      </c>
      <c r="G16" s="137" t="s">
        <v>2360</v>
      </c>
    </row>
    <row r="17" spans="1:7" s="70" customFormat="1" ht="104" x14ac:dyDescent="0.35">
      <c r="A17" s="44" t="s">
        <v>1556</v>
      </c>
      <c r="B17" s="87" t="s">
        <v>1725</v>
      </c>
      <c r="C17" s="9" t="s">
        <v>1726</v>
      </c>
      <c r="D17" s="87" t="s">
        <v>1047</v>
      </c>
      <c r="E17" s="9" t="s">
        <v>1722</v>
      </c>
      <c r="F17" s="56" t="s">
        <v>2360</v>
      </c>
      <c r="G17" s="137" t="s">
        <v>2360</v>
      </c>
    </row>
    <row r="18" spans="1:7" s="70" customFormat="1" ht="104" x14ac:dyDescent="0.35">
      <c r="A18" s="44" t="s">
        <v>1556</v>
      </c>
      <c r="B18" s="87" t="s">
        <v>1727</v>
      </c>
      <c r="C18" s="9" t="s">
        <v>1728</v>
      </c>
      <c r="D18" s="87" t="s">
        <v>1047</v>
      </c>
      <c r="E18" s="9" t="s">
        <v>1722</v>
      </c>
      <c r="F18" s="56" t="s">
        <v>2360</v>
      </c>
      <c r="G18" s="137" t="s">
        <v>2360</v>
      </c>
    </row>
    <row r="19" spans="1:7" s="70" customFormat="1" ht="117" x14ac:dyDescent="0.35">
      <c r="A19" s="44" t="s">
        <v>1556</v>
      </c>
      <c r="B19" s="87" t="s">
        <v>1729</v>
      </c>
      <c r="C19" s="9" t="s">
        <v>1730</v>
      </c>
      <c r="D19" s="87" t="s">
        <v>1041</v>
      </c>
      <c r="E19" s="9" t="s">
        <v>1719</v>
      </c>
      <c r="F19" s="56" t="s">
        <v>2360</v>
      </c>
      <c r="G19" s="137" t="s">
        <v>2360</v>
      </c>
    </row>
    <row r="20" spans="1:7" s="70" customFormat="1" ht="104" x14ac:dyDescent="0.35">
      <c r="A20" s="44" t="s">
        <v>1556</v>
      </c>
      <c r="B20" s="87" t="s">
        <v>1731</v>
      </c>
      <c r="C20" s="9" t="s">
        <v>1732</v>
      </c>
      <c r="D20" s="87" t="s">
        <v>1047</v>
      </c>
      <c r="E20" s="9" t="s">
        <v>1722</v>
      </c>
      <c r="F20" s="56" t="s">
        <v>2360</v>
      </c>
      <c r="G20" s="137" t="s">
        <v>2360</v>
      </c>
    </row>
    <row r="21" spans="1:7" s="70" customFormat="1" ht="78" x14ac:dyDescent="0.35">
      <c r="A21" s="44" t="s">
        <v>228</v>
      </c>
      <c r="B21" s="87" t="s">
        <v>1564</v>
      </c>
      <c r="C21" s="9" t="s">
        <v>1565</v>
      </c>
      <c r="D21" s="87" t="s">
        <v>1041</v>
      </c>
      <c r="E21" s="9" t="s">
        <v>1566</v>
      </c>
      <c r="F21" s="56" t="s">
        <v>2360</v>
      </c>
      <c r="G21" s="119">
        <v>13</v>
      </c>
    </row>
    <row r="22" spans="1:7" s="70" customFormat="1" ht="104" x14ac:dyDescent="0.35">
      <c r="A22" s="44" t="s">
        <v>1556</v>
      </c>
      <c r="B22" s="87" t="s">
        <v>1733</v>
      </c>
      <c r="C22" s="9" t="s">
        <v>1734</v>
      </c>
      <c r="D22" s="87" t="s">
        <v>1041</v>
      </c>
      <c r="E22" s="9" t="s">
        <v>1719</v>
      </c>
      <c r="F22" s="56" t="s">
        <v>2360</v>
      </c>
      <c r="G22" s="137" t="s">
        <v>2360</v>
      </c>
    </row>
    <row r="23" spans="1:7" s="70" customFormat="1" ht="104" x14ac:dyDescent="0.35">
      <c r="A23" s="44" t="s">
        <v>1556</v>
      </c>
      <c r="B23" s="87" t="s">
        <v>1735</v>
      </c>
      <c r="C23" s="9" t="s">
        <v>1736</v>
      </c>
      <c r="D23" s="87" t="s">
        <v>1047</v>
      </c>
      <c r="E23" s="9" t="s">
        <v>1722</v>
      </c>
      <c r="F23" s="56" t="s">
        <v>2360</v>
      </c>
      <c r="G23" s="137" t="s">
        <v>2360</v>
      </c>
    </row>
    <row r="24" spans="1:7" s="70" customFormat="1" ht="104" x14ac:dyDescent="0.35">
      <c r="A24" s="44" t="s">
        <v>1556</v>
      </c>
      <c r="B24" s="87" t="s">
        <v>1737</v>
      </c>
      <c r="C24" s="9" t="s">
        <v>1738</v>
      </c>
      <c r="D24" s="87" t="s">
        <v>1041</v>
      </c>
      <c r="E24" s="9" t="s">
        <v>1719</v>
      </c>
      <c r="F24" s="56" t="s">
        <v>2360</v>
      </c>
      <c r="G24" s="137" t="s">
        <v>2360</v>
      </c>
    </row>
    <row r="25" spans="1:7" s="70" customFormat="1" ht="104" x14ac:dyDescent="0.35">
      <c r="A25" s="44" t="s">
        <v>1556</v>
      </c>
      <c r="B25" s="87" t="s">
        <v>1739</v>
      </c>
      <c r="C25" s="9" t="s">
        <v>1740</v>
      </c>
      <c r="D25" s="87" t="s">
        <v>1047</v>
      </c>
      <c r="E25" s="9" t="s">
        <v>1722</v>
      </c>
      <c r="F25" s="56" t="s">
        <v>2360</v>
      </c>
      <c r="G25" s="137" t="s">
        <v>2360</v>
      </c>
    </row>
    <row r="26" spans="1:7" s="70" customFormat="1" ht="91" x14ac:dyDescent="0.35">
      <c r="A26" s="44" t="s">
        <v>1556</v>
      </c>
      <c r="B26" s="87" t="s">
        <v>1741</v>
      </c>
      <c r="C26" s="9" t="s">
        <v>1742</v>
      </c>
      <c r="D26" s="87" t="s">
        <v>1047</v>
      </c>
      <c r="E26" s="9" t="s">
        <v>1722</v>
      </c>
      <c r="F26" s="56" t="s">
        <v>2360</v>
      </c>
      <c r="G26" s="137" t="s">
        <v>2360</v>
      </c>
    </row>
    <row r="27" spans="1:7" s="70" customFormat="1" ht="104" x14ac:dyDescent="0.35">
      <c r="A27" s="44" t="s">
        <v>1556</v>
      </c>
      <c r="B27" s="87" t="s">
        <v>1743</v>
      </c>
      <c r="C27" s="9" t="s">
        <v>1744</v>
      </c>
      <c r="D27" s="87" t="s">
        <v>1041</v>
      </c>
      <c r="E27" s="9" t="s">
        <v>1719</v>
      </c>
      <c r="F27" s="56" t="s">
        <v>2360</v>
      </c>
      <c r="G27" s="137" t="s">
        <v>2360</v>
      </c>
    </row>
    <row r="28" spans="1:7" s="70" customFormat="1" ht="104" x14ac:dyDescent="0.35">
      <c r="A28" s="44" t="s">
        <v>1556</v>
      </c>
      <c r="B28" s="87" t="s">
        <v>1745</v>
      </c>
      <c r="C28" s="9" t="s">
        <v>1746</v>
      </c>
      <c r="D28" s="87" t="s">
        <v>1041</v>
      </c>
      <c r="E28" s="9" t="s">
        <v>1719</v>
      </c>
      <c r="F28" s="56" t="s">
        <v>2360</v>
      </c>
      <c r="G28" s="137" t="s">
        <v>2360</v>
      </c>
    </row>
    <row r="29" spans="1:7" s="70" customFormat="1" ht="104" x14ac:dyDescent="0.35">
      <c r="A29" s="44" t="s">
        <v>1556</v>
      </c>
      <c r="B29" s="87" t="s">
        <v>1747</v>
      </c>
      <c r="C29" s="9" t="s">
        <v>1748</v>
      </c>
      <c r="D29" s="87" t="s">
        <v>1047</v>
      </c>
      <c r="E29" s="9" t="s">
        <v>1722</v>
      </c>
      <c r="F29" s="56" t="s">
        <v>2360</v>
      </c>
      <c r="G29" s="137" t="s">
        <v>2360</v>
      </c>
    </row>
    <row r="30" spans="1:7" s="70" customFormat="1" ht="78" x14ac:dyDescent="0.35">
      <c r="A30" s="44" t="s">
        <v>228</v>
      </c>
      <c r="B30" s="87" t="s">
        <v>1567</v>
      </c>
      <c r="C30" s="9" t="s">
        <v>1568</v>
      </c>
      <c r="D30" s="87" t="s">
        <v>1041</v>
      </c>
      <c r="E30" s="9" t="s">
        <v>1566</v>
      </c>
      <c r="F30" s="56" t="s">
        <v>2360</v>
      </c>
      <c r="G30" s="137" t="s">
        <v>2360</v>
      </c>
    </row>
    <row r="31" spans="1:7" s="70" customFormat="1" ht="117" x14ac:dyDescent="0.35">
      <c r="A31" s="44" t="s">
        <v>1556</v>
      </c>
      <c r="B31" s="87" t="s">
        <v>1749</v>
      </c>
      <c r="C31" s="9" t="s">
        <v>1750</v>
      </c>
      <c r="D31" s="87" t="s">
        <v>1041</v>
      </c>
      <c r="E31" s="9" t="s">
        <v>1719</v>
      </c>
      <c r="F31" s="56" t="s">
        <v>2360</v>
      </c>
      <c r="G31" s="137" t="s">
        <v>2360</v>
      </c>
    </row>
    <row r="32" spans="1:7" s="70" customFormat="1" ht="104" x14ac:dyDescent="0.35">
      <c r="A32" s="44" t="s">
        <v>228</v>
      </c>
      <c r="B32" s="87" t="s">
        <v>1569</v>
      </c>
      <c r="C32" s="9" t="s">
        <v>1570</v>
      </c>
      <c r="D32" s="87" t="s">
        <v>1041</v>
      </c>
      <c r="E32" s="9" t="s">
        <v>1566</v>
      </c>
      <c r="F32" s="56" t="s">
        <v>2360</v>
      </c>
      <c r="G32" s="137" t="s">
        <v>2360</v>
      </c>
    </row>
    <row r="33" spans="1:7" s="70" customFormat="1" ht="104" x14ac:dyDescent="0.35">
      <c r="A33" s="44" t="s">
        <v>228</v>
      </c>
      <c r="B33" s="87" t="s">
        <v>1571</v>
      </c>
      <c r="C33" s="9" t="s">
        <v>1572</v>
      </c>
      <c r="D33" s="87" t="s">
        <v>1041</v>
      </c>
      <c r="E33" s="9" t="s">
        <v>1566</v>
      </c>
      <c r="F33" s="56" t="s">
        <v>2360</v>
      </c>
      <c r="G33" s="137" t="s">
        <v>2360</v>
      </c>
    </row>
    <row r="34" spans="1:7" s="70" customFormat="1" ht="78" x14ac:dyDescent="0.35">
      <c r="A34" s="44" t="s">
        <v>228</v>
      </c>
      <c r="B34" s="87" t="s">
        <v>1573</v>
      </c>
      <c r="C34" s="9" t="s">
        <v>1574</v>
      </c>
      <c r="D34" s="87" t="s">
        <v>1047</v>
      </c>
      <c r="E34" s="9" t="s">
        <v>1575</v>
      </c>
      <c r="F34" s="56" t="s">
        <v>2360</v>
      </c>
      <c r="G34" s="119">
        <v>13</v>
      </c>
    </row>
    <row r="35" spans="1:7" s="70" customFormat="1" ht="78" x14ac:dyDescent="0.35">
      <c r="A35" s="44" t="s">
        <v>228</v>
      </c>
      <c r="B35" s="87" t="s">
        <v>1576</v>
      </c>
      <c r="C35" s="9" t="s">
        <v>1577</v>
      </c>
      <c r="D35" s="87" t="s">
        <v>1047</v>
      </c>
      <c r="E35" s="9" t="s">
        <v>1578</v>
      </c>
      <c r="F35" s="56" t="s">
        <v>2360</v>
      </c>
      <c r="G35" s="137" t="s">
        <v>2360</v>
      </c>
    </row>
    <row r="36" spans="1:7" s="70" customFormat="1" ht="78" x14ac:dyDescent="0.35">
      <c r="A36" s="44" t="s">
        <v>228</v>
      </c>
      <c r="B36" s="87" t="s">
        <v>1579</v>
      </c>
      <c r="C36" s="9" t="s">
        <v>1580</v>
      </c>
      <c r="D36" s="87" t="s">
        <v>1047</v>
      </c>
      <c r="E36" s="9" t="s">
        <v>1578</v>
      </c>
      <c r="F36" s="56" t="s">
        <v>2360</v>
      </c>
      <c r="G36" s="137" t="s">
        <v>2360</v>
      </c>
    </row>
    <row r="37" spans="1:7" s="70" customFormat="1" ht="78" x14ac:dyDescent="0.35">
      <c r="A37" s="44" t="s">
        <v>228</v>
      </c>
      <c r="B37" s="87" t="s">
        <v>1581</v>
      </c>
      <c r="C37" s="9" t="s">
        <v>1582</v>
      </c>
      <c r="D37" s="87" t="s">
        <v>1047</v>
      </c>
      <c r="E37" s="9" t="s">
        <v>1578</v>
      </c>
      <c r="F37" s="56" t="s">
        <v>2360</v>
      </c>
      <c r="G37" s="137" t="s">
        <v>2360</v>
      </c>
    </row>
    <row r="38" spans="1:7" s="70" customFormat="1" ht="78" x14ac:dyDescent="0.35">
      <c r="A38" s="44" t="s">
        <v>228</v>
      </c>
      <c r="B38" s="87" t="s">
        <v>1583</v>
      </c>
      <c r="C38" s="9" t="s">
        <v>1584</v>
      </c>
      <c r="D38" s="87" t="s">
        <v>1047</v>
      </c>
      <c r="E38" s="9" t="s">
        <v>1578</v>
      </c>
      <c r="F38" s="56" t="s">
        <v>2360</v>
      </c>
      <c r="G38" s="137" t="s">
        <v>2360</v>
      </c>
    </row>
    <row r="39" spans="1:7" s="70" customFormat="1" ht="78" x14ac:dyDescent="0.35">
      <c r="A39" s="44" t="s">
        <v>228</v>
      </c>
      <c r="B39" s="87" t="s">
        <v>1585</v>
      </c>
      <c r="C39" s="9" t="s">
        <v>1586</v>
      </c>
      <c r="D39" s="87" t="s">
        <v>1047</v>
      </c>
      <c r="E39" s="9" t="s">
        <v>1578</v>
      </c>
      <c r="F39" s="56" t="s">
        <v>2360</v>
      </c>
      <c r="G39" s="137" t="s">
        <v>2360</v>
      </c>
    </row>
    <row r="40" spans="1:7" s="70" customFormat="1" ht="78" x14ac:dyDescent="0.35">
      <c r="A40" s="44" t="s">
        <v>228</v>
      </c>
      <c r="B40" s="87" t="s">
        <v>1587</v>
      </c>
      <c r="C40" s="9" t="s">
        <v>1588</v>
      </c>
      <c r="D40" s="87" t="s">
        <v>1047</v>
      </c>
      <c r="E40" s="9" t="s">
        <v>1578</v>
      </c>
      <c r="F40" s="56" t="s">
        <v>2360</v>
      </c>
      <c r="G40" s="137" t="s">
        <v>2360</v>
      </c>
    </row>
    <row r="41" spans="1:7" s="70" customFormat="1" ht="65" x14ac:dyDescent="0.35">
      <c r="A41" s="44" t="s">
        <v>228</v>
      </c>
      <c r="B41" s="87" t="s">
        <v>1589</v>
      </c>
      <c r="C41" s="9" t="s">
        <v>1590</v>
      </c>
      <c r="D41" s="87" t="s">
        <v>1041</v>
      </c>
      <c r="E41" s="9" t="s">
        <v>1566</v>
      </c>
      <c r="F41" s="56" t="s">
        <v>2360</v>
      </c>
      <c r="G41" s="137" t="s">
        <v>2360</v>
      </c>
    </row>
    <row r="42" spans="1:7" s="70" customFormat="1" ht="78" x14ac:dyDescent="0.35">
      <c r="A42" s="44" t="s">
        <v>228</v>
      </c>
      <c r="B42" s="87" t="s">
        <v>1591</v>
      </c>
      <c r="C42" s="9" t="s">
        <v>1592</v>
      </c>
      <c r="D42" s="87" t="s">
        <v>1047</v>
      </c>
      <c r="E42" s="9" t="s">
        <v>1578</v>
      </c>
      <c r="F42" s="56" t="s">
        <v>2360</v>
      </c>
      <c r="G42" s="137" t="s">
        <v>2360</v>
      </c>
    </row>
    <row r="43" spans="1:7" s="70" customFormat="1" ht="104" x14ac:dyDescent="0.35">
      <c r="A43" s="44" t="s">
        <v>228</v>
      </c>
      <c r="B43" s="87" t="s">
        <v>1593</v>
      </c>
      <c r="C43" s="9" t="s">
        <v>1594</v>
      </c>
      <c r="D43" s="87" t="s">
        <v>1041</v>
      </c>
      <c r="E43" s="9" t="s">
        <v>1566</v>
      </c>
      <c r="F43" s="56" t="s">
        <v>2360</v>
      </c>
      <c r="G43" s="137" t="s">
        <v>2360</v>
      </c>
    </row>
    <row r="44" spans="1:7" s="70" customFormat="1" ht="78" x14ac:dyDescent="0.35">
      <c r="A44" s="44" t="s">
        <v>228</v>
      </c>
      <c r="B44" s="87" t="s">
        <v>1595</v>
      </c>
      <c r="C44" s="9" t="s">
        <v>1596</v>
      </c>
      <c r="D44" s="87" t="s">
        <v>1047</v>
      </c>
      <c r="E44" s="9" t="s">
        <v>1578</v>
      </c>
      <c r="F44" s="56" t="s">
        <v>2360</v>
      </c>
      <c r="G44" s="137" t="s">
        <v>2360</v>
      </c>
    </row>
    <row r="45" spans="1:7" s="70" customFormat="1" ht="78" x14ac:dyDescent="0.35">
      <c r="A45" s="44" t="s">
        <v>228</v>
      </c>
      <c r="B45" s="87" t="s">
        <v>1597</v>
      </c>
      <c r="C45" s="9" t="s">
        <v>1598</v>
      </c>
      <c r="D45" s="87" t="s">
        <v>1047</v>
      </c>
      <c r="E45" s="9" t="s">
        <v>1578</v>
      </c>
      <c r="F45" s="56" t="s">
        <v>2360</v>
      </c>
      <c r="G45" s="137" t="s">
        <v>2360</v>
      </c>
    </row>
    <row r="46" spans="1:7" s="70" customFormat="1" ht="78" x14ac:dyDescent="0.35">
      <c r="A46" s="44" t="s">
        <v>228</v>
      </c>
      <c r="B46" s="87" t="s">
        <v>1599</v>
      </c>
      <c r="C46" s="9" t="s">
        <v>1600</v>
      </c>
      <c r="D46" s="87" t="s">
        <v>1041</v>
      </c>
      <c r="E46" s="9" t="s">
        <v>1566</v>
      </c>
      <c r="F46" s="56" t="s">
        <v>2360</v>
      </c>
      <c r="G46" s="137" t="s">
        <v>2360</v>
      </c>
    </row>
    <row r="47" spans="1:7" s="70" customFormat="1" ht="78" x14ac:dyDescent="0.35">
      <c r="A47" s="44" t="s">
        <v>228</v>
      </c>
      <c r="B47" s="87" t="s">
        <v>1601</v>
      </c>
      <c r="C47" s="9" t="s">
        <v>1602</v>
      </c>
      <c r="D47" s="87" t="s">
        <v>1047</v>
      </c>
      <c r="E47" s="9" t="s">
        <v>1578</v>
      </c>
      <c r="F47" s="56" t="s">
        <v>2360</v>
      </c>
      <c r="G47" s="119">
        <v>13</v>
      </c>
    </row>
    <row r="48" spans="1:7" s="70" customFormat="1" ht="78" x14ac:dyDescent="0.35">
      <c r="A48" s="44" t="s">
        <v>228</v>
      </c>
      <c r="B48" s="87" t="s">
        <v>1603</v>
      </c>
      <c r="C48" s="9" t="s">
        <v>1604</v>
      </c>
      <c r="D48" s="87" t="s">
        <v>1047</v>
      </c>
      <c r="E48" s="9" t="s">
        <v>1578</v>
      </c>
      <c r="F48" s="56" t="s">
        <v>2360</v>
      </c>
      <c r="G48" s="119">
        <v>13</v>
      </c>
    </row>
    <row r="49" spans="1:7" s="70" customFormat="1" ht="78" x14ac:dyDescent="0.35">
      <c r="A49" s="44" t="s">
        <v>228</v>
      </c>
      <c r="B49" s="87" t="s">
        <v>1605</v>
      </c>
      <c r="C49" s="9" t="s">
        <v>1606</v>
      </c>
      <c r="D49" s="87" t="s">
        <v>1047</v>
      </c>
      <c r="E49" s="9" t="s">
        <v>1578</v>
      </c>
      <c r="F49" s="56" t="s">
        <v>2360</v>
      </c>
      <c r="G49" s="137" t="s">
        <v>2360</v>
      </c>
    </row>
    <row r="50" spans="1:7" s="70" customFormat="1" ht="91" x14ac:dyDescent="0.35">
      <c r="A50" s="44" t="s">
        <v>228</v>
      </c>
      <c r="B50" s="87" t="s">
        <v>1607</v>
      </c>
      <c r="C50" s="9" t="s">
        <v>1608</v>
      </c>
      <c r="D50" s="87" t="s">
        <v>1041</v>
      </c>
      <c r="E50" s="9" t="s">
        <v>1566</v>
      </c>
      <c r="F50" s="56" t="s">
        <v>2360</v>
      </c>
      <c r="G50" s="137" t="s">
        <v>2360</v>
      </c>
    </row>
    <row r="51" spans="1:7" s="70" customFormat="1" ht="104" x14ac:dyDescent="0.35">
      <c r="A51" s="44" t="s">
        <v>228</v>
      </c>
      <c r="B51" s="87" t="s">
        <v>1609</v>
      </c>
      <c r="C51" s="9" t="s">
        <v>1610</v>
      </c>
      <c r="D51" s="87" t="s">
        <v>1041</v>
      </c>
      <c r="E51" s="9" t="s">
        <v>1566</v>
      </c>
      <c r="F51" s="56" t="s">
        <v>2360</v>
      </c>
      <c r="G51" s="137" t="s">
        <v>2360</v>
      </c>
    </row>
    <row r="52" spans="1:7" s="70" customFormat="1" ht="78" x14ac:dyDescent="0.35">
      <c r="A52" s="44" t="s">
        <v>228</v>
      </c>
      <c r="B52" s="87" t="s">
        <v>1611</v>
      </c>
      <c r="C52" s="9" t="s">
        <v>1612</v>
      </c>
      <c r="D52" s="87" t="s">
        <v>1047</v>
      </c>
      <c r="E52" s="9" t="s">
        <v>1578</v>
      </c>
      <c r="F52" s="56" t="s">
        <v>2360</v>
      </c>
      <c r="G52" s="137" t="s">
        <v>2360</v>
      </c>
    </row>
    <row r="53" spans="1:7" s="70" customFormat="1" ht="91" x14ac:dyDescent="0.35">
      <c r="A53" s="44" t="s">
        <v>228</v>
      </c>
      <c r="B53" s="87" t="s">
        <v>1613</v>
      </c>
      <c r="C53" s="9" t="s">
        <v>1614</v>
      </c>
      <c r="D53" s="87" t="s">
        <v>1047</v>
      </c>
      <c r="E53" s="9" t="s">
        <v>1578</v>
      </c>
      <c r="F53" s="56" t="s">
        <v>2360</v>
      </c>
      <c r="G53" s="137" t="s">
        <v>2360</v>
      </c>
    </row>
    <row r="54" spans="1:7" s="70" customFormat="1" ht="91" x14ac:dyDescent="0.35">
      <c r="A54" s="44" t="s">
        <v>228</v>
      </c>
      <c r="B54" s="87" t="s">
        <v>1615</v>
      </c>
      <c r="C54" s="9" t="s">
        <v>1616</v>
      </c>
      <c r="D54" s="87" t="s">
        <v>1047</v>
      </c>
      <c r="E54" s="9" t="s">
        <v>1578</v>
      </c>
      <c r="F54" s="56" t="s">
        <v>2360</v>
      </c>
      <c r="G54" s="137" t="s">
        <v>2360</v>
      </c>
    </row>
    <row r="55" spans="1:7" s="70" customFormat="1" ht="78" x14ac:dyDescent="0.35">
      <c r="A55" s="44" t="s">
        <v>228</v>
      </c>
      <c r="B55" s="87" t="s">
        <v>1617</v>
      </c>
      <c r="C55" s="9" t="s">
        <v>1618</v>
      </c>
      <c r="D55" s="87" t="s">
        <v>1047</v>
      </c>
      <c r="E55" s="9" t="s">
        <v>1578</v>
      </c>
      <c r="F55" s="56" t="s">
        <v>2360</v>
      </c>
      <c r="G55" s="137" t="s">
        <v>2360</v>
      </c>
    </row>
    <row r="56" spans="1:7" s="70" customFormat="1" ht="91" x14ac:dyDescent="0.35">
      <c r="A56" s="44" t="s">
        <v>228</v>
      </c>
      <c r="B56" s="87" t="s">
        <v>1619</v>
      </c>
      <c r="C56" s="9" t="s">
        <v>1620</v>
      </c>
      <c r="D56" s="87" t="s">
        <v>1047</v>
      </c>
      <c r="E56" s="9" t="s">
        <v>1578</v>
      </c>
      <c r="F56" s="56" t="s">
        <v>2360</v>
      </c>
      <c r="G56" s="137" t="s">
        <v>2360</v>
      </c>
    </row>
    <row r="57" spans="1:7" s="70" customFormat="1" ht="91" x14ac:dyDescent="0.35">
      <c r="A57" s="44" t="s">
        <v>228</v>
      </c>
      <c r="B57" s="87" t="s">
        <v>1621</v>
      </c>
      <c r="C57" s="9" t="s">
        <v>1622</v>
      </c>
      <c r="D57" s="87" t="s">
        <v>1047</v>
      </c>
      <c r="E57" s="9" t="s">
        <v>1578</v>
      </c>
      <c r="F57" s="56" t="s">
        <v>2360</v>
      </c>
      <c r="G57" s="119">
        <v>15</v>
      </c>
    </row>
    <row r="58" spans="1:7" s="70" customFormat="1" ht="78" x14ac:dyDescent="0.35">
      <c r="A58" s="44" t="s">
        <v>228</v>
      </c>
      <c r="B58" s="87" t="s">
        <v>1623</v>
      </c>
      <c r="C58" s="9" t="s">
        <v>1624</v>
      </c>
      <c r="D58" s="87" t="s">
        <v>1047</v>
      </c>
      <c r="E58" s="9" t="s">
        <v>1578</v>
      </c>
      <c r="F58" s="56" t="s">
        <v>2360</v>
      </c>
      <c r="G58" s="137" t="s">
        <v>2360</v>
      </c>
    </row>
    <row r="59" spans="1:7" s="70" customFormat="1" ht="65" x14ac:dyDescent="0.35">
      <c r="A59" s="44" t="s">
        <v>228</v>
      </c>
      <c r="B59" s="87" t="s">
        <v>1625</v>
      </c>
      <c r="C59" s="9" t="s">
        <v>1626</v>
      </c>
      <c r="D59" s="87" t="s">
        <v>1047</v>
      </c>
      <c r="E59" s="9" t="s">
        <v>1578</v>
      </c>
      <c r="F59" s="56" t="s">
        <v>2360</v>
      </c>
      <c r="G59" s="137" t="s">
        <v>2360</v>
      </c>
    </row>
    <row r="60" spans="1:7" s="70" customFormat="1" ht="104" x14ac:dyDescent="0.35">
      <c r="A60" s="44" t="s">
        <v>228</v>
      </c>
      <c r="B60" s="87" t="s">
        <v>1627</v>
      </c>
      <c r="C60" s="9" t="s">
        <v>1628</v>
      </c>
      <c r="D60" s="87" t="s">
        <v>1047</v>
      </c>
      <c r="E60" s="9" t="s">
        <v>1578</v>
      </c>
      <c r="F60" s="56" t="s">
        <v>2360</v>
      </c>
      <c r="G60" s="137" t="s">
        <v>2360</v>
      </c>
    </row>
    <row r="61" spans="1:7" s="70" customFormat="1" ht="78" x14ac:dyDescent="0.35">
      <c r="A61" s="44" t="s">
        <v>228</v>
      </c>
      <c r="B61" s="87" t="s">
        <v>1629</v>
      </c>
      <c r="C61" s="9" t="s">
        <v>1630</v>
      </c>
      <c r="D61" s="87" t="s">
        <v>1047</v>
      </c>
      <c r="E61" s="9" t="s">
        <v>1578</v>
      </c>
      <c r="F61" s="56" t="s">
        <v>2360</v>
      </c>
      <c r="G61" s="137" t="s">
        <v>2360</v>
      </c>
    </row>
    <row r="62" spans="1:7" s="70" customFormat="1" ht="91" x14ac:dyDescent="0.35">
      <c r="A62" s="44" t="s">
        <v>228</v>
      </c>
      <c r="B62" s="87" t="s">
        <v>1631</v>
      </c>
      <c r="C62" s="9" t="s">
        <v>1632</v>
      </c>
      <c r="D62" s="87" t="s">
        <v>1047</v>
      </c>
      <c r="E62" s="9" t="s">
        <v>1578</v>
      </c>
      <c r="F62" s="56" t="s">
        <v>2360</v>
      </c>
      <c r="G62" s="137" t="s">
        <v>2360</v>
      </c>
    </row>
    <row r="63" spans="1:7" s="70" customFormat="1" ht="78" x14ac:dyDescent="0.35">
      <c r="A63" s="44" t="s">
        <v>228</v>
      </c>
      <c r="B63" s="87" t="s">
        <v>1633</v>
      </c>
      <c r="C63" s="9" t="s">
        <v>1634</v>
      </c>
      <c r="D63" s="87" t="s">
        <v>1047</v>
      </c>
      <c r="E63" s="9" t="s">
        <v>1578</v>
      </c>
      <c r="F63" s="56" t="s">
        <v>2360</v>
      </c>
      <c r="G63" s="137" t="s">
        <v>2360</v>
      </c>
    </row>
    <row r="64" spans="1:7" s="70" customFormat="1" ht="91" x14ac:dyDescent="0.35">
      <c r="A64" s="44" t="s">
        <v>228</v>
      </c>
      <c r="B64" s="87" t="s">
        <v>1635</v>
      </c>
      <c r="C64" s="9" t="s">
        <v>1636</v>
      </c>
      <c r="D64" s="87" t="s">
        <v>1041</v>
      </c>
      <c r="E64" s="9" t="s">
        <v>1566</v>
      </c>
      <c r="F64" s="56" t="s">
        <v>2360</v>
      </c>
      <c r="G64" s="137" t="s">
        <v>2360</v>
      </c>
    </row>
    <row r="65" spans="1:7" s="70" customFormat="1" ht="104" x14ac:dyDescent="0.35">
      <c r="A65" s="44" t="s">
        <v>228</v>
      </c>
      <c r="B65" s="87" t="s">
        <v>1637</v>
      </c>
      <c r="C65" s="9" t="s">
        <v>1638</v>
      </c>
      <c r="D65" s="87" t="s">
        <v>1041</v>
      </c>
      <c r="E65" s="9" t="s">
        <v>1566</v>
      </c>
      <c r="F65" s="56" t="s">
        <v>2360</v>
      </c>
      <c r="G65" s="137" t="s">
        <v>2360</v>
      </c>
    </row>
    <row r="66" spans="1:7" s="70" customFormat="1" ht="91" x14ac:dyDescent="0.35">
      <c r="A66" s="44" t="s">
        <v>228</v>
      </c>
      <c r="B66" s="87" t="s">
        <v>1639</v>
      </c>
      <c r="C66" s="9" t="s">
        <v>1640</v>
      </c>
      <c r="D66" s="87" t="s">
        <v>1047</v>
      </c>
      <c r="E66" s="9" t="s">
        <v>1578</v>
      </c>
      <c r="F66" s="56" t="s">
        <v>2360</v>
      </c>
      <c r="G66" s="137" t="s">
        <v>2360</v>
      </c>
    </row>
    <row r="67" spans="1:7" s="70" customFormat="1" ht="91" x14ac:dyDescent="0.35">
      <c r="A67" s="44" t="s">
        <v>228</v>
      </c>
      <c r="B67" s="87" t="s">
        <v>1641</v>
      </c>
      <c r="C67" s="9" t="s">
        <v>1642</v>
      </c>
      <c r="D67" s="87" t="s">
        <v>1047</v>
      </c>
      <c r="E67" s="9" t="s">
        <v>1578</v>
      </c>
      <c r="F67" s="56" t="s">
        <v>2360</v>
      </c>
      <c r="G67" s="137" t="s">
        <v>2360</v>
      </c>
    </row>
    <row r="68" spans="1:7" s="70" customFormat="1" ht="78" x14ac:dyDescent="0.35">
      <c r="A68" s="44" t="s">
        <v>228</v>
      </c>
      <c r="B68" s="87" t="s">
        <v>1643</v>
      </c>
      <c r="C68" s="9" t="s">
        <v>1644</v>
      </c>
      <c r="D68" s="87" t="s">
        <v>1047</v>
      </c>
      <c r="E68" s="9" t="s">
        <v>1578</v>
      </c>
      <c r="F68" s="56" t="s">
        <v>2360</v>
      </c>
      <c r="G68" s="137" t="s">
        <v>2360</v>
      </c>
    </row>
    <row r="69" spans="1:7" s="70" customFormat="1" ht="91" x14ac:dyDescent="0.35">
      <c r="A69" s="44" t="s">
        <v>228</v>
      </c>
      <c r="B69" s="87" t="s">
        <v>1645</v>
      </c>
      <c r="C69" s="9" t="s">
        <v>1646</v>
      </c>
      <c r="D69" s="87" t="s">
        <v>1041</v>
      </c>
      <c r="E69" s="9" t="s">
        <v>1566</v>
      </c>
      <c r="F69" s="56" t="s">
        <v>2360</v>
      </c>
      <c r="G69" s="137" t="s">
        <v>2360</v>
      </c>
    </row>
    <row r="70" spans="1:7" s="70" customFormat="1" ht="104" x14ac:dyDescent="0.35">
      <c r="A70" s="44" t="s">
        <v>228</v>
      </c>
      <c r="B70" s="87" t="s">
        <v>1647</v>
      </c>
      <c r="C70" s="9" t="s">
        <v>1648</v>
      </c>
      <c r="D70" s="87" t="s">
        <v>1047</v>
      </c>
      <c r="E70" s="9" t="s">
        <v>1578</v>
      </c>
      <c r="F70" s="56" t="s">
        <v>2360</v>
      </c>
      <c r="G70" s="137" t="s">
        <v>2360</v>
      </c>
    </row>
    <row r="71" spans="1:7" s="70" customFormat="1" ht="104" x14ac:dyDescent="0.35">
      <c r="A71" s="44" t="s">
        <v>228</v>
      </c>
      <c r="B71" s="87" t="s">
        <v>1649</v>
      </c>
      <c r="C71" s="9" t="s">
        <v>1650</v>
      </c>
      <c r="D71" s="87" t="s">
        <v>1041</v>
      </c>
      <c r="E71" s="9" t="s">
        <v>1566</v>
      </c>
      <c r="F71" s="56" t="s">
        <v>2360</v>
      </c>
      <c r="G71" s="137" t="s">
        <v>2360</v>
      </c>
    </row>
    <row r="72" spans="1:7" s="70" customFormat="1" ht="117" x14ac:dyDescent="0.35">
      <c r="A72" s="44" t="s">
        <v>228</v>
      </c>
      <c r="B72" s="87" t="s">
        <v>1651</v>
      </c>
      <c r="C72" s="9" t="s">
        <v>1652</v>
      </c>
      <c r="D72" s="87" t="s">
        <v>1047</v>
      </c>
      <c r="E72" s="9" t="s">
        <v>1578</v>
      </c>
      <c r="F72" s="56" t="s">
        <v>2360</v>
      </c>
      <c r="G72" s="137" t="s">
        <v>2360</v>
      </c>
    </row>
    <row r="73" spans="1:7" s="70" customFormat="1" ht="78" x14ac:dyDescent="0.35">
      <c r="A73" s="44" t="s">
        <v>228</v>
      </c>
      <c r="B73" s="87" t="s">
        <v>1653</v>
      </c>
      <c r="C73" s="9" t="s">
        <v>1654</v>
      </c>
      <c r="D73" s="87" t="s">
        <v>1047</v>
      </c>
      <c r="E73" s="9" t="s">
        <v>1578</v>
      </c>
      <c r="F73" s="56" t="s">
        <v>2360</v>
      </c>
      <c r="G73" s="137" t="s">
        <v>2360</v>
      </c>
    </row>
    <row r="74" spans="1:7" s="70" customFormat="1" ht="78" x14ac:dyDescent="0.35">
      <c r="A74" s="44" t="s">
        <v>228</v>
      </c>
      <c r="B74" s="87" t="s">
        <v>1655</v>
      </c>
      <c r="C74" s="9" t="s">
        <v>1656</v>
      </c>
      <c r="D74" s="87" t="s">
        <v>1041</v>
      </c>
      <c r="E74" s="9" t="s">
        <v>1566</v>
      </c>
      <c r="F74" s="56" t="s">
        <v>2360</v>
      </c>
      <c r="G74" s="137" t="s">
        <v>2360</v>
      </c>
    </row>
    <row r="75" spans="1:7" s="70" customFormat="1" ht="78" x14ac:dyDescent="0.35">
      <c r="A75" s="44" t="s">
        <v>228</v>
      </c>
      <c r="B75" s="87" t="s">
        <v>1657</v>
      </c>
      <c r="C75" s="9" t="s">
        <v>1658</v>
      </c>
      <c r="D75" s="87" t="s">
        <v>1047</v>
      </c>
      <c r="E75" s="9" t="s">
        <v>1578</v>
      </c>
      <c r="F75" s="56" t="s">
        <v>2360</v>
      </c>
      <c r="G75" s="137" t="s">
        <v>2360</v>
      </c>
    </row>
    <row r="76" spans="1:7" s="70" customFormat="1" ht="91" x14ac:dyDescent="0.35">
      <c r="A76" s="44" t="s">
        <v>228</v>
      </c>
      <c r="B76" s="87" t="s">
        <v>1659</v>
      </c>
      <c r="C76" s="9" t="s">
        <v>1660</v>
      </c>
      <c r="D76" s="87" t="s">
        <v>1041</v>
      </c>
      <c r="E76" s="9" t="s">
        <v>1566</v>
      </c>
      <c r="F76" s="56" t="s">
        <v>2360</v>
      </c>
      <c r="G76" s="137" t="s">
        <v>2360</v>
      </c>
    </row>
    <row r="77" spans="1:7" s="70" customFormat="1" ht="91" x14ac:dyDescent="0.35">
      <c r="A77" s="44" t="s">
        <v>228</v>
      </c>
      <c r="B77" s="87" t="s">
        <v>1661</v>
      </c>
      <c r="C77" s="9" t="s">
        <v>1662</v>
      </c>
      <c r="D77" s="87" t="s">
        <v>1041</v>
      </c>
      <c r="E77" s="9" t="s">
        <v>1566</v>
      </c>
      <c r="F77" s="56" t="s">
        <v>2360</v>
      </c>
      <c r="G77" s="137" t="s">
        <v>2360</v>
      </c>
    </row>
    <row r="78" spans="1:7" s="70" customFormat="1" ht="91" x14ac:dyDescent="0.35">
      <c r="A78" s="44" t="s">
        <v>228</v>
      </c>
      <c r="B78" s="87" t="s">
        <v>1663</v>
      </c>
      <c r="C78" s="9" t="s">
        <v>1664</v>
      </c>
      <c r="D78" s="87" t="s">
        <v>1041</v>
      </c>
      <c r="E78" s="9" t="s">
        <v>1566</v>
      </c>
      <c r="F78" s="56" t="s">
        <v>2360</v>
      </c>
      <c r="G78" s="137" t="s">
        <v>2360</v>
      </c>
    </row>
    <row r="79" spans="1:7" s="70" customFormat="1" ht="91" x14ac:dyDescent="0.35">
      <c r="A79" s="44" t="s">
        <v>228</v>
      </c>
      <c r="B79" s="87" t="s">
        <v>1665</v>
      </c>
      <c r="C79" s="9" t="s">
        <v>1666</v>
      </c>
      <c r="D79" s="87" t="s">
        <v>1047</v>
      </c>
      <c r="E79" s="9" t="s">
        <v>1578</v>
      </c>
      <c r="F79" s="56" t="s">
        <v>2360</v>
      </c>
      <c r="G79" s="137" t="s">
        <v>2360</v>
      </c>
    </row>
    <row r="80" spans="1:7" s="70" customFormat="1" ht="91" x14ac:dyDescent="0.35">
      <c r="A80" s="44" t="s">
        <v>228</v>
      </c>
      <c r="B80" s="87" t="s">
        <v>1667</v>
      </c>
      <c r="C80" s="9" t="s">
        <v>1668</v>
      </c>
      <c r="D80" s="87" t="s">
        <v>1041</v>
      </c>
      <c r="E80" s="9" t="s">
        <v>1566</v>
      </c>
      <c r="F80" s="56" t="s">
        <v>2360</v>
      </c>
      <c r="G80" s="137" t="s">
        <v>2360</v>
      </c>
    </row>
    <row r="81" spans="1:7" s="70" customFormat="1" ht="78" x14ac:dyDescent="0.35">
      <c r="A81" s="44" t="s">
        <v>228</v>
      </c>
      <c r="B81" s="87" t="s">
        <v>1669</v>
      </c>
      <c r="C81" s="9" t="s">
        <v>1670</v>
      </c>
      <c r="D81" s="87" t="s">
        <v>1047</v>
      </c>
      <c r="E81" s="9" t="s">
        <v>1578</v>
      </c>
      <c r="F81" s="56" t="s">
        <v>2360</v>
      </c>
      <c r="G81" s="137" t="s">
        <v>2360</v>
      </c>
    </row>
    <row r="82" spans="1:7" s="70" customFormat="1" ht="78" x14ac:dyDescent="0.35">
      <c r="A82" s="44" t="s">
        <v>228</v>
      </c>
      <c r="B82" s="87" t="s">
        <v>1671</v>
      </c>
      <c r="C82" s="9" t="s">
        <v>1672</v>
      </c>
      <c r="D82" s="87" t="s">
        <v>1047</v>
      </c>
      <c r="E82" s="9" t="s">
        <v>1578</v>
      </c>
      <c r="F82" s="56" t="s">
        <v>2360</v>
      </c>
      <c r="G82" s="137" t="s">
        <v>2360</v>
      </c>
    </row>
    <row r="83" spans="1:7" s="70" customFormat="1" ht="91" x14ac:dyDescent="0.35">
      <c r="A83" s="44" t="s">
        <v>228</v>
      </c>
      <c r="B83" s="87" t="s">
        <v>1673</v>
      </c>
      <c r="C83" s="9" t="s">
        <v>1674</v>
      </c>
      <c r="D83" s="87" t="s">
        <v>1041</v>
      </c>
      <c r="E83" s="9" t="s">
        <v>1566</v>
      </c>
      <c r="F83" s="56" t="s">
        <v>2360</v>
      </c>
      <c r="G83" s="137" t="s">
        <v>2360</v>
      </c>
    </row>
    <row r="84" spans="1:7" s="70" customFormat="1" ht="78" x14ac:dyDescent="0.35">
      <c r="A84" s="44" t="s">
        <v>228</v>
      </c>
      <c r="B84" s="87" t="s">
        <v>1675</v>
      </c>
      <c r="C84" s="9" t="s">
        <v>1676</v>
      </c>
      <c r="D84" s="87" t="s">
        <v>1047</v>
      </c>
      <c r="E84" s="9" t="s">
        <v>1578</v>
      </c>
      <c r="F84" s="56" t="s">
        <v>2360</v>
      </c>
      <c r="G84" s="137" t="s">
        <v>2360</v>
      </c>
    </row>
    <row r="85" spans="1:7" s="70" customFormat="1" ht="78" x14ac:dyDescent="0.35">
      <c r="A85" s="44" t="s">
        <v>228</v>
      </c>
      <c r="B85" s="87" t="s">
        <v>1677</v>
      </c>
      <c r="C85" s="9" t="s">
        <v>1678</v>
      </c>
      <c r="D85" s="87" t="s">
        <v>1047</v>
      </c>
      <c r="E85" s="9" t="s">
        <v>1578</v>
      </c>
      <c r="F85" s="56" t="s">
        <v>2360</v>
      </c>
      <c r="G85" s="137" t="s">
        <v>2360</v>
      </c>
    </row>
    <row r="86" spans="1:7" s="70" customFormat="1" ht="91" x14ac:dyDescent="0.35">
      <c r="A86" s="44" t="s">
        <v>228</v>
      </c>
      <c r="B86" s="87" t="s">
        <v>1679</v>
      </c>
      <c r="C86" s="9" t="s">
        <v>3880</v>
      </c>
      <c r="D86" s="87" t="s">
        <v>1047</v>
      </c>
      <c r="E86" s="9" t="s">
        <v>1578</v>
      </c>
      <c r="F86" s="56" t="s">
        <v>2360</v>
      </c>
      <c r="G86" s="137" t="s">
        <v>2360</v>
      </c>
    </row>
    <row r="87" spans="1:7" s="70" customFormat="1" ht="104" x14ac:dyDescent="0.35">
      <c r="A87" s="44" t="s">
        <v>228</v>
      </c>
      <c r="B87" s="87" t="s">
        <v>1681</v>
      </c>
      <c r="C87" s="9" t="s">
        <v>1682</v>
      </c>
      <c r="D87" s="87" t="s">
        <v>1041</v>
      </c>
      <c r="E87" s="9" t="s">
        <v>1566</v>
      </c>
      <c r="F87" s="56" t="s">
        <v>2360</v>
      </c>
      <c r="G87" s="137" t="s">
        <v>2360</v>
      </c>
    </row>
    <row r="88" spans="1:7" s="70" customFormat="1" ht="91" x14ac:dyDescent="0.35">
      <c r="A88" s="44" t="s">
        <v>228</v>
      </c>
      <c r="B88" s="87" t="s">
        <v>1683</v>
      </c>
      <c r="C88" s="9" t="s">
        <v>1684</v>
      </c>
      <c r="D88" s="87" t="s">
        <v>1047</v>
      </c>
      <c r="E88" s="9" t="s">
        <v>1578</v>
      </c>
      <c r="F88" s="56" t="s">
        <v>2360</v>
      </c>
      <c r="G88" s="137" t="s">
        <v>2360</v>
      </c>
    </row>
    <row r="89" spans="1:7" s="70" customFormat="1" ht="78" x14ac:dyDescent="0.35">
      <c r="A89" s="44" t="s">
        <v>228</v>
      </c>
      <c r="B89" s="87" t="s">
        <v>1685</v>
      </c>
      <c r="C89" s="9" t="s">
        <v>1686</v>
      </c>
      <c r="D89" s="87" t="s">
        <v>1047</v>
      </c>
      <c r="E89" s="9" t="s">
        <v>1687</v>
      </c>
      <c r="F89" s="56" t="s">
        <v>2360</v>
      </c>
      <c r="G89" s="137" t="s">
        <v>2360</v>
      </c>
    </row>
    <row r="90" spans="1:7" s="70" customFormat="1" ht="91" x14ac:dyDescent="0.35">
      <c r="A90" s="44" t="s">
        <v>228</v>
      </c>
      <c r="B90" s="87" t="s">
        <v>1688</v>
      </c>
      <c r="C90" s="9" t="s">
        <v>1689</v>
      </c>
      <c r="D90" s="87" t="s">
        <v>1041</v>
      </c>
      <c r="E90" s="9" t="s">
        <v>1566</v>
      </c>
      <c r="F90" s="56" t="s">
        <v>2360</v>
      </c>
      <c r="G90" s="137" t="s">
        <v>2360</v>
      </c>
    </row>
    <row r="91" spans="1:7" s="70" customFormat="1" ht="104" x14ac:dyDescent="0.35">
      <c r="A91" s="44" t="s">
        <v>228</v>
      </c>
      <c r="B91" s="87" t="s">
        <v>1690</v>
      </c>
      <c r="C91" s="9" t="s">
        <v>1691</v>
      </c>
      <c r="D91" s="87" t="s">
        <v>1047</v>
      </c>
      <c r="E91" s="9" t="s">
        <v>1578</v>
      </c>
      <c r="F91" s="56" t="s">
        <v>2360</v>
      </c>
      <c r="G91" s="137" t="s">
        <v>2360</v>
      </c>
    </row>
    <row r="92" spans="1:7" s="70" customFormat="1" ht="78" x14ac:dyDescent="0.35">
      <c r="A92" s="44" t="s">
        <v>228</v>
      </c>
      <c r="B92" s="87" t="s">
        <v>1692</v>
      </c>
      <c r="C92" s="9" t="s">
        <v>1693</v>
      </c>
      <c r="D92" s="87" t="s">
        <v>1047</v>
      </c>
      <c r="E92" s="9" t="s">
        <v>1694</v>
      </c>
      <c r="F92" s="56" t="s">
        <v>2360</v>
      </c>
      <c r="G92" s="137" t="s">
        <v>2360</v>
      </c>
    </row>
    <row r="93" spans="1:7" s="70" customFormat="1" ht="91" x14ac:dyDescent="0.35">
      <c r="A93" s="44" t="s">
        <v>228</v>
      </c>
      <c r="B93" s="87" t="s">
        <v>1695</v>
      </c>
      <c r="C93" s="9" t="s">
        <v>1696</v>
      </c>
      <c r="D93" s="87" t="s">
        <v>1041</v>
      </c>
      <c r="E93" s="9" t="s">
        <v>1566</v>
      </c>
      <c r="F93" s="56" t="s">
        <v>2360</v>
      </c>
      <c r="G93" s="137" t="s">
        <v>2360</v>
      </c>
    </row>
    <row r="94" spans="1:7" s="70" customFormat="1" ht="78" x14ac:dyDescent="0.35">
      <c r="A94" s="44" t="s">
        <v>228</v>
      </c>
      <c r="B94" s="87" t="s">
        <v>1697</v>
      </c>
      <c r="C94" s="9" t="s">
        <v>1698</v>
      </c>
      <c r="D94" s="87" t="s">
        <v>1047</v>
      </c>
      <c r="E94" s="9" t="s">
        <v>1578</v>
      </c>
      <c r="F94" s="56" t="s">
        <v>2360</v>
      </c>
      <c r="G94" s="137" t="s">
        <v>2360</v>
      </c>
    </row>
    <row r="95" spans="1:7" s="70" customFormat="1" ht="78" x14ac:dyDescent="0.35">
      <c r="A95" s="44" t="s">
        <v>228</v>
      </c>
      <c r="B95" s="87" t="s">
        <v>1699</v>
      </c>
      <c r="C95" s="9" t="s">
        <v>1700</v>
      </c>
      <c r="D95" s="87" t="s">
        <v>1047</v>
      </c>
      <c r="E95" s="9" t="s">
        <v>1578</v>
      </c>
      <c r="F95" s="56" t="s">
        <v>2360</v>
      </c>
      <c r="G95" s="137" t="s">
        <v>2360</v>
      </c>
    </row>
    <row r="96" spans="1:7" s="70" customFormat="1" ht="91" x14ac:dyDescent="0.35">
      <c r="A96" s="44" t="s">
        <v>228</v>
      </c>
      <c r="B96" s="87" t="s">
        <v>1701</v>
      </c>
      <c r="C96" s="9" t="s">
        <v>1702</v>
      </c>
      <c r="D96" s="87" t="s">
        <v>1041</v>
      </c>
      <c r="E96" s="9" t="s">
        <v>1566</v>
      </c>
      <c r="F96" s="56" t="s">
        <v>2360</v>
      </c>
      <c r="G96" s="137" t="s">
        <v>2360</v>
      </c>
    </row>
    <row r="97" spans="1:7" s="70" customFormat="1" ht="91" x14ac:dyDescent="0.35">
      <c r="A97" s="44" t="s">
        <v>228</v>
      </c>
      <c r="B97" s="87" t="s">
        <v>1703</v>
      </c>
      <c r="C97" s="9" t="s">
        <v>1704</v>
      </c>
      <c r="D97" s="87" t="s">
        <v>1047</v>
      </c>
      <c r="E97" s="9" t="s">
        <v>1578</v>
      </c>
      <c r="F97" s="56" t="s">
        <v>2360</v>
      </c>
      <c r="G97" s="137" t="s">
        <v>2360</v>
      </c>
    </row>
    <row r="98" spans="1:7" s="70" customFormat="1" ht="78" x14ac:dyDescent="0.35">
      <c r="A98" s="44" t="s">
        <v>228</v>
      </c>
      <c r="B98" s="87" t="s">
        <v>1705</v>
      </c>
      <c r="C98" s="9" t="s">
        <v>1706</v>
      </c>
      <c r="D98" s="87" t="s">
        <v>1041</v>
      </c>
      <c r="E98" s="9" t="s">
        <v>1566</v>
      </c>
      <c r="F98" s="56" t="s">
        <v>2360</v>
      </c>
      <c r="G98" s="137" t="s">
        <v>2360</v>
      </c>
    </row>
    <row r="99" spans="1:7" s="70" customFormat="1" ht="104" x14ac:dyDescent="0.35">
      <c r="A99" s="44" t="s">
        <v>228</v>
      </c>
      <c r="B99" s="87" t="s">
        <v>1707</v>
      </c>
      <c r="C99" s="9" t="s">
        <v>1708</v>
      </c>
      <c r="D99" s="87" t="s">
        <v>1047</v>
      </c>
      <c r="E99" s="9" t="s">
        <v>1578</v>
      </c>
      <c r="F99" s="56" t="s">
        <v>2360</v>
      </c>
      <c r="G99" s="137" t="s">
        <v>2360</v>
      </c>
    </row>
    <row r="100" spans="1:7" s="70" customFormat="1" ht="104" x14ac:dyDescent="0.35">
      <c r="A100" s="44" t="s">
        <v>228</v>
      </c>
      <c r="B100" s="87" t="s">
        <v>1709</v>
      </c>
      <c r="C100" s="9" t="s">
        <v>1710</v>
      </c>
      <c r="D100" s="87" t="s">
        <v>1041</v>
      </c>
      <c r="E100" s="9" t="s">
        <v>1566</v>
      </c>
      <c r="F100" s="56" t="s">
        <v>2360</v>
      </c>
      <c r="G100" s="137" t="s">
        <v>2360</v>
      </c>
    </row>
    <row r="101" spans="1:7" s="70" customFormat="1" ht="78" x14ac:dyDescent="0.35">
      <c r="A101" s="44" t="s">
        <v>228</v>
      </c>
      <c r="B101" s="87" t="s">
        <v>1711</v>
      </c>
      <c r="C101" s="9" t="s">
        <v>1712</v>
      </c>
      <c r="D101" s="87" t="s">
        <v>1041</v>
      </c>
      <c r="E101" s="9" t="s">
        <v>1566</v>
      </c>
      <c r="F101" s="56" t="s">
        <v>2360</v>
      </c>
      <c r="G101" s="137" t="s">
        <v>2360</v>
      </c>
    </row>
    <row r="102" spans="1:7" s="70" customFormat="1" ht="78" x14ac:dyDescent="0.35">
      <c r="A102" s="44" t="s">
        <v>228</v>
      </c>
      <c r="B102" s="87" t="s">
        <v>1713</v>
      </c>
      <c r="C102" s="9" t="s">
        <v>1714</v>
      </c>
      <c r="D102" s="87" t="s">
        <v>1041</v>
      </c>
      <c r="E102" s="9" t="s">
        <v>1566</v>
      </c>
      <c r="F102" s="56" t="s">
        <v>2360</v>
      </c>
      <c r="G102" s="137" t="s">
        <v>2360</v>
      </c>
    </row>
    <row r="103" spans="1:7" s="70" customFormat="1" ht="78" x14ac:dyDescent="0.35">
      <c r="A103" s="44" t="s">
        <v>228</v>
      </c>
      <c r="B103" s="87" t="s">
        <v>1715</v>
      </c>
      <c r="C103" s="9" t="s">
        <v>1716</v>
      </c>
      <c r="D103" s="87" t="s">
        <v>1047</v>
      </c>
      <c r="E103" s="9" t="s">
        <v>1578</v>
      </c>
      <c r="F103" s="56" t="s">
        <v>2360</v>
      </c>
      <c r="G103" s="119">
        <v>15</v>
      </c>
    </row>
    <row r="104" spans="1:7" s="70" customFormat="1" ht="104" x14ac:dyDescent="0.35">
      <c r="A104" s="44" t="s">
        <v>179</v>
      </c>
      <c r="B104" s="87" t="s">
        <v>1751</v>
      </c>
      <c r="C104" s="9" t="s">
        <v>1752</v>
      </c>
      <c r="D104" s="87" t="s">
        <v>1041</v>
      </c>
      <c r="E104" s="9" t="s">
        <v>1753</v>
      </c>
      <c r="F104" s="56" t="s">
        <v>2360</v>
      </c>
      <c r="G104" s="137" t="s">
        <v>2360</v>
      </c>
    </row>
    <row r="105" spans="1:7" s="70" customFormat="1" ht="104" x14ac:dyDescent="0.35">
      <c r="A105" s="44" t="s">
        <v>179</v>
      </c>
      <c r="B105" s="87" t="s">
        <v>1754</v>
      </c>
      <c r="C105" s="9" t="s">
        <v>1755</v>
      </c>
      <c r="D105" s="87" t="s">
        <v>1041</v>
      </c>
      <c r="E105" s="9" t="s">
        <v>1753</v>
      </c>
      <c r="F105" s="56" t="s">
        <v>2360</v>
      </c>
      <c r="G105" s="137" t="s">
        <v>2360</v>
      </c>
    </row>
    <row r="106" spans="1:7" s="70" customFormat="1" ht="117" x14ac:dyDescent="0.35">
      <c r="A106" s="44" t="s">
        <v>179</v>
      </c>
      <c r="B106" s="87" t="s">
        <v>1756</v>
      </c>
      <c r="C106" s="9" t="s">
        <v>1757</v>
      </c>
      <c r="D106" s="87"/>
      <c r="E106" s="9" t="s">
        <v>1758</v>
      </c>
      <c r="F106" s="56" t="s">
        <v>2360</v>
      </c>
      <c r="G106" s="119">
        <v>23</v>
      </c>
    </row>
    <row r="107" spans="1:7" s="70" customFormat="1" ht="117" x14ac:dyDescent="0.35">
      <c r="A107" s="44" t="s">
        <v>179</v>
      </c>
      <c r="B107" s="87" t="s">
        <v>1759</v>
      </c>
      <c r="C107" s="9" t="s">
        <v>1760</v>
      </c>
      <c r="D107" s="87" t="s">
        <v>1041</v>
      </c>
      <c r="E107" s="9" t="s">
        <v>1753</v>
      </c>
      <c r="F107" s="56" t="s">
        <v>2360</v>
      </c>
      <c r="G107" s="137" t="s">
        <v>2360</v>
      </c>
    </row>
    <row r="108" spans="1:7" s="70" customFormat="1" ht="117" x14ac:dyDescent="0.35">
      <c r="A108" s="44" t="s">
        <v>179</v>
      </c>
      <c r="B108" s="87" t="s">
        <v>1761</v>
      </c>
      <c r="C108" s="9" t="s">
        <v>1762</v>
      </c>
      <c r="D108" s="87" t="s">
        <v>1041</v>
      </c>
      <c r="E108" s="9" t="s">
        <v>1753</v>
      </c>
      <c r="F108" s="56" t="s">
        <v>2360</v>
      </c>
      <c r="G108" s="137" t="s">
        <v>2360</v>
      </c>
    </row>
    <row r="109" spans="1:7" s="70" customFormat="1" ht="117" x14ac:dyDescent="0.35">
      <c r="A109" s="44" t="s">
        <v>179</v>
      </c>
      <c r="B109" s="87" t="s">
        <v>1763</v>
      </c>
      <c r="C109" s="9" t="s">
        <v>1764</v>
      </c>
      <c r="D109" s="87" t="s">
        <v>1047</v>
      </c>
      <c r="E109" s="9" t="s">
        <v>1758</v>
      </c>
      <c r="F109" s="56" t="s">
        <v>2360</v>
      </c>
      <c r="G109" s="137" t="s">
        <v>2360</v>
      </c>
    </row>
    <row r="110" spans="1:7" s="70" customFormat="1" ht="104" x14ac:dyDescent="0.35">
      <c r="A110" s="44" t="s">
        <v>179</v>
      </c>
      <c r="B110" s="87" t="s">
        <v>1765</v>
      </c>
      <c r="C110" s="9" t="s">
        <v>1766</v>
      </c>
      <c r="D110" s="87" t="s">
        <v>1047</v>
      </c>
      <c r="E110" s="9" t="s">
        <v>1758</v>
      </c>
      <c r="F110" s="56" t="s">
        <v>2360</v>
      </c>
      <c r="G110" s="137" t="s">
        <v>2360</v>
      </c>
    </row>
    <row r="111" spans="1:7" s="70" customFormat="1" ht="104" x14ac:dyDescent="0.35">
      <c r="A111" s="44" t="s">
        <v>179</v>
      </c>
      <c r="B111" s="87" t="s">
        <v>1767</v>
      </c>
      <c r="C111" s="9" t="s">
        <v>1768</v>
      </c>
      <c r="D111" s="87" t="s">
        <v>1047</v>
      </c>
      <c r="E111" s="9" t="s">
        <v>1758</v>
      </c>
      <c r="F111" s="56" t="s">
        <v>2360</v>
      </c>
      <c r="G111" s="137" t="s">
        <v>2360</v>
      </c>
    </row>
    <row r="112" spans="1:7" s="70" customFormat="1" ht="104" x14ac:dyDescent="0.35">
      <c r="A112" s="44" t="s">
        <v>179</v>
      </c>
      <c r="B112" s="87" t="s">
        <v>1769</v>
      </c>
      <c r="C112" s="9" t="s">
        <v>1770</v>
      </c>
      <c r="D112" s="87" t="s">
        <v>1047</v>
      </c>
      <c r="E112" s="9" t="s">
        <v>1758</v>
      </c>
      <c r="F112" s="56" t="s">
        <v>2360</v>
      </c>
      <c r="G112" s="137" t="s">
        <v>2360</v>
      </c>
    </row>
    <row r="113" spans="1:7" s="70" customFormat="1" ht="117" x14ac:dyDescent="0.35">
      <c r="A113" s="44" t="s">
        <v>179</v>
      </c>
      <c r="B113" s="87" t="s">
        <v>1771</v>
      </c>
      <c r="C113" s="9" t="s">
        <v>1772</v>
      </c>
      <c r="D113" s="87" t="s">
        <v>1047</v>
      </c>
      <c r="E113" s="9" t="s">
        <v>1758</v>
      </c>
      <c r="F113" s="56" t="s">
        <v>2360</v>
      </c>
      <c r="G113" s="137" t="s">
        <v>2360</v>
      </c>
    </row>
    <row r="114" spans="1:7" s="70" customFormat="1" ht="104" x14ac:dyDescent="0.35">
      <c r="A114" s="44" t="s">
        <v>179</v>
      </c>
      <c r="B114" s="87" t="s">
        <v>1773</v>
      </c>
      <c r="C114" s="9" t="s">
        <v>1774</v>
      </c>
      <c r="D114" s="87" t="s">
        <v>1047</v>
      </c>
      <c r="E114" s="9" t="s">
        <v>1758</v>
      </c>
      <c r="F114" s="56" t="s">
        <v>2360</v>
      </c>
      <c r="G114" s="137" t="s">
        <v>2360</v>
      </c>
    </row>
    <row r="115" spans="1:7" s="70" customFormat="1" ht="104" x14ac:dyDescent="0.35">
      <c r="A115" s="44" t="s">
        <v>179</v>
      </c>
      <c r="B115" s="87" t="s">
        <v>1775</v>
      </c>
      <c r="C115" s="9" t="s">
        <v>1776</v>
      </c>
      <c r="D115" s="87" t="s">
        <v>1047</v>
      </c>
      <c r="E115" s="9" t="s">
        <v>1758</v>
      </c>
      <c r="F115" s="56" t="s">
        <v>2360</v>
      </c>
      <c r="G115" s="137" t="s">
        <v>2360</v>
      </c>
    </row>
    <row r="116" spans="1:7" s="70" customFormat="1" ht="104" x14ac:dyDescent="0.35">
      <c r="A116" s="44" t="s">
        <v>179</v>
      </c>
      <c r="B116" s="87" t="s">
        <v>1777</v>
      </c>
      <c r="C116" s="9" t="s">
        <v>1778</v>
      </c>
      <c r="D116" s="87" t="s">
        <v>1047</v>
      </c>
      <c r="E116" s="9" t="s">
        <v>1758</v>
      </c>
      <c r="F116" s="56" t="s">
        <v>2360</v>
      </c>
      <c r="G116" s="137" t="s">
        <v>2360</v>
      </c>
    </row>
    <row r="117" spans="1:7" s="70" customFormat="1" ht="104" x14ac:dyDescent="0.35">
      <c r="A117" s="44" t="s">
        <v>179</v>
      </c>
      <c r="B117" s="87" t="s">
        <v>1779</v>
      </c>
      <c r="C117" s="9" t="s">
        <v>1780</v>
      </c>
      <c r="D117" s="87" t="s">
        <v>1047</v>
      </c>
      <c r="E117" s="9" t="s">
        <v>1758</v>
      </c>
      <c r="F117" s="56" t="s">
        <v>2360</v>
      </c>
      <c r="G117" s="137" t="s">
        <v>2360</v>
      </c>
    </row>
    <row r="118" spans="1:7" s="70" customFormat="1" ht="104" x14ac:dyDescent="0.35">
      <c r="A118" s="44" t="s">
        <v>179</v>
      </c>
      <c r="B118" s="87" t="s">
        <v>1781</v>
      </c>
      <c r="C118" s="9" t="s">
        <v>1782</v>
      </c>
      <c r="D118" s="87" t="s">
        <v>1047</v>
      </c>
      <c r="E118" s="9" t="s">
        <v>1758</v>
      </c>
      <c r="F118" s="56" t="s">
        <v>2360</v>
      </c>
      <c r="G118" s="137" t="s">
        <v>2360</v>
      </c>
    </row>
    <row r="119" spans="1:7" s="70" customFormat="1" ht="104" x14ac:dyDescent="0.35">
      <c r="A119" s="44" t="s">
        <v>179</v>
      </c>
      <c r="B119" s="87" t="s">
        <v>1783</v>
      </c>
      <c r="C119" s="9" t="s">
        <v>1784</v>
      </c>
      <c r="D119" s="87" t="s">
        <v>1047</v>
      </c>
      <c r="E119" s="9" t="s">
        <v>1758</v>
      </c>
      <c r="F119" s="56" t="s">
        <v>2360</v>
      </c>
      <c r="G119" s="137" t="s">
        <v>2360</v>
      </c>
    </row>
    <row r="120" spans="1:7" s="70" customFormat="1" ht="104" x14ac:dyDescent="0.35">
      <c r="A120" s="44" t="s">
        <v>179</v>
      </c>
      <c r="B120" s="87" t="s">
        <v>1785</v>
      </c>
      <c r="C120" s="9" t="s">
        <v>1786</v>
      </c>
      <c r="D120" s="87" t="s">
        <v>1047</v>
      </c>
      <c r="E120" s="9" t="s">
        <v>1758</v>
      </c>
      <c r="F120" s="56" t="s">
        <v>2360</v>
      </c>
      <c r="G120" s="137" t="s">
        <v>2360</v>
      </c>
    </row>
    <row r="121" spans="1:7" s="70" customFormat="1" ht="130" x14ac:dyDescent="0.35">
      <c r="A121" s="44" t="s">
        <v>179</v>
      </c>
      <c r="B121" s="87" t="s">
        <v>1787</v>
      </c>
      <c r="C121" s="9" t="s">
        <v>1788</v>
      </c>
      <c r="D121" s="87" t="s">
        <v>1041</v>
      </c>
      <c r="E121" s="9" t="s">
        <v>1753</v>
      </c>
      <c r="F121" s="56" t="s">
        <v>2360</v>
      </c>
      <c r="G121" s="137" t="s">
        <v>2360</v>
      </c>
    </row>
    <row r="122" spans="1:7" s="70" customFormat="1" ht="130" x14ac:dyDescent="0.35">
      <c r="A122" s="44" t="s">
        <v>179</v>
      </c>
      <c r="B122" s="87" t="s">
        <v>1789</v>
      </c>
      <c r="C122" s="9" t="s">
        <v>1790</v>
      </c>
      <c r="D122" s="87" t="s">
        <v>1041</v>
      </c>
      <c r="E122" s="9" t="s">
        <v>1753</v>
      </c>
      <c r="F122" s="56" t="s">
        <v>2360</v>
      </c>
      <c r="G122" s="137" t="s">
        <v>2360</v>
      </c>
    </row>
    <row r="123" spans="1:7" s="70" customFormat="1" ht="104" x14ac:dyDescent="0.35">
      <c r="A123" s="44" t="s">
        <v>179</v>
      </c>
      <c r="B123" s="87" t="s">
        <v>1791</v>
      </c>
      <c r="C123" s="9" t="s">
        <v>1792</v>
      </c>
      <c r="D123" s="87" t="s">
        <v>1047</v>
      </c>
      <c r="E123" s="9" t="s">
        <v>9711</v>
      </c>
      <c r="F123" s="56" t="s">
        <v>2360</v>
      </c>
      <c r="G123" s="137" t="s">
        <v>2360</v>
      </c>
    </row>
    <row r="124" spans="1:7" s="70" customFormat="1" ht="117" x14ac:dyDescent="0.35">
      <c r="A124" s="44" t="s">
        <v>179</v>
      </c>
      <c r="B124" s="87" t="s">
        <v>1793</v>
      </c>
      <c r="C124" s="9" t="s">
        <v>1794</v>
      </c>
      <c r="D124" s="87" t="s">
        <v>1047</v>
      </c>
      <c r="E124" s="9" t="s">
        <v>1758</v>
      </c>
      <c r="F124" s="56" t="s">
        <v>2360</v>
      </c>
      <c r="G124" s="137" t="s">
        <v>2360</v>
      </c>
    </row>
    <row r="125" spans="1:7" s="70" customFormat="1" ht="130" x14ac:dyDescent="0.35">
      <c r="A125" s="44" t="s">
        <v>179</v>
      </c>
      <c r="B125" s="87" t="s">
        <v>1795</v>
      </c>
      <c r="C125" s="9" t="s">
        <v>1796</v>
      </c>
      <c r="D125" s="87" t="s">
        <v>1047</v>
      </c>
      <c r="E125" s="9" t="s">
        <v>1758</v>
      </c>
      <c r="F125" s="56" t="s">
        <v>2360</v>
      </c>
      <c r="G125" s="137" t="s">
        <v>2360</v>
      </c>
    </row>
    <row r="126" spans="1:7" s="70" customFormat="1" ht="104" x14ac:dyDescent="0.35">
      <c r="A126" s="44" t="s">
        <v>179</v>
      </c>
      <c r="B126" s="87" t="s">
        <v>1797</v>
      </c>
      <c r="C126" s="9" t="s">
        <v>1798</v>
      </c>
      <c r="D126" s="87" t="s">
        <v>1047</v>
      </c>
      <c r="E126" s="9" t="s">
        <v>1758</v>
      </c>
      <c r="F126" s="56" t="s">
        <v>2360</v>
      </c>
      <c r="G126" s="137" t="s">
        <v>2360</v>
      </c>
    </row>
    <row r="127" spans="1:7" s="70" customFormat="1" ht="104" x14ac:dyDescent="0.35">
      <c r="A127" s="44" t="s">
        <v>179</v>
      </c>
      <c r="B127" s="87" t="s">
        <v>1799</v>
      </c>
      <c r="C127" s="9" t="s">
        <v>1800</v>
      </c>
      <c r="D127" s="87" t="s">
        <v>1041</v>
      </c>
      <c r="E127" s="9" t="s">
        <v>1753</v>
      </c>
      <c r="F127" s="56" t="s">
        <v>2360</v>
      </c>
      <c r="G127" s="137" t="s">
        <v>2360</v>
      </c>
    </row>
    <row r="128" spans="1:7" s="70" customFormat="1" ht="104" x14ac:dyDescent="0.35">
      <c r="A128" s="44" t="s">
        <v>179</v>
      </c>
      <c r="B128" s="87" t="s">
        <v>1801</v>
      </c>
      <c r="C128" s="9" t="s">
        <v>1802</v>
      </c>
      <c r="D128" s="87" t="s">
        <v>1041</v>
      </c>
      <c r="E128" s="9" t="s">
        <v>1753</v>
      </c>
      <c r="F128" s="56" t="s">
        <v>2360</v>
      </c>
      <c r="G128" s="137" t="s">
        <v>2360</v>
      </c>
    </row>
    <row r="129" spans="1:7" s="70" customFormat="1" ht="104" x14ac:dyDescent="0.35">
      <c r="A129" s="44" t="s">
        <v>179</v>
      </c>
      <c r="B129" s="87" t="s">
        <v>1803</v>
      </c>
      <c r="C129" s="9" t="s">
        <v>1804</v>
      </c>
      <c r="D129" s="87" t="s">
        <v>1047</v>
      </c>
      <c r="E129" s="9" t="s">
        <v>9711</v>
      </c>
      <c r="F129" s="56" t="s">
        <v>2360</v>
      </c>
      <c r="G129" s="137" t="s">
        <v>2360</v>
      </c>
    </row>
    <row r="130" spans="1:7" s="70" customFormat="1" ht="104" x14ac:dyDescent="0.35">
      <c r="A130" s="44" t="s">
        <v>179</v>
      </c>
      <c r="B130" s="87" t="s">
        <v>1805</v>
      </c>
      <c r="C130" s="9" t="s">
        <v>1806</v>
      </c>
      <c r="D130" s="87"/>
      <c r="E130" s="9" t="s">
        <v>1758</v>
      </c>
      <c r="F130" s="56" t="s">
        <v>2360</v>
      </c>
      <c r="G130" s="119">
        <v>23</v>
      </c>
    </row>
    <row r="131" spans="1:7" s="70" customFormat="1" ht="117" x14ac:dyDescent="0.35">
      <c r="A131" s="44" t="s">
        <v>179</v>
      </c>
      <c r="B131" s="87" t="s">
        <v>1807</v>
      </c>
      <c r="C131" s="9" t="s">
        <v>1808</v>
      </c>
      <c r="D131" s="87"/>
      <c r="E131" s="9" t="s">
        <v>1753</v>
      </c>
      <c r="F131" s="56" t="s">
        <v>2360</v>
      </c>
      <c r="G131" s="119">
        <v>23</v>
      </c>
    </row>
    <row r="132" spans="1:7" s="70" customFormat="1" ht="117" x14ac:dyDescent="0.35">
      <c r="A132" s="44" t="s">
        <v>179</v>
      </c>
      <c r="B132" s="87" t="s">
        <v>1809</v>
      </c>
      <c r="C132" s="9" t="s">
        <v>1810</v>
      </c>
      <c r="D132" s="87" t="s">
        <v>1041</v>
      </c>
      <c r="E132" s="9" t="s">
        <v>1753</v>
      </c>
      <c r="F132" s="56" t="s">
        <v>2360</v>
      </c>
      <c r="G132" s="137" t="s">
        <v>2360</v>
      </c>
    </row>
    <row r="133" spans="1:7" s="70" customFormat="1" ht="117" x14ac:dyDescent="0.35">
      <c r="A133" s="44" t="s">
        <v>179</v>
      </c>
      <c r="B133" s="87" t="s">
        <v>1811</v>
      </c>
      <c r="C133" s="9" t="s">
        <v>1812</v>
      </c>
      <c r="D133" s="87"/>
      <c r="E133" s="9" t="s">
        <v>1758</v>
      </c>
      <c r="F133" s="56" t="s">
        <v>2360</v>
      </c>
      <c r="G133" s="119">
        <v>23</v>
      </c>
    </row>
    <row r="134" spans="1:7" s="70" customFormat="1" ht="104" x14ac:dyDescent="0.35">
      <c r="A134" s="44" t="s">
        <v>179</v>
      </c>
      <c r="B134" s="87" t="s">
        <v>1813</v>
      </c>
      <c r="C134" s="9" t="s">
        <v>1814</v>
      </c>
      <c r="D134" s="87"/>
      <c r="E134" s="9" t="s">
        <v>1758</v>
      </c>
      <c r="F134" s="56" t="s">
        <v>2360</v>
      </c>
      <c r="G134" s="119">
        <v>23</v>
      </c>
    </row>
    <row r="135" spans="1:7" s="70" customFormat="1" ht="104" x14ac:dyDescent="0.35">
      <c r="A135" s="44" t="s">
        <v>179</v>
      </c>
      <c r="B135" s="87" t="s">
        <v>1815</v>
      </c>
      <c r="C135" s="9" t="s">
        <v>1816</v>
      </c>
      <c r="D135" s="87" t="s">
        <v>1047</v>
      </c>
      <c r="E135" s="9" t="s">
        <v>9711</v>
      </c>
      <c r="F135" s="56" t="s">
        <v>2360</v>
      </c>
      <c r="G135" s="137" t="s">
        <v>2360</v>
      </c>
    </row>
    <row r="136" spans="1:7" s="70" customFormat="1" ht="117" x14ac:dyDescent="0.35">
      <c r="A136" s="44" t="s">
        <v>179</v>
      </c>
      <c r="B136" s="87" t="s">
        <v>1817</v>
      </c>
      <c r="C136" s="9" t="s">
        <v>1818</v>
      </c>
      <c r="D136" s="87"/>
      <c r="E136" s="9" t="s">
        <v>1758</v>
      </c>
      <c r="F136" s="56" t="s">
        <v>2360</v>
      </c>
      <c r="G136" s="119">
        <v>23</v>
      </c>
    </row>
    <row r="137" spans="1:7" s="70" customFormat="1" ht="117" x14ac:dyDescent="0.35">
      <c r="A137" s="44" t="s">
        <v>179</v>
      </c>
      <c r="B137" s="87" t="s">
        <v>1820</v>
      </c>
      <c r="C137" s="9" t="s">
        <v>1821</v>
      </c>
      <c r="D137" s="87"/>
      <c r="E137" s="9" t="s">
        <v>1758</v>
      </c>
      <c r="F137" s="56" t="s">
        <v>2360</v>
      </c>
      <c r="G137" s="119">
        <v>23</v>
      </c>
    </row>
    <row r="138" spans="1:7" s="70" customFormat="1" ht="130" x14ac:dyDescent="0.35">
      <c r="A138" s="44" t="s">
        <v>179</v>
      </c>
      <c r="B138" s="87" t="s">
        <v>1822</v>
      </c>
      <c r="C138" s="9" t="s">
        <v>1823</v>
      </c>
      <c r="D138" s="87" t="s">
        <v>1041</v>
      </c>
      <c r="E138" s="9" t="s">
        <v>1753</v>
      </c>
      <c r="F138" s="56" t="s">
        <v>2360</v>
      </c>
      <c r="G138" s="137" t="s">
        <v>2360</v>
      </c>
    </row>
    <row r="139" spans="1:7" s="70" customFormat="1" ht="130" x14ac:dyDescent="0.35">
      <c r="A139" s="44" t="s">
        <v>179</v>
      </c>
      <c r="B139" s="87" t="s">
        <v>1824</v>
      </c>
      <c r="C139" s="9" t="s">
        <v>1825</v>
      </c>
      <c r="D139" s="87" t="s">
        <v>1041</v>
      </c>
      <c r="E139" s="9" t="s">
        <v>1753</v>
      </c>
      <c r="F139" s="56" t="s">
        <v>2360</v>
      </c>
      <c r="G139" s="137" t="s">
        <v>2360</v>
      </c>
    </row>
    <row r="140" spans="1:7" s="70" customFormat="1" ht="117" x14ac:dyDescent="0.35">
      <c r="A140" s="44" t="s">
        <v>179</v>
      </c>
      <c r="B140" s="87" t="s">
        <v>1826</v>
      </c>
      <c r="C140" s="9" t="s">
        <v>1827</v>
      </c>
      <c r="D140" s="87" t="s">
        <v>1041</v>
      </c>
      <c r="E140" s="9" t="s">
        <v>1753</v>
      </c>
      <c r="F140" s="56" t="s">
        <v>2360</v>
      </c>
      <c r="G140" s="137" t="s">
        <v>2360</v>
      </c>
    </row>
    <row r="141" spans="1:7" s="70" customFormat="1" ht="117" x14ac:dyDescent="0.35">
      <c r="A141" s="44" t="s">
        <v>179</v>
      </c>
      <c r="B141" s="87" t="s">
        <v>1828</v>
      </c>
      <c r="C141" s="9" t="s">
        <v>1829</v>
      </c>
      <c r="D141" s="87" t="s">
        <v>1041</v>
      </c>
      <c r="E141" s="9" t="s">
        <v>1753</v>
      </c>
      <c r="F141" s="56" t="s">
        <v>2360</v>
      </c>
      <c r="G141" s="137" t="s">
        <v>2360</v>
      </c>
    </row>
    <row r="142" spans="1:7" s="70" customFormat="1" ht="130" x14ac:dyDescent="0.35">
      <c r="A142" s="44" t="s">
        <v>179</v>
      </c>
      <c r="B142" s="87" t="s">
        <v>1830</v>
      </c>
      <c r="C142" s="9" t="s">
        <v>1831</v>
      </c>
      <c r="D142" s="87" t="s">
        <v>1047</v>
      </c>
      <c r="E142" s="9" t="s">
        <v>1758</v>
      </c>
      <c r="F142" s="56" t="s">
        <v>2360</v>
      </c>
      <c r="G142" s="137" t="s">
        <v>2360</v>
      </c>
    </row>
    <row r="143" spans="1:7" s="70" customFormat="1" ht="117" x14ac:dyDescent="0.35">
      <c r="A143" s="44" t="s">
        <v>179</v>
      </c>
      <c r="B143" s="87" t="s">
        <v>1832</v>
      </c>
      <c r="C143" s="9" t="s">
        <v>1833</v>
      </c>
      <c r="D143" s="87" t="s">
        <v>1047</v>
      </c>
      <c r="E143" s="9" t="s">
        <v>1758</v>
      </c>
      <c r="F143" s="56" t="s">
        <v>2360</v>
      </c>
      <c r="G143" s="137" t="s">
        <v>2360</v>
      </c>
    </row>
    <row r="144" spans="1:7" s="70" customFormat="1" ht="117" x14ac:dyDescent="0.35">
      <c r="A144" s="44" t="s">
        <v>179</v>
      </c>
      <c r="B144" s="87" t="s">
        <v>1834</v>
      </c>
      <c r="C144" s="9" t="s">
        <v>1835</v>
      </c>
      <c r="D144" s="87" t="s">
        <v>1041</v>
      </c>
      <c r="E144" s="9" t="s">
        <v>1753</v>
      </c>
      <c r="F144" s="56" t="s">
        <v>2360</v>
      </c>
      <c r="G144" s="137" t="s">
        <v>2360</v>
      </c>
    </row>
    <row r="145" spans="1:7" s="70" customFormat="1" ht="130" x14ac:dyDescent="0.35">
      <c r="A145" s="44" t="s">
        <v>179</v>
      </c>
      <c r="B145" s="87" t="s">
        <v>1836</v>
      </c>
      <c r="C145" s="9" t="s">
        <v>1837</v>
      </c>
      <c r="D145" s="87" t="s">
        <v>1047</v>
      </c>
      <c r="E145" s="9" t="s">
        <v>1758</v>
      </c>
      <c r="F145" s="56" t="s">
        <v>2360</v>
      </c>
      <c r="G145" s="137" t="s">
        <v>2360</v>
      </c>
    </row>
    <row r="146" spans="1:7" s="70" customFormat="1" ht="117" x14ac:dyDescent="0.35">
      <c r="A146" s="44" t="s">
        <v>179</v>
      </c>
      <c r="B146" s="87" t="s">
        <v>1838</v>
      </c>
      <c r="C146" s="9" t="s">
        <v>1839</v>
      </c>
      <c r="D146" s="87" t="s">
        <v>1047</v>
      </c>
      <c r="E146" s="9" t="s">
        <v>1758</v>
      </c>
      <c r="F146" s="56" t="s">
        <v>2360</v>
      </c>
      <c r="G146" s="137" t="s">
        <v>2360</v>
      </c>
    </row>
    <row r="147" spans="1:7" s="70" customFormat="1" ht="117" x14ac:dyDescent="0.35">
      <c r="A147" s="44" t="s">
        <v>179</v>
      </c>
      <c r="B147" s="87" t="s">
        <v>1840</v>
      </c>
      <c r="C147" s="9" t="s">
        <v>1841</v>
      </c>
      <c r="D147" s="87" t="s">
        <v>1047</v>
      </c>
      <c r="E147" s="9" t="s">
        <v>1758</v>
      </c>
      <c r="F147" s="56" t="s">
        <v>2360</v>
      </c>
      <c r="G147" s="137" t="s">
        <v>2360</v>
      </c>
    </row>
    <row r="148" spans="1:7" s="70" customFormat="1" ht="117" x14ac:dyDescent="0.35">
      <c r="A148" s="44" t="s">
        <v>179</v>
      </c>
      <c r="B148" s="87" t="s">
        <v>1842</v>
      </c>
      <c r="C148" s="9" t="s">
        <v>1843</v>
      </c>
      <c r="D148" s="87" t="s">
        <v>1041</v>
      </c>
      <c r="E148" s="9" t="s">
        <v>1753</v>
      </c>
      <c r="F148" s="56" t="s">
        <v>2360</v>
      </c>
      <c r="G148" s="137" t="s">
        <v>2360</v>
      </c>
    </row>
    <row r="149" spans="1:7" s="70" customFormat="1" ht="104" x14ac:dyDescent="0.35">
      <c r="A149" s="44" t="s">
        <v>179</v>
      </c>
      <c r="B149" s="87" t="s">
        <v>1844</v>
      </c>
      <c r="C149" s="9" t="s">
        <v>1845</v>
      </c>
      <c r="D149" s="87" t="s">
        <v>1047</v>
      </c>
      <c r="E149" s="9" t="s">
        <v>1758</v>
      </c>
      <c r="F149" s="56" t="s">
        <v>2360</v>
      </c>
      <c r="G149" s="137" t="s">
        <v>2360</v>
      </c>
    </row>
    <row r="150" spans="1:7" s="70" customFormat="1" ht="104" x14ac:dyDescent="0.35">
      <c r="A150" s="44" t="s">
        <v>179</v>
      </c>
      <c r="B150" s="87" t="s">
        <v>1846</v>
      </c>
      <c r="C150" s="9" t="s">
        <v>1847</v>
      </c>
      <c r="D150" s="87" t="s">
        <v>1041</v>
      </c>
      <c r="E150" s="9" t="s">
        <v>1753</v>
      </c>
      <c r="F150" s="56" t="s">
        <v>2360</v>
      </c>
      <c r="G150" s="137" t="s">
        <v>2360</v>
      </c>
    </row>
    <row r="151" spans="1:7" s="70" customFormat="1" ht="104" x14ac:dyDescent="0.35">
      <c r="A151" s="44" t="s">
        <v>179</v>
      </c>
      <c r="B151" s="87" t="s">
        <v>1848</v>
      </c>
      <c r="C151" s="9" t="s">
        <v>1849</v>
      </c>
      <c r="D151" s="87" t="s">
        <v>1047</v>
      </c>
      <c r="E151" s="9" t="s">
        <v>1758</v>
      </c>
      <c r="F151" s="56" t="s">
        <v>2360</v>
      </c>
      <c r="G151" s="137" t="s">
        <v>2360</v>
      </c>
    </row>
    <row r="152" spans="1:7" s="70" customFormat="1" ht="104" x14ac:dyDescent="0.35">
      <c r="A152" s="44" t="s">
        <v>301</v>
      </c>
      <c r="B152" s="87" t="s">
        <v>1850</v>
      </c>
      <c r="C152" s="9" t="s">
        <v>1851</v>
      </c>
      <c r="D152" s="87" t="s">
        <v>1047</v>
      </c>
      <c r="E152" s="9" t="s">
        <v>1852</v>
      </c>
      <c r="F152" s="56" t="s">
        <v>2360</v>
      </c>
      <c r="G152" s="137" t="s">
        <v>2360</v>
      </c>
    </row>
    <row r="153" spans="1:7" s="70" customFormat="1" ht="91" x14ac:dyDescent="0.35">
      <c r="A153" s="151" t="s">
        <v>301</v>
      </c>
      <c r="B153" s="179" t="s">
        <v>1853</v>
      </c>
      <c r="C153" s="155" t="s">
        <v>1854</v>
      </c>
      <c r="D153" s="179" t="s">
        <v>1047</v>
      </c>
      <c r="E153" s="155" t="s">
        <v>1852</v>
      </c>
      <c r="F153" s="176" t="s">
        <v>2360</v>
      </c>
      <c r="G153" s="180" t="s">
        <v>2360</v>
      </c>
    </row>
    <row r="154" spans="1:7" s="70" customFormat="1" x14ac:dyDescent="0.35">
      <c r="A154" s="31" t="s">
        <v>352</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row r="160" spans="1:7" s="70" customFormat="1" x14ac:dyDescent="0.35">
      <c r="C160" s="84"/>
      <c r="E160" s="84"/>
    </row>
    <row r="161" spans="3:5" x14ac:dyDescent="0.35">
      <c r="C161" s="23"/>
      <c r="D161" s="70"/>
      <c r="E161" s="84"/>
    </row>
    <row r="162" spans="3:5" x14ac:dyDescent="0.35">
      <c r="C162" s="23"/>
      <c r="D162" s="70"/>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E169" s="84"/>
    </row>
    <row r="170" spans="3:5" x14ac:dyDescent="0.35">
      <c r="C170" s="23"/>
      <c r="E170" s="84"/>
    </row>
    <row r="171" spans="3:5" x14ac:dyDescent="0.35">
      <c r="C171" s="23"/>
      <c r="E171" s="84"/>
    </row>
    <row r="172" spans="3:5" x14ac:dyDescent="0.35">
      <c r="C172" s="23"/>
      <c r="E172" s="84"/>
    </row>
    <row r="173" spans="3:5" x14ac:dyDescent="0.35">
      <c r="C173" s="23"/>
      <c r="E173" s="84"/>
    </row>
    <row r="174" spans="3:5" x14ac:dyDescent="0.35">
      <c r="C174" s="23"/>
      <c r="D174" s="70"/>
      <c r="E174" s="84"/>
    </row>
    <row r="175" spans="3:5" x14ac:dyDescent="0.35">
      <c r="C175" s="23"/>
      <c r="D175" s="70"/>
      <c r="E175" s="84"/>
    </row>
    <row r="176" spans="3:5" x14ac:dyDescent="0.35">
      <c r="C176" s="23"/>
      <c r="E176" s="23"/>
    </row>
    <row r="177" spans="3:5" x14ac:dyDescent="0.35">
      <c r="C177" s="23"/>
      <c r="E177" s="23"/>
    </row>
    <row r="178" spans="3:5" x14ac:dyDescent="0.35">
      <c r="C178" s="23"/>
      <c r="D178" s="70"/>
      <c r="E178" s="23"/>
    </row>
    <row r="179" spans="3:5" x14ac:dyDescent="0.35">
      <c r="C179" s="23"/>
      <c r="E179" s="23"/>
    </row>
    <row r="180" spans="3:5" x14ac:dyDescent="0.35">
      <c r="C180" s="23"/>
      <c r="E180" s="23"/>
    </row>
    <row r="181" spans="3:5" x14ac:dyDescent="0.35">
      <c r="C181" s="23"/>
      <c r="E181" s="23"/>
    </row>
    <row r="182" spans="3:5" x14ac:dyDescent="0.35">
      <c r="C182" s="23"/>
      <c r="D182" s="70"/>
      <c r="E182" s="23"/>
    </row>
    <row r="183" spans="3:5" x14ac:dyDescent="0.35">
      <c r="C183" s="23"/>
      <c r="D183" s="70"/>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E189" s="23"/>
    </row>
    <row r="190" spans="3:5" x14ac:dyDescent="0.35">
      <c r="C190" s="23"/>
      <c r="E190" s="23"/>
    </row>
    <row r="191" spans="3:5" x14ac:dyDescent="0.35">
      <c r="C191" s="23"/>
      <c r="E191" s="23"/>
    </row>
    <row r="192" spans="3:5" x14ac:dyDescent="0.35">
      <c r="C192" s="23"/>
      <c r="D192" s="70"/>
      <c r="E192" s="23"/>
    </row>
    <row r="193" spans="3:5" x14ac:dyDescent="0.35">
      <c r="C193" s="23"/>
      <c r="E193" s="23"/>
    </row>
    <row r="194" spans="3:5" x14ac:dyDescent="0.35">
      <c r="C194" s="23"/>
      <c r="E194" s="23"/>
    </row>
    <row r="195" spans="3:5" x14ac:dyDescent="0.35">
      <c r="C195" s="23"/>
      <c r="D195" s="70"/>
      <c r="E195" s="23"/>
    </row>
    <row r="196" spans="3:5" x14ac:dyDescent="0.35">
      <c r="C196" s="23"/>
      <c r="D196" s="70"/>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E204" s="23"/>
    </row>
    <row r="205" spans="3:5" x14ac:dyDescent="0.35">
      <c r="C205" s="23"/>
      <c r="D205" s="70"/>
      <c r="E205" s="23"/>
    </row>
    <row r="206" spans="3:5" x14ac:dyDescent="0.35">
      <c r="C206" s="23"/>
      <c r="E206" s="23"/>
    </row>
    <row r="207" spans="3:5" x14ac:dyDescent="0.35">
      <c r="C207" s="23"/>
      <c r="E207" s="23"/>
    </row>
    <row r="208" spans="3:5" x14ac:dyDescent="0.35">
      <c r="C208" s="23"/>
      <c r="E208" s="23"/>
    </row>
    <row r="209" spans="3:5" x14ac:dyDescent="0.35">
      <c r="C209" s="23"/>
      <c r="E209" s="23"/>
    </row>
    <row r="210" spans="3:5" x14ac:dyDescent="0.35">
      <c r="C210" s="23"/>
      <c r="D210" s="70"/>
      <c r="E210" s="23"/>
    </row>
    <row r="211" spans="3:5" x14ac:dyDescent="0.35">
      <c r="C211" s="23"/>
      <c r="D211" s="70"/>
      <c r="E211" s="23"/>
    </row>
    <row r="212" spans="3:5" x14ac:dyDescent="0.35">
      <c r="C212" s="23"/>
      <c r="E212" s="23"/>
    </row>
    <row r="213" spans="3:5" x14ac:dyDescent="0.35">
      <c r="C213" s="23"/>
      <c r="D213" s="70"/>
      <c r="E213" s="23"/>
    </row>
    <row r="214" spans="3:5" x14ac:dyDescent="0.35">
      <c r="C214" s="23"/>
      <c r="D214" s="70"/>
      <c r="E214" s="23"/>
    </row>
    <row r="215" spans="3:5" x14ac:dyDescent="0.35">
      <c r="C215" s="23"/>
      <c r="E215" s="23"/>
    </row>
    <row r="216" spans="3:5" x14ac:dyDescent="0.35">
      <c r="C216" s="23"/>
      <c r="D216" s="70"/>
      <c r="E216" s="23"/>
    </row>
    <row r="217" spans="3:5" x14ac:dyDescent="0.35">
      <c r="C217" s="23"/>
      <c r="D217" s="70"/>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E227" s="23"/>
    </row>
    <row r="228" spans="3:5" x14ac:dyDescent="0.35">
      <c r="C228" s="23"/>
      <c r="D228" s="70"/>
      <c r="E228" s="23"/>
    </row>
    <row r="229" spans="3:5" x14ac:dyDescent="0.35">
      <c r="C229" s="23"/>
      <c r="E229" s="23"/>
    </row>
    <row r="230" spans="3:5" x14ac:dyDescent="0.35">
      <c r="C230" s="23"/>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D237" s="70"/>
      <c r="E237" s="23"/>
    </row>
    <row r="238" spans="3:5" x14ac:dyDescent="0.35">
      <c r="C238" s="23"/>
      <c r="E238" s="23"/>
    </row>
    <row r="239" spans="3:5" x14ac:dyDescent="0.35">
      <c r="C239" s="23"/>
      <c r="E239" s="23"/>
    </row>
    <row r="240" spans="3:5" x14ac:dyDescent="0.35">
      <c r="C240" s="23"/>
      <c r="E240" s="23"/>
    </row>
    <row r="241" spans="3:5" x14ac:dyDescent="0.35">
      <c r="C241" s="23"/>
      <c r="D241" s="70"/>
      <c r="E241" s="23"/>
    </row>
    <row r="242" spans="3:5" x14ac:dyDescent="0.35">
      <c r="C242" s="23"/>
      <c r="E242" s="23"/>
    </row>
    <row r="243" spans="3:5" x14ac:dyDescent="0.35">
      <c r="C243" s="23"/>
      <c r="E243" s="23"/>
    </row>
    <row r="244" spans="3:5" x14ac:dyDescent="0.35">
      <c r="C244" s="23"/>
      <c r="E244" s="23"/>
    </row>
    <row r="245" spans="3:5" x14ac:dyDescent="0.35">
      <c r="C245" s="23"/>
      <c r="D245" s="70"/>
      <c r="E245" s="23"/>
    </row>
    <row r="246" spans="3:5" x14ac:dyDescent="0.35">
      <c r="C246" s="23"/>
      <c r="D246" s="70"/>
      <c r="E246" s="23"/>
    </row>
    <row r="247" spans="3:5" x14ac:dyDescent="0.35">
      <c r="C247" s="23"/>
      <c r="D247" s="70"/>
      <c r="E247" s="23"/>
    </row>
    <row r="248" spans="3:5" x14ac:dyDescent="0.35">
      <c r="C248" s="23"/>
      <c r="D248" s="70"/>
      <c r="E248" s="23"/>
    </row>
    <row r="249" spans="3:5" x14ac:dyDescent="0.35">
      <c r="C249" s="23"/>
      <c r="E249" s="23"/>
    </row>
    <row r="250" spans="3:5" x14ac:dyDescent="0.35">
      <c r="C250" s="23"/>
      <c r="E250" s="23"/>
    </row>
    <row r="251" spans="3:5" x14ac:dyDescent="0.35">
      <c r="C251" s="23"/>
      <c r="E251" s="23"/>
    </row>
    <row r="252" spans="3:5" x14ac:dyDescent="0.35">
      <c r="C252" s="23"/>
      <c r="D252" s="70"/>
      <c r="E252" s="23"/>
    </row>
    <row r="253" spans="3:5" x14ac:dyDescent="0.35">
      <c r="C253" s="23"/>
      <c r="D253" s="70"/>
      <c r="E253" s="23"/>
    </row>
    <row r="254" spans="3:5" x14ac:dyDescent="0.35">
      <c r="C254" s="23"/>
      <c r="E254" s="23"/>
    </row>
    <row r="255" spans="3:5" x14ac:dyDescent="0.35">
      <c r="C255" s="23"/>
      <c r="E255" s="23"/>
    </row>
    <row r="256" spans="3:5" x14ac:dyDescent="0.35">
      <c r="C256" s="23"/>
      <c r="D256" s="70"/>
      <c r="E256" s="23"/>
    </row>
    <row r="257" spans="3:5" x14ac:dyDescent="0.35">
      <c r="C257" s="23"/>
      <c r="E257" s="23"/>
    </row>
    <row r="258" spans="3:5" x14ac:dyDescent="0.35">
      <c r="C258" s="23"/>
      <c r="D258" s="70"/>
      <c r="E258" s="23"/>
    </row>
  </sheetData>
  <mergeCells count="2">
    <mergeCell ref="A1:F1"/>
    <mergeCell ref="A2:F2"/>
  </mergeCells>
  <pageMargins left="0.25" right="0.25" top="0.75" bottom="0.75" header="0.3" footer="0.3"/>
  <pageSetup scale="94" fitToHeight="0" pageOrder="overThenDown" orientation="landscape" horizontalDpi="4294967293" r:id="rId1"/>
  <headerFooter>
    <oddFooter>&amp;C&amp;9&amp;P</oddFooter>
  </headerFooter>
  <tableParts count="2">
    <tablePart r:id="rId2"/>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88"/>
  <sheetViews>
    <sheetView showGridLines="0" zoomScaleNormal="100" zoomScaleSheetLayoutView="100" workbookViewId="0">
      <selection sqref="A1:H1"/>
    </sheetView>
  </sheetViews>
  <sheetFormatPr defaultColWidth="9.08984375" defaultRowHeight="13" x14ac:dyDescent="0.3"/>
  <cols>
    <col min="1" max="1" width="8.54296875" style="22" customWidth="1"/>
    <col min="2" max="2" width="11.453125" style="23" customWidth="1"/>
    <col min="3" max="3" width="15.54296875" style="23" customWidth="1"/>
    <col min="4" max="4" width="10" style="22" hidden="1" customWidth="1"/>
    <col min="5" max="5" width="18.90625" style="2" customWidth="1"/>
    <col min="6" max="7" width="48.54296875" style="2" customWidth="1"/>
    <col min="8" max="8" width="6.453125" style="24" customWidth="1"/>
    <col min="9" max="16384" width="9.08984375" style="2"/>
  </cols>
  <sheetData>
    <row r="1" spans="1:8" s="25" customFormat="1" ht="15.5" x14ac:dyDescent="0.35">
      <c r="A1" s="278" t="s">
        <v>10491</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86" x14ac:dyDescent="0.3">
      <c r="A4" s="8" t="s">
        <v>228</v>
      </c>
      <c r="B4" s="9" t="s">
        <v>682</v>
      </c>
      <c r="C4" s="10" t="s">
        <v>639</v>
      </c>
      <c r="D4" s="11"/>
      <c r="E4" s="9" t="s">
        <v>640</v>
      </c>
      <c r="F4" s="9" t="s">
        <v>2361</v>
      </c>
      <c r="G4" s="11" t="s">
        <v>3849</v>
      </c>
      <c r="H4" s="97" t="s">
        <v>2360</v>
      </c>
    </row>
    <row r="5" spans="1:8" ht="130" x14ac:dyDescent="0.3">
      <c r="A5" s="8" t="s">
        <v>228</v>
      </c>
      <c r="B5" s="9" t="s">
        <v>683</v>
      </c>
      <c r="C5" s="10" t="s">
        <v>639</v>
      </c>
      <c r="D5" s="11"/>
      <c r="E5" s="9" t="s">
        <v>640</v>
      </c>
      <c r="F5" s="11" t="s">
        <v>3717</v>
      </c>
      <c r="G5" s="58" t="s">
        <v>2360</v>
      </c>
      <c r="H5" s="97" t="s">
        <v>2360</v>
      </c>
    </row>
    <row r="6" spans="1:8" ht="286" x14ac:dyDescent="0.3">
      <c r="A6" s="8" t="s">
        <v>228</v>
      </c>
      <c r="B6" s="9" t="s">
        <v>1975</v>
      </c>
      <c r="C6" s="11" t="s">
        <v>2037</v>
      </c>
      <c r="D6" s="11"/>
      <c r="E6" s="9" t="s">
        <v>1976</v>
      </c>
      <c r="F6" s="11" t="s">
        <v>2364</v>
      </c>
      <c r="G6" s="11" t="s">
        <v>3850</v>
      </c>
      <c r="H6" s="97" t="s">
        <v>2360</v>
      </c>
    </row>
    <row r="7" spans="1:8" ht="286" x14ac:dyDescent="0.3">
      <c r="A7" s="8" t="s">
        <v>228</v>
      </c>
      <c r="B7" s="9" t="s">
        <v>1972</v>
      </c>
      <c r="C7" s="11" t="s">
        <v>1973</v>
      </c>
      <c r="D7" s="11"/>
      <c r="E7" s="9" t="s">
        <v>1974</v>
      </c>
      <c r="F7" s="11" t="s">
        <v>2364</v>
      </c>
      <c r="G7" s="11" t="s">
        <v>3851</v>
      </c>
      <c r="H7" s="97" t="s">
        <v>2360</v>
      </c>
    </row>
    <row r="8" spans="1:8" ht="299" x14ac:dyDescent="0.3">
      <c r="A8" s="8" t="s">
        <v>228</v>
      </c>
      <c r="B8" s="9" t="s">
        <v>684</v>
      </c>
      <c r="C8" s="11" t="s">
        <v>641</v>
      </c>
      <c r="D8" s="11"/>
      <c r="E8" s="9" t="s">
        <v>642</v>
      </c>
      <c r="F8" s="11" t="s">
        <v>2365</v>
      </c>
      <c r="G8" s="11" t="s">
        <v>3852</v>
      </c>
      <c r="H8" s="97" t="s">
        <v>2360</v>
      </c>
    </row>
    <row r="9" spans="1:8" ht="130" x14ac:dyDescent="0.3">
      <c r="A9" s="8" t="s">
        <v>228</v>
      </c>
      <c r="B9" s="9" t="s">
        <v>685</v>
      </c>
      <c r="C9" s="11" t="s">
        <v>641</v>
      </c>
      <c r="D9" s="11"/>
      <c r="E9" s="9" t="s">
        <v>642</v>
      </c>
      <c r="F9" s="11" t="s">
        <v>2367</v>
      </c>
      <c r="G9" s="58" t="s">
        <v>2360</v>
      </c>
      <c r="H9" s="97" t="s">
        <v>2360</v>
      </c>
    </row>
    <row r="10" spans="1:8" ht="286" x14ac:dyDescent="0.3">
      <c r="A10" s="8" t="s">
        <v>228</v>
      </c>
      <c r="B10" s="9" t="s">
        <v>2047</v>
      </c>
      <c r="C10" s="11" t="s">
        <v>2048</v>
      </c>
      <c r="D10" s="11"/>
      <c r="E10" s="9" t="s">
        <v>2049</v>
      </c>
      <c r="F10" s="11" t="s">
        <v>2364</v>
      </c>
      <c r="G10" s="11" t="s">
        <v>3853</v>
      </c>
      <c r="H10" s="12">
        <v>15</v>
      </c>
    </row>
    <row r="11" spans="1:8" ht="286" x14ac:dyDescent="0.3">
      <c r="A11" s="8" t="s">
        <v>228</v>
      </c>
      <c r="B11" s="9" t="s">
        <v>2050</v>
      </c>
      <c r="C11" s="11" t="s">
        <v>2051</v>
      </c>
      <c r="D11" s="11"/>
      <c r="E11" s="9" t="s">
        <v>2052</v>
      </c>
      <c r="F11" s="11" t="s">
        <v>2368</v>
      </c>
      <c r="G11" s="11" t="s">
        <v>3854</v>
      </c>
      <c r="H11" s="12">
        <v>15</v>
      </c>
    </row>
    <row r="12" spans="1:8" ht="299" x14ac:dyDescent="0.3">
      <c r="A12" s="8" t="s">
        <v>228</v>
      </c>
      <c r="B12" s="9" t="s">
        <v>979</v>
      </c>
      <c r="C12" s="11" t="s">
        <v>643</v>
      </c>
      <c r="D12" s="11"/>
      <c r="E12" s="9" t="s">
        <v>2323</v>
      </c>
      <c r="F12" s="11" t="s">
        <v>3703</v>
      </c>
      <c r="G12" s="11" t="s">
        <v>2370</v>
      </c>
      <c r="H12" s="97" t="s">
        <v>2360</v>
      </c>
    </row>
    <row r="13" spans="1:8" ht="286" x14ac:dyDescent="0.3">
      <c r="A13" s="8" t="s">
        <v>228</v>
      </c>
      <c r="B13" s="9" t="s">
        <v>304</v>
      </c>
      <c r="C13" s="13" t="s">
        <v>305</v>
      </c>
      <c r="D13" s="11"/>
      <c r="E13" s="9" t="s">
        <v>306</v>
      </c>
      <c r="F13" s="11" t="s">
        <v>2371</v>
      </c>
      <c r="G13" s="11" t="s">
        <v>2372</v>
      </c>
      <c r="H13" s="97" t="s">
        <v>2360</v>
      </c>
    </row>
    <row r="14" spans="1:8" ht="299" x14ac:dyDescent="0.3">
      <c r="A14" s="8" t="s">
        <v>228</v>
      </c>
      <c r="B14" s="9" t="s">
        <v>491</v>
      </c>
      <c r="C14" s="10" t="s">
        <v>492</v>
      </c>
      <c r="D14" s="11"/>
      <c r="E14" s="9" t="s">
        <v>493</v>
      </c>
      <c r="F14" s="9" t="s">
        <v>3704</v>
      </c>
      <c r="G14" s="11" t="s">
        <v>2374</v>
      </c>
      <c r="H14" s="97" t="s">
        <v>2360</v>
      </c>
    </row>
    <row r="15" spans="1:8" ht="312" x14ac:dyDescent="0.3">
      <c r="A15" s="8" t="s">
        <v>228</v>
      </c>
      <c r="B15" s="9" t="s">
        <v>2044</v>
      </c>
      <c r="C15" s="11" t="s">
        <v>2045</v>
      </c>
      <c r="D15" s="11"/>
      <c r="E15" s="9" t="s">
        <v>2046</v>
      </c>
      <c r="F15" s="11" t="s">
        <v>3705</v>
      </c>
      <c r="G15" s="11" t="s">
        <v>2375</v>
      </c>
      <c r="H15" s="97" t="s">
        <v>2360</v>
      </c>
    </row>
    <row r="16" spans="1:8" ht="299" x14ac:dyDescent="0.3">
      <c r="A16" s="8" t="s">
        <v>228</v>
      </c>
      <c r="B16" s="9" t="s">
        <v>686</v>
      </c>
      <c r="C16" s="11" t="s">
        <v>644</v>
      </c>
      <c r="D16" s="11"/>
      <c r="E16" s="9" t="s">
        <v>645</v>
      </c>
      <c r="F16" s="11" t="s">
        <v>3706</v>
      </c>
      <c r="G16" s="11" t="s">
        <v>2377</v>
      </c>
      <c r="H16" s="97" t="s">
        <v>2360</v>
      </c>
    </row>
    <row r="17" spans="1:8" ht="182" x14ac:dyDescent="0.3">
      <c r="A17" s="8" t="s">
        <v>228</v>
      </c>
      <c r="B17" s="9" t="s">
        <v>687</v>
      </c>
      <c r="C17" s="11" t="s">
        <v>644</v>
      </c>
      <c r="D17" s="11"/>
      <c r="E17" s="9" t="s">
        <v>645</v>
      </c>
      <c r="F17" s="11" t="s">
        <v>2378</v>
      </c>
      <c r="G17" s="58" t="s">
        <v>2360</v>
      </c>
      <c r="H17" s="97" t="s">
        <v>2360</v>
      </c>
    </row>
    <row r="18" spans="1:8" ht="299" x14ac:dyDescent="0.3">
      <c r="A18" s="8" t="s">
        <v>228</v>
      </c>
      <c r="B18" s="9" t="s">
        <v>688</v>
      </c>
      <c r="C18" s="11" t="s">
        <v>646</v>
      </c>
      <c r="D18" s="11"/>
      <c r="E18" s="9" t="s">
        <v>647</v>
      </c>
      <c r="F18" s="11" t="s">
        <v>3706</v>
      </c>
      <c r="G18" s="11" t="s">
        <v>2379</v>
      </c>
      <c r="H18" s="97" t="s">
        <v>2360</v>
      </c>
    </row>
    <row r="19" spans="1:8" ht="195" x14ac:dyDescent="0.3">
      <c r="A19" s="8" t="s">
        <v>228</v>
      </c>
      <c r="B19" s="9" t="s">
        <v>689</v>
      </c>
      <c r="C19" s="11" t="s">
        <v>646</v>
      </c>
      <c r="D19" s="11"/>
      <c r="E19" s="9" t="s">
        <v>647</v>
      </c>
      <c r="F19" s="11" t="s">
        <v>3718</v>
      </c>
      <c r="G19" s="58" t="s">
        <v>2360</v>
      </c>
      <c r="H19" s="97" t="s">
        <v>2360</v>
      </c>
    </row>
    <row r="20" spans="1:8" ht="273" x14ac:dyDescent="0.3">
      <c r="A20" s="8" t="s">
        <v>228</v>
      </c>
      <c r="B20" s="9" t="s">
        <v>690</v>
      </c>
      <c r="C20" s="11" t="s">
        <v>648</v>
      </c>
      <c r="D20" s="11"/>
      <c r="E20" s="9" t="s">
        <v>649</v>
      </c>
      <c r="F20" s="11" t="s">
        <v>2381</v>
      </c>
      <c r="G20" s="11" t="s">
        <v>2382</v>
      </c>
      <c r="H20" s="97" t="s">
        <v>2360</v>
      </c>
    </row>
    <row r="21" spans="1:8" ht="130" x14ac:dyDescent="0.3">
      <c r="A21" s="8" t="s">
        <v>228</v>
      </c>
      <c r="B21" s="9" t="s">
        <v>691</v>
      </c>
      <c r="C21" s="11" t="s">
        <v>648</v>
      </c>
      <c r="D21" s="11"/>
      <c r="E21" s="9" t="s">
        <v>649</v>
      </c>
      <c r="F21" s="11" t="s">
        <v>3717</v>
      </c>
      <c r="G21" s="58" t="s">
        <v>2360</v>
      </c>
      <c r="H21" s="97" t="s">
        <v>2360</v>
      </c>
    </row>
    <row r="22" spans="1:8" ht="299" x14ac:dyDescent="0.3">
      <c r="A22" s="8" t="s">
        <v>228</v>
      </c>
      <c r="B22" s="9" t="s">
        <v>692</v>
      </c>
      <c r="C22" s="11" t="s">
        <v>650</v>
      </c>
      <c r="D22" s="11"/>
      <c r="E22" s="9" t="s">
        <v>651</v>
      </c>
      <c r="F22" s="11" t="s">
        <v>3707</v>
      </c>
      <c r="G22" s="11" t="s">
        <v>2384</v>
      </c>
      <c r="H22" s="97" t="s">
        <v>2360</v>
      </c>
    </row>
    <row r="23" spans="1:8" ht="130" x14ac:dyDescent="0.3">
      <c r="A23" s="8" t="s">
        <v>228</v>
      </c>
      <c r="B23" s="9" t="s">
        <v>693</v>
      </c>
      <c r="C23" s="11" t="s">
        <v>650</v>
      </c>
      <c r="D23" s="11"/>
      <c r="E23" s="9" t="s">
        <v>651</v>
      </c>
      <c r="F23" s="11" t="s">
        <v>3719</v>
      </c>
      <c r="G23" s="58" t="s">
        <v>2360</v>
      </c>
      <c r="H23" s="97" t="s">
        <v>2360</v>
      </c>
    </row>
    <row r="24" spans="1:8" ht="286" x14ac:dyDescent="0.3">
      <c r="A24" s="8" t="s">
        <v>228</v>
      </c>
      <c r="B24" s="14" t="s">
        <v>229</v>
      </c>
      <c r="C24" s="9" t="s">
        <v>230</v>
      </c>
      <c r="D24" s="14"/>
      <c r="E24" s="9" t="s">
        <v>231</v>
      </c>
      <c r="F24" s="9" t="s">
        <v>2386</v>
      </c>
      <c r="G24" s="9" t="s">
        <v>2387</v>
      </c>
      <c r="H24" s="97" t="s">
        <v>2360</v>
      </c>
    </row>
    <row r="25" spans="1:8" ht="273" x14ac:dyDescent="0.3">
      <c r="A25" s="8" t="s">
        <v>228</v>
      </c>
      <c r="B25" s="9" t="s">
        <v>652</v>
      </c>
      <c r="C25" s="11" t="s">
        <v>653</v>
      </c>
      <c r="D25" s="11"/>
      <c r="E25" s="9" t="s">
        <v>654</v>
      </c>
      <c r="F25" s="11" t="s">
        <v>2388</v>
      </c>
      <c r="G25" s="11" t="s">
        <v>2389</v>
      </c>
      <c r="H25" s="97" t="s">
        <v>2360</v>
      </c>
    </row>
    <row r="26" spans="1:8" ht="273" x14ac:dyDescent="0.3">
      <c r="A26" s="8" t="s">
        <v>228</v>
      </c>
      <c r="B26" s="9" t="s">
        <v>655</v>
      </c>
      <c r="C26" s="11" t="s">
        <v>656</v>
      </c>
      <c r="D26" s="11"/>
      <c r="E26" s="9" t="s">
        <v>657</v>
      </c>
      <c r="F26" s="11" t="s">
        <v>2390</v>
      </c>
      <c r="G26" s="11" t="s">
        <v>2391</v>
      </c>
      <c r="H26" s="97" t="s">
        <v>2360</v>
      </c>
    </row>
    <row r="27" spans="1:8" ht="273" x14ac:dyDescent="0.3">
      <c r="A27" s="8" t="s">
        <v>228</v>
      </c>
      <c r="B27" s="9" t="s">
        <v>980</v>
      </c>
      <c r="C27" s="11" t="s">
        <v>658</v>
      </c>
      <c r="D27" s="11"/>
      <c r="E27" s="9" t="s">
        <v>659</v>
      </c>
      <c r="F27" s="11" t="s">
        <v>3708</v>
      </c>
      <c r="G27" s="11" t="s">
        <v>2393</v>
      </c>
      <c r="H27" s="97" t="s">
        <v>2360</v>
      </c>
    </row>
    <row r="28" spans="1:8" ht="273" x14ac:dyDescent="0.3">
      <c r="A28" s="8" t="s">
        <v>228</v>
      </c>
      <c r="B28" s="9" t="s">
        <v>990</v>
      </c>
      <c r="C28" s="11" t="s">
        <v>660</v>
      </c>
      <c r="D28" s="11"/>
      <c r="E28" s="9" t="s">
        <v>661</v>
      </c>
      <c r="F28" s="11" t="s">
        <v>3708</v>
      </c>
      <c r="G28" s="11" t="s">
        <v>2394</v>
      </c>
      <c r="H28" s="97" t="s">
        <v>2360</v>
      </c>
    </row>
    <row r="29" spans="1:8" ht="273" x14ac:dyDescent="0.3">
      <c r="A29" s="8" t="s">
        <v>228</v>
      </c>
      <c r="B29" s="9" t="s">
        <v>981</v>
      </c>
      <c r="C29" s="11" t="s">
        <v>662</v>
      </c>
      <c r="D29" s="11"/>
      <c r="E29" s="9" t="s">
        <v>663</v>
      </c>
      <c r="F29" s="11" t="s">
        <v>3708</v>
      </c>
      <c r="G29" s="11" t="s">
        <v>2395</v>
      </c>
      <c r="H29" s="97" t="s">
        <v>2360</v>
      </c>
    </row>
    <row r="30" spans="1:8" ht="299" x14ac:dyDescent="0.3">
      <c r="A30" s="8" t="s">
        <v>228</v>
      </c>
      <c r="B30" s="9" t="s">
        <v>664</v>
      </c>
      <c r="C30" s="11" t="s">
        <v>665</v>
      </c>
      <c r="D30" s="11"/>
      <c r="E30" s="9" t="s">
        <v>2324</v>
      </c>
      <c r="F30" s="11" t="s">
        <v>3703</v>
      </c>
      <c r="G30" s="11" t="s">
        <v>2397</v>
      </c>
      <c r="H30" s="97" t="s">
        <v>2360</v>
      </c>
    </row>
    <row r="31" spans="1:8" ht="299" x14ac:dyDescent="0.3">
      <c r="A31" s="8" t="s">
        <v>228</v>
      </c>
      <c r="B31" s="9" t="s">
        <v>982</v>
      </c>
      <c r="C31" s="11" t="s">
        <v>666</v>
      </c>
      <c r="D31" s="11"/>
      <c r="E31" s="9" t="s">
        <v>2325</v>
      </c>
      <c r="F31" s="11" t="s">
        <v>3703</v>
      </c>
      <c r="G31" s="11" t="s">
        <v>2398</v>
      </c>
      <c r="H31" s="97" t="s">
        <v>2360</v>
      </c>
    </row>
    <row r="32" spans="1:8" ht="299" x14ac:dyDescent="0.3">
      <c r="A32" s="8" t="s">
        <v>228</v>
      </c>
      <c r="B32" s="9" t="s">
        <v>2041</v>
      </c>
      <c r="C32" s="11" t="s">
        <v>2042</v>
      </c>
      <c r="D32" s="11"/>
      <c r="E32" s="9" t="s">
        <v>2043</v>
      </c>
      <c r="F32" s="11" t="s">
        <v>2399</v>
      </c>
      <c r="G32" s="11" t="s">
        <v>2400</v>
      </c>
      <c r="H32" s="12">
        <v>13</v>
      </c>
    </row>
    <row r="33" spans="1:8" ht="299" x14ac:dyDescent="0.3">
      <c r="A33" s="8" t="s">
        <v>228</v>
      </c>
      <c r="B33" s="9" t="s">
        <v>694</v>
      </c>
      <c r="C33" s="11" t="s">
        <v>1021</v>
      </c>
      <c r="D33" s="11"/>
      <c r="E33" s="9" t="s">
        <v>668</v>
      </c>
      <c r="F33" s="11" t="s">
        <v>2401</v>
      </c>
      <c r="G33" s="11" t="s">
        <v>2402</v>
      </c>
      <c r="H33" s="97" t="s">
        <v>2360</v>
      </c>
    </row>
    <row r="34" spans="1:8" ht="104" x14ac:dyDescent="0.3">
      <c r="A34" s="8" t="s">
        <v>228</v>
      </c>
      <c r="B34" s="9" t="s">
        <v>695</v>
      </c>
      <c r="C34" s="11" t="s">
        <v>1021</v>
      </c>
      <c r="D34" s="11"/>
      <c r="E34" s="9" t="s">
        <v>668</v>
      </c>
      <c r="F34" s="11" t="s">
        <v>2367</v>
      </c>
      <c r="G34" s="58" t="s">
        <v>2360</v>
      </c>
      <c r="H34" s="97" t="s">
        <v>2360</v>
      </c>
    </row>
    <row r="35" spans="1:8" ht="273" x14ac:dyDescent="0.3">
      <c r="A35" s="8" t="s">
        <v>228</v>
      </c>
      <c r="B35" s="9" t="s">
        <v>3841</v>
      </c>
      <c r="C35" s="13" t="s">
        <v>3843</v>
      </c>
      <c r="D35" s="11"/>
      <c r="E35" s="9" t="s">
        <v>3845</v>
      </c>
      <c r="F35" s="11" t="s">
        <v>3847</v>
      </c>
      <c r="G35" s="58" t="s">
        <v>2360</v>
      </c>
      <c r="H35" s="12">
        <v>3</v>
      </c>
    </row>
    <row r="36" spans="1:8" ht="286" x14ac:dyDescent="0.3">
      <c r="A36" s="8" t="s">
        <v>228</v>
      </c>
      <c r="B36" s="9" t="s">
        <v>3842</v>
      </c>
      <c r="C36" s="13" t="s">
        <v>3844</v>
      </c>
      <c r="D36" s="11"/>
      <c r="E36" s="9" t="s">
        <v>3846</v>
      </c>
      <c r="F36" s="11" t="s">
        <v>3848</v>
      </c>
      <c r="G36" s="58" t="s">
        <v>2360</v>
      </c>
      <c r="H36" s="12">
        <v>4</v>
      </c>
    </row>
    <row r="37" spans="1:8" ht="195" x14ac:dyDescent="0.3">
      <c r="A37" s="8" t="s">
        <v>228</v>
      </c>
      <c r="B37" s="9" t="s">
        <v>2053</v>
      </c>
      <c r="C37" s="11" t="s">
        <v>2054</v>
      </c>
      <c r="D37" s="11"/>
      <c r="E37" s="9" t="s">
        <v>2055</v>
      </c>
      <c r="F37" s="11" t="s">
        <v>3720</v>
      </c>
      <c r="G37" s="58" t="s">
        <v>2360</v>
      </c>
      <c r="H37" s="12">
        <v>14</v>
      </c>
    </row>
    <row r="38" spans="1:8" ht="195" x14ac:dyDescent="0.3">
      <c r="A38" s="8" t="s">
        <v>228</v>
      </c>
      <c r="B38" s="9" t="s">
        <v>2056</v>
      </c>
      <c r="C38" s="11" t="s">
        <v>2057</v>
      </c>
      <c r="D38" s="11"/>
      <c r="E38" s="9" t="s">
        <v>2058</v>
      </c>
      <c r="F38" s="11" t="s">
        <v>3721</v>
      </c>
      <c r="G38" s="58" t="s">
        <v>2360</v>
      </c>
      <c r="H38" s="12">
        <v>14</v>
      </c>
    </row>
    <row r="39" spans="1:8" ht="195" x14ac:dyDescent="0.3">
      <c r="A39" s="8" t="s">
        <v>228</v>
      </c>
      <c r="B39" s="9" t="s">
        <v>2059</v>
      </c>
      <c r="C39" s="11" t="s">
        <v>2060</v>
      </c>
      <c r="D39" s="11"/>
      <c r="E39" s="9" t="s">
        <v>2061</v>
      </c>
      <c r="F39" s="11" t="s">
        <v>3722</v>
      </c>
      <c r="G39" s="58" t="s">
        <v>2360</v>
      </c>
      <c r="H39" s="12">
        <v>14</v>
      </c>
    </row>
    <row r="40" spans="1:8" ht="195" x14ac:dyDescent="0.3">
      <c r="A40" s="8" t="s">
        <v>228</v>
      </c>
      <c r="B40" s="9" t="s">
        <v>2062</v>
      </c>
      <c r="C40" s="11" t="s">
        <v>2063</v>
      </c>
      <c r="D40" s="11"/>
      <c r="E40" s="9" t="s">
        <v>2064</v>
      </c>
      <c r="F40" s="11" t="s">
        <v>3723</v>
      </c>
      <c r="G40" s="58" t="s">
        <v>2360</v>
      </c>
      <c r="H40" s="12">
        <v>14</v>
      </c>
    </row>
    <row r="41" spans="1:8" ht="195" x14ac:dyDescent="0.3">
      <c r="A41" s="8" t="s">
        <v>228</v>
      </c>
      <c r="B41" s="9" t="s">
        <v>2065</v>
      </c>
      <c r="C41" s="11" t="s">
        <v>2066</v>
      </c>
      <c r="D41" s="11"/>
      <c r="E41" s="9" t="s">
        <v>2067</v>
      </c>
      <c r="F41" s="11" t="s">
        <v>3724</v>
      </c>
      <c r="G41" s="58" t="s">
        <v>2360</v>
      </c>
      <c r="H41" s="12">
        <v>14</v>
      </c>
    </row>
    <row r="42" spans="1:8" ht="195" x14ac:dyDescent="0.3">
      <c r="A42" s="8" t="s">
        <v>228</v>
      </c>
      <c r="B42" s="9" t="s">
        <v>2068</v>
      </c>
      <c r="C42" s="11" t="s">
        <v>2069</v>
      </c>
      <c r="D42" s="11"/>
      <c r="E42" s="9" t="s">
        <v>2070</v>
      </c>
      <c r="F42" s="11" t="s">
        <v>3725</v>
      </c>
      <c r="G42" s="58" t="s">
        <v>2360</v>
      </c>
      <c r="H42" s="12">
        <v>14</v>
      </c>
    </row>
    <row r="43" spans="1:8" ht="195" x14ac:dyDescent="0.3">
      <c r="A43" s="8" t="s">
        <v>228</v>
      </c>
      <c r="B43" s="9" t="s">
        <v>2071</v>
      </c>
      <c r="C43" s="11" t="s">
        <v>2072</v>
      </c>
      <c r="D43" s="11"/>
      <c r="E43" s="9" t="s">
        <v>2073</v>
      </c>
      <c r="F43" s="11" t="s">
        <v>3726</v>
      </c>
      <c r="G43" s="58" t="s">
        <v>2360</v>
      </c>
      <c r="H43" s="12">
        <v>14</v>
      </c>
    </row>
    <row r="44" spans="1:8" ht="195" x14ac:dyDescent="0.3">
      <c r="A44" s="8" t="s">
        <v>228</v>
      </c>
      <c r="B44" s="9" t="s">
        <v>2074</v>
      </c>
      <c r="C44" s="11" t="s">
        <v>2075</v>
      </c>
      <c r="D44" s="11"/>
      <c r="E44" s="9" t="s">
        <v>2076</v>
      </c>
      <c r="F44" s="11" t="s">
        <v>3727</v>
      </c>
      <c r="G44" s="58" t="s">
        <v>2360</v>
      </c>
      <c r="H44" s="12">
        <v>14</v>
      </c>
    </row>
    <row r="45" spans="1:8" ht="195" x14ac:dyDescent="0.3">
      <c r="A45" s="8" t="s">
        <v>228</v>
      </c>
      <c r="B45" s="9" t="s">
        <v>2077</v>
      </c>
      <c r="C45" s="11" t="s">
        <v>2078</v>
      </c>
      <c r="D45" s="11"/>
      <c r="E45" s="9" t="s">
        <v>2079</v>
      </c>
      <c r="F45" s="11" t="s">
        <v>3728</v>
      </c>
      <c r="G45" s="58" t="s">
        <v>2360</v>
      </c>
      <c r="H45" s="12">
        <v>14</v>
      </c>
    </row>
    <row r="46" spans="1:8" ht="299" x14ac:dyDescent="0.3">
      <c r="A46" s="8" t="s">
        <v>228</v>
      </c>
      <c r="B46" s="14" t="s">
        <v>605</v>
      </c>
      <c r="C46" s="11" t="s">
        <v>236</v>
      </c>
      <c r="D46" s="14"/>
      <c r="E46" s="9" t="s">
        <v>237</v>
      </c>
      <c r="F46" s="11" t="s">
        <v>2403</v>
      </c>
      <c r="G46" s="11" t="s">
        <v>2404</v>
      </c>
      <c r="H46" s="12">
        <v>6</v>
      </c>
    </row>
    <row r="47" spans="1:8" ht="299" x14ac:dyDescent="0.3">
      <c r="A47" s="8" t="s">
        <v>228</v>
      </c>
      <c r="B47" s="14" t="s">
        <v>983</v>
      </c>
      <c r="C47" s="14" t="s">
        <v>234</v>
      </c>
      <c r="D47" s="14"/>
      <c r="E47" s="9" t="s">
        <v>235</v>
      </c>
      <c r="F47" s="11" t="s">
        <v>2405</v>
      </c>
      <c r="G47" s="11" t="s">
        <v>2406</v>
      </c>
      <c r="H47" s="12">
        <v>6</v>
      </c>
    </row>
    <row r="48" spans="1:8" ht="299" x14ac:dyDescent="0.3">
      <c r="A48" s="8" t="s">
        <v>228</v>
      </c>
      <c r="B48" s="14" t="s">
        <v>984</v>
      </c>
      <c r="C48" s="11" t="s">
        <v>232</v>
      </c>
      <c r="D48" s="14"/>
      <c r="E48" s="9" t="s">
        <v>233</v>
      </c>
      <c r="F48" s="11" t="s">
        <v>2405</v>
      </c>
      <c r="G48" s="11" t="s">
        <v>2407</v>
      </c>
      <c r="H48" s="12">
        <v>7</v>
      </c>
    </row>
    <row r="49" spans="1:8" ht="299" x14ac:dyDescent="0.3">
      <c r="A49" s="8" t="s">
        <v>228</v>
      </c>
      <c r="B49" s="14" t="s">
        <v>307</v>
      </c>
      <c r="C49" s="15" t="s">
        <v>308</v>
      </c>
      <c r="D49" s="11"/>
      <c r="E49" s="9" t="s">
        <v>309</v>
      </c>
      <c r="F49" s="9" t="s">
        <v>2408</v>
      </c>
      <c r="G49" s="9" t="s">
        <v>2409</v>
      </c>
      <c r="H49" s="97" t="s">
        <v>2360</v>
      </c>
    </row>
    <row r="50" spans="1:8" ht="299" x14ac:dyDescent="0.3">
      <c r="A50" s="8" t="s">
        <v>228</v>
      </c>
      <c r="B50" s="9" t="s">
        <v>985</v>
      </c>
      <c r="C50" s="11" t="s">
        <v>496</v>
      </c>
      <c r="D50" s="11"/>
      <c r="E50" s="9" t="s">
        <v>497</v>
      </c>
      <c r="F50" s="11" t="s">
        <v>3709</v>
      </c>
      <c r="G50" s="11" t="s">
        <v>2411</v>
      </c>
      <c r="H50" s="12">
        <v>5</v>
      </c>
    </row>
    <row r="51" spans="1:8" ht="299" x14ac:dyDescent="0.3">
      <c r="A51" s="8" t="s">
        <v>228</v>
      </c>
      <c r="B51" s="9" t="s">
        <v>986</v>
      </c>
      <c r="C51" s="11" t="s">
        <v>669</v>
      </c>
      <c r="D51" s="11"/>
      <c r="E51" s="9" t="s">
        <v>670</v>
      </c>
      <c r="F51" s="11" t="s">
        <v>2412</v>
      </c>
      <c r="G51" s="11" t="s">
        <v>2413</v>
      </c>
      <c r="H51" s="12">
        <v>19</v>
      </c>
    </row>
    <row r="52" spans="1:8" ht="312" x14ac:dyDescent="0.3">
      <c r="A52" s="8" t="s">
        <v>228</v>
      </c>
      <c r="B52" s="9" t="s">
        <v>987</v>
      </c>
      <c r="C52" s="10" t="s">
        <v>494</v>
      </c>
      <c r="D52" s="11"/>
      <c r="E52" s="9" t="s">
        <v>495</v>
      </c>
      <c r="F52" s="9" t="s">
        <v>3710</v>
      </c>
      <c r="G52" s="11" t="s">
        <v>2415</v>
      </c>
      <c r="H52" s="12">
        <v>19</v>
      </c>
    </row>
    <row r="53" spans="1:8" ht="299" x14ac:dyDescent="0.3">
      <c r="A53" s="8" t="s">
        <v>228</v>
      </c>
      <c r="B53" s="9" t="s">
        <v>696</v>
      </c>
      <c r="C53" s="11" t="s">
        <v>671</v>
      </c>
      <c r="D53" s="11"/>
      <c r="E53" s="9" t="s">
        <v>672</v>
      </c>
      <c r="F53" s="11" t="s">
        <v>3711</v>
      </c>
      <c r="G53" s="11" t="s">
        <v>2417</v>
      </c>
      <c r="H53" s="12">
        <v>19</v>
      </c>
    </row>
    <row r="54" spans="1:8" ht="312" x14ac:dyDescent="0.3">
      <c r="A54" s="8" t="s">
        <v>228</v>
      </c>
      <c r="B54" s="9" t="s">
        <v>697</v>
      </c>
      <c r="C54" s="11" t="s">
        <v>671</v>
      </c>
      <c r="D54" s="11"/>
      <c r="E54" s="9" t="s">
        <v>672</v>
      </c>
      <c r="F54" s="11" t="s">
        <v>3712</v>
      </c>
      <c r="G54" s="58" t="s">
        <v>2360</v>
      </c>
      <c r="H54" s="12">
        <v>19</v>
      </c>
    </row>
    <row r="55" spans="1:8" ht="299" x14ac:dyDescent="0.3">
      <c r="A55" s="8" t="s">
        <v>228</v>
      </c>
      <c r="B55" s="9" t="s">
        <v>698</v>
      </c>
      <c r="C55" s="11" t="s">
        <v>673</v>
      </c>
      <c r="D55" s="11"/>
      <c r="E55" s="9" t="s">
        <v>674</v>
      </c>
      <c r="F55" s="11" t="s">
        <v>2401</v>
      </c>
      <c r="G55" s="11" t="s">
        <v>2419</v>
      </c>
      <c r="H55" s="97" t="s">
        <v>2360</v>
      </c>
    </row>
    <row r="56" spans="1:8" ht="273" x14ac:dyDescent="0.3">
      <c r="A56" s="8" t="s">
        <v>228</v>
      </c>
      <c r="B56" s="9" t="s">
        <v>699</v>
      </c>
      <c r="C56" s="11" t="s">
        <v>673</v>
      </c>
      <c r="D56" s="11"/>
      <c r="E56" s="9" t="s">
        <v>674</v>
      </c>
      <c r="F56" s="11" t="s">
        <v>3713</v>
      </c>
      <c r="G56" s="58" t="s">
        <v>2360</v>
      </c>
      <c r="H56" s="97" t="s">
        <v>2360</v>
      </c>
    </row>
    <row r="57" spans="1:8" ht="299" x14ac:dyDescent="0.3">
      <c r="A57" s="8" t="s">
        <v>228</v>
      </c>
      <c r="B57" s="9" t="s">
        <v>328</v>
      </c>
      <c r="C57" s="13" t="s">
        <v>310</v>
      </c>
      <c r="D57" s="11"/>
      <c r="E57" s="9" t="s">
        <v>311</v>
      </c>
      <c r="F57" s="11" t="s">
        <v>2401</v>
      </c>
      <c r="G57" s="11" t="s">
        <v>2421</v>
      </c>
      <c r="H57" s="97" t="s">
        <v>2360</v>
      </c>
    </row>
    <row r="58" spans="1:8" ht="260" x14ac:dyDescent="0.3">
      <c r="A58" s="8" t="s">
        <v>228</v>
      </c>
      <c r="B58" s="9" t="s">
        <v>329</v>
      </c>
      <c r="C58" s="13" t="s">
        <v>310</v>
      </c>
      <c r="D58" s="11"/>
      <c r="E58" s="9" t="s">
        <v>311</v>
      </c>
      <c r="F58" s="11" t="s">
        <v>3714</v>
      </c>
      <c r="G58" s="58" t="s">
        <v>2360</v>
      </c>
      <c r="H58" s="97" t="s">
        <v>2360</v>
      </c>
    </row>
    <row r="59" spans="1:8" ht="299" x14ac:dyDescent="0.3">
      <c r="A59" s="8" t="s">
        <v>228</v>
      </c>
      <c r="B59" s="9" t="s">
        <v>700</v>
      </c>
      <c r="C59" s="11" t="s">
        <v>675</v>
      </c>
      <c r="D59" s="11"/>
      <c r="E59" s="9" t="s">
        <v>676</v>
      </c>
      <c r="F59" s="11" t="s">
        <v>2401</v>
      </c>
      <c r="G59" s="11" t="s">
        <v>2423</v>
      </c>
      <c r="H59" s="97" t="s">
        <v>2360</v>
      </c>
    </row>
    <row r="60" spans="1:8" ht="247" x14ac:dyDescent="0.3">
      <c r="A60" s="8" t="s">
        <v>228</v>
      </c>
      <c r="B60" s="9" t="s">
        <v>701</v>
      </c>
      <c r="C60" s="11" t="s">
        <v>675</v>
      </c>
      <c r="D60" s="11"/>
      <c r="E60" s="9" t="s">
        <v>676</v>
      </c>
      <c r="F60" s="11" t="s">
        <v>2424</v>
      </c>
      <c r="G60" s="58" t="s">
        <v>2360</v>
      </c>
      <c r="H60" s="97" t="s">
        <v>2360</v>
      </c>
    </row>
    <row r="61" spans="1:8" ht="299" x14ac:dyDescent="0.3">
      <c r="A61" s="8" t="s">
        <v>228</v>
      </c>
      <c r="B61" s="9" t="s">
        <v>702</v>
      </c>
      <c r="C61" s="11" t="s">
        <v>677</v>
      </c>
      <c r="D61" s="11"/>
      <c r="E61" s="9" t="s">
        <v>678</v>
      </c>
      <c r="F61" s="11" t="s">
        <v>2412</v>
      </c>
      <c r="G61" s="11" t="s">
        <v>2425</v>
      </c>
      <c r="H61" s="97" t="s">
        <v>2360</v>
      </c>
    </row>
    <row r="62" spans="1:8" ht="247" x14ac:dyDescent="0.3">
      <c r="A62" s="8" t="s">
        <v>228</v>
      </c>
      <c r="B62" s="9" t="s">
        <v>703</v>
      </c>
      <c r="C62" s="11" t="s">
        <v>677</v>
      </c>
      <c r="D62" s="11"/>
      <c r="E62" s="9" t="s">
        <v>678</v>
      </c>
      <c r="F62" s="11" t="s">
        <v>3715</v>
      </c>
      <c r="G62" s="58" t="s">
        <v>2360</v>
      </c>
      <c r="H62" s="97" t="s">
        <v>2360</v>
      </c>
    </row>
    <row r="63" spans="1:8" ht="299" x14ac:dyDescent="0.3">
      <c r="A63" s="8" t="s">
        <v>228</v>
      </c>
      <c r="B63" s="9" t="s">
        <v>704</v>
      </c>
      <c r="C63" s="11" t="s">
        <v>679</v>
      </c>
      <c r="D63" s="11"/>
      <c r="E63" s="9" t="s">
        <v>680</v>
      </c>
      <c r="F63" s="11" t="s">
        <v>2401</v>
      </c>
      <c r="G63" s="11" t="s">
        <v>2428</v>
      </c>
      <c r="H63" s="97" t="s">
        <v>2360</v>
      </c>
    </row>
    <row r="64" spans="1:8" ht="52" x14ac:dyDescent="0.3">
      <c r="A64" s="8" t="s">
        <v>228</v>
      </c>
      <c r="B64" s="9" t="s">
        <v>705</v>
      </c>
      <c r="C64" s="11" t="s">
        <v>679</v>
      </c>
      <c r="D64" s="11"/>
      <c r="E64" s="9" t="s">
        <v>680</v>
      </c>
      <c r="F64" s="11" t="s">
        <v>2429</v>
      </c>
      <c r="G64" s="58" t="s">
        <v>2360</v>
      </c>
      <c r="H64" s="97" t="s">
        <v>2360</v>
      </c>
    </row>
    <row r="65" spans="1:8" ht="299" x14ac:dyDescent="0.3">
      <c r="A65" s="8" t="s">
        <v>228</v>
      </c>
      <c r="B65" s="9" t="s">
        <v>2083</v>
      </c>
      <c r="C65" s="11" t="s">
        <v>2084</v>
      </c>
      <c r="D65" s="11"/>
      <c r="E65" s="9" t="s">
        <v>2085</v>
      </c>
      <c r="F65" s="11" t="s">
        <v>2430</v>
      </c>
      <c r="G65" s="11" t="s">
        <v>10436</v>
      </c>
      <c r="H65" s="12">
        <v>15</v>
      </c>
    </row>
    <row r="66" spans="1:8" ht="273" x14ac:dyDescent="0.3">
      <c r="A66" s="170" t="s">
        <v>228</v>
      </c>
      <c r="B66" s="67" t="s">
        <v>4141</v>
      </c>
      <c r="C66" s="9" t="s">
        <v>4147</v>
      </c>
      <c r="D66" s="11"/>
      <c r="E66" s="41" t="s">
        <v>4153</v>
      </c>
      <c r="F66" s="41" t="s">
        <v>4159</v>
      </c>
      <c r="G66" s="41" t="s">
        <v>4160</v>
      </c>
      <c r="H66" s="156">
        <v>15</v>
      </c>
    </row>
    <row r="67" spans="1:8" ht="273" x14ac:dyDescent="0.3">
      <c r="A67" s="170" t="s">
        <v>228</v>
      </c>
      <c r="B67" s="67" t="s">
        <v>4142</v>
      </c>
      <c r="C67" s="9" t="s">
        <v>4148</v>
      </c>
      <c r="D67" s="11"/>
      <c r="E67" s="41" t="s">
        <v>4154</v>
      </c>
      <c r="F67" s="41" t="s">
        <v>4161</v>
      </c>
      <c r="G67" s="41" t="s">
        <v>4162</v>
      </c>
      <c r="H67" s="156">
        <v>15</v>
      </c>
    </row>
    <row r="68" spans="1:8" ht="286" x14ac:dyDescent="0.3">
      <c r="A68" s="170" t="s">
        <v>228</v>
      </c>
      <c r="B68" s="67" t="s">
        <v>4143</v>
      </c>
      <c r="C68" s="9" t="s">
        <v>4149</v>
      </c>
      <c r="D68" s="11"/>
      <c r="E68" s="41" t="s">
        <v>4155</v>
      </c>
      <c r="F68" s="41" t="s">
        <v>4163</v>
      </c>
      <c r="G68" s="41" t="s">
        <v>4164</v>
      </c>
      <c r="H68" s="156">
        <v>15</v>
      </c>
    </row>
    <row r="69" spans="1:8" ht="273" x14ac:dyDescent="0.3">
      <c r="A69" s="170" t="s">
        <v>228</v>
      </c>
      <c r="B69" s="67" t="s">
        <v>4144</v>
      </c>
      <c r="C69" s="9" t="s">
        <v>4150</v>
      </c>
      <c r="D69" s="11"/>
      <c r="E69" s="41" t="s">
        <v>4156</v>
      </c>
      <c r="F69" s="41" t="s">
        <v>4165</v>
      </c>
      <c r="G69" s="41" t="s">
        <v>4160</v>
      </c>
      <c r="H69" s="156">
        <v>15</v>
      </c>
    </row>
    <row r="70" spans="1:8" ht="273" x14ac:dyDescent="0.3">
      <c r="A70" s="170" t="s">
        <v>228</v>
      </c>
      <c r="B70" s="67" t="s">
        <v>4145</v>
      </c>
      <c r="C70" s="9" t="s">
        <v>4151</v>
      </c>
      <c r="D70" s="11"/>
      <c r="E70" s="41" t="s">
        <v>4157</v>
      </c>
      <c r="F70" s="41" t="s">
        <v>4166</v>
      </c>
      <c r="G70" s="41" t="s">
        <v>4162</v>
      </c>
      <c r="H70" s="156">
        <v>15</v>
      </c>
    </row>
    <row r="71" spans="1:8" ht="286" x14ac:dyDescent="0.3">
      <c r="A71" s="170" t="s">
        <v>228</v>
      </c>
      <c r="B71" s="67" t="s">
        <v>4146</v>
      </c>
      <c r="C71" s="9" t="s">
        <v>4152</v>
      </c>
      <c r="D71" s="11"/>
      <c r="E71" s="41" t="s">
        <v>4158</v>
      </c>
      <c r="F71" s="41" t="s">
        <v>4167</v>
      </c>
      <c r="G71" s="41" t="s">
        <v>4164</v>
      </c>
      <c r="H71" s="156">
        <v>15</v>
      </c>
    </row>
    <row r="72" spans="1:8" ht="286" x14ac:dyDescent="0.3">
      <c r="A72" s="8" t="s">
        <v>228</v>
      </c>
      <c r="B72" s="9" t="s">
        <v>608</v>
      </c>
      <c r="C72" s="9" t="s">
        <v>312</v>
      </c>
      <c r="D72" s="11"/>
      <c r="E72" s="9" t="s">
        <v>313</v>
      </c>
      <c r="F72" s="9" t="s">
        <v>2432</v>
      </c>
      <c r="G72" s="11" t="s">
        <v>2433</v>
      </c>
      <c r="H72" s="97" t="s">
        <v>2360</v>
      </c>
    </row>
    <row r="73" spans="1:8" ht="286" x14ac:dyDescent="0.3">
      <c r="A73" s="8" t="s">
        <v>228</v>
      </c>
      <c r="B73" s="9" t="s">
        <v>609</v>
      </c>
      <c r="C73" s="13" t="s">
        <v>314</v>
      </c>
      <c r="D73" s="11"/>
      <c r="E73" s="9" t="s">
        <v>989</v>
      </c>
      <c r="F73" s="11" t="s">
        <v>2434</v>
      </c>
      <c r="G73" s="11" t="s">
        <v>2435</v>
      </c>
      <c r="H73" s="97" t="s">
        <v>2360</v>
      </c>
    </row>
    <row r="74" spans="1:8" ht="299" x14ac:dyDescent="0.3">
      <c r="A74" s="8" t="s">
        <v>228</v>
      </c>
      <c r="B74" s="9" t="s">
        <v>610</v>
      </c>
      <c r="C74" s="13" t="s">
        <v>314</v>
      </c>
      <c r="D74" s="11"/>
      <c r="E74" s="9" t="s">
        <v>988</v>
      </c>
      <c r="F74" s="11" t="s">
        <v>3767</v>
      </c>
      <c r="G74" s="11" t="s">
        <v>2437</v>
      </c>
      <c r="H74" s="97" t="s">
        <v>2360</v>
      </c>
    </row>
    <row r="75" spans="1:8" ht="286" x14ac:dyDescent="0.3">
      <c r="A75" s="8" t="s">
        <v>228</v>
      </c>
      <c r="B75" s="9" t="s">
        <v>316</v>
      </c>
      <c r="C75" s="11" t="s">
        <v>317</v>
      </c>
      <c r="D75" s="11"/>
      <c r="E75" s="9" t="s">
        <v>318</v>
      </c>
      <c r="F75" s="11" t="s">
        <v>2438</v>
      </c>
      <c r="G75" s="9" t="s">
        <v>2439</v>
      </c>
      <c r="H75" s="97" t="s">
        <v>2360</v>
      </c>
    </row>
    <row r="76" spans="1:8" ht="286" x14ac:dyDescent="0.3">
      <c r="A76" s="8" t="s">
        <v>228</v>
      </c>
      <c r="B76" s="15" t="s">
        <v>319</v>
      </c>
      <c r="C76" s="11" t="s">
        <v>320</v>
      </c>
      <c r="D76" s="11"/>
      <c r="E76" s="9" t="s">
        <v>321</v>
      </c>
      <c r="F76" s="11" t="s">
        <v>2440</v>
      </c>
      <c r="G76" s="9" t="s">
        <v>2441</v>
      </c>
      <c r="H76" s="97" t="s">
        <v>2360</v>
      </c>
    </row>
    <row r="77" spans="1:8" ht="299" x14ac:dyDescent="0.3">
      <c r="A77" s="8" t="s">
        <v>228</v>
      </c>
      <c r="B77" s="9" t="s">
        <v>322</v>
      </c>
      <c r="C77" s="11" t="s">
        <v>323</v>
      </c>
      <c r="D77" s="11"/>
      <c r="E77" s="9" t="s">
        <v>324</v>
      </c>
      <c r="F77" s="11" t="s">
        <v>2403</v>
      </c>
      <c r="G77" s="9" t="s">
        <v>2442</v>
      </c>
      <c r="H77" s="97" t="s">
        <v>2360</v>
      </c>
    </row>
    <row r="78" spans="1:8" ht="286" x14ac:dyDescent="0.3">
      <c r="A78" s="8" t="s">
        <v>228</v>
      </c>
      <c r="B78" s="9" t="s">
        <v>706</v>
      </c>
      <c r="C78" s="11" t="s">
        <v>681</v>
      </c>
      <c r="D78" s="11"/>
      <c r="E78" s="9" t="s">
        <v>2351</v>
      </c>
      <c r="F78" s="11" t="s">
        <v>2443</v>
      </c>
      <c r="G78" s="11" t="s">
        <v>2444</v>
      </c>
      <c r="H78" s="97" t="s">
        <v>2360</v>
      </c>
    </row>
    <row r="79" spans="1:8" ht="117" x14ac:dyDescent="0.3">
      <c r="A79" s="8" t="s">
        <v>228</v>
      </c>
      <c r="B79" s="9" t="s">
        <v>707</v>
      </c>
      <c r="C79" s="13" t="s">
        <v>681</v>
      </c>
      <c r="D79" s="11"/>
      <c r="E79" s="9" t="s">
        <v>2351</v>
      </c>
      <c r="F79" s="11" t="s">
        <v>3716</v>
      </c>
      <c r="G79" s="58" t="s">
        <v>2360</v>
      </c>
      <c r="H79" s="97" t="s">
        <v>2360</v>
      </c>
    </row>
    <row r="80" spans="1:8" ht="312" x14ac:dyDescent="0.3">
      <c r="A80" s="8" t="s">
        <v>228</v>
      </c>
      <c r="B80" s="9" t="s">
        <v>1904</v>
      </c>
      <c r="C80" s="13" t="s">
        <v>1905</v>
      </c>
      <c r="D80" s="11"/>
      <c r="E80" s="9" t="s">
        <v>2352</v>
      </c>
      <c r="F80" s="11" t="s">
        <v>2446</v>
      </c>
      <c r="G80" s="11" t="s">
        <v>9602</v>
      </c>
      <c r="H80" s="97" t="s">
        <v>2360</v>
      </c>
    </row>
    <row r="81" spans="1:8" ht="312" x14ac:dyDescent="0.3">
      <c r="A81" s="8" t="s">
        <v>228</v>
      </c>
      <c r="B81" s="9" t="s">
        <v>2090</v>
      </c>
      <c r="C81" s="11" t="s">
        <v>2091</v>
      </c>
      <c r="D81" s="16"/>
      <c r="E81" s="9" t="s">
        <v>2092</v>
      </c>
      <c r="F81" s="11" t="s">
        <v>2447</v>
      </c>
      <c r="G81" s="11" t="s">
        <v>2448</v>
      </c>
      <c r="H81" s="12">
        <v>15</v>
      </c>
    </row>
    <row r="82" spans="1:8" ht="299" x14ac:dyDescent="0.3">
      <c r="A82" s="8" t="s">
        <v>228</v>
      </c>
      <c r="B82" s="9" t="s">
        <v>4053</v>
      </c>
      <c r="C82" s="13" t="s">
        <v>4054</v>
      </c>
      <c r="D82" s="11"/>
      <c r="E82" s="9" t="s">
        <v>4187</v>
      </c>
      <c r="F82" s="11" t="s">
        <v>4057</v>
      </c>
      <c r="G82" s="41" t="s">
        <v>4099</v>
      </c>
      <c r="H82" s="12">
        <v>19</v>
      </c>
    </row>
    <row r="83" spans="1:8" ht="299" x14ac:dyDescent="0.3">
      <c r="A83" s="8" t="s">
        <v>228</v>
      </c>
      <c r="B83" s="9" t="s">
        <v>4055</v>
      </c>
      <c r="C83" s="9" t="s">
        <v>4056</v>
      </c>
      <c r="D83" s="11"/>
      <c r="E83" s="9" t="s">
        <v>4098</v>
      </c>
      <c r="F83" s="11" t="s">
        <v>4058</v>
      </c>
      <c r="G83" s="41" t="s">
        <v>4188</v>
      </c>
      <c r="H83" s="12">
        <v>19</v>
      </c>
    </row>
    <row r="84" spans="1:8" ht="195" x14ac:dyDescent="0.3">
      <c r="A84" s="8" t="s">
        <v>228</v>
      </c>
      <c r="B84" s="9" t="s">
        <v>470</v>
      </c>
      <c r="C84" s="9" t="s">
        <v>238</v>
      </c>
      <c r="D84" s="14"/>
      <c r="E84" s="9" t="s">
        <v>239</v>
      </c>
      <c r="F84" s="9" t="s">
        <v>469</v>
      </c>
      <c r="G84" s="9" t="s">
        <v>469</v>
      </c>
      <c r="H84" s="97" t="s">
        <v>2360</v>
      </c>
    </row>
    <row r="85" spans="1:8" ht="286" x14ac:dyDescent="0.3">
      <c r="A85" s="8" t="s">
        <v>228</v>
      </c>
      <c r="B85" s="14" t="s">
        <v>325</v>
      </c>
      <c r="C85" s="14" t="s">
        <v>326</v>
      </c>
      <c r="D85" s="11"/>
      <c r="E85" s="9" t="s">
        <v>327</v>
      </c>
      <c r="F85" s="9" t="s">
        <v>2449</v>
      </c>
      <c r="G85" s="9" t="s">
        <v>2450</v>
      </c>
      <c r="H85" s="97" t="s">
        <v>2360</v>
      </c>
    </row>
    <row r="86" spans="1:8" ht="325" x14ac:dyDescent="0.3">
      <c r="A86" s="8" t="s">
        <v>228</v>
      </c>
      <c r="B86" s="9" t="s">
        <v>2007</v>
      </c>
      <c r="C86" s="11" t="s">
        <v>2008</v>
      </c>
      <c r="D86" s="11"/>
      <c r="E86" s="9" t="s">
        <v>2009</v>
      </c>
      <c r="F86" s="11" t="s">
        <v>2451</v>
      </c>
      <c r="G86" s="11" t="s">
        <v>2452</v>
      </c>
      <c r="H86" s="97" t="s">
        <v>2360</v>
      </c>
    </row>
    <row r="87" spans="1:8" ht="286" x14ac:dyDescent="0.3">
      <c r="A87" s="154" t="s">
        <v>228</v>
      </c>
      <c r="B87" s="155" t="s">
        <v>498</v>
      </c>
      <c r="C87" s="152" t="s">
        <v>499</v>
      </c>
      <c r="D87" s="152"/>
      <c r="E87" s="155" t="s">
        <v>500</v>
      </c>
      <c r="F87" s="152" t="s">
        <v>2453</v>
      </c>
      <c r="G87" s="152" t="s">
        <v>2454</v>
      </c>
      <c r="H87" s="160" t="s">
        <v>2360</v>
      </c>
    </row>
    <row r="88" spans="1:8" x14ac:dyDescent="0.3">
      <c r="A88" s="81" t="s">
        <v>9733</v>
      </c>
    </row>
  </sheetData>
  <mergeCells count="1">
    <mergeCell ref="A1:H1"/>
  </mergeCells>
  <pageMargins left="0.25" right="0.25" top="0.75" bottom="0.75" header="0.3" footer="0.3"/>
  <pageSetup scale="84" fitToHeight="0" pageOrder="overThenDown" orientation="landscape" r:id="rId1"/>
  <headerFooter>
    <oddFooter>&amp;C&amp;9&amp;P</oddFooter>
  </headerFooter>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29"/>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s="25" customFormat="1" ht="15.5" x14ac:dyDescent="0.35">
      <c r="A1" s="278" t="s">
        <v>10492</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60" x14ac:dyDescent="0.3">
      <c r="A4" s="26" t="s">
        <v>228</v>
      </c>
      <c r="B4" s="11" t="s">
        <v>558</v>
      </c>
      <c r="C4" s="11" t="s">
        <v>238</v>
      </c>
      <c r="D4" s="27"/>
      <c r="E4" s="11" t="s">
        <v>239</v>
      </c>
      <c r="F4" s="11" t="s">
        <v>2455</v>
      </c>
      <c r="G4" s="11" t="s">
        <v>2456</v>
      </c>
      <c r="H4" s="97" t="s">
        <v>2360</v>
      </c>
    </row>
    <row r="5" spans="1:8" ht="260" x14ac:dyDescent="0.3">
      <c r="A5" s="28" t="s">
        <v>228</v>
      </c>
      <c r="B5" s="13" t="s">
        <v>559</v>
      </c>
      <c r="C5" s="13" t="s">
        <v>238</v>
      </c>
      <c r="D5" s="29"/>
      <c r="E5" s="13" t="s">
        <v>239</v>
      </c>
      <c r="F5" s="13" t="s">
        <v>2457</v>
      </c>
      <c r="G5" s="13" t="s">
        <v>2458</v>
      </c>
      <c r="H5" s="97" t="s">
        <v>2360</v>
      </c>
    </row>
    <row r="6" spans="1:8" ht="260" x14ac:dyDescent="0.3">
      <c r="A6" s="28" t="s">
        <v>228</v>
      </c>
      <c r="B6" s="13" t="s">
        <v>560</v>
      </c>
      <c r="C6" s="13" t="s">
        <v>238</v>
      </c>
      <c r="D6" s="29"/>
      <c r="E6" s="13" t="s">
        <v>239</v>
      </c>
      <c r="F6" s="13" t="s">
        <v>2459</v>
      </c>
      <c r="G6" s="13" t="s">
        <v>3855</v>
      </c>
      <c r="H6" s="97" t="s">
        <v>2360</v>
      </c>
    </row>
    <row r="7" spans="1:8" ht="325" x14ac:dyDescent="0.3">
      <c r="A7" s="28" t="s">
        <v>228</v>
      </c>
      <c r="B7" s="13" t="s">
        <v>561</v>
      </c>
      <c r="C7" s="13" t="s">
        <v>238</v>
      </c>
      <c r="D7" s="29"/>
      <c r="E7" s="13" t="s">
        <v>239</v>
      </c>
      <c r="F7" s="13" t="s">
        <v>2461</v>
      </c>
      <c r="G7" s="13" t="s">
        <v>2462</v>
      </c>
      <c r="H7" s="97" t="s">
        <v>2360</v>
      </c>
    </row>
    <row r="8" spans="1:8" ht="299" x14ac:dyDescent="0.3">
      <c r="A8" s="28" t="s">
        <v>228</v>
      </c>
      <c r="B8" s="13" t="s">
        <v>562</v>
      </c>
      <c r="C8" s="13" t="s">
        <v>238</v>
      </c>
      <c r="D8" s="29"/>
      <c r="E8" s="13" t="s">
        <v>239</v>
      </c>
      <c r="F8" s="15" t="s">
        <v>2463</v>
      </c>
      <c r="G8" s="13" t="s">
        <v>2464</v>
      </c>
      <c r="H8" s="97" t="s">
        <v>2360</v>
      </c>
    </row>
    <row r="9" spans="1:8" ht="273" x14ac:dyDescent="0.3">
      <c r="A9" s="28" t="s">
        <v>228</v>
      </c>
      <c r="B9" s="13" t="s">
        <v>563</v>
      </c>
      <c r="C9" s="13" t="s">
        <v>238</v>
      </c>
      <c r="D9" s="29"/>
      <c r="E9" s="13" t="s">
        <v>239</v>
      </c>
      <c r="F9" s="15" t="s">
        <v>2465</v>
      </c>
      <c r="G9" s="13" t="s">
        <v>2466</v>
      </c>
      <c r="H9" s="97" t="s">
        <v>2360</v>
      </c>
    </row>
    <row r="10" spans="1:8" ht="52" x14ac:dyDescent="0.3">
      <c r="A10" s="30" t="s">
        <v>228</v>
      </c>
      <c r="B10" s="14" t="s">
        <v>501</v>
      </c>
      <c r="C10" s="14" t="s">
        <v>502</v>
      </c>
      <c r="D10" s="29"/>
      <c r="E10" s="15" t="s">
        <v>503</v>
      </c>
      <c r="F10" s="15" t="s">
        <v>2467</v>
      </c>
      <c r="G10" s="58" t="s">
        <v>2360</v>
      </c>
      <c r="H10" s="12">
        <v>8</v>
      </c>
    </row>
    <row r="11" spans="1:8" ht="65" x14ac:dyDescent="0.3">
      <c r="A11" s="28" t="s">
        <v>8</v>
      </c>
      <c r="B11" s="14" t="s">
        <v>504</v>
      </c>
      <c r="C11" s="14" t="s">
        <v>505</v>
      </c>
      <c r="D11" s="29"/>
      <c r="E11" s="13" t="s">
        <v>506</v>
      </c>
      <c r="F11" s="13" t="s">
        <v>2468</v>
      </c>
      <c r="G11" s="58" t="s">
        <v>2360</v>
      </c>
      <c r="H11" s="12">
        <v>9</v>
      </c>
    </row>
    <row r="12" spans="1:8" ht="117" x14ac:dyDescent="0.3">
      <c r="A12" s="28" t="s">
        <v>507</v>
      </c>
      <c r="B12" s="14" t="s">
        <v>508</v>
      </c>
      <c r="C12" s="14" t="s">
        <v>509</v>
      </c>
      <c r="D12" s="29"/>
      <c r="E12" s="13" t="s">
        <v>510</v>
      </c>
      <c r="F12" s="13" t="s">
        <v>2469</v>
      </c>
      <c r="G12" s="58" t="s">
        <v>2360</v>
      </c>
      <c r="H12" s="12">
        <v>8</v>
      </c>
    </row>
    <row r="13" spans="1:8" ht="169" x14ac:dyDescent="0.3">
      <c r="A13" s="28" t="s">
        <v>511</v>
      </c>
      <c r="B13" s="14" t="s">
        <v>512</v>
      </c>
      <c r="C13" s="14" t="s">
        <v>513</v>
      </c>
      <c r="D13" s="29"/>
      <c r="E13" s="13" t="s">
        <v>514</v>
      </c>
      <c r="F13" s="13" t="s">
        <v>2470</v>
      </c>
      <c r="G13" s="58" t="s">
        <v>2360</v>
      </c>
      <c r="H13" s="12">
        <v>8</v>
      </c>
    </row>
    <row r="14" spans="1:8" ht="221" x14ac:dyDescent="0.3">
      <c r="A14" s="30" t="s">
        <v>511</v>
      </c>
      <c r="B14" s="15" t="s">
        <v>524</v>
      </c>
      <c r="C14" s="13" t="s">
        <v>525</v>
      </c>
      <c r="D14" s="29"/>
      <c r="E14" s="15" t="s">
        <v>526</v>
      </c>
      <c r="F14" s="13" t="s">
        <v>2471</v>
      </c>
      <c r="G14" s="58" t="s">
        <v>2360</v>
      </c>
      <c r="H14" s="12">
        <v>8</v>
      </c>
    </row>
    <row r="15" spans="1:8" ht="221" x14ac:dyDescent="0.3">
      <c r="A15" s="28" t="s">
        <v>511</v>
      </c>
      <c r="B15" s="13" t="s">
        <v>527</v>
      </c>
      <c r="C15" s="13" t="s">
        <v>528</v>
      </c>
      <c r="D15" s="29"/>
      <c r="E15" s="13" t="s">
        <v>529</v>
      </c>
      <c r="F15" s="13" t="s">
        <v>2472</v>
      </c>
      <c r="G15" s="58" t="s">
        <v>2360</v>
      </c>
      <c r="H15" s="12">
        <v>9</v>
      </c>
    </row>
    <row r="16" spans="1:8" ht="221" x14ac:dyDescent="0.3">
      <c r="A16" s="28" t="s">
        <v>511</v>
      </c>
      <c r="B16" s="13" t="s">
        <v>530</v>
      </c>
      <c r="C16" s="13" t="s">
        <v>531</v>
      </c>
      <c r="D16" s="29"/>
      <c r="E16" s="13" t="s">
        <v>601</v>
      </c>
      <c r="F16" s="13" t="s">
        <v>2473</v>
      </c>
      <c r="G16" s="58" t="s">
        <v>2360</v>
      </c>
      <c r="H16" s="12">
        <v>9</v>
      </c>
    </row>
    <row r="17" spans="1:8" ht="104" x14ac:dyDescent="0.3">
      <c r="A17" s="28" t="s">
        <v>511</v>
      </c>
      <c r="B17" s="13" t="s">
        <v>532</v>
      </c>
      <c r="C17" s="13" t="s">
        <v>533</v>
      </c>
      <c r="D17" s="29"/>
      <c r="E17" s="15" t="s">
        <v>602</v>
      </c>
      <c r="F17" s="15" t="s">
        <v>2474</v>
      </c>
      <c r="G17" s="58" t="s">
        <v>2360</v>
      </c>
      <c r="H17" s="12">
        <v>8</v>
      </c>
    </row>
    <row r="18" spans="1:8" ht="208" x14ac:dyDescent="0.3">
      <c r="A18" s="28" t="s">
        <v>511</v>
      </c>
      <c r="B18" s="13" t="s">
        <v>534</v>
      </c>
      <c r="C18" s="13" t="s">
        <v>535</v>
      </c>
      <c r="D18" s="29"/>
      <c r="E18" s="15" t="s">
        <v>4189</v>
      </c>
      <c r="F18" s="15" t="s">
        <v>2475</v>
      </c>
      <c r="G18" s="58" t="s">
        <v>2360</v>
      </c>
      <c r="H18" s="97" t="s">
        <v>2360</v>
      </c>
    </row>
    <row r="19" spans="1:8" ht="208" x14ac:dyDescent="0.3">
      <c r="A19" s="28" t="s">
        <v>511</v>
      </c>
      <c r="B19" s="13" t="s">
        <v>537</v>
      </c>
      <c r="C19" s="13" t="s">
        <v>538</v>
      </c>
      <c r="D19" s="29"/>
      <c r="E19" s="15" t="s">
        <v>4190</v>
      </c>
      <c r="F19" s="15" t="s">
        <v>2476</v>
      </c>
      <c r="G19" s="58" t="s">
        <v>2360</v>
      </c>
      <c r="H19" s="97" t="s">
        <v>2360</v>
      </c>
    </row>
    <row r="20" spans="1:8" ht="208" x14ac:dyDescent="0.3">
      <c r="A20" s="30" t="s">
        <v>511</v>
      </c>
      <c r="B20" s="15" t="s">
        <v>540</v>
      </c>
      <c r="C20" s="14" t="s">
        <v>541</v>
      </c>
      <c r="D20" s="29"/>
      <c r="E20" s="13" t="s">
        <v>4191</v>
      </c>
      <c r="F20" s="15" t="s">
        <v>2477</v>
      </c>
      <c r="G20" s="58" t="s">
        <v>2360</v>
      </c>
      <c r="H20" s="97" t="s">
        <v>2360</v>
      </c>
    </row>
    <row r="21" spans="1:8" ht="169" x14ac:dyDescent="0.3">
      <c r="A21" s="30" t="s">
        <v>511</v>
      </c>
      <c r="B21" s="14" t="s">
        <v>543</v>
      </c>
      <c r="C21" s="13" t="s">
        <v>544</v>
      </c>
      <c r="D21" s="29"/>
      <c r="E21" s="15" t="s">
        <v>545</v>
      </c>
      <c r="F21" s="15" t="s">
        <v>2478</v>
      </c>
      <c r="G21" s="58" t="s">
        <v>2360</v>
      </c>
      <c r="H21" s="12">
        <v>8</v>
      </c>
    </row>
    <row r="22" spans="1:8" ht="143" x14ac:dyDescent="0.3">
      <c r="A22" s="30" t="s">
        <v>511</v>
      </c>
      <c r="B22" s="14" t="s">
        <v>515</v>
      </c>
      <c r="C22" s="13" t="s">
        <v>516</v>
      </c>
      <c r="D22" s="29"/>
      <c r="E22" s="15" t="s">
        <v>517</v>
      </c>
      <c r="F22" s="15" t="s">
        <v>2479</v>
      </c>
      <c r="G22" s="58" t="s">
        <v>2360</v>
      </c>
      <c r="H22" s="12">
        <v>8</v>
      </c>
    </row>
    <row r="23" spans="1:8" ht="52" x14ac:dyDescent="0.3">
      <c r="A23" s="28" t="s">
        <v>511</v>
      </c>
      <c r="B23" s="13" t="s">
        <v>518</v>
      </c>
      <c r="C23" s="13" t="s">
        <v>519</v>
      </c>
      <c r="D23" s="29"/>
      <c r="E23" s="13" t="s">
        <v>520</v>
      </c>
      <c r="F23" s="13" t="s">
        <v>2480</v>
      </c>
      <c r="G23" s="58" t="s">
        <v>2360</v>
      </c>
      <c r="H23" s="97" t="s">
        <v>2360</v>
      </c>
    </row>
    <row r="24" spans="1:8" ht="234" x14ac:dyDescent="0.3">
      <c r="A24" s="28" t="s">
        <v>511</v>
      </c>
      <c r="B24" s="13" t="s">
        <v>521</v>
      </c>
      <c r="C24" s="13" t="s">
        <v>522</v>
      </c>
      <c r="D24" s="29"/>
      <c r="E24" s="13" t="s">
        <v>523</v>
      </c>
      <c r="F24" s="13" t="s">
        <v>2481</v>
      </c>
      <c r="G24" s="58" t="s">
        <v>2360</v>
      </c>
      <c r="H24" s="97" t="s">
        <v>2360</v>
      </c>
    </row>
    <row r="25" spans="1:8" ht="117" x14ac:dyDescent="0.3">
      <c r="A25" s="30" t="s">
        <v>511</v>
      </c>
      <c r="B25" s="15" t="s">
        <v>546</v>
      </c>
      <c r="C25" s="14" t="s">
        <v>547</v>
      </c>
      <c r="D25" s="29"/>
      <c r="E25" s="13" t="s">
        <v>548</v>
      </c>
      <c r="F25" s="15" t="s">
        <v>2482</v>
      </c>
      <c r="G25" s="58" t="s">
        <v>2360</v>
      </c>
      <c r="H25" s="12">
        <v>9</v>
      </c>
    </row>
    <row r="26" spans="1:8" ht="117" x14ac:dyDescent="0.3">
      <c r="A26" s="30" t="s">
        <v>511</v>
      </c>
      <c r="B26" s="15" t="s">
        <v>549</v>
      </c>
      <c r="C26" s="14" t="s">
        <v>550</v>
      </c>
      <c r="D26" s="29"/>
      <c r="E26" s="13" t="s">
        <v>551</v>
      </c>
      <c r="F26" s="15" t="s">
        <v>2483</v>
      </c>
      <c r="G26" s="58" t="s">
        <v>2360</v>
      </c>
      <c r="H26" s="12">
        <v>9</v>
      </c>
    </row>
    <row r="27" spans="1:8" ht="117" x14ac:dyDescent="0.3">
      <c r="A27" s="30" t="s">
        <v>511</v>
      </c>
      <c r="B27" s="15" t="s">
        <v>552</v>
      </c>
      <c r="C27" s="14" t="s">
        <v>553</v>
      </c>
      <c r="D27" s="29"/>
      <c r="E27" s="13" t="s">
        <v>554</v>
      </c>
      <c r="F27" s="15" t="s">
        <v>2484</v>
      </c>
      <c r="G27" s="58" t="s">
        <v>2360</v>
      </c>
      <c r="H27" s="12">
        <v>9</v>
      </c>
    </row>
    <row r="28" spans="1:8" ht="117" x14ac:dyDescent="0.3">
      <c r="A28" s="171" t="s">
        <v>511</v>
      </c>
      <c r="B28" s="99" t="s">
        <v>555</v>
      </c>
      <c r="C28" s="99" t="s">
        <v>556</v>
      </c>
      <c r="D28" s="172"/>
      <c r="E28" s="99" t="s">
        <v>557</v>
      </c>
      <c r="F28" s="99" t="s">
        <v>2485</v>
      </c>
      <c r="G28" s="166" t="s">
        <v>2360</v>
      </c>
      <c r="H28" s="169">
        <v>9</v>
      </c>
    </row>
    <row r="29" spans="1:8" x14ac:dyDescent="0.3">
      <c r="A29" s="31" t="s">
        <v>352</v>
      </c>
      <c r="B29" s="32"/>
      <c r="C29" s="33"/>
      <c r="D29" s="34"/>
      <c r="E29" s="32"/>
      <c r="F29" s="35"/>
      <c r="G29" s="32"/>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618"/>
  <sheetViews>
    <sheetView showGridLines="0" zoomScaleNormal="100" zoomScaleSheetLayoutView="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9.08984375" style="23" customWidth="1"/>
    <col min="5" max="5" width="15.54296875" style="22" customWidth="1"/>
    <col min="6" max="6" width="48.54296875" style="22" customWidth="1"/>
    <col min="7" max="7" width="48.54296875" style="2" customWidth="1"/>
    <col min="8" max="8" width="5.54296875" style="66" customWidth="1"/>
    <col min="9" max="9" width="9.08984375" style="2" customWidth="1"/>
    <col min="10" max="16384" width="9.08984375" style="2"/>
  </cols>
  <sheetData>
    <row r="1" spans="1:8" s="25" customFormat="1" ht="15.5" x14ac:dyDescent="0.35">
      <c r="A1" s="278" t="s">
        <v>10493</v>
      </c>
      <c r="B1" s="278"/>
      <c r="C1" s="278"/>
      <c r="D1" s="278"/>
      <c r="E1" s="278"/>
      <c r="F1" s="278"/>
      <c r="G1" s="278"/>
      <c r="H1" s="278"/>
    </row>
    <row r="2" spans="1:8" x14ac:dyDescent="0.3">
      <c r="A2" s="3"/>
      <c r="B2" s="3"/>
      <c r="C2" s="3"/>
      <c r="D2" s="3"/>
      <c r="E2" s="3"/>
      <c r="F2" s="3"/>
      <c r="G2" s="3"/>
      <c r="H2" s="3"/>
    </row>
    <row r="3" spans="1:8" ht="26" x14ac:dyDescent="0.3">
      <c r="A3" s="36" t="s">
        <v>0</v>
      </c>
      <c r="B3" s="37" t="s">
        <v>1</v>
      </c>
      <c r="C3" s="37" t="s">
        <v>2</v>
      </c>
      <c r="D3" s="37" t="s">
        <v>3</v>
      </c>
      <c r="E3" s="37" t="s">
        <v>4</v>
      </c>
      <c r="F3" s="37" t="s">
        <v>5</v>
      </c>
      <c r="G3" s="37" t="s">
        <v>6</v>
      </c>
      <c r="H3" s="38" t="s">
        <v>7</v>
      </c>
    </row>
    <row r="4" spans="1:8" ht="286" x14ac:dyDescent="0.3">
      <c r="A4" s="39" t="s">
        <v>8</v>
      </c>
      <c r="B4" s="40" t="s">
        <v>2086</v>
      </c>
      <c r="C4" s="41" t="s">
        <v>2087</v>
      </c>
      <c r="D4" s="41" t="s">
        <v>2088</v>
      </c>
      <c r="E4" s="41" t="s">
        <v>3819</v>
      </c>
      <c r="F4" s="42" t="s">
        <v>3032</v>
      </c>
      <c r="G4" s="42" t="s">
        <v>2486</v>
      </c>
      <c r="H4" s="12">
        <v>18</v>
      </c>
    </row>
    <row r="5" spans="1:8" ht="325" x14ac:dyDescent="0.3">
      <c r="A5" s="39" t="s">
        <v>8</v>
      </c>
      <c r="B5" s="40" t="s">
        <v>2269</v>
      </c>
      <c r="C5" s="41" t="s">
        <v>2089</v>
      </c>
      <c r="D5" s="41" t="s">
        <v>1928</v>
      </c>
      <c r="E5" s="41" t="s">
        <v>2353</v>
      </c>
      <c r="F5" s="42" t="s">
        <v>2487</v>
      </c>
      <c r="G5" s="42" t="s">
        <v>2488</v>
      </c>
      <c r="H5" s="12">
        <v>15</v>
      </c>
    </row>
    <row r="6" spans="1:8" ht="325" x14ac:dyDescent="0.3">
      <c r="A6" s="39" t="s">
        <v>8</v>
      </c>
      <c r="B6" s="40" t="s">
        <v>2270</v>
      </c>
      <c r="C6" s="41" t="s">
        <v>2089</v>
      </c>
      <c r="D6" s="41" t="s">
        <v>1928</v>
      </c>
      <c r="E6" s="41" t="s">
        <v>2353</v>
      </c>
      <c r="F6" s="42" t="s">
        <v>2489</v>
      </c>
      <c r="G6" s="58" t="s">
        <v>2360</v>
      </c>
      <c r="H6" s="12">
        <v>15</v>
      </c>
    </row>
    <row r="7" spans="1:8" ht="325" x14ac:dyDescent="0.3">
      <c r="A7" s="39" t="s">
        <v>185</v>
      </c>
      <c r="B7" s="40" t="s">
        <v>2271</v>
      </c>
      <c r="C7" s="41" t="s">
        <v>2089</v>
      </c>
      <c r="D7" s="41" t="s">
        <v>1928</v>
      </c>
      <c r="E7" s="41" t="s">
        <v>2354</v>
      </c>
      <c r="F7" s="42" t="s">
        <v>2490</v>
      </c>
      <c r="G7" s="42" t="s">
        <v>2491</v>
      </c>
      <c r="H7" s="12">
        <v>15</v>
      </c>
    </row>
    <row r="8" spans="1:8" ht="325" x14ac:dyDescent="0.3">
      <c r="A8" s="39" t="s">
        <v>185</v>
      </c>
      <c r="B8" s="40" t="s">
        <v>2272</v>
      </c>
      <c r="C8" s="41" t="s">
        <v>2089</v>
      </c>
      <c r="D8" s="41" t="s">
        <v>1928</v>
      </c>
      <c r="E8" s="41" t="s">
        <v>2354</v>
      </c>
      <c r="F8" s="42" t="s">
        <v>2489</v>
      </c>
      <c r="G8" s="58" t="s">
        <v>2360</v>
      </c>
      <c r="H8" s="12">
        <v>15</v>
      </c>
    </row>
    <row r="9" spans="1:8" ht="325" x14ac:dyDescent="0.3">
      <c r="A9" s="87" t="s">
        <v>86</v>
      </c>
      <c r="B9" s="9" t="s">
        <v>9589</v>
      </c>
      <c r="C9" s="41" t="s">
        <v>4052</v>
      </c>
      <c r="D9" s="40" t="s">
        <v>1928</v>
      </c>
      <c r="E9" s="9" t="s">
        <v>9588</v>
      </c>
      <c r="F9" s="47" t="s">
        <v>9591</v>
      </c>
      <c r="G9" s="11" t="s">
        <v>9592</v>
      </c>
      <c r="H9" s="192">
        <v>15</v>
      </c>
    </row>
    <row r="10" spans="1:8" ht="260" x14ac:dyDescent="0.3">
      <c r="A10" s="87" t="s">
        <v>86</v>
      </c>
      <c r="B10" s="9" t="s">
        <v>9590</v>
      </c>
      <c r="C10" s="41" t="s">
        <v>4052</v>
      </c>
      <c r="D10" s="40" t="s">
        <v>1928</v>
      </c>
      <c r="E10" s="9" t="s">
        <v>9588</v>
      </c>
      <c r="F10" s="47" t="s">
        <v>9594</v>
      </c>
      <c r="G10" s="11" t="s">
        <v>9593</v>
      </c>
      <c r="H10" s="69">
        <v>15</v>
      </c>
    </row>
    <row r="11" spans="1:8" ht="338" x14ac:dyDescent="0.3">
      <c r="A11" s="9" t="s">
        <v>8</v>
      </c>
      <c r="B11" s="9" t="s">
        <v>9596</v>
      </c>
      <c r="C11" s="41" t="s">
        <v>4052</v>
      </c>
      <c r="D11" s="40" t="s">
        <v>1928</v>
      </c>
      <c r="E11" s="9" t="s">
        <v>9595</v>
      </c>
      <c r="F11" s="193" t="s">
        <v>9600</v>
      </c>
      <c r="G11" s="11" t="s">
        <v>9598</v>
      </c>
      <c r="H11" s="69">
        <v>15</v>
      </c>
    </row>
    <row r="12" spans="1:8" ht="273" x14ac:dyDescent="0.3">
      <c r="A12" s="9" t="s">
        <v>8</v>
      </c>
      <c r="B12" s="9" t="s">
        <v>9597</v>
      </c>
      <c r="C12" s="41" t="s">
        <v>4052</v>
      </c>
      <c r="D12" s="40" t="s">
        <v>1928</v>
      </c>
      <c r="E12" s="9" t="s">
        <v>9595</v>
      </c>
      <c r="F12" s="47" t="s">
        <v>9599</v>
      </c>
      <c r="G12" s="11" t="s">
        <v>9593</v>
      </c>
      <c r="H12" s="69">
        <v>15</v>
      </c>
    </row>
    <row r="13" spans="1:8" ht="390" x14ac:dyDescent="0.3">
      <c r="A13" s="44" t="s">
        <v>86</v>
      </c>
      <c r="B13" s="11" t="s">
        <v>3979</v>
      </c>
      <c r="C13" s="11" t="s">
        <v>3980</v>
      </c>
      <c r="D13" s="11" t="s">
        <v>3981</v>
      </c>
      <c r="E13" s="11" t="s">
        <v>3982</v>
      </c>
      <c r="F13" s="11" t="s">
        <v>4297</v>
      </c>
      <c r="G13" s="11" t="s">
        <v>9620</v>
      </c>
      <c r="H13" s="146">
        <v>19</v>
      </c>
    </row>
    <row r="14" spans="1:8" ht="390" x14ac:dyDescent="0.3">
      <c r="A14" s="43" t="s">
        <v>89</v>
      </c>
      <c r="B14" s="41" t="s">
        <v>3983</v>
      </c>
      <c r="C14" s="41" t="s">
        <v>3984</v>
      </c>
      <c r="D14" s="41" t="s">
        <v>3981</v>
      </c>
      <c r="E14" s="41" t="s">
        <v>3985</v>
      </c>
      <c r="F14" s="41" t="s">
        <v>4298</v>
      </c>
      <c r="G14" s="41" t="s">
        <v>9621</v>
      </c>
      <c r="H14" s="69">
        <v>19</v>
      </c>
    </row>
    <row r="15" spans="1:8" ht="390" x14ac:dyDescent="0.3">
      <c r="A15" s="43" t="s">
        <v>8</v>
      </c>
      <c r="B15" s="41" t="s">
        <v>3986</v>
      </c>
      <c r="C15" s="41" t="s">
        <v>3984</v>
      </c>
      <c r="D15" s="41" t="s">
        <v>3981</v>
      </c>
      <c r="E15" s="41" t="s">
        <v>3987</v>
      </c>
      <c r="F15" s="41" t="s">
        <v>4299</v>
      </c>
      <c r="G15" s="41" t="s">
        <v>9613</v>
      </c>
      <c r="H15" s="69">
        <v>19</v>
      </c>
    </row>
    <row r="16" spans="1:8" ht="390" x14ac:dyDescent="0.3">
      <c r="A16" s="43" t="s">
        <v>185</v>
      </c>
      <c r="B16" s="41" t="s">
        <v>3988</v>
      </c>
      <c r="C16" s="41" t="s">
        <v>3989</v>
      </c>
      <c r="D16" s="41" t="s">
        <v>3981</v>
      </c>
      <c r="E16" s="41" t="s">
        <v>3990</v>
      </c>
      <c r="F16" s="41" t="s">
        <v>4300</v>
      </c>
      <c r="G16" s="41" t="s">
        <v>9614</v>
      </c>
      <c r="H16" s="69">
        <v>19</v>
      </c>
    </row>
    <row r="17" spans="1:8" ht="403" x14ac:dyDescent="0.3">
      <c r="A17" s="43" t="s">
        <v>86</v>
      </c>
      <c r="B17" s="41" t="s">
        <v>3991</v>
      </c>
      <c r="C17" s="41" t="s">
        <v>3992</v>
      </c>
      <c r="D17" s="41" t="s">
        <v>3981</v>
      </c>
      <c r="E17" s="41" t="s">
        <v>3993</v>
      </c>
      <c r="F17" s="41" t="s">
        <v>4301</v>
      </c>
      <c r="G17" s="41" t="s">
        <v>9615</v>
      </c>
      <c r="H17" s="69">
        <v>19</v>
      </c>
    </row>
    <row r="18" spans="1:8" ht="390" x14ac:dyDescent="0.3">
      <c r="A18" s="43" t="s">
        <v>89</v>
      </c>
      <c r="B18" s="41" t="s">
        <v>3994</v>
      </c>
      <c r="C18" s="41" t="s">
        <v>3995</v>
      </c>
      <c r="D18" s="41" t="s">
        <v>3981</v>
      </c>
      <c r="E18" s="41" t="s">
        <v>3996</v>
      </c>
      <c r="F18" s="41" t="s">
        <v>4302</v>
      </c>
      <c r="G18" s="41" t="s">
        <v>9616</v>
      </c>
      <c r="H18" s="69">
        <v>19</v>
      </c>
    </row>
    <row r="19" spans="1:8" ht="409.5" x14ac:dyDescent="0.3">
      <c r="A19" s="43" t="s">
        <v>8</v>
      </c>
      <c r="B19" s="41" t="s">
        <v>3997</v>
      </c>
      <c r="C19" s="41" t="s">
        <v>3995</v>
      </c>
      <c r="D19" s="41" t="s">
        <v>3981</v>
      </c>
      <c r="E19" s="41" t="s">
        <v>3998</v>
      </c>
      <c r="F19" s="41" t="s">
        <v>4303</v>
      </c>
      <c r="G19" s="41" t="s">
        <v>9616</v>
      </c>
      <c r="H19" s="69">
        <v>19</v>
      </c>
    </row>
    <row r="20" spans="1:8" ht="390" x14ac:dyDescent="0.3">
      <c r="A20" s="43" t="s">
        <v>185</v>
      </c>
      <c r="B20" s="41" t="s">
        <v>3999</v>
      </c>
      <c r="C20" s="41" t="s">
        <v>4000</v>
      </c>
      <c r="D20" s="41" t="s">
        <v>3981</v>
      </c>
      <c r="E20" s="41" t="s">
        <v>4001</v>
      </c>
      <c r="F20" s="41" t="s">
        <v>4304</v>
      </c>
      <c r="G20" s="41" t="s">
        <v>9617</v>
      </c>
      <c r="H20" s="69">
        <v>19</v>
      </c>
    </row>
    <row r="21" spans="1:8" ht="364" x14ac:dyDescent="0.3">
      <c r="A21" s="140" t="s">
        <v>8</v>
      </c>
      <c r="B21" s="67" t="s">
        <v>3856</v>
      </c>
      <c r="C21" s="41" t="s">
        <v>3857</v>
      </c>
      <c r="D21" s="41" t="s">
        <v>3858</v>
      </c>
      <c r="E21" s="41" t="s">
        <v>3859</v>
      </c>
      <c r="F21" s="42" t="s">
        <v>4100</v>
      </c>
      <c r="G21" s="13" t="s">
        <v>9603</v>
      </c>
      <c r="H21" s="143">
        <v>20</v>
      </c>
    </row>
    <row r="22" spans="1:8" ht="364" x14ac:dyDescent="0.3">
      <c r="A22" s="39" t="s">
        <v>8</v>
      </c>
      <c r="B22" s="40" t="s">
        <v>3860</v>
      </c>
      <c r="C22" s="41" t="s">
        <v>3861</v>
      </c>
      <c r="D22" s="142" t="s">
        <v>3858</v>
      </c>
      <c r="E22" s="41" t="s">
        <v>3862</v>
      </c>
      <c r="F22" s="42" t="s">
        <v>4100</v>
      </c>
      <c r="G22" s="13" t="s">
        <v>9604</v>
      </c>
      <c r="H22" s="143">
        <v>20</v>
      </c>
    </row>
    <row r="23" spans="1:8" ht="234" x14ac:dyDescent="0.3">
      <c r="A23" s="43" t="s">
        <v>86</v>
      </c>
      <c r="B23" s="45" t="s">
        <v>4083</v>
      </c>
      <c r="C23" s="42" t="s">
        <v>4178</v>
      </c>
      <c r="D23" s="40" t="s">
        <v>2117</v>
      </c>
      <c r="E23" s="45" t="s">
        <v>4212</v>
      </c>
      <c r="F23" s="15" t="s">
        <v>4183</v>
      </c>
      <c r="G23" s="167" t="s">
        <v>2360</v>
      </c>
      <c r="H23" s="69">
        <v>21</v>
      </c>
    </row>
    <row r="24" spans="1:8" ht="273" x14ac:dyDescent="0.3">
      <c r="A24" s="43" t="s">
        <v>86</v>
      </c>
      <c r="B24" s="45" t="s">
        <v>4084</v>
      </c>
      <c r="C24" s="42" t="s">
        <v>4179</v>
      </c>
      <c r="D24" s="40" t="s">
        <v>2117</v>
      </c>
      <c r="E24" s="45" t="s">
        <v>4213</v>
      </c>
      <c r="F24" s="15" t="s">
        <v>4186</v>
      </c>
      <c r="G24" s="41" t="s">
        <v>9618</v>
      </c>
      <c r="H24" s="69">
        <v>21</v>
      </c>
    </row>
    <row r="25" spans="1:8" ht="234" x14ac:dyDescent="0.3">
      <c r="A25" s="43" t="s">
        <v>89</v>
      </c>
      <c r="B25" s="45" t="s">
        <v>4085</v>
      </c>
      <c r="C25" s="42" t="s">
        <v>4091</v>
      </c>
      <c r="D25" s="40" t="s">
        <v>2117</v>
      </c>
      <c r="E25" s="45" t="s">
        <v>4214</v>
      </c>
      <c r="F25" s="15" t="s">
        <v>4184</v>
      </c>
      <c r="G25" s="167" t="s">
        <v>2360</v>
      </c>
      <c r="H25" s="69">
        <v>21</v>
      </c>
    </row>
    <row r="26" spans="1:8" ht="273" x14ac:dyDescent="0.3">
      <c r="A26" s="43" t="s">
        <v>89</v>
      </c>
      <c r="B26" s="45" t="s">
        <v>4086</v>
      </c>
      <c r="C26" s="42" t="s">
        <v>4092</v>
      </c>
      <c r="D26" s="40" t="s">
        <v>2117</v>
      </c>
      <c r="E26" s="45" t="s">
        <v>4215</v>
      </c>
      <c r="F26" s="15" t="s">
        <v>4095</v>
      </c>
      <c r="G26" s="41" t="s">
        <v>9618</v>
      </c>
      <c r="H26" s="69">
        <v>21</v>
      </c>
    </row>
    <row r="27" spans="1:8" ht="234" x14ac:dyDescent="0.3">
      <c r="A27" s="43" t="s">
        <v>8</v>
      </c>
      <c r="B27" s="45" t="s">
        <v>4087</v>
      </c>
      <c r="C27" s="42" t="s">
        <v>4093</v>
      </c>
      <c r="D27" s="40" t="s">
        <v>2117</v>
      </c>
      <c r="E27" s="45" t="s">
        <v>4216</v>
      </c>
      <c r="F27" s="15" t="s">
        <v>4185</v>
      </c>
      <c r="G27" s="167" t="s">
        <v>2360</v>
      </c>
      <c r="H27" s="69">
        <v>21</v>
      </c>
    </row>
    <row r="28" spans="1:8" ht="273" x14ac:dyDescent="0.3">
      <c r="A28" s="43" t="s">
        <v>8</v>
      </c>
      <c r="B28" s="45" t="s">
        <v>4088</v>
      </c>
      <c r="C28" s="42" t="s">
        <v>4180</v>
      </c>
      <c r="D28" s="40" t="s">
        <v>2117</v>
      </c>
      <c r="E28" s="45" t="s">
        <v>4217</v>
      </c>
      <c r="F28" s="15" t="s">
        <v>4096</v>
      </c>
      <c r="G28" s="41" t="s">
        <v>9619</v>
      </c>
      <c r="H28" s="69">
        <v>21</v>
      </c>
    </row>
    <row r="29" spans="1:8" ht="234" x14ac:dyDescent="0.3">
      <c r="A29" s="43" t="s">
        <v>185</v>
      </c>
      <c r="B29" s="45" t="s">
        <v>4089</v>
      </c>
      <c r="C29" s="42" t="s">
        <v>4094</v>
      </c>
      <c r="D29" s="40" t="s">
        <v>2117</v>
      </c>
      <c r="E29" s="45" t="s">
        <v>4218</v>
      </c>
      <c r="F29" s="15" t="s">
        <v>4182</v>
      </c>
      <c r="G29" s="167" t="s">
        <v>2360</v>
      </c>
      <c r="H29" s="69">
        <v>21</v>
      </c>
    </row>
    <row r="30" spans="1:8" ht="273" x14ac:dyDescent="0.3">
      <c r="A30" s="43" t="s">
        <v>185</v>
      </c>
      <c r="B30" s="45" t="s">
        <v>4090</v>
      </c>
      <c r="C30" s="42" t="s">
        <v>4181</v>
      </c>
      <c r="D30" s="40" t="s">
        <v>2117</v>
      </c>
      <c r="E30" s="45" t="s">
        <v>4219</v>
      </c>
      <c r="F30" s="15" t="s">
        <v>4097</v>
      </c>
      <c r="G30" s="41" t="s">
        <v>9618</v>
      </c>
      <c r="H30" s="69">
        <v>21</v>
      </c>
    </row>
    <row r="31" spans="1:8" ht="338" x14ac:dyDescent="0.3">
      <c r="A31" s="43" t="s">
        <v>8</v>
      </c>
      <c r="B31" s="41" t="s">
        <v>2249</v>
      </c>
      <c r="C31" s="41" t="s">
        <v>1944</v>
      </c>
      <c r="D31" s="41" t="s">
        <v>1945</v>
      </c>
      <c r="E31" s="9" t="s">
        <v>2355</v>
      </c>
      <c r="F31" s="42" t="s">
        <v>2492</v>
      </c>
      <c r="G31" s="42" t="s">
        <v>2493</v>
      </c>
      <c r="H31" s="97" t="s">
        <v>2360</v>
      </c>
    </row>
    <row r="32" spans="1:8" ht="169" x14ac:dyDescent="0.3">
      <c r="A32" s="43" t="s">
        <v>8</v>
      </c>
      <c r="B32" s="41" t="s">
        <v>2250</v>
      </c>
      <c r="C32" s="41" t="s">
        <v>1944</v>
      </c>
      <c r="D32" s="41" t="s">
        <v>1945</v>
      </c>
      <c r="E32" s="9" t="s">
        <v>2355</v>
      </c>
      <c r="F32" s="42" t="s">
        <v>2494</v>
      </c>
      <c r="G32" s="167" t="s">
        <v>2360</v>
      </c>
      <c r="H32" s="97" t="s">
        <v>2360</v>
      </c>
    </row>
    <row r="33" spans="1:8" ht="312" x14ac:dyDescent="0.3">
      <c r="A33" s="43" t="s">
        <v>8</v>
      </c>
      <c r="B33" s="41" t="s">
        <v>2251</v>
      </c>
      <c r="C33" s="41" t="s">
        <v>1946</v>
      </c>
      <c r="D33" s="41" t="s">
        <v>1945</v>
      </c>
      <c r="E33" s="41" t="s">
        <v>1947</v>
      </c>
      <c r="F33" s="42" t="s">
        <v>2495</v>
      </c>
      <c r="G33" s="42" t="s">
        <v>2496</v>
      </c>
      <c r="H33" s="97" t="s">
        <v>2360</v>
      </c>
    </row>
    <row r="34" spans="1:8" ht="195" x14ac:dyDescent="0.3">
      <c r="A34" s="43" t="s">
        <v>8</v>
      </c>
      <c r="B34" s="41" t="s">
        <v>2252</v>
      </c>
      <c r="C34" s="41" t="s">
        <v>1946</v>
      </c>
      <c r="D34" s="41" t="s">
        <v>1945</v>
      </c>
      <c r="E34" s="41" t="s">
        <v>1947</v>
      </c>
      <c r="F34" s="42" t="s">
        <v>2497</v>
      </c>
      <c r="G34" s="58" t="s">
        <v>2360</v>
      </c>
      <c r="H34" s="97" t="s">
        <v>2360</v>
      </c>
    </row>
    <row r="35" spans="1:8" ht="312" x14ac:dyDescent="0.3">
      <c r="A35" s="43" t="s">
        <v>8</v>
      </c>
      <c r="B35" s="41" t="s">
        <v>2253</v>
      </c>
      <c r="C35" s="41" t="s">
        <v>1948</v>
      </c>
      <c r="D35" s="41" t="s">
        <v>1945</v>
      </c>
      <c r="E35" s="41" t="s">
        <v>1949</v>
      </c>
      <c r="F35" s="42" t="s">
        <v>2495</v>
      </c>
      <c r="G35" s="42" t="s">
        <v>2498</v>
      </c>
      <c r="H35" s="97" t="s">
        <v>2360</v>
      </c>
    </row>
    <row r="36" spans="1:8" ht="195" x14ac:dyDescent="0.3">
      <c r="A36" s="43" t="s">
        <v>8</v>
      </c>
      <c r="B36" s="41" t="s">
        <v>2254</v>
      </c>
      <c r="C36" s="41" t="s">
        <v>1948</v>
      </c>
      <c r="D36" s="41" t="s">
        <v>1945</v>
      </c>
      <c r="E36" s="41" t="s">
        <v>1949</v>
      </c>
      <c r="F36" s="42" t="s">
        <v>2499</v>
      </c>
      <c r="G36" s="58" t="s">
        <v>2360</v>
      </c>
      <c r="H36" s="97" t="s">
        <v>2360</v>
      </c>
    </row>
    <row r="37" spans="1:8" ht="312" x14ac:dyDescent="0.3">
      <c r="A37" s="43" t="s">
        <v>8</v>
      </c>
      <c r="B37" s="41" t="s">
        <v>2255</v>
      </c>
      <c r="C37" s="41" t="s">
        <v>1950</v>
      </c>
      <c r="D37" s="41" t="s">
        <v>1945</v>
      </c>
      <c r="E37" s="41" t="s">
        <v>1951</v>
      </c>
      <c r="F37" s="42" t="s">
        <v>2495</v>
      </c>
      <c r="G37" s="42" t="s">
        <v>2498</v>
      </c>
      <c r="H37" s="97" t="s">
        <v>2360</v>
      </c>
    </row>
    <row r="38" spans="1:8" ht="260" x14ac:dyDescent="0.3">
      <c r="A38" s="43" t="s">
        <v>8</v>
      </c>
      <c r="B38" s="41" t="s">
        <v>2256</v>
      </c>
      <c r="C38" s="41" t="s">
        <v>1950</v>
      </c>
      <c r="D38" s="41" t="s">
        <v>1945</v>
      </c>
      <c r="E38" s="41" t="s">
        <v>1951</v>
      </c>
      <c r="F38" s="42" t="s">
        <v>2500</v>
      </c>
      <c r="G38" s="58" t="s">
        <v>2360</v>
      </c>
      <c r="H38" s="97" t="s">
        <v>2360</v>
      </c>
    </row>
    <row r="39" spans="1:8" ht="312" x14ac:dyDescent="0.3">
      <c r="A39" s="43" t="s">
        <v>8</v>
      </c>
      <c r="B39" s="41" t="s">
        <v>2257</v>
      </c>
      <c r="C39" s="41" t="s">
        <v>1952</v>
      </c>
      <c r="D39" s="41" t="s">
        <v>1945</v>
      </c>
      <c r="E39" s="41" t="s">
        <v>1953</v>
      </c>
      <c r="F39" s="42" t="s">
        <v>2495</v>
      </c>
      <c r="G39" s="42" t="s">
        <v>2501</v>
      </c>
      <c r="H39" s="97" t="s">
        <v>2360</v>
      </c>
    </row>
    <row r="40" spans="1:8" ht="195" x14ac:dyDescent="0.3">
      <c r="A40" s="43" t="s">
        <v>8</v>
      </c>
      <c r="B40" s="41" t="s">
        <v>2258</v>
      </c>
      <c r="C40" s="41" t="s">
        <v>1952</v>
      </c>
      <c r="D40" s="41" t="s">
        <v>1945</v>
      </c>
      <c r="E40" s="41" t="s">
        <v>1953</v>
      </c>
      <c r="F40" s="42" t="s">
        <v>2502</v>
      </c>
      <c r="G40" s="58" t="s">
        <v>2360</v>
      </c>
      <c r="H40" s="97" t="s">
        <v>2360</v>
      </c>
    </row>
    <row r="41" spans="1:8" ht="312" x14ac:dyDescent="0.3">
      <c r="A41" s="43" t="s">
        <v>8</v>
      </c>
      <c r="B41" s="41" t="s">
        <v>2259</v>
      </c>
      <c r="C41" s="41" t="s">
        <v>1954</v>
      </c>
      <c r="D41" s="41" t="s">
        <v>1945</v>
      </c>
      <c r="E41" s="41" t="s">
        <v>1955</v>
      </c>
      <c r="F41" s="42" t="s">
        <v>2495</v>
      </c>
      <c r="G41" s="42" t="s">
        <v>2503</v>
      </c>
      <c r="H41" s="97" t="s">
        <v>2360</v>
      </c>
    </row>
    <row r="42" spans="1:8" ht="260" x14ac:dyDescent="0.3">
      <c r="A42" s="43" t="s">
        <v>8</v>
      </c>
      <c r="B42" s="41" t="s">
        <v>2260</v>
      </c>
      <c r="C42" s="41" t="s">
        <v>1954</v>
      </c>
      <c r="D42" s="41" t="s">
        <v>1945</v>
      </c>
      <c r="E42" s="41" t="s">
        <v>1955</v>
      </c>
      <c r="F42" s="42" t="s">
        <v>2504</v>
      </c>
      <c r="G42" s="58" t="s">
        <v>2360</v>
      </c>
      <c r="H42" s="97" t="s">
        <v>2360</v>
      </c>
    </row>
    <row r="43" spans="1:8" ht="312" x14ac:dyDescent="0.3">
      <c r="A43" s="43" t="s">
        <v>8</v>
      </c>
      <c r="B43" s="41" t="s">
        <v>2261</v>
      </c>
      <c r="C43" s="41" t="s">
        <v>1956</v>
      </c>
      <c r="D43" s="41" t="s">
        <v>1945</v>
      </c>
      <c r="E43" s="41" t="s">
        <v>1957</v>
      </c>
      <c r="F43" s="42" t="s">
        <v>2495</v>
      </c>
      <c r="G43" s="42" t="s">
        <v>2505</v>
      </c>
      <c r="H43" s="97" t="s">
        <v>2360</v>
      </c>
    </row>
    <row r="44" spans="1:8" ht="260" x14ac:dyDescent="0.3">
      <c r="A44" s="43" t="s">
        <v>8</v>
      </c>
      <c r="B44" s="41" t="s">
        <v>2262</v>
      </c>
      <c r="C44" s="41" t="s">
        <v>1956</v>
      </c>
      <c r="D44" s="41" t="s">
        <v>1945</v>
      </c>
      <c r="E44" s="41" t="s">
        <v>1957</v>
      </c>
      <c r="F44" s="41" t="s">
        <v>2506</v>
      </c>
      <c r="G44" s="58" t="s">
        <v>2360</v>
      </c>
      <c r="H44" s="97" t="s">
        <v>2360</v>
      </c>
    </row>
    <row r="45" spans="1:8" ht="247" x14ac:dyDescent="0.3">
      <c r="A45" s="44" t="s">
        <v>86</v>
      </c>
      <c r="B45" s="45" t="s">
        <v>256</v>
      </c>
      <c r="C45" s="14" t="s">
        <v>68</v>
      </c>
      <c r="D45" s="14" t="s">
        <v>69</v>
      </c>
      <c r="E45" s="9" t="s">
        <v>579</v>
      </c>
      <c r="F45" s="9" t="s">
        <v>2507</v>
      </c>
      <c r="G45" s="9" t="s">
        <v>2508</v>
      </c>
      <c r="H45" s="69">
        <v>12</v>
      </c>
    </row>
    <row r="46" spans="1:8" ht="182" x14ac:dyDescent="0.3">
      <c r="A46" s="44" t="s">
        <v>86</v>
      </c>
      <c r="B46" s="45" t="s">
        <v>257</v>
      </c>
      <c r="C46" s="14" t="s">
        <v>68</v>
      </c>
      <c r="D46" s="14" t="s">
        <v>69</v>
      </c>
      <c r="E46" s="9" t="s">
        <v>579</v>
      </c>
      <c r="F46" s="47" t="s">
        <v>3800</v>
      </c>
      <c r="G46" s="58" t="s">
        <v>2360</v>
      </c>
      <c r="H46" s="69">
        <v>12</v>
      </c>
    </row>
    <row r="47" spans="1:8" ht="234" x14ac:dyDescent="0.3">
      <c r="A47" s="44" t="s">
        <v>89</v>
      </c>
      <c r="B47" s="45" t="s">
        <v>258</v>
      </c>
      <c r="C47" s="14" t="s">
        <v>68</v>
      </c>
      <c r="D47" s="9" t="s">
        <v>69</v>
      </c>
      <c r="E47" s="9" t="s">
        <v>603</v>
      </c>
      <c r="F47" s="9" t="s">
        <v>2509</v>
      </c>
      <c r="G47" s="9" t="s">
        <v>2510</v>
      </c>
      <c r="H47" s="69">
        <v>12</v>
      </c>
    </row>
    <row r="48" spans="1:8" ht="182" x14ac:dyDescent="0.3">
      <c r="A48" s="44" t="s">
        <v>89</v>
      </c>
      <c r="B48" s="45" t="s">
        <v>259</v>
      </c>
      <c r="C48" s="14" t="s">
        <v>68</v>
      </c>
      <c r="D48" s="9" t="s">
        <v>69</v>
      </c>
      <c r="E48" s="9" t="s">
        <v>603</v>
      </c>
      <c r="F48" s="9" t="s">
        <v>3801</v>
      </c>
      <c r="G48" s="58" t="s">
        <v>2360</v>
      </c>
      <c r="H48" s="69">
        <v>12</v>
      </c>
    </row>
    <row r="49" spans="1:8" ht="234" x14ac:dyDescent="0.3">
      <c r="A49" s="43" t="s">
        <v>8</v>
      </c>
      <c r="B49" s="45" t="s">
        <v>284</v>
      </c>
      <c r="C49" s="48" t="s">
        <v>68</v>
      </c>
      <c r="D49" s="40" t="s">
        <v>69</v>
      </c>
      <c r="E49" s="9" t="s">
        <v>580</v>
      </c>
      <c r="F49" s="47" t="s">
        <v>2511</v>
      </c>
      <c r="G49" s="40" t="s">
        <v>2512</v>
      </c>
      <c r="H49" s="69">
        <v>12</v>
      </c>
    </row>
    <row r="50" spans="1:8" ht="169" x14ac:dyDescent="0.3">
      <c r="A50" s="43" t="s">
        <v>8</v>
      </c>
      <c r="B50" s="45" t="s">
        <v>285</v>
      </c>
      <c r="C50" s="48" t="s">
        <v>68</v>
      </c>
      <c r="D50" s="40" t="s">
        <v>69</v>
      </c>
      <c r="E50" s="9" t="s">
        <v>580</v>
      </c>
      <c r="F50" s="40" t="s">
        <v>3802</v>
      </c>
      <c r="G50" s="58" t="s">
        <v>2360</v>
      </c>
      <c r="H50" s="69">
        <v>12</v>
      </c>
    </row>
    <row r="51" spans="1:8" ht="234" x14ac:dyDescent="0.3">
      <c r="A51" s="39" t="s">
        <v>185</v>
      </c>
      <c r="B51" s="40" t="s">
        <v>295</v>
      </c>
      <c r="C51" s="40" t="s">
        <v>68</v>
      </c>
      <c r="D51" s="40" t="s">
        <v>69</v>
      </c>
      <c r="E51" s="9" t="s">
        <v>581</v>
      </c>
      <c r="F51" s="9" t="s">
        <v>2513</v>
      </c>
      <c r="G51" s="9" t="s">
        <v>2514</v>
      </c>
      <c r="H51" s="12">
        <v>12</v>
      </c>
    </row>
    <row r="52" spans="1:8" ht="169" x14ac:dyDescent="0.3">
      <c r="A52" s="39" t="s">
        <v>185</v>
      </c>
      <c r="B52" s="40" t="s">
        <v>296</v>
      </c>
      <c r="C52" s="40" t="s">
        <v>68</v>
      </c>
      <c r="D52" s="40" t="s">
        <v>69</v>
      </c>
      <c r="E52" s="9" t="s">
        <v>581</v>
      </c>
      <c r="F52" s="40" t="s">
        <v>3802</v>
      </c>
      <c r="G52" s="58" t="s">
        <v>2360</v>
      </c>
      <c r="H52" s="12">
        <v>12</v>
      </c>
    </row>
    <row r="53" spans="1:8" ht="260" x14ac:dyDescent="0.3">
      <c r="A53" s="49" t="s">
        <v>86</v>
      </c>
      <c r="B53" s="45" t="s">
        <v>161</v>
      </c>
      <c r="C53" s="9" t="s">
        <v>162</v>
      </c>
      <c r="D53" s="9" t="s">
        <v>80</v>
      </c>
      <c r="E53" s="9" t="s">
        <v>163</v>
      </c>
      <c r="F53" s="9" t="s">
        <v>2515</v>
      </c>
      <c r="G53" s="9" t="s">
        <v>2516</v>
      </c>
      <c r="H53" s="69">
        <v>10</v>
      </c>
    </row>
    <row r="54" spans="1:8" ht="247" x14ac:dyDescent="0.3">
      <c r="A54" s="49" t="s">
        <v>89</v>
      </c>
      <c r="B54" s="45" t="s">
        <v>167</v>
      </c>
      <c r="C54" s="9" t="s">
        <v>168</v>
      </c>
      <c r="D54" s="9" t="s">
        <v>80</v>
      </c>
      <c r="E54" s="9" t="s">
        <v>169</v>
      </c>
      <c r="F54" s="9" t="s">
        <v>2517</v>
      </c>
      <c r="G54" s="9" t="s">
        <v>2518</v>
      </c>
      <c r="H54" s="69">
        <v>10</v>
      </c>
    </row>
    <row r="55" spans="1:8" ht="247" x14ac:dyDescent="0.3">
      <c r="A55" s="43" t="s">
        <v>8</v>
      </c>
      <c r="B55" s="45" t="s">
        <v>78</v>
      </c>
      <c r="C55" s="48" t="s">
        <v>79</v>
      </c>
      <c r="D55" s="40" t="s">
        <v>80</v>
      </c>
      <c r="E55" s="40" t="s">
        <v>81</v>
      </c>
      <c r="F55" s="47" t="s">
        <v>2519</v>
      </c>
      <c r="G55" s="40" t="s">
        <v>2520</v>
      </c>
      <c r="H55" s="69">
        <v>10</v>
      </c>
    </row>
    <row r="56" spans="1:8" ht="260" x14ac:dyDescent="0.3">
      <c r="A56" s="39" t="s">
        <v>185</v>
      </c>
      <c r="B56" s="40" t="s">
        <v>202</v>
      </c>
      <c r="C56" s="40" t="s">
        <v>203</v>
      </c>
      <c r="D56" s="40" t="s">
        <v>80</v>
      </c>
      <c r="E56" s="40" t="s">
        <v>204</v>
      </c>
      <c r="F56" s="40" t="s">
        <v>2521</v>
      </c>
      <c r="G56" s="40" t="s">
        <v>2520</v>
      </c>
      <c r="H56" s="12">
        <v>10</v>
      </c>
    </row>
    <row r="57" spans="1:8" ht="273" x14ac:dyDescent="0.3">
      <c r="A57" s="49" t="s">
        <v>86</v>
      </c>
      <c r="B57" s="45" t="s">
        <v>1023</v>
      </c>
      <c r="C57" s="9" t="s">
        <v>165</v>
      </c>
      <c r="D57" s="9" t="s">
        <v>80</v>
      </c>
      <c r="E57" s="9" t="s">
        <v>166</v>
      </c>
      <c r="F57" s="9" t="s">
        <v>2522</v>
      </c>
      <c r="G57" s="9" t="s">
        <v>2523</v>
      </c>
      <c r="H57" s="69">
        <v>10</v>
      </c>
    </row>
    <row r="58" spans="1:8" ht="104" x14ac:dyDescent="0.3">
      <c r="A58" s="49" t="s">
        <v>86</v>
      </c>
      <c r="B58" s="45" t="s">
        <v>1024</v>
      </c>
      <c r="C58" s="9" t="s">
        <v>165</v>
      </c>
      <c r="D58" s="9" t="s">
        <v>80</v>
      </c>
      <c r="E58" s="9" t="s">
        <v>166</v>
      </c>
      <c r="F58" s="9" t="s">
        <v>2524</v>
      </c>
      <c r="G58" s="58" t="s">
        <v>2360</v>
      </c>
      <c r="H58" s="69">
        <v>10</v>
      </c>
    </row>
    <row r="59" spans="1:8" ht="273" x14ac:dyDescent="0.3">
      <c r="A59" s="49" t="s">
        <v>89</v>
      </c>
      <c r="B59" s="45" t="s">
        <v>1025</v>
      </c>
      <c r="C59" s="9" t="s">
        <v>171</v>
      </c>
      <c r="D59" s="9" t="s">
        <v>80</v>
      </c>
      <c r="E59" s="9" t="s">
        <v>172</v>
      </c>
      <c r="F59" s="47" t="s">
        <v>2525</v>
      </c>
      <c r="G59" s="9" t="s">
        <v>2526</v>
      </c>
      <c r="H59" s="69">
        <v>10</v>
      </c>
    </row>
    <row r="60" spans="1:8" ht="104" x14ac:dyDescent="0.3">
      <c r="A60" s="49" t="s">
        <v>89</v>
      </c>
      <c r="B60" s="45" t="s">
        <v>1026</v>
      </c>
      <c r="C60" s="9" t="s">
        <v>171</v>
      </c>
      <c r="D60" s="9" t="s">
        <v>80</v>
      </c>
      <c r="E60" s="9" t="s">
        <v>172</v>
      </c>
      <c r="F60" s="47" t="s">
        <v>2527</v>
      </c>
      <c r="G60" s="58" t="s">
        <v>2360</v>
      </c>
      <c r="H60" s="69">
        <v>10</v>
      </c>
    </row>
    <row r="61" spans="1:8" ht="273" x14ac:dyDescent="0.3">
      <c r="A61" s="43" t="s">
        <v>8</v>
      </c>
      <c r="B61" s="45" t="s">
        <v>1027</v>
      </c>
      <c r="C61" s="48" t="s">
        <v>83</v>
      </c>
      <c r="D61" s="40" t="s">
        <v>80</v>
      </c>
      <c r="E61" s="40" t="s">
        <v>84</v>
      </c>
      <c r="F61" s="47" t="s">
        <v>2528</v>
      </c>
      <c r="G61" s="40" t="s">
        <v>2529</v>
      </c>
      <c r="H61" s="69">
        <v>10</v>
      </c>
    </row>
    <row r="62" spans="1:8" ht="104" x14ac:dyDescent="0.3">
      <c r="A62" s="43" t="s">
        <v>8</v>
      </c>
      <c r="B62" s="45" t="s">
        <v>1028</v>
      </c>
      <c r="C62" s="48" t="s">
        <v>83</v>
      </c>
      <c r="D62" s="40" t="s">
        <v>80</v>
      </c>
      <c r="E62" s="40" t="s">
        <v>84</v>
      </c>
      <c r="F62" s="47" t="s">
        <v>2527</v>
      </c>
      <c r="G62" s="58" t="s">
        <v>2360</v>
      </c>
      <c r="H62" s="69">
        <v>10</v>
      </c>
    </row>
    <row r="63" spans="1:8" ht="273" x14ac:dyDescent="0.3">
      <c r="A63" s="39" t="s">
        <v>185</v>
      </c>
      <c r="B63" s="40" t="s">
        <v>1029</v>
      </c>
      <c r="C63" s="40" t="s">
        <v>206</v>
      </c>
      <c r="D63" s="40" t="s">
        <v>80</v>
      </c>
      <c r="E63" s="40" t="s">
        <v>207</v>
      </c>
      <c r="F63" s="47" t="s">
        <v>2530</v>
      </c>
      <c r="G63" s="40" t="s">
        <v>2531</v>
      </c>
      <c r="H63" s="12">
        <v>10</v>
      </c>
    </row>
    <row r="64" spans="1:8" ht="104" x14ac:dyDescent="0.3">
      <c r="A64" s="39" t="s">
        <v>185</v>
      </c>
      <c r="B64" s="40" t="s">
        <v>1030</v>
      </c>
      <c r="C64" s="40" t="s">
        <v>206</v>
      </c>
      <c r="D64" s="40" t="s">
        <v>80</v>
      </c>
      <c r="E64" s="40" t="s">
        <v>207</v>
      </c>
      <c r="F64" s="47" t="s">
        <v>2527</v>
      </c>
      <c r="G64" s="58" t="s">
        <v>2360</v>
      </c>
      <c r="H64" s="69">
        <v>10</v>
      </c>
    </row>
    <row r="65" spans="1:8" ht="286" x14ac:dyDescent="0.3">
      <c r="A65" s="43" t="s">
        <v>86</v>
      </c>
      <c r="B65" s="41" t="s">
        <v>1926</v>
      </c>
      <c r="C65" s="41" t="s">
        <v>1927</v>
      </c>
      <c r="D65" s="41" t="s">
        <v>1928</v>
      </c>
      <c r="E65" s="41" t="s">
        <v>1929</v>
      </c>
      <c r="F65" s="42" t="s">
        <v>2532</v>
      </c>
      <c r="G65" s="42" t="s">
        <v>2533</v>
      </c>
      <c r="H65" s="97" t="s">
        <v>2360</v>
      </c>
    </row>
    <row r="66" spans="1:8" ht="286" x14ac:dyDescent="0.3">
      <c r="A66" s="43" t="s">
        <v>89</v>
      </c>
      <c r="B66" s="41" t="s">
        <v>1930</v>
      </c>
      <c r="C66" s="41" t="s">
        <v>1927</v>
      </c>
      <c r="D66" s="41" t="s">
        <v>1928</v>
      </c>
      <c r="E66" s="41" t="s">
        <v>1931</v>
      </c>
      <c r="F66" s="42" t="s">
        <v>2534</v>
      </c>
      <c r="G66" s="42" t="s">
        <v>2533</v>
      </c>
      <c r="H66" s="97" t="s">
        <v>2360</v>
      </c>
    </row>
    <row r="67" spans="1:8" ht="312" x14ac:dyDescent="0.3">
      <c r="A67" s="43" t="s">
        <v>8</v>
      </c>
      <c r="B67" s="41" t="s">
        <v>2263</v>
      </c>
      <c r="C67" s="41" t="s">
        <v>1932</v>
      </c>
      <c r="D67" s="41" t="s">
        <v>1928</v>
      </c>
      <c r="E67" s="41" t="s">
        <v>1933</v>
      </c>
      <c r="F67" s="42" t="s">
        <v>2535</v>
      </c>
      <c r="G67" s="42" t="s">
        <v>2536</v>
      </c>
      <c r="H67" s="97" t="s">
        <v>2360</v>
      </c>
    </row>
    <row r="68" spans="1:8" ht="78" x14ac:dyDescent="0.3">
      <c r="A68" s="43" t="s">
        <v>8</v>
      </c>
      <c r="B68" s="41" t="s">
        <v>2264</v>
      </c>
      <c r="C68" s="41" t="s">
        <v>1932</v>
      </c>
      <c r="D68" s="41" t="s">
        <v>1928</v>
      </c>
      <c r="E68" s="41" t="s">
        <v>1933</v>
      </c>
      <c r="F68" s="42" t="s">
        <v>2537</v>
      </c>
      <c r="G68" s="58" t="s">
        <v>2360</v>
      </c>
      <c r="H68" s="97" t="s">
        <v>2360</v>
      </c>
    </row>
    <row r="69" spans="1:8" ht="299" x14ac:dyDescent="0.3">
      <c r="A69" s="43" t="s">
        <v>86</v>
      </c>
      <c r="B69" s="41" t="s">
        <v>1977</v>
      </c>
      <c r="C69" s="41" t="s">
        <v>174</v>
      </c>
      <c r="D69" s="41" t="s">
        <v>66</v>
      </c>
      <c r="E69" s="41" t="s">
        <v>1978</v>
      </c>
      <c r="F69" s="42" t="s">
        <v>2538</v>
      </c>
      <c r="G69" s="42" t="s">
        <v>2539</v>
      </c>
      <c r="H69" s="97" t="s">
        <v>2360</v>
      </c>
    </row>
    <row r="70" spans="1:8" ht="208" x14ac:dyDescent="0.3">
      <c r="A70" s="44" t="s">
        <v>86</v>
      </c>
      <c r="B70" s="41" t="s">
        <v>708</v>
      </c>
      <c r="C70" s="41" t="s">
        <v>709</v>
      </c>
      <c r="D70" s="41" t="s">
        <v>66</v>
      </c>
      <c r="E70" s="41" t="s">
        <v>795</v>
      </c>
      <c r="F70" s="42" t="s">
        <v>2540</v>
      </c>
      <c r="G70" s="41" t="s">
        <v>2541</v>
      </c>
      <c r="H70" s="97" t="s">
        <v>2360</v>
      </c>
    </row>
    <row r="71" spans="1:8" ht="221" x14ac:dyDescent="0.3">
      <c r="A71" s="43" t="s">
        <v>86</v>
      </c>
      <c r="B71" s="41" t="s">
        <v>710</v>
      </c>
      <c r="C71" s="41" t="s">
        <v>711</v>
      </c>
      <c r="D71" s="41" t="s">
        <v>66</v>
      </c>
      <c r="E71" s="41" t="s">
        <v>796</v>
      </c>
      <c r="F71" s="42" t="s">
        <v>2542</v>
      </c>
      <c r="G71" s="41" t="s">
        <v>3799</v>
      </c>
      <c r="H71" s="97" t="s">
        <v>2360</v>
      </c>
    </row>
    <row r="72" spans="1:8" ht="208" x14ac:dyDescent="0.3">
      <c r="A72" s="43" t="s">
        <v>86</v>
      </c>
      <c r="B72" s="41" t="s">
        <v>712</v>
      </c>
      <c r="C72" s="41" t="s">
        <v>713</v>
      </c>
      <c r="D72" s="41" t="s">
        <v>66</v>
      </c>
      <c r="E72" s="41" t="s">
        <v>797</v>
      </c>
      <c r="F72" s="42" t="s">
        <v>2542</v>
      </c>
      <c r="G72" s="41" t="s">
        <v>2543</v>
      </c>
      <c r="H72" s="97" t="s">
        <v>2360</v>
      </c>
    </row>
    <row r="73" spans="1:8" ht="390" x14ac:dyDescent="0.3">
      <c r="A73" s="43" t="s">
        <v>86</v>
      </c>
      <c r="B73" s="41" t="s">
        <v>714</v>
      </c>
      <c r="C73" s="9" t="s">
        <v>2178</v>
      </c>
      <c r="D73" s="41" t="s">
        <v>66</v>
      </c>
      <c r="E73" s="9" t="s">
        <v>2179</v>
      </c>
      <c r="F73" s="9" t="s">
        <v>2544</v>
      </c>
      <c r="G73" s="58" t="s">
        <v>2360</v>
      </c>
      <c r="H73" s="12">
        <v>16</v>
      </c>
    </row>
    <row r="74" spans="1:8" ht="286" x14ac:dyDescent="0.3">
      <c r="A74" s="43" t="s">
        <v>8</v>
      </c>
      <c r="B74" s="41" t="s">
        <v>1979</v>
      </c>
      <c r="C74" s="41" t="s">
        <v>174</v>
      </c>
      <c r="D74" s="41" t="s">
        <v>66</v>
      </c>
      <c r="E74" s="41" t="s">
        <v>1980</v>
      </c>
      <c r="F74" s="42" t="s">
        <v>2545</v>
      </c>
      <c r="G74" s="42" t="s">
        <v>2546</v>
      </c>
      <c r="H74" s="97" t="s">
        <v>2360</v>
      </c>
    </row>
    <row r="75" spans="1:8" ht="234" x14ac:dyDescent="0.3">
      <c r="A75" s="43" t="s">
        <v>8</v>
      </c>
      <c r="B75" s="45" t="s">
        <v>290</v>
      </c>
      <c r="C75" s="48" t="s">
        <v>85</v>
      </c>
      <c r="D75" s="40" t="s">
        <v>66</v>
      </c>
      <c r="E75" s="9" t="s">
        <v>351</v>
      </c>
      <c r="F75" s="47" t="s">
        <v>2547</v>
      </c>
      <c r="G75" s="40" t="s">
        <v>2548</v>
      </c>
      <c r="H75" s="97" t="s">
        <v>2360</v>
      </c>
    </row>
    <row r="76" spans="1:8" ht="312" x14ac:dyDescent="0.3">
      <c r="A76" s="43" t="s">
        <v>8</v>
      </c>
      <c r="B76" s="45" t="s">
        <v>302</v>
      </c>
      <c r="C76" s="48" t="s">
        <v>85</v>
      </c>
      <c r="D76" s="40" t="s">
        <v>66</v>
      </c>
      <c r="E76" s="9" t="s">
        <v>351</v>
      </c>
      <c r="F76" s="40" t="s">
        <v>2549</v>
      </c>
      <c r="G76" s="58" t="s">
        <v>2360</v>
      </c>
      <c r="H76" s="97" t="s">
        <v>2360</v>
      </c>
    </row>
    <row r="77" spans="1:8" ht="312" x14ac:dyDescent="0.3">
      <c r="A77" s="43" t="s">
        <v>8</v>
      </c>
      <c r="B77" s="41" t="s">
        <v>879</v>
      </c>
      <c r="C77" s="41" t="s">
        <v>715</v>
      </c>
      <c r="D77" s="41" t="s">
        <v>66</v>
      </c>
      <c r="E77" s="41" t="s">
        <v>799</v>
      </c>
      <c r="F77" s="42" t="s">
        <v>2492</v>
      </c>
      <c r="G77" s="41" t="s">
        <v>2550</v>
      </c>
      <c r="H77" s="97" t="s">
        <v>2360</v>
      </c>
    </row>
    <row r="78" spans="1:8" ht="130" x14ac:dyDescent="0.3">
      <c r="A78" s="43" t="s">
        <v>8</v>
      </c>
      <c r="B78" s="41" t="s">
        <v>880</v>
      </c>
      <c r="C78" s="41" t="s">
        <v>715</v>
      </c>
      <c r="D78" s="41" t="s">
        <v>66</v>
      </c>
      <c r="E78" s="41" t="s">
        <v>799</v>
      </c>
      <c r="F78" s="42" t="s">
        <v>2551</v>
      </c>
      <c r="G78" s="58" t="s">
        <v>2360</v>
      </c>
      <c r="H78" s="97" t="s">
        <v>2360</v>
      </c>
    </row>
    <row r="79" spans="1:8" ht="312" x14ac:dyDescent="0.3">
      <c r="A79" s="43" t="s">
        <v>8</v>
      </c>
      <c r="B79" s="41" t="s">
        <v>881</v>
      </c>
      <c r="C79" s="41" t="s">
        <v>716</v>
      </c>
      <c r="D79" s="41" t="s">
        <v>66</v>
      </c>
      <c r="E79" s="41" t="s">
        <v>800</v>
      </c>
      <c r="F79" s="42" t="s">
        <v>2552</v>
      </c>
      <c r="G79" s="41" t="s">
        <v>2553</v>
      </c>
      <c r="H79" s="97" t="s">
        <v>2360</v>
      </c>
    </row>
    <row r="80" spans="1:8" ht="143" x14ac:dyDescent="0.3">
      <c r="A80" s="43" t="s">
        <v>8</v>
      </c>
      <c r="B80" s="41" t="s">
        <v>882</v>
      </c>
      <c r="C80" s="41" t="s">
        <v>716</v>
      </c>
      <c r="D80" s="41" t="s">
        <v>66</v>
      </c>
      <c r="E80" s="41" t="s">
        <v>800</v>
      </c>
      <c r="F80" s="42" t="s">
        <v>2554</v>
      </c>
      <c r="G80" s="58" t="s">
        <v>2360</v>
      </c>
      <c r="H80" s="97" t="s">
        <v>2360</v>
      </c>
    </row>
    <row r="81" spans="1:8" ht="299" x14ac:dyDescent="0.3">
      <c r="A81" s="43" t="s">
        <v>8</v>
      </c>
      <c r="B81" s="41" t="s">
        <v>883</v>
      </c>
      <c r="C81" s="41" t="s">
        <v>713</v>
      </c>
      <c r="D81" s="41" t="s">
        <v>66</v>
      </c>
      <c r="E81" s="41" t="s">
        <v>801</v>
      </c>
      <c r="F81" s="42" t="s">
        <v>2552</v>
      </c>
      <c r="G81" s="41" t="s">
        <v>2555</v>
      </c>
      <c r="H81" s="97" t="s">
        <v>2360</v>
      </c>
    </row>
    <row r="82" spans="1:8" ht="104" x14ac:dyDescent="0.3">
      <c r="A82" s="43" t="s">
        <v>8</v>
      </c>
      <c r="B82" s="41" t="s">
        <v>884</v>
      </c>
      <c r="C82" s="41" t="s">
        <v>713</v>
      </c>
      <c r="D82" s="41" t="s">
        <v>66</v>
      </c>
      <c r="E82" s="41" t="s">
        <v>801</v>
      </c>
      <c r="F82" s="42" t="s">
        <v>2551</v>
      </c>
      <c r="G82" s="58" t="s">
        <v>2360</v>
      </c>
      <c r="H82" s="97" t="s">
        <v>2360</v>
      </c>
    </row>
    <row r="83" spans="1:8" ht="377" x14ac:dyDescent="0.3">
      <c r="A83" s="44" t="s">
        <v>8</v>
      </c>
      <c r="B83" s="9" t="s">
        <v>2180</v>
      </c>
      <c r="C83" s="9" t="s">
        <v>2181</v>
      </c>
      <c r="D83" s="9" t="s">
        <v>66</v>
      </c>
      <c r="E83" s="9" t="s">
        <v>2182</v>
      </c>
      <c r="F83" s="9" t="s">
        <v>3732</v>
      </c>
      <c r="G83" s="13" t="s">
        <v>3733</v>
      </c>
      <c r="H83" s="12">
        <v>16</v>
      </c>
    </row>
    <row r="84" spans="1:8" ht="299" x14ac:dyDescent="0.3">
      <c r="A84" s="44" t="s">
        <v>8</v>
      </c>
      <c r="B84" s="9" t="s">
        <v>1887</v>
      </c>
      <c r="C84" s="40" t="s">
        <v>174</v>
      </c>
      <c r="D84" s="9" t="s">
        <v>175</v>
      </c>
      <c r="E84" s="9" t="s">
        <v>1891</v>
      </c>
      <c r="F84" s="9" t="s">
        <v>2556</v>
      </c>
      <c r="G84" s="9" t="s">
        <v>2557</v>
      </c>
      <c r="H84" s="97" t="s">
        <v>2360</v>
      </c>
    </row>
    <row r="85" spans="1:8" ht="299" x14ac:dyDescent="0.3">
      <c r="A85" s="39" t="s">
        <v>8</v>
      </c>
      <c r="B85" s="41" t="s">
        <v>2303</v>
      </c>
      <c r="C85" s="41" t="s">
        <v>2181</v>
      </c>
      <c r="D85" s="41" t="s">
        <v>1982</v>
      </c>
      <c r="E85" s="41" t="s">
        <v>2184</v>
      </c>
      <c r="F85" s="42" t="s">
        <v>2558</v>
      </c>
      <c r="G85" s="42" t="s">
        <v>2559</v>
      </c>
      <c r="H85" s="12">
        <v>16</v>
      </c>
    </row>
    <row r="86" spans="1:8" ht="117" x14ac:dyDescent="0.3">
      <c r="A86" s="39" t="s">
        <v>8</v>
      </c>
      <c r="B86" s="41" t="s">
        <v>2304</v>
      </c>
      <c r="C86" s="41" t="s">
        <v>2181</v>
      </c>
      <c r="D86" s="41" t="s">
        <v>1982</v>
      </c>
      <c r="E86" s="41" t="s">
        <v>2184</v>
      </c>
      <c r="F86" s="42" t="s">
        <v>2560</v>
      </c>
      <c r="G86" s="58" t="s">
        <v>2360</v>
      </c>
      <c r="H86" s="12">
        <v>16</v>
      </c>
    </row>
    <row r="87" spans="1:8" ht="208" x14ac:dyDescent="0.3">
      <c r="A87" s="43" t="s">
        <v>185</v>
      </c>
      <c r="B87" s="41" t="s">
        <v>991</v>
      </c>
      <c r="C87" s="41" t="s">
        <v>174</v>
      </c>
      <c r="D87" s="41" t="s">
        <v>66</v>
      </c>
      <c r="E87" s="41" t="s">
        <v>1888</v>
      </c>
      <c r="F87" s="41" t="s">
        <v>2561</v>
      </c>
      <c r="G87" s="41" t="s">
        <v>2562</v>
      </c>
      <c r="H87" s="97" t="s">
        <v>2360</v>
      </c>
    </row>
    <row r="88" spans="1:8" ht="286" x14ac:dyDescent="0.3">
      <c r="A88" s="39" t="s">
        <v>185</v>
      </c>
      <c r="B88" s="41" t="s">
        <v>2094</v>
      </c>
      <c r="C88" s="41" t="s">
        <v>2095</v>
      </c>
      <c r="D88" s="41" t="s">
        <v>66</v>
      </c>
      <c r="E88" s="41" t="s">
        <v>2096</v>
      </c>
      <c r="F88" s="42" t="s">
        <v>2563</v>
      </c>
      <c r="G88" s="42" t="s">
        <v>2564</v>
      </c>
      <c r="H88" s="97" t="s">
        <v>2360</v>
      </c>
    </row>
    <row r="89" spans="1:8" ht="208" x14ac:dyDescent="0.3">
      <c r="A89" s="43" t="s">
        <v>185</v>
      </c>
      <c r="B89" s="41" t="s">
        <v>717</v>
      </c>
      <c r="C89" s="41" t="s">
        <v>718</v>
      </c>
      <c r="D89" s="41" t="s">
        <v>66</v>
      </c>
      <c r="E89" s="41" t="s">
        <v>796</v>
      </c>
      <c r="F89" s="42" t="s">
        <v>2565</v>
      </c>
      <c r="G89" s="41" t="s">
        <v>2566</v>
      </c>
      <c r="H89" s="97" t="s">
        <v>2360</v>
      </c>
    </row>
    <row r="90" spans="1:8" ht="195" x14ac:dyDescent="0.3">
      <c r="A90" s="43" t="s">
        <v>185</v>
      </c>
      <c r="B90" s="41" t="s">
        <v>719</v>
      </c>
      <c r="C90" s="41" t="s">
        <v>720</v>
      </c>
      <c r="D90" s="41" t="s">
        <v>66</v>
      </c>
      <c r="E90" s="41" t="s">
        <v>802</v>
      </c>
      <c r="F90" s="42" t="s">
        <v>2567</v>
      </c>
      <c r="G90" s="41" t="s">
        <v>2543</v>
      </c>
      <c r="H90" s="97" t="s">
        <v>2360</v>
      </c>
    </row>
    <row r="91" spans="1:8" ht="409.5" x14ac:dyDescent="0.3">
      <c r="A91" s="43" t="s">
        <v>185</v>
      </c>
      <c r="B91" s="41" t="s">
        <v>721</v>
      </c>
      <c r="C91" s="9" t="s">
        <v>2178</v>
      </c>
      <c r="D91" s="41" t="s">
        <v>66</v>
      </c>
      <c r="E91" s="9" t="s">
        <v>2183</v>
      </c>
      <c r="F91" s="9" t="s">
        <v>2568</v>
      </c>
      <c r="G91" s="58" t="s">
        <v>2360</v>
      </c>
      <c r="H91" s="12">
        <v>16</v>
      </c>
    </row>
    <row r="92" spans="1:8" ht="273" x14ac:dyDescent="0.3">
      <c r="A92" s="43" t="s">
        <v>185</v>
      </c>
      <c r="B92" s="41" t="s">
        <v>1981</v>
      </c>
      <c r="C92" s="41" t="s">
        <v>174</v>
      </c>
      <c r="D92" s="41" t="s">
        <v>1982</v>
      </c>
      <c r="E92" s="41" t="s">
        <v>1983</v>
      </c>
      <c r="F92" s="42" t="s">
        <v>3734</v>
      </c>
      <c r="G92" s="42" t="s">
        <v>2539</v>
      </c>
      <c r="H92" s="97" t="s">
        <v>2360</v>
      </c>
    </row>
    <row r="93" spans="1:8" ht="286" x14ac:dyDescent="0.3">
      <c r="A93" s="39" t="s">
        <v>185</v>
      </c>
      <c r="B93" s="41" t="s">
        <v>2185</v>
      </c>
      <c r="C93" s="41" t="s">
        <v>2178</v>
      </c>
      <c r="D93" s="41" t="s">
        <v>1982</v>
      </c>
      <c r="E93" s="41" t="s">
        <v>2186</v>
      </c>
      <c r="F93" s="42" t="s">
        <v>2569</v>
      </c>
      <c r="G93" s="42" t="s">
        <v>2570</v>
      </c>
      <c r="H93" s="12">
        <v>16</v>
      </c>
    </row>
    <row r="94" spans="1:8" ht="273" x14ac:dyDescent="0.3">
      <c r="A94" s="39" t="s">
        <v>86</v>
      </c>
      <c r="B94" s="41" t="s">
        <v>2097</v>
      </c>
      <c r="C94" s="41" t="s">
        <v>709</v>
      </c>
      <c r="D94" s="41" t="s">
        <v>392</v>
      </c>
      <c r="E94" s="41" t="s">
        <v>2098</v>
      </c>
      <c r="F94" s="42" t="s">
        <v>2571</v>
      </c>
      <c r="G94" s="42" t="s">
        <v>2572</v>
      </c>
      <c r="H94" s="97" t="s">
        <v>2360</v>
      </c>
    </row>
    <row r="95" spans="1:8" ht="390" x14ac:dyDescent="0.3">
      <c r="A95" s="44" t="s">
        <v>86</v>
      </c>
      <c r="B95" s="9" t="s">
        <v>359</v>
      </c>
      <c r="C95" s="9" t="s">
        <v>2178</v>
      </c>
      <c r="D95" s="9" t="s">
        <v>392</v>
      </c>
      <c r="E95" s="9" t="s">
        <v>2187</v>
      </c>
      <c r="F95" s="9" t="s">
        <v>2573</v>
      </c>
      <c r="G95" s="58" t="s">
        <v>2360</v>
      </c>
      <c r="H95" s="12">
        <v>16</v>
      </c>
    </row>
    <row r="96" spans="1:8" ht="273" x14ac:dyDescent="0.3">
      <c r="A96" s="43" t="s">
        <v>8</v>
      </c>
      <c r="B96" s="45" t="s">
        <v>74</v>
      </c>
      <c r="C96" s="48" t="s">
        <v>75</v>
      </c>
      <c r="D96" s="40" t="s">
        <v>2038</v>
      </c>
      <c r="E96" s="40" t="s">
        <v>2039</v>
      </c>
      <c r="F96" s="47" t="s">
        <v>2547</v>
      </c>
      <c r="G96" s="40" t="s">
        <v>2574</v>
      </c>
      <c r="H96" s="97" t="s">
        <v>2360</v>
      </c>
    </row>
    <row r="97" spans="1:8" ht="260" x14ac:dyDescent="0.3">
      <c r="A97" s="39" t="s">
        <v>8</v>
      </c>
      <c r="B97" s="41" t="s">
        <v>2190</v>
      </c>
      <c r="C97" s="41" t="s">
        <v>2178</v>
      </c>
      <c r="D97" s="41" t="s">
        <v>2191</v>
      </c>
      <c r="E97" s="41" t="s">
        <v>2192</v>
      </c>
      <c r="F97" s="42" t="s">
        <v>2575</v>
      </c>
      <c r="G97" s="42" t="s">
        <v>2576</v>
      </c>
      <c r="H97" s="12">
        <v>16</v>
      </c>
    </row>
    <row r="98" spans="1:8" ht="273" x14ac:dyDescent="0.3">
      <c r="A98" s="39" t="s">
        <v>8</v>
      </c>
      <c r="B98" s="41" t="s">
        <v>2193</v>
      </c>
      <c r="C98" s="41" t="s">
        <v>2178</v>
      </c>
      <c r="D98" s="41" t="s">
        <v>2194</v>
      </c>
      <c r="E98" s="41" t="s">
        <v>2195</v>
      </c>
      <c r="F98" s="42" t="s">
        <v>2577</v>
      </c>
      <c r="G98" s="42" t="s">
        <v>2578</v>
      </c>
      <c r="H98" s="12">
        <v>16</v>
      </c>
    </row>
    <row r="99" spans="1:8" ht="377" x14ac:dyDescent="0.3">
      <c r="A99" s="43" t="s">
        <v>8</v>
      </c>
      <c r="B99" s="41" t="s">
        <v>1919</v>
      </c>
      <c r="C99" s="9" t="s">
        <v>2178</v>
      </c>
      <c r="D99" s="41" t="s">
        <v>392</v>
      </c>
      <c r="E99" s="9" t="s">
        <v>2188</v>
      </c>
      <c r="F99" s="9" t="s">
        <v>3735</v>
      </c>
      <c r="G99" s="58" t="s">
        <v>2360</v>
      </c>
      <c r="H99" s="12">
        <v>16</v>
      </c>
    </row>
    <row r="100" spans="1:8" ht="286" x14ac:dyDescent="0.3">
      <c r="A100" s="39" t="s">
        <v>8</v>
      </c>
      <c r="B100" s="41" t="s">
        <v>2196</v>
      </c>
      <c r="C100" s="41" t="s">
        <v>2178</v>
      </c>
      <c r="D100" s="41" t="s">
        <v>2197</v>
      </c>
      <c r="E100" s="41" t="s">
        <v>2198</v>
      </c>
      <c r="F100" s="42" t="s">
        <v>2579</v>
      </c>
      <c r="G100" s="42" t="s">
        <v>2580</v>
      </c>
      <c r="H100" s="12">
        <v>16</v>
      </c>
    </row>
    <row r="101" spans="1:8" ht="390" x14ac:dyDescent="0.3">
      <c r="A101" s="43" t="s">
        <v>86</v>
      </c>
      <c r="B101" s="41" t="s">
        <v>1936</v>
      </c>
      <c r="C101" s="9" t="s">
        <v>2178</v>
      </c>
      <c r="D101" s="41" t="s">
        <v>2012</v>
      </c>
      <c r="E101" s="9" t="s">
        <v>2189</v>
      </c>
      <c r="F101" s="9" t="s">
        <v>3736</v>
      </c>
      <c r="G101" s="58" t="s">
        <v>2360</v>
      </c>
      <c r="H101" s="12">
        <v>16</v>
      </c>
    </row>
    <row r="102" spans="1:8" ht="377" x14ac:dyDescent="0.3">
      <c r="A102" s="43" t="s">
        <v>86</v>
      </c>
      <c r="B102" s="41" t="s">
        <v>1937</v>
      </c>
      <c r="C102" s="9" t="s">
        <v>2178</v>
      </c>
      <c r="D102" s="41" t="s">
        <v>2013</v>
      </c>
      <c r="E102" s="9" t="s">
        <v>2201</v>
      </c>
      <c r="F102" s="9" t="s">
        <v>3737</v>
      </c>
      <c r="G102" s="58" t="s">
        <v>2360</v>
      </c>
      <c r="H102" s="12">
        <v>16</v>
      </c>
    </row>
    <row r="103" spans="1:8" ht="286" x14ac:dyDescent="0.3">
      <c r="A103" s="44" t="s">
        <v>86</v>
      </c>
      <c r="B103" s="45" t="s">
        <v>173</v>
      </c>
      <c r="C103" s="9" t="s">
        <v>174</v>
      </c>
      <c r="D103" s="9" t="s">
        <v>175</v>
      </c>
      <c r="E103" s="9" t="s">
        <v>1889</v>
      </c>
      <c r="F103" s="9" t="s">
        <v>2581</v>
      </c>
      <c r="G103" s="9" t="s">
        <v>2582</v>
      </c>
      <c r="H103" s="97" t="s">
        <v>2360</v>
      </c>
    </row>
    <row r="104" spans="1:8" ht="286" x14ac:dyDescent="0.3">
      <c r="A104" s="39" t="s">
        <v>86</v>
      </c>
      <c r="B104" s="41" t="s">
        <v>2199</v>
      </c>
      <c r="C104" s="41" t="s">
        <v>2178</v>
      </c>
      <c r="D104" s="41" t="s">
        <v>1982</v>
      </c>
      <c r="E104" s="41" t="s">
        <v>2200</v>
      </c>
      <c r="F104" s="42" t="s">
        <v>2583</v>
      </c>
      <c r="G104" s="42" t="s">
        <v>2570</v>
      </c>
      <c r="H104" s="12">
        <v>16</v>
      </c>
    </row>
    <row r="105" spans="1:8" ht="299" x14ac:dyDescent="0.3">
      <c r="A105" s="39" t="s">
        <v>86</v>
      </c>
      <c r="B105" s="41" t="s">
        <v>2210</v>
      </c>
      <c r="C105" s="41" t="s">
        <v>2178</v>
      </c>
      <c r="D105" s="41" t="s">
        <v>2211</v>
      </c>
      <c r="E105" s="41" t="s">
        <v>2212</v>
      </c>
      <c r="F105" s="42" t="s">
        <v>2584</v>
      </c>
      <c r="G105" s="42" t="s">
        <v>2570</v>
      </c>
      <c r="H105" s="12">
        <v>16</v>
      </c>
    </row>
    <row r="106" spans="1:8" ht="286" x14ac:dyDescent="0.3">
      <c r="A106" s="39" t="s">
        <v>86</v>
      </c>
      <c r="B106" s="41" t="s">
        <v>2207</v>
      </c>
      <c r="C106" s="41" t="s">
        <v>2178</v>
      </c>
      <c r="D106" s="41" t="s">
        <v>2208</v>
      </c>
      <c r="E106" s="41" t="s">
        <v>2209</v>
      </c>
      <c r="F106" s="42" t="s">
        <v>2585</v>
      </c>
      <c r="G106" s="42" t="s">
        <v>2570</v>
      </c>
      <c r="H106" s="12">
        <v>16</v>
      </c>
    </row>
    <row r="107" spans="1:8" ht="390" x14ac:dyDescent="0.3">
      <c r="A107" s="43" t="s">
        <v>89</v>
      </c>
      <c r="B107" s="41" t="s">
        <v>1938</v>
      </c>
      <c r="C107" s="9" t="s">
        <v>2178</v>
      </c>
      <c r="D107" s="41" t="s">
        <v>2012</v>
      </c>
      <c r="E107" s="9" t="s">
        <v>2202</v>
      </c>
      <c r="F107" s="9" t="s">
        <v>3738</v>
      </c>
      <c r="G107" s="58" t="s">
        <v>2360</v>
      </c>
      <c r="H107" s="12">
        <v>16</v>
      </c>
    </row>
    <row r="108" spans="1:8" ht="377" x14ac:dyDescent="0.3">
      <c r="A108" s="43" t="s">
        <v>89</v>
      </c>
      <c r="B108" s="41" t="s">
        <v>1939</v>
      </c>
      <c r="C108" s="9" t="s">
        <v>2178</v>
      </c>
      <c r="D108" s="41" t="s">
        <v>2013</v>
      </c>
      <c r="E108" s="9" t="s">
        <v>2203</v>
      </c>
      <c r="F108" s="9" t="s">
        <v>3739</v>
      </c>
      <c r="G108" s="58" t="s">
        <v>2360</v>
      </c>
      <c r="H108" s="12">
        <v>16</v>
      </c>
    </row>
    <row r="109" spans="1:8" ht="299" x14ac:dyDescent="0.3">
      <c r="A109" s="39" t="s">
        <v>89</v>
      </c>
      <c r="B109" s="41" t="s">
        <v>2215</v>
      </c>
      <c r="C109" s="41" t="s">
        <v>2178</v>
      </c>
      <c r="D109" s="41" t="s">
        <v>2211</v>
      </c>
      <c r="E109" s="41" t="s">
        <v>2216</v>
      </c>
      <c r="F109" s="42" t="s">
        <v>2586</v>
      </c>
      <c r="G109" s="42" t="s">
        <v>2570</v>
      </c>
      <c r="H109" s="12">
        <v>16</v>
      </c>
    </row>
    <row r="110" spans="1:8" ht="286" x14ac:dyDescent="0.3">
      <c r="A110" s="39" t="s">
        <v>89</v>
      </c>
      <c r="B110" s="41" t="s">
        <v>2213</v>
      </c>
      <c r="C110" s="41" t="s">
        <v>2178</v>
      </c>
      <c r="D110" s="41" t="s">
        <v>2208</v>
      </c>
      <c r="E110" s="41" t="s">
        <v>2214</v>
      </c>
      <c r="F110" s="42" t="s">
        <v>2587</v>
      </c>
      <c r="G110" s="42" t="s">
        <v>2570</v>
      </c>
      <c r="H110" s="12">
        <v>16</v>
      </c>
    </row>
    <row r="111" spans="1:8" ht="364" x14ac:dyDescent="0.3">
      <c r="A111" s="43" t="s">
        <v>8</v>
      </c>
      <c r="B111" s="41" t="s">
        <v>2204</v>
      </c>
      <c r="C111" s="9" t="s">
        <v>2181</v>
      </c>
      <c r="D111" s="41" t="s">
        <v>2012</v>
      </c>
      <c r="E111" s="9" t="s">
        <v>2205</v>
      </c>
      <c r="F111" s="9" t="s">
        <v>3740</v>
      </c>
      <c r="G111" s="13" t="s">
        <v>3741</v>
      </c>
      <c r="H111" s="12">
        <v>16</v>
      </c>
    </row>
    <row r="112" spans="1:8" ht="377" x14ac:dyDescent="0.3">
      <c r="A112" s="43" t="s">
        <v>8</v>
      </c>
      <c r="B112" s="41" t="s">
        <v>1940</v>
      </c>
      <c r="C112" s="9" t="s">
        <v>2178</v>
      </c>
      <c r="D112" s="41" t="s">
        <v>2013</v>
      </c>
      <c r="E112" s="9" t="s">
        <v>2206</v>
      </c>
      <c r="F112" s="9" t="s">
        <v>3742</v>
      </c>
      <c r="G112" s="58" t="s">
        <v>2360</v>
      </c>
      <c r="H112" s="12">
        <v>16</v>
      </c>
    </row>
    <row r="113" spans="1:8" ht="312" x14ac:dyDescent="0.3">
      <c r="A113" s="39" t="s">
        <v>8</v>
      </c>
      <c r="B113" s="41" t="s">
        <v>2305</v>
      </c>
      <c r="C113" s="41" t="s">
        <v>2181</v>
      </c>
      <c r="D113" s="41" t="s">
        <v>2211</v>
      </c>
      <c r="E113" s="41" t="s">
        <v>2217</v>
      </c>
      <c r="F113" s="42" t="s">
        <v>2588</v>
      </c>
      <c r="G113" s="42" t="s">
        <v>2589</v>
      </c>
      <c r="H113" s="12">
        <v>16</v>
      </c>
    </row>
    <row r="114" spans="1:8" ht="117" x14ac:dyDescent="0.3">
      <c r="A114" s="39" t="s">
        <v>8</v>
      </c>
      <c r="B114" s="41" t="s">
        <v>2306</v>
      </c>
      <c r="C114" s="41" t="s">
        <v>2181</v>
      </c>
      <c r="D114" s="41" t="s">
        <v>2211</v>
      </c>
      <c r="E114" s="41" t="s">
        <v>2217</v>
      </c>
      <c r="F114" s="42" t="s">
        <v>2560</v>
      </c>
      <c r="G114" s="58" t="s">
        <v>2360</v>
      </c>
      <c r="H114" s="12">
        <v>16</v>
      </c>
    </row>
    <row r="115" spans="1:8" ht="286" x14ac:dyDescent="0.3">
      <c r="A115" s="39" t="s">
        <v>8</v>
      </c>
      <c r="B115" s="41" t="s">
        <v>2221</v>
      </c>
      <c r="C115" s="41" t="s">
        <v>2178</v>
      </c>
      <c r="D115" s="41" t="s">
        <v>2208</v>
      </c>
      <c r="E115" s="41" t="s">
        <v>2222</v>
      </c>
      <c r="F115" s="42" t="s">
        <v>2590</v>
      </c>
      <c r="G115" s="42" t="s">
        <v>9605</v>
      </c>
      <c r="H115" s="12">
        <v>16</v>
      </c>
    </row>
    <row r="116" spans="1:8" s="22" customFormat="1" ht="286" x14ac:dyDescent="0.35">
      <c r="A116" s="39" t="s">
        <v>86</v>
      </c>
      <c r="B116" s="41" t="s">
        <v>2218</v>
      </c>
      <c r="C116" s="41" t="s">
        <v>2178</v>
      </c>
      <c r="D116" s="41" t="s">
        <v>2197</v>
      </c>
      <c r="E116" s="41" t="s">
        <v>2219</v>
      </c>
      <c r="F116" s="42" t="s">
        <v>2591</v>
      </c>
      <c r="G116" s="42" t="s">
        <v>9605</v>
      </c>
      <c r="H116" s="12">
        <v>16</v>
      </c>
    </row>
    <row r="117" spans="1:8" s="22" customFormat="1" ht="390" x14ac:dyDescent="0.35">
      <c r="A117" s="43" t="s">
        <v>185</v>
      </c>
      <c r="B117" s="41" t="s">
        <v>1941</v>
      </c>
      <c r="C117" s="9" t="s">
        <v>2178</v>
      </c>
      <c r="D117" s="41" t="s">
        <v>2012</v>
      </c>
      <c r="E117" s="9" t="s">
        <v>2220</v>
      </c>
      <c r="F117" s="9" t="s">
        <v>3743</v>
      </c>
      <c r="G117" s="58" t="s">
        <v>2360</v>
      </c>
      <c r="H117" s="12">
        <v>16</v>
      </c>
    </row>
    <row r="118" spans="1:8" s="23" customFormat="1" ht="299" x14ac:dyDescent="0.35">
      <c r="A118" s="39" t="s">
        <v>185</v>
      </c>
      <c r="B118" s="41" t="s">
        <v>2223</v>
      </c>
      <c r="C118" s="41" t="s">
        <v>2178</v>
      </c>
      <c r="D118" s="41" t="s">
        <v>2211</v>
      </c>
      <c r="E118" s="41" t="s">
        <v>2224</v>
      </c>
      <c r="F118" s="42" t="s">
        <v>2592</v>
      </c>
      <c r="G118" s="42" t="s">
        <v>9605</v>
      </c>
      <c r="H118" s="12">
        <v>16</v>
      </c>
    </row>
    <row r="119" spans="1:8" s="23" customFormat="1" ht="273" x14ac:dyDescent="0.35">
      <c r="A119" s="43" t="s">
        <v>89</v>
      </c>
      <c r="B119" s="41" t="s">
        <v>1984</v>
      </c>
      <c r="C119" s="41" t="s">
        <v>174</v>
      </c>
      <c r="D119" s="41" t="s">
        <v>66</v>
      </c>
      <c r="E119" s="41" t="s">
        <v>1985</v>
      </c>
      <c r="F119" s="42" t="s">
        <v>3744</v>
      </c>
      <c r="G119" s="42" t="s">
        <v>2539</v>
      </c>
      <c r="H119" s="97" t="s">
        <v>2360</v>
      </c>
    </row>
    <row r="120" spans="1:8" s="50" customFormat="1" ht="195" x14ac:dyDescent="0.3">
      <c r="A120" s="43" t="s">
        <v>89</v>
      </c>
      <c r="B120" s="41" t="s">
        <v>722</v>
      </c>
      <c r="C120" s="41" t="s">
        <v>713</v>
      </c>
      <c r="D120" s="41" t="s">
        <v>66</v>
      </c>
      <c r="E120" s="41" t="s">
        <v>804</v>
      </c>
      <c r="F120" s="42" t="s">
        <v>2960</v>
      </c>
      <c r="G120" s="41" t="s">
        <v>2594</v>
      </c>
      <c r="H120" s="97" t="s">
        <v>2360</v>
      </c>
    </row>
    <row r="121" spans="1:8" s="50" customFormat="1" ht="390" x14ac:dyDescent="0.3">
      <c r="A121" s="43" t="s">
        <v>89</v>
      </c>
      <c r="B121" s="41" t="s">
        <v>723</v>
      </c>
      <c r="C121" s="9" t="s">
        <v>2178</v>
      </c>
      <c r="D121" s="41" t="s">
        <v>66</v>
      </c>
      <c r="E121" s="9" t="s">
        <v>2225</v>
      </c>
      <c r="F121" s="9" t="s">
        <v>2595</v>
      </c>
      <c r="G121" s="58" t="s">
        <v>2360</v>
      </c>
      <c r="H121" s="12">
        <v>16</v>
      </c>
    </row>
    <row r="122" spans="1:8" s="50" customFormat="1" ht="390" x14ac:dyDescent="0.3">
      <c r="A122" s="44" t="s">
        <v>89</v>
      </c>
      <c r="B122" s="9" t="s">
        <v>360</v>
      </c>
      <c r="C122" s="9" t="s">
        <v>2178</v>
      </c>
      <c r="D122" s="9" t="s">
        <v>392</v>
      </c>
      <c r="E122" s="9" t="s">
        <v>2226</v>
      </c>
      <c r="F122" s="9" t="s">
        <v>2596</v>
      </c>
      <c r="G122" s="58" t="s">
        <v>2360</v>
      </c>
      <c r="H122" s="12">
        <v>16</v>
      </c>
    </row>
    <row r="123" spans="1:8" s="50" customFormat="1" ht="273" x14ac:dyDescent="0.3">
      <c r="A123" s="44" t="s">
        <v>89</v>
      </c>
      <c r="B123" s="45" t="s">
        <v>177</v>
      </c>
      <c r="C123" s="9" t="s">
        <v>174</v>
      </c>
      <c r="D123" s="9" t="s">
        <v>175</v>
      </c>
      <c r="E123" s="9" t="s">
        <v>1890</v>
      </c>
      <c r="F123" s="9" t="s">
        <v>3745</v>
      </c>
      <c r="G123" s="9" t="s">
        <v>2597</v>
      </c>
      <c r="H123" s="97" t="s">
        <v>2360</v>
      </c>
    </row>
    <row r="124" spans="1:8" s="50" customFormat="1" ht="299" x14ac:dyDescent="0.3">
      <c r="A124" s="39" t="s">
        <v>89</v>
      </c>
      <c r="B124" s="41" t="s">
        <v>2229</v>
      </c>
      <c r="C124" s="41" t="s">
        <v>2178</v>
      </c>
      <c r="D124" s="41" t="s">
        <v>1982</v>
      </c>
      <c r="E124" s="41" t="s">
        <v>2230</v>
      </c>
      <c r="F124" s="42" t="s">
        <v>2598</v>
      </c>
      <c r="G124" s="42" t="s">
        <v>9605</v>
      </c>
      <c r="H124" s="12">
        <v>16</v>
      </c>
    </row>
    <row r="125" spans="1:8" s="50" customFormat="1" ht="286" x14ac:dyDescent="0.3">
      <c r="A125" s="40" t="s">
        <v>89</v>
      </c>
      <c r="B125" s="41" t="s">
        <v>2227</v>
      </c>
      <c r="C125" s="41" t="s">
        <v>2178</v>
      </c>
      <c r="D125" s="41" t="s">
        <v>2197</v>
      </c>
      <c r="E125" s="41" t="s">
        <v>2228</v>
      </c>
      <c r="F125" s="187" t="s">
        <v>2599</v>
      </c>
      <c r="G125" s="42" t="s">
        <v>9605</v>
      </c>
      <c r="H125" s="12">
        <v>16</v>
      </c>
    </row>
    <row r="126" spans="1:8" s="50" customFormat="1" ht="260" x14ac:dyDescent="0.3">
      <c r="A126" s="194" t="s">
        <v>8</v>
      </c>
      <c r="B126" s="41" t="s">
        <v>885</v>
      </c>
      <c r="C126" s="41" t="s">
        <v>724</v>
      </c>
      <c r="D126" s="41" t="s">
        <v>392</v>
      </c>
      <c r="E126" s="41" t="s">
        <v>3812</v>
      </c>
      <c r="F126" s="187" t="s">
        <v>3746</v>
      </c>
      <c r="G126" s="41" t="s">
        <v>2601</v>
      </c>
      <c r="H126" s="97" t="s">
        <v>2360</v>
      </c>
    </row>
    <row r="127" spans="1:8" s="50" customFormat="1" ht="182" x14ac:dyDescent="0.3">
      <c r="A127" s="195" t="s">
        <v>8</v>
      </c>
      <c r="B127" s="153" t="s">
        <v>886</v>
      </c>
      <c r="C127" s="153" t="s">
        <v>724</v>
      </c>
      <c r="D127" s="153" t="s">
        <v>392</v>
      </c>
      <c r="E127" s="153" t="s">
        <v>3812</v>
      </c>
      <c r="F127" s="90" t="s">
        <v>2602</v>
      </c>
      <c r="G127" s="58" t="s">
        <v>2360</v>
      </c>
      <c r="H127" s="97" t="s">
        <v>2360</v>
      </c>
    </row>
    <row r="128" spans="1:8" s="50" customFormat="1" ht="299" x14ac:dyDescent="0.3">
      <c r="A128" s="194" t="s">
        <v>8</v>
      </c>
      <c r="B128" s="41" t="s">
        <v>887</v>
      </c>
      <c r="C128" s="41" t="s">
        <v>725</v>
      </c>
      <c r="D128" s="41" t="s">
        <v>392</v>
      </c>
      <c r="E128" s="41" t="s">
        <v>806</v>
      </c>
      <c r="F128" s="42" t="s">
        <v>2492</v>
      </c>
      <c r="G128" s="41" t="s">
        <v>2603</v>
      </c>
      <c r="H128" s="97" t="s">
        <v>2360</v>
      </c>
    </row>
    <row r="129" spans="1:8" s="50" customFormat="1" ht="104" x14ac:dyDescent="0.3">
      <c r="A129" s="194" t="s">
        <v>8</v>
      </c>
      <c r="B129" s="41" t="s">
        <v>888</v>
      </c>
      <c r="C129" s="41" t="s">
        <v>725</v>
      </c>
      <c r="D129" s="41" t="s">
        <v>392</v>
      </c>
      <c r="E129" s="41" t="s">
        <v>806</v>
      </c>
      <c r="F129" s="42" t="s">
        <v>2604</v>
      </c>
      <c r="G129" s="58" t="s">
        <v>2360</v>
      </c>
      <c r="H129" s="97" t="s">
        <v>2360</v>
      </c>
    </row>
    <row r="130" spans="1:8" s="50" customFormat="1" ht="299" x14ac:dyDescent="0.3">
      <c r="A130" s="194" t="s">
        <v>8</v>
      </c>
      <c r="B130" s="41" t="s">
        <v>889</v>
      </c>
      <c r="C130" s="41" t="s">
        <v>726</v>
      </c>
      <c r="D130" s="41" t="s">
        <v>392</v>
      </c>
      <c r="E130" s="41" t="s">
        <v>807</v>
      </c>
      <c r="F130" s="42" t="s">
        <v>2552</v>
      </c>
      <c r="G130" s="41" t="s">
        <v>2603</v>
      </c>
      <c r="H130" s="97" t="s">
        <v>2360</v>
      </c>
    </row>
    <row r="131" spans="1:8" s="50" customFormat="1" ht="104" x14ac:dyDescent="0.3">
      <c r="A131" s="194" t="s">
        <v>8</v>
      </c>
      <c r="B131" s="41" t="s">
        <v>890</v>
      </c>
      <c r="C131" s="41" t="s">
        <v>726</v>
      </c>
      <c r="D131" s="41" t="s">
        <v>392</v>
      </c>
      <c r="E131" s="41" t="s">
        <v>807</v>
      </c>
      <c r="F131" s="42" t="s">
        <v>2605</v>
      </c>
      <c r="G131" s="58" t="s">
        <v>2360</v>
      </c>
      <c r="H131" s="97" t="s">
        <v>2360</v>
      </c>
    </row>
    <row r="132" spans="1:8" s="50" customFormat="1" ht="312" x14ac:dyDescent="0.3">
      <c r="A132" s="40" t="s">
        <v>8</v>
      </c>
      <c r="B132" s="41" t="s">
        <v>2279</v>
      </c>
      <c r="C132" s="41" t="s">
        <v>2099</v>
      </c>
      <c r="D132" s="41" t="s">
        <v>392</v>
      </c>
      <c r="E132" s="41" t="s">
        <v>2100</v>
      </c>
      <c r="F132" s="42" t="s">
        <v>2558</v>
      </c>
      <c r="G132" s="42" t="s">
        <v>2606</v>
      </c>
      <c r="H132" s="97" t="s">
        <v>2360</v>
      </c>
    </row>
    <row r="133" spans="1:8" s="50" customFormat="1" ht="156" x14ac:dyDescent="0.3">
      <c r="A133" s="40" t="s">
        <v>8</v>
      </c>
      <c r="B133" s="41" t="s">
        <v>2280</v>
      </c>
      <c r="C133" s="41" t="s">
        <v>2099</v>
      </c>
      <c r="D133" s="41" t="s">
        <v>392</v>
      </c>
      <c r="E133" s="41" t="s">
        <v>2100</v>
      </c>
      <c r="F133" s="42" t="s">
        <v>2607</v>
      </c>
      <c r="G133" s="58" t="s">
        <v>2360</v>
      </c>
      <c r="H133" s="97" t="s">
        <v>2360</v>
      </c>
    </row>
    <row r="134" spans="1:8" s="50" customFormat="1" ht="299" x14ac:dyDescent="0.3">
      <c r="A134" s="194" t="s">
        <v>8</v>
      </c>
      <c r="B134" s="41" t="s">
        <v>891</v>
      </c>
      <c r="C134" s="41" t="s">
        <v>727</v>
      </c>
      <c r="D134" s="41" t="s">
        <v>392</v>
      </c>
      <c r="E134" s="41" t="s">
        <v>808</v>
      </c>
      <c r="F134" s="42" t="s">
        <v>2492</v>
      </c>
      <c r="G134" s="41" t="s">
        <v>2608</v>
      </c>
      <c r="H134" s="97" t="s">
        <v>2360</v>
      </c>
    </row>
    <row r="135" spans="1:8" s="50" customFormat="1" ht="104" x14ac:dyDescent="0.3">
      <c r="A135" s="194" t="s">
        <v>8</v>
      </c>
      <c r="B135" s="41" t="s">
        <v>892</v>
      </c>
      <c r="C135" s="41" t="s">
        <v>727</v>
      </c>
      <c r="D135" s="41" t="s">
        <v>392</v>
      </c>
      <c r="E135" s="41" t="s">
        <v>808</v>
      </c>
      <c r="F135" s="42" t="s">
        <v>2609</v>
      </c>
      <c r="G135" s="58" t="s">
        <v>2360</v>
      </c>
      <c r="H135" s="97" t="s">
        <v>2360</v>
      </c>
    </row>
    <row r="136" spans="1:8" s="50" customFormat="1" ht="273" x14ac:dyDescent="0.3">
      <c r="A136" s="194" t="s">
        <v>86</v>
      </c>
      <c r="B136" s="41" t="s">
        <v>1986</v>
      </c>
      <c r="C136" s="41" t="s">
        <v>423</v>
      </c>
      <c r="D136" s="41" t="s">
        <v>66</v>
      </c>
      <c r="E136" s="41" t="s">
        <v>1987</v>
      </c>
      <c r="F136" s="42" t="s">
        <v>3747</v>
      </c>
      <c r="G136" s="42" t="s">
        <v>2610</v>
      </c>
      <c r="H136" s="97" t="s">
        <v>2360</v>
      </c>
    </row>
    <row r="137" spans="1:8" s="50" customFormat="1" ht="234" x14ac:dyDescent="0.3">
      <c r="A137" s="87" t="s">
        <v>86</v>
      </c>
      <c r="B137" s="10" t="s">
        <v>451</v>
      </c>
      <c r="C137" s="9" t="s">
        <v>411</v>
      </c>
      <c r="D137" s="9" t="s">
        <v>66</v>
      </c>
      <c r="E137" s="9" t="s">
        <v>412</v>
      </c>
      <c r="F137" s="9" t="s">
        <v>2846</v>
      </c>
      <c r="G137" s="40" t="s">
        <v>2612</v>
      </c>
      <c r="H137" s="97" t="s">
        <v>2360</v>
      </c>
    </row>
    <row r="138" spans="1:8" s="50" customFormat="1" ht="117" x14ac:dyDescent="0.3">
      <c r="A138" s="87" t="s">
        <v>86</v>
      </c>
      <c r="B138" s="10" t="s">
        <v>452</v>
      </c>
      <c r="C138" s="9" t="s">
        <v>411</v>
      </c>
      <c r="D138" s="9" t="s">
        <v>66</v>
      </c>
      <c r="E138" s="9" t="s">
        <v>412</v>
      </c>
      <c r="F138" s="9" t="s">
        <v>2613</v>
      </c>
      <c r="G138" s="58" t="s">
        <v>2360</v>
      </c>
      <c r="H138" s="97" t="s">
        <v>2360</v>
      </c>
    </row>
    <row r="139" spans="1:8" s="50" customFormat="1" ht="195" x14ac:dyDescent="0.3">
      <c r="A139" s="194" t="s">
        <v>86</v>
      </c>
      <c r="B139" s="41" t="s">
        <v>728</v>
      </c>
      <c r="C139" s="41" t="s">
        <v>729</v>
      </c>
      <c r="D139" s="41" t="s">
        <v>66</v>
      </c>
      <c r="E139" s="41" t="s">
        <v>809</v>
      </c>
      <c r="F139" s="42" t="s">
        <v>2851</v>
      </c>
      <c r="G139" s="41" t="s">
        <v>2614</v>
      </c>
      <c r="H139" s="12">
        <v>20</v>
      </c>
    </row>
    <row r="140" spans="1:8" s="50" customFormat="1" ht="247" x14ac:dyDescent="0.3">
      <c r="A140" s="194" t="s">
        <v>86</v>
      </c>
      <c r="B140" s="41" t="s">
        <v>730</v>
      </c>
      <c r="C140" s="41" t="s">
        <v>731</v>
      </c>
      <c r="D140" s="41" t="s">
        <v>66</v>
      </c>
      <c r="E140" s="41" t="s">
        <v>810</v>
      </c>
      <c r="F140" s="42" t="s">
        <v>2851</v>
      </c>
      <c r="G140" s="41" t="s">
        <v>2615</v>
      </c>
      <c r="H140" s="12">
        <v>20</v>
      </c>
    </row>
    <row r="141" spans="1:8" s="50" customFormat="1" ht="208" x14ac:dyDescent="0.3">
      <c r="A141" s="194" t="s">
        <v>86</v>
      </c>
      <c r="B141" s="41" t="s">
        <v>732</v>
      </c>
      <c r="C141" s="41" t="s">
        <v>733</v>
      </c>
      <c r="D141" s="41" t="s">
        <v>66</v>
      </c>
      <c r="E141" s="41" t="s">
        <v>811</v>
      </c>
      <c r="F141" s="42" t="s">
        <v>2851</v>
      </c>
      <c r="G141" s="41" t="s">
        <v>2616</v>
      </c>
      <c r="H141" s="12">
        <v>20</v>
      </c>
    </row>
    <row r="142" spans="1:8" s="50" customFormat="1" ht="195" x14ac:dyDescent="0.3">
      <c r="A142" s="194" t="s">
        <v>86</v>
      </c>
      <c r="B142" s="41" t="s">
        <v>734</v>
      </c>
      <c r="C142" s="41" t="s">
        <v>735</v>
      </c>
      <c r="D142" s="41" t="s">
        <v>66</v>
      </c>
      <c r="E142" s="41" t="s">
        <v>812</v>
      </c>
      <c r="F142" s="42" t="s">
        <v>2851</v>
      </c>
      <c r="G142" s="41" t="s">
        <v>2617</v>
      </c>
      <c r="H142" s="12">
        <v>20</v>
      </c>
    </row>
    <row r="143" spans="1:8" s="50" customFormat="1" ht="286" x14ac:dyDescent="0.3">
      <c r="A143" s="40" t="s">
        <v>86</v>
      </c>
      <c r="B143" s="41" t="s">
        <v>2101</v>
      </c>
      <c r="C143" s="41" t="s">
        <v>2102</v>
      </c>
      <c r="D143" s="41" t="s">
        <v>66</v>
      </c>
      <c r="E143" s="41" t="s">
        <v>2103</v>
      </c>
      <c r="F143" s="42" t="s">
        <v>2618</v>
      </c>
      <c r="G143" s="42" t="s">
        <v>3748</v>
      </c>
      <c r="H143" s="97" t="s">
        <v>2360</v>
      </c>
    </row>
    <row r="144" spans="1:8" s="50" customFormat="1" ht="234" x14ac:dyDescent="0.3">
      <c r="A144" s="194" t="s">
        <v>86</v>
      </c>
      <c r="B144" s="41" t="s">
        <v>736</v>
      </c>
      <c r="C144" s="41" t="s">
        <v>737</v>
      </c>
      <c r="D144" s="41" t="s">
        <v>66</v>
      </c>
      <c r="E144" s="41" t="s">
        <v>813</v>
      </c>
      <c r="F144" s="42" t="s">
        <v>2619</v>
      </c>
      <c r="G144" s="41" t="s">
        <v>2620</v>
      </c>
      <c r="H144" s="97" t="s">
        <v>2360</v>
      </c>
    </row>
    <row r="145" spans="1:8" s="50" customFormat="1" ht="208" x14ac:dyDescent="0.3">
      <c r="A145" s="194" t="s">
        <v>86</v>
      </c>
      <c r="B145" s="41" t="s">
        <v>738</v>
      </c>
      <c r="C145" s="41" t="s">
        <v>389</v>
      </c>
      <c r="D145" s="41" t="s">
        <v>66</v>
      </c>
      <c r="E145" s="41" t="s">
        <v>814</v>
      </c>
      <c r="F145" s="42" t="s">
        <v>2862</v>
      </c>
      <c r="G145" s="41" t="s">
        <v>9606</v>
      </c>
      <c r="H145" s="97" t="s">
        <v>2360</v>
      </c>
    </row>
    <row r="146" spans="1:8" s="50" customFormat="1" ht="234" x14ac:dyDescent="0.3">
      <c r="A146" s="194" t="s">
        <v>86</v>
      </c>
      <c r="B146" s="41" t="s">
        <v>739</v>
      </c>
      <c r="C146" s="41" t="s">
        <v>402</v>
      </c>
      <c r="D146" s="41" t="s">
        <v>66</v>
      </c>
      <c r="E146" s="41" t="s">
        <v>815</v>
      </c>
      <c r="F146" s="42" t="s">
        <v>2862</v>
      </c>
      <c r="G146" s="41" t="s">
        <v>9607</v>
      </c>
      <c r="H146" s="97" t="s">
        <v>2360</v>
      </c>
    </row>
    <row r="147" spans="1:8" s="50" customFormat="1" ht="195" x14ac:dyDescent="0.3">
      <c r="A147" s="194" t="s">
        <v>86</v>
      </c>
      <c r="B147" s="41" t="s">
        <v>740</v>
      </c>
      <c r="C147" s="41" t="s">
        <v>400</v>
      </c>
      <c r="D147" s="41" t="s">
        <v>66</v>
      </c>
      <c r="E147" s="41" t="s">
        <v>816</v>
      </c>
      <c r="F147" s="42" t="s">
        <v>3749</v>
      </c>
      <c r="G147" s="41" t="s">
        <v>9608</v>
      </c>
      <c r="H147" s="97" t="s">
        <v>2360</v>
      </c>
    </row>
    <row r="148" spans="1:8" s="50" customFormat="1" ht="195" x14ac:dyDescent="0.3">
      <c r="A148" s="44" t="s">
        <v>86</v>
      </c>
      <c r="B148" s="9" t="s">
        <v>363</v>
      </c>
      <c r="C148" s="9" t="s">
        <v>404</v>
      </c>
      <c r="D148" s="9" t="s">
        <v>405</v>
      </c>
      <c r="E148" s="9" t="s">
        <v>406</v>
      </c>
      <c r="F148" s="9" t="s">
        <v>2857</v>
      </c>
      <c r="G148" s="40" t="s">
        <v>9609</v>
      </c>
      <c r="H148" s="97" t="s">
        <v>2360</v>
      </c>
    </row>
    <row r="149" spans="1:8" s="50" customFormat="1" ht="312" x14ac:dyDescent="0.3">
      <c r="A149" s="44" t="s">
        <v>86</v>
      </c>
      <c r="B149" s="10" t="s">
        <v>433</v>
      </c>
      <c r="C149" s="9" t="s">
        <v>380</v>
      </c>
      <c r="D149" s="9" t="s">
        <v>66</v>
      </c>
      <c r="E149" s="9" t="s">
        <v>381</v>
      </c>
      <c r="F149" s="9" t="s">
        <v>2611</v>
      </c>
      <c r="G149" s="40" t="s">
        <v>2626</v>
      </c>
      <c r="H149" s="97" t="s">
        <v>2360</v>
      </c>
    </row>
    <row r="150" spans="1:8" s="50" customFormat="1" ht="91" x14ac:dyDescent="0.3">
      <c r="A150" s="44" t="s">
        <v>86</v>
      </c>
      <c r="B150" s="10" t="s">
        <v>434</v>
      </c>
      <c r="C150" s="9" t="s">
        <v>380</v>
      </c>
      <c r="D150" s="9" t="s">
        <v>66</v>
      </c>
      <c r="E150" s="9" t="s">
        <v>381</v>
      </c>
      <c r="F150" s="9" t="s">
        <v>2627</v>
      </c>
      <c r="G150" s="58" t="s">
        <v>2360</v>
      </c>
      <c r="H150" s="97" t="s">
        <v>2360</v>
      </c>
    </row>
    <row r="151" spans="1:8" s="50" customFormat="1" ht="312" x14ac:dyDescent="0.3">
      <c r="A151" s="43" t="s">
        <v>86</v>
      </c>
      <c r="B151" s="41" t="s">
        <v>893</v>
      </c>
      <c r="C151" s="41" t="s">
        <v>741</v>
      </c>
      <c r="D151" s="41" t="s">
        <v>66</v>
      </c>
      <c r="E151" s="41" t="s">
        <v>817</v>
      </c>
      <c r="F151" s="42" t="s">
        <v>2628</v>
      </c>
      <c r="G151" s="41" t="s">
        <v>2629</v>
      </c>
      <c r="H151" s="97" t="s">
        <v>2360</v>
      </c>
    </row>
    <row r="152" spans="1:8" s="50" customFormat="1" ht="104" x14ac:dyDescent="0.3">
      <c r="A152" s="43" t="s">
        <v>86</v>
      </c>
      <c r="B152" s="41" t="s">
        <v>894</v>
      </c>
      <c r="C152" s="41" t="s">
        <v>741</v>
      </c>
      <c r="D152" s="41" t="s">
        <v>66</v>
      </c>
      <c r="E152" s="41" t="s">
        <v>817</v>
      </c>
      <c r="F152" s="42" t="s">
        <v>2630</v>
      </c>
      <c r="G152" s="58" t="s">
        <v>2360</v>
      </c>
      <c r="H152" s="97" t="s">
        <v>2360</v>
      </c>
    </row>
    <row r="153" spans="1:8" s="50" customFormat="1" ht="325" x14ac:dyDescent="0.3">
      <c r="A153" s="43" t="s">
        <v>86</v>
      </c>
      <c r="B153" s="41" t="s">
        <v>3833</v>
      </c>
      <c r="C153" s="41" t="s">
        <v>1022</v>
      </c>
      <c r="D153" s="41" t="s">
        <v>66</v>
      </c>
      <c r="E153" s="41" t="s">
        <v>2356</v>
      </c>
      <c r="F153" s="42" t="s">
        <v>2631</v>
      </c>
      <c r="G153" s="42" t="s">
        <v>2632</v>
      </c>
      <c r="H153" s="97" t="s">
        <v>2360</v>
      </c>
    </row>
    <row r="154" spans="1:8" s="50" customFormat="1" ht="130" x14ac:dyDescent="0.3">
      <c r="A154" s="43" t="s">
        <v>86</v>
      </c>
      <c r="B154" s="41" t="s">
        <v>3834</v>
      </c>
      <c r="C154" s="41" t="s">
        <v>1022</v>
      </c>
      <c r="D154" s="41" t="s">
        <v>66</v>
      </c>
      <c r="E154" s="41" t="s">
        <v>2356</v>
      </c>
      <c r="F154" s="42" t="s">
        <v>2633</v>
      </c>
      <c r="G154" s="58" t="s">
        <v>2360</v>
      </c>
      <c r="H154" s="97" t="s">
        <v>2360</v>
      </c>
    </row>
    <row r="155" spans="1:8" s="50" customFormat="1" ht="312" x14ac:dyDescent="0.3">
      <c r="A155" s="43" t="s">
        <v>86</v>
      </c>
      <c r="B155" s="41" t="s">
        <v>3835</v>
      </c>
      <c r="C155" s="41" t="s">
        <v>1020</v>
      </c>
      <c r="D155" s="41" t="s">
        <v>66</v>
      </c>
      <c r="E155" s="41" t="s">
        <v>818</v>
      </c>
      <c r="F155" s="42" t="s">
        <v>2634</v>
      </c>
      <c r="G155" s="42" t="s">
        <v>2635</v>
      </c>
      <c r="H155" s="97" t="s">
        <v>2360</v>
      </c>
    </row>
    <row r="156" spans="1:8" s="50" customFormat="1" ht="130" x14ac:dyDescent="0.3">
      <c r="A156" s="43" t="s">
        <v>86</v>
      </c>
      <c r="B156" s="41" t="s">
        <v>3836</v>
      </c>
      <c r="C156" s="41" t="s">
        <v>1020</v>
      </c>
      <c r="D156" s="41" t="s">
        <v>66</v>
      </c>
      <c r="E156" s="41" t="s">
        <v>818</v>
      </c>
      <c r="F156" s="42" t="s">
        <v>2636</v>
      </c>
      <c r="G156" s="58" t="s">
        <v>2360</v>
      </c>
      <c r="H156" s="97" t="s">
        <v>2360</v>
      </c>
    </row>
    <row r="157" spans="1:8" s="50" customFormat="1" ht="299" x14ac:dyDescent="0.3">
      <c r="A157" s="39" t="s">
        <v>86</v>
      </c>
      <c r="B157" s="41" t="s">
        <v>2281</v>
      </c>
      <c r="C157" s="41" t="s">
        <v>2104</v>
      </c>
      <c r="D157" s="41" t="s">
        <v>66</v>
      </c>
      <c r="E157" s="41" t="s">
        <v>2105</v>
      </c>
      <c r="F157" s="42" t="s">
        <v>2637</v>
      </c>
      <c r="G157" s="42" t="s">
        <v>2638</v>
      </c>
      <c r="H157" s="97" t="s">
        <v>2360</v>
      </c>
    </row>
    <row r="158" spans="1:8" s="50" customFormat="1" ht="104" x14ac:dyDescent="0.3">
      <c r="A158" s="39" t="s">
        <v>86</v>
      </c>
      <c r="B158" s="41" t="s">
        <v>2282</v>
      </c>
      <c r="C158" s="41" t="s">
        <v>2104</v>
      </c>
      <c r="D158" s="41" t="s">
        <v>66</v>
      </c>
      <c r="E158" s="41" t="s">
        <v>2105</v>
      </c>
      <c r="F158" s="42" t="s">
        <v>2639</v>
      </c>
      <c r="G158" s="58" t="s">
        <v>2360</v>
      </c>
      <c r="H158" s="97" t="s">
        <v>2360</v>
      </c>
    </row>
    <row r="159" spans="1:8" s="50" customFormat="1" ht="286" x14ac:dyDescent="0.3">
      <c r="A159" s="43" t="s">
        <v>8</v>
      </c>
      <c r="B159" s="41" t="s">
        <v>1988</v>
      </c>
      <c r="C159" s="41" t="s">
        <v>420</v>
      </c>
      <c r="D159" s="41" t="s">
        <v>1982</v>
      </c>
      <c r="E159" s="41" t="s">
        <v>1989</v>
      </c>
      <c r="F159" s="42" t="s">
        <v>2545</v>
      </c>
      <c r="G159" s="42" t="s">
        <v>2640</v>
      </c>
      <c r="H159" s="97" t="s">
        <v>2360</v>
      </c>
    </row>
    <row r="160" spans="1:8" ht="377" x14ac:dyDescent="0.3">
      <c r="A160" s="8" t="s">
        <v>8</v>
      </c>
      <c r="B160" s="9" t="s">
        <v>4229</v>
      </c>
      <c r="C160" s="9" t="s">
        <v>766</v>
      </c>
      <c r="D160" s="15" t="s">
        <v>1982</v>
      </c>
      <c r="E160" s="9" t="s">
        <v>4230</v>
      </c>
      <c r="F160" s="9" t="s">
        <v>4245</v>
      </c>
      <c r="G160" s="42" t="s">
        <v>4246</v>
      </c>
      <c r="H160" s="69">
        <v>20</v>
      </c>
    </row>
    <row r="161" spans="1:8" ht="195" x14ac:dyDescent="0.3">
      <c r="A161" s="44" t="s">
        <v>185</v>
      </c>
      <c r="B161" s="9" t="s">
        <v>369</v>
      </c>
      <c r="C161" s="9" t="s">
        <v>423</v>
      </c>
      <c r="D161" s="9" t="s">
        <v>66</v>
      </c>
      <c r="E161" s="9" t="s">
        <v>424</v>
      </c>
      <c r="F161" s="9" t="s">
        <v>2641</v>
      </c>
      <c r="G161" s="40" t="s">
        <v>2642</v>
      </c>
      <c r="H161" s="97" t="s">
        <v>2360</v>
      </c>
    </row>
    <row r="162" spans="1:8" ht="208" x14ac:dyDescent="0.3">
      <c r="A162" s="43" t="s">
        <v>185</v>
      </c>
      <c r="B162" s="41" t="s">
        <v>744</v>
      </c>
      <c r="C162" s="41" t="s">
        <v>387</v>
      </c>
      <c r="D162" s="41" t="s">
        <v>66</v>
      </c>
      <c r="E162" s="41" t="s">
        <v>819</v>
      </c>
      <c r="F162" s="42" t="s">
        <v>2643</v>
      </c>
      <c r="G162" s="41" t="s">
        <v>2644</v>
      </c>
      <c r="H162" s="97" t="s">
        <v>2360</v>
      </c>
    </row>
    <row r="163" spans="1:8" ht="208" x14ac:dyDescent="0.3">
      <c r="A163" s="49" t="s">
        <v>185</v>
      </c>
      <c r="B163" s="9" t="s">
        <v>356</v>
      </c>
      <c r="C163" s="14" t="s">
        <v>385</v>
      </c>
      <c r="D163" s="15" t="s">
        <v>66</v>
      </c>
      <c r="E163" s="9" t="s">
        <v>386</v>
      </c>
      <c r="F163" s="9" t="s">
        <v>2645</v>
      </c>
      <c r="G163" s="40" t="s">
        <v>2646</v>
      </c>
      <c r="H163" s="97" t="s">
        <v>2360</v>
      </c>
    </row>
    <row r="164" spans="1:8" ht="299" x14ac:dyDescent="0.3">
      <c r="A164" s="43" t="s">
        <v>185</v>
      </c>
      <c r="B164" s="41" t="s">
        <v>899</v>
      </c>
      <c r="C164" s="41" t="s">
        <v>745</v>
      </c>
      <c r="D164" s="41" t="s">
        <v>66</v>
      </c>
      <c r="E164" s="41" t="s">
        <v>820</v>
      </c>
      <c r="F164" s="42" t="s">
        <v>2647</v>
      </c>
      <c r="G164" s="41" t="s">
        <v>2648</v>
      </c>
      <c r="H164" s="97" t="s">
        <v>2360</v>
      </c>
    </row>
    <row r="165" spans="1:8" ht="91" x14ac:dyDescent="0.3">
      <c r="A165" s="43" t="s">
        <v>185</v>
      </c>
      <c r="B165" s="41" t="s">
        <v>900</v>
      </c>
      <c r="C165" s="41" t="s">
        <v>745</v>
      </c>
      <c r="D165" s="41" t="s">
        <v>66</v>
      </c>
      <c r="E165" s="41" t="s">
        <v>820</v>
      </c>
      <c r="F165" s="42" t="s">
        <v>2537</v>
      </c>
      <c r="G165" s="58" t="s">
        <v>2360</v>
      </c>
      <c r="H165" s="97" t="s">
        <v>2360</v>
      </c>
    </row>
    <row r="166" spans="1:8" ht="299" x14ac:dyDescent="0.3">
      <c r="A166" s="43" t="s">
        <v>185</v>
      </c>
      <c r="B166" s="41" t="s">
        <v>901</v>
      </c>
      <c r="C166" s="41" t="s">
        <v>746</v>
      </c>
      <c r="D166" s="41" t="s">
        <v>66</v>
      </c>
      <c r="E166" s="41" t="s">
        <v>821</v>
      </c>
      <c r="F166" s="42" t="s">
        <v>2649</v>
      </c>
      <c r="G166" s="41" t="s">
        <v>2650</v>
      </c>
      <c r="H166" s="12">
        <v>20</v>
      </c>
    </row>
    <row r="167" spans="1:8" ht="104" x14ac:dyDescent="0.3">
      <c r="A167" s="43" t="s">
        <v>185</v>
      </c>
      <c r="B167" s="41" t="s">
        <v>902</v>
      </c>
      <c r="C167" s="41" t="s">
        <v>746</v>
      </c>
      <c r="D167" s="41" t="s">
        <v>66</v>
      </c>
      <c r="E167" s="41" t="s">
        <v>821</v>
      </c>
      <c r="F167" s="42" t="s">
        <v>2537</v>
      </c>
      <c r="G167" s="58" t="s">
        <v>2360</v>
      </c>
      <c r="H167" s="12">
        <v>20</v>
      </c>
    </row>
    <row r="168" spans="1:8" ht="260" x14ac:dyDescent="0.3">
      <c r="A168" s="43" t="s">
        <v>185</v>
      </c>
      <c r="B168" s="41" t="s">
        <v>903</v>
      </c>
      <c r="C168" s="41" t="s">
        <v>747</v>
      </c>
      <c r="D168" s="41" t="s">
        <v>66</v>
      </c>
      <c r="E168" s="41" t="s">
        <v>822</v>
      </c>
      <c r="F168" s="42" t="s">
        <v>2651</v>
      </c>
      <c r="G168" s="41" t="s">
        <v>2652</v>
      </c>
      <c r="H168" s="97">
        <v>20</v>
      </c>
    </row>
    <row r="169" spans="1:8" ht="104" x14ac:dyDescent="0.3">
      <c r="A169" s="43" t="s">
        <v>185</v>
      </c>
      <c r="B169" s="41" t="s">
        <v>904</v>
      </c>
      <c r="C169" s="41" t="s">
        <v>747</v>
      </c>
      <c r="D169" s="41" t="s">
        <v>66</v>
      </c>
      <c r="E169" s="41" t="s">
        <v>822</v>
      </c>
      <c r="F169" s="42" t="s">
        <v>2653</v>
      </c>
      <c r="G169" s="58" t="s">
        <v>2360</v>
      </c>
      <c r="H169" s="97">
        <v>20</v>
      </c>
    </row>
    <row r="170" spans="1:8" ht="260" x14ac:dyDescent="0.3">
      <c r="A170" s="43" t="s">
        <v>185</v>
      </c>
      <c r="B170" s="41" t="s">
        <v>905</v>
      </c>
      <c r="C170" s="41" t="s">
        <v>407</v>
      </c>
      <c r="D170" s="41" t="s">
        <v>66</v>
      </c>
      <c r="E170" s="41" t="s">
        <v>823</v>
      </c>
      <c r="F170" s="42" t="s">
        <v>2654</v>
      </c>
      <c r="G170" s="41" t="s">
        <v>2652</v>
      </c>
      <c r="H170" s="97" t="s">
        <v>2360</v>
      </c>
    </row>
    <row r="171" spans="1:8" ht="143" x14ac:dyDescent="0.3">
      <c r="A171" s="43" t="s">
        <v>185</v>
      </c>
      <c r="B171" s="41" t="s">
        <v>906</v>
      </c>
      <c r="C171" s="41" t="s">
        <v>407</v>
      </c>
      <c r="D171" s="41" t="s">
        <v>66</v>
      </c>
      <c r="E171" s="41" t="s">
        <v>823</v>
      </c>
      <c r="F171" s="42" t="s">
        <v>9610</v>
      </c>
      <c r="G171" s="58" t="s">
        <v>2360</v>
      </c>
      <c r="H171" s="97" t="s">
        <v>2360</v>
      </c>
    </row>
    <row r="172" spans="1:8" ht="299" x14ac:dyDescent="0.3">
      <c r="A172" s="43" t="s">
        <v>185</v>
      </c>
      <c r="B172" s="41" t="s">
        <v>907</v>
      </c>
      <c r="C172" s="41" t="s">
        <v>748</v>
      </c>
      <c r="D172" s="41" t="s">
        <v>66</v>
      </c>
      <c r="E172" s="41" t="s">
        <v>824</v>
      </c>
      <c r="F172" s="42" t="s">
        <v>2649</v>
      </c>
      <c r="G172" s="41" t="s">
        <v>2656</v>
      </c>
      <c r="H172" s="12">
        <v>20</v>
      </c>
    </row>
    <row r="173" spans="1:8" ht="91" x14ac:dyDescent="0.3">
      <c r="A173" s="43" t="s">
        <v>185</v>
      </c>
      <c r="B173" s="41" t="s">
        <v>908</v>
      </c>
      <c r="C173" s="41" t="s">
        <v>748</v>
      </c>
      <c r="D173" s="41" t="s">
        <v>66</v>
      </c>
      <c r="E173" s="41" t="s">
        <v>824</v>
      </c>
      <c r="F173" s="42" t="s">
        <v>2537</v>
      </c>
      <c r="G173" s="58" t="s">
        <v>2360</v>
      </c>
      <c r="H173" s="12">
        <v>20</v>
      </c>
    </row>
    <row r="174" spans="1:8" ht="273" x14ac:dyDescent="0.3">
      <c r="A174" s="43" t="s">
        <v>185</v>
      </c>
      <c r="B174" s="41" t="s">
        <v>1990</v>
      </c>
      <c r="C174" s="41" t="s">
        <v>423</v>
      </c>
      <c r="D174" s="41" t="s">
        <v>1982</v>
      </c>
      <c r="E174" s="41" t="s">
        <v>1991</v>
      </c>
      <c r="F174" s="42" t="s">
        <v>3750</v>
      </c>
      <c r="G174" s="42" t="s">
        <v>2657</v>
      </c>
      <c r="H174" s="97" t="s">
        <v>2360</v>
      </c>
    </row>
    <row r="175" spans="1:8" ht="403" x14ac:dyDescent="0.3">
      <c r="A175" s="8" t="s">
        <v>185</v>
      </c>
      <c r="B175" s="9" t="s">
        <v>4282</v>
      </c>
      <c r="C175" s="9" t="s">
        <v>746</v>
      </c>
      <c r="D175" s="9" t="s">
        <v>1982</v>
      </c>
      <c r="E175" s="9" t="s">
        <v>4283</v>
      </c>
      <c r="F175" s="9" t="s">
        <v>4285</v>
      </c>
      <c r="G175" s="42" t="s">
        <v>4286</v>
      </c>
      <c r="H175" s="69">
        <v>20</v>
      </c>
    </row>
    <row r="176" spans="1:8" ht="377" x14ac:dyDescent="0.3">
      <c r="A176" s="8" t="s">
        <v>185</v>
      </c>
      <c r="B176" s="9" t="s">
        <v>4274</v>
      </c>
      <c r="C176" s="9" t="s">
        <v>747</v>
      </c>
      <c r="D176" s="9" t="s">
        <v>1982</v>
      </c>
      <c r="E176" s="9" t="s">
        <v>4275</v>
      </c>
      <c r="F176" s="9" t="s">
        <v>4278</v>
      </c>
      <c r="G176" s="42" t="s">
        <v>4280</v>
      </c>
      <c r="H176" s="69">
        <v>20</v>
      </c>
    </row>
    <row r="177" spans="1:8" ht="403" x14ac:dyDescent="0.3">
      <c r="A177" s="8" t="s">
        <v>185</v>
      </c>
      <c r="B177" s="9" t="s">
        <v>4288</v>
      </c>
      <c r="C177" s="9" t="s">
        <v>748</v>
      </c>
      <c r="D177" s="9" t="s">
        <v>1982</v>
      </c>
      <c r="E177" s="9" t="s">
        <v>4289</v>
      </c>
      <c r="F177" s="9" t="s">
        <v>4292</v>
      </c>
      <c r="G177" s="42" t="s">
        <v>4293</v>
      </c>
      <c r="H177" s="69">
        <v>20</v>
      </c>
    </row>
    <row r="178" spans="1:8" ht="260" x14ac:dyDescent="0.3">
      <c r="A178" s="43" t="s">
        <v>8</v>
      </c>
      <c r="B178" s="41" t="s">
        <v>909</v>
      </c>
      <c r="C178" s="41" t="s">
        <v>749</v>
      </c>
      <c r="D178" s="41" t="s">
        <v>66</v>
      </c>
      <c r="E178" s="41" t="s">
        <v>825</v>
      </c>
      <c r="F178" s="42" t="s">
        <v>2834</v>
      </c>
      <c r="G178" s="41" t="s">
        <v>2658</v>
      </c>
      <c r="H178" s="97" t="s">
        <v>2360</v>
      </c>
    </row>
    <row r="179" spans="1:8" ht="208" x14ac:dyDescent="0.3">
      <c r="A179" s="43" t="s">
        <v>8</v>
      </c>
      <c r="B179" s="41" t="s">
        <v>910</v>
      </c>
      <c r="C179" s="41" t="s">
        <v>749</v>
      </c>
      <c r="D179" s="41" t="s">
        <v>66</v>
      </c>
      <c r="E179" s="41" t="s">
        <v>825</v>
      </c>
      <c r="F179" s="42" t="s">
        <v>2659</v>
      </c>
      <c r="G179" s="58" t="s">
        <v>2360</v>
      </c>
      <c r="H179" s="97" t="s">
        <v>2360</v>
      </c>
    </row>
    <row r="180" spans="1:8" ht="299" x14ac:dyDescent="0.3">
      <c r="A180" s="43" t="s">
        <v>8</v>
      </c>
      <c r="B180" s="45" t="s">
        <v>282</v>
      </c>
      <c r="C180" s="48" t="s">
        <v>65</v>
      </c>
      <c r="D180" s="40" t="s">
        <v>66</v>
      </c>
      <c r="E180" s="40" t="s">
        <v>67</v>
      </c>
      <c r="F180" s="47" t="s">
        <v>2660</v>
      </c>
      <c r="G180" s="40" t="s">
        <v>2661</v>
      </c>
      <c r="H180" s="97" t="s">
        <v>2360</v>
      </c>
    </row>
    <row r="181" spans="1:8" ht="104" x14ac:dyDescent="0.3">
      <c r="A181" s="43" t="s">
        <v>8</v>
      </c>
      <c r="B181" s="45" t="s">
        <v>283</v>
      </c>
      <c r="C181" s="48" t="s">
        <v>65</v>
      </c>
      <c r="D181" s="40" t="s">
        <v>66</v>
      </c>
      <c r="E181" s="40" t="s">
        <v>67</v>
      </c>
      <c r="F181" s="40" t="s">
        <v>2662</v>
      </c>
      <c r="G181" s="58" t="s">
        <v>2360</v>
      </c>
      <c r="H181" s="97" t="s">
        <v>2360</v>
      </c>
    </row>
    <row r="182" spans="1:8" ht="312" x14ac:dyDescent="0.3">
      <c r="A182" s="39" t="s">
        <v>8</v>
      </c>
      <c r="B182" s="41" t="s">
        <v>2283</v>
      </c>
      <c r="C182" s="41" t="s">
        <v>2106</v>
      </c>
      <c r="D182" s="41" t="s">
        <v>392</v>
      </c>
      <c r="E182" s="41" t="s">
        <v>2107</v>
      </c>
      <c r="F182" s="42" t="s">
        <v>2663</v>
      </c>
      <c r="G182" s="42" t="s">
        <v>2664</v>
      </c>
      <c r="H182" s="97" t="s">
        <v>2360</v>
      </c>
    </row>
    <row r="183" spans="1:8" ht="143" x14ac:dyDescent="0.3">
      <c r="A183" s="39" t="s">
        <v>8</v>
      </c>
      <c r="B183" s="41" t="s">
        <v>2284</v>
      </c>
      <c r="C183" s="41" t="s">
        <v>2106</v>
      </c>
      <c r="D183" s="41" t="s">
        <v>392</v>
      </c>
      <c r="E183" s="41" t="s">
        <v>2107</v>
      </c>
      <c r="F183" s="42" t="s">
        <v>2665</v>
      </c>
      <c r="G183" s="58" t="s">
        <v>2360</v>
      </c>
      <c r="H183" s="97" t="s">
        <v>2360</v>
      </c>
    </row>
    <row r="184" spans="1:8" ht="247" x14ac:dyDescent="0.3">
      <c r="A184" s="44" t="s">
        <v>8</v>
      </c>
      <c r="B184" s="9" t="s">
        <v>463</v>
      </c>
      <c r="C184" s="9" t="s">
        <v>457</v>
      </c>
      <c r="D184" s="9" t="s">
        <v>392</v>
      </c>
      <c r="E184" s="9" t="s">
        <v>458</v>
      </c>
      <c r="F184" s="9" t="s">
        <v>2666</v>
      </c>
      <c r="G184" s="40" t="s">
        <v>2667</v>
      </c>
      <c r="H184" s="97" t="s">
        <v>2360</v>
      </c>
    </row>
    <row r="185" spans="1:8" ht="169" x14ac:dyDescent="0.3">
      <c r="A185" s="44" t="s">
        <v>8</v>
      </c>
      <c r="B185" s="9" t="s">
        <v>464</v>
      </c>
      <c r="C185" s="9" t="s">
        <v>457</v>
      </c>
      <c r="D185" s="9" t="s">
        <v>392</v>
      </c>
      <c r="E185" s="9" t="s">
        <v>458</v>
      </c>
      <c r="F185" s="9" t="s">
        <v>9611</v>
      </c>
      <c r="G185" s="58" t="s">
        <v>2360</v>
      </c>
      <c r="H185" s="97" t="s">
        <v>2360</v>
      </c>
    </row>
    <row r="186" spans="1:8" ht="286" x14ac:dyDescent="0.3">
      <c r="A186" s="44" t="s">
        <v>86</v>
      </c>
      <c r="B186" s="9" t="s">
        <v>465</v>
      </c>
      <c r="C186" s="9" t="s">
        <v>459</v>
      </c>
      <c r="D186" s="9" t="s">
        <v>392</v>
      </c>
      <c r="E186" s="9" t="s">
        <v>460</v>
      </c>
      <c r="F186" s="9" t="s">
        <v>2611</v>
      </c>
      <c r="G186" s="40" t="s">
        <v>2669</v>
      </c>
      <c r="H186" s="97" t="s">
        <v>2360</v>
      </c>
    </row>
    <row r="187" spans="1:8" ht="143" x14ac:dyDescent="0.3">
      <c r="A187" s="44" t="s">
        <v>86</v>
      </c>
      <c r="B187" s="9" t="s">
        <v>466</v>
      </c>
      <c r="C187" s="9" t="s">
        <v>459</v>
      </c>
      <c r="D187" s="9" t="s">
        <v>392</v>
      </c>
      <c r="E187" s="9" t="s">
        <v>460</v>
      </c>
      <c r="F187" s="9" t="s">
        <v>9612</v>
      </c>
      <c r="G187" s="58" t="s">
        <v>2360</v>
      </c>
      <c r="H187" s="97" t="s">
        <v>2360</v>
      </c>
    </row>
    <row r="188" spans="1:8" ht="299" x14ac:dyDescent="0.3">
      <c r="A188" s="39" t="s">
        <v>86</v>
      </c>
      <c r="B188" s="41" t="s">
        <v>2285</v>
      </c>
      <c r="C188" s="41" t="s">
        <v>2104</v>
      </c>
      <c r="D188" s="41" t="s">
        <v>392</v>
      </c>
      <c r="E188" s="41" t="s">
        <v>2108</v>
      </c>
      <c r="F188" s="42" t="s">
        <v>2637</v>
      </c>
      <c r="G188" s="42" t="s">
        <v>2671</v>
      </c>
      <c r="H188" s="97" t="s">
        <v>2360</v>
      </c>
    </row>
    <row r="189" spans="1:8" ht="104" x14ac:dyDescent="0.3">
      <c r="A189" s="39" t="s">
        <v>86</v>
      </c>
      <c r="B189" s="41" t="s">
        <v>2286</v>
      </c>
      <c r="C189" s="41" t="s">
        <v>2104</v>
      </c>
      <c r="D189" s="41" t="s">
        <v>392</v>
      </c>
      <c r="E189" s="41" t="s">
        <v>2108</v>
      </c>
      <c r="F189" s="42" t="s">
        <v>2639</v>
      </c>
      <c r="G189" s="58" t="s">
        <v>2360</v>
      </c>
      <c r="H189" s="97" t="s">
        <v>2360</v>
      </c>
    </row>
    <row r="190" spans="1:8" ht="260" x14ac:dyDescent="0.3">
      <c r="A190" s="44" t="s">
        <v>86</v>
      </c>
      <c r="B190" s="45" t="s">
        <v>117</v>
      </c>
      <c r="C190" s="51" t="s">
        <v>118</v>
      </c>
      <c r="D190" s="9" t="s">
        <v>14</v>
      </c>
      <c r="E190" s="9" t="s">
        <v>119</v>
      </c>
      <c r="F190" s="9" t="s">
        <v>2672</v>
      </c>
      <c r="G190" s="9" t="s">
        <v>2673</v>
      </c>
      <c r="H190" s="69">
        <v>1</v>
      </c>
    </row>
    <row r="191" spans="1:8" ht="260" x14ac:dyDescent="0.3">
      <c r="A191" s="44" t="s">
        <v>89</v>
      </c>
      <c r="B191" s="45" t="s">
        <v>137</v>
      </c>
      <c r="C191" s="51" t="s">
        <v>138</v>
      </c>
      <c r="D191" s="9" t="s">
        <v>14</v>
      </c>
      <c r="E191" s="9" t="s">
        <v>139</v>
      </c>
      <c r="F191" s="9" t="s">
        <v>2674</v>
      </c>
      <c r="G191" s="9" t="s">
        <v>2673</v>
      </c>
      <c r="H191" s="69">
        <v>1</v>
      </c>
    </row>
    <row r="192" spans="1:8" ht="247" x14ac:dyDescent="0.3">
      <c r="A192" s="43" t="s">
        <v>8</v>
      </c>
      <c r="B192" s="45" t="s">
        <v>47</v>
      </c>
      <c r="C192" s="48" t="s">
        <v>48</v>
      </c>
      <c r="D192" s="40" t="s">
        <v>14</v>
      </c>
      <c r="E192" s="40" t="s">
        <v>49</v>
      </c>
      <c r="F192" s="47" t="s">
        <v>2675</v>
      </c>
      <c r="G192" s="40" t="s">
        <v>2676</v>
      </c>
      <c r="H192" s="69">
        <v>1</v>
      </c>
    </row>
    <row r="193" spans="1:8" ht="247" x14ac:dyDescent="0.3">
      <c r="A193" s="39" t="s">
        <v>185</v>
      </c>
      <c r="B193" s="40" t="s">
        <v>196</v>
      </c>
      <c r="C193" s="40" t="s">
        <v>197</v>
      </c>
      <c r="D193" s="40" t="s">
        <v>14</v>
      </c>
      <c r="E193" s="40" t="s">
        <v>198</v>
      </c>
      <c r="F193" s="40" t="s">
        <v>2677</v>
      </c>
      <c r="G193" s="40" t="s">
        <v>2678</v>
      </c>
      <c r="H193" s="12">
        <v>1</v>
      </c>
    </row>
    <row r="194" spans="1:8" ht="273" x14ac:dyDescent="0.3">
      <c r="A194" s="44" t="s">
        <v>86</v>
      </c>
      <c r="B194" s="45" t="s">
        <v>127</v>
      </c>
      <c r="C194" s="51" t="s">
        <v>128</v>
      </c>
      <c r="D194" s="9" t="s">
        <v>11</v>
      </c>
      <c r="E194" s="9" t="s">
        <v>129</v>
      </c>
      <c r="F194" s="9" t="s">
        <v>2679</v>
      </c>
      <c r="G194" s="9" t="s">
        <v>2673</v>
      </c>
      <c r="H194" s="69">
        <v>1</v>
      </c>
    </row>
    <row r="195" spans="1:8" ht="273" x14ac:dyDescent="0.3">
      <c r="A195" s="44" t="s">
        <v>89</v>
      </c>
      <c r="B195" s="45" t="s">
        <v>147</v>
      </c>
      <c r="C195" s="51" t="s">
        <v>148</v>
      </c>
      <c r="D195" s="9" t="s">
        <v>11</v>
      </c>
      <c r="E195" s="9" t="s">
        <v>149</v>
      </c>
      <c r="F195" s="9" t="s">
        <v>2680</v>
      </c>
      <c r="G195" s="9" t="s">
        <v>2673</v>
      </c>
      <c r="H195" s="69">
        <v>1</v>
      </c>
    </row>
    <row r="196" spans="1:8" ht="247" x14ac:dyDescent="0.3">
      <c r="A196" s="43" t="s">
        <v>8</v>
      </c>
      <c r="B196" s="45" t="s">
        <v>62</v>
      </c>
      <c r="C196" s="48" t="s">
        <v>63</v>
      </c>
      <c r="D196" s="40" t="s">
        <v>11</v>
      </c>
      <c r="E196" s="40" t="s">
        <v>64</v>
      </c>
      <c r="F196" s="47" t="s">
        <v>2681</v>
      </c>
      <c r="G196" s="40" t="s">
        <v>2676</v>
      </c>
      <c r="H196" s="69">
        <v>1</v>
      </c>
    </row>
    <row r="197" spans="1:8" ht="247" x14ac:dyDescent="0.3">
      <c r="A197" s="39" t="s">
        <v>185</v>
      </c>
      <c r="B197" s="40" t="s">
        <v>199</v>
      </c>
      <c r="C197" s="40" t="s">
        <v>200</v>
      </c>
      <c r="D197" s="40" t="s">
        <v>11</v>
      </c>
      <c r="E197" s="40" t="s">
        <v>201</v>
      </c>
      <c r="F197" s="40" t="s">
        <v>2682</v>
      </c>
      <c r="G197" s="40" t="s">
        <v>2683</v>
      </c>
      <c r="H197" s="12">
        <v>1</v>
      </c>
    </row>
    <row r="198" spans="1:8" ht="286" x14ac:dyDescent="0.3">
      <c r="A198" s="44" t="s">
        <v>86</v>
      </c>
      <c r="B198" s="45" t="s">
        <v>585</v>
      </c>
      <c r="C198" s="51" t="s">
        <v>115</v>
      </c>
      <c r="D198" s="15" t="s">
        <v>14</v>
      </c>
      <c r="E198" s="9" t="s">
        <v>116</v>
      </c>
      <c r="F198" s="47" t="s">
        <v>2684</v>
      </c>
      <c r="G198" s="47" t="s">
        <v>2685</v>
      </c>
      <c r="H198" s="69">
        <v>1</v>
      </c>
    </row>
    <row r="199" spans="1:8" ht="169" x14ac:dyDescent="0.3">
      <c r="A199" s="44" t="s">
        <v>86</v>
      </c>
      <c r="B199" s="45" t="s">
        <v>593</v>
      </c>
      <c r="C199" s="51" t="s">
        <v>115</v>
      </c>
      <c r="D199" s="15" t="s">
        <v>14</v>
      </c>
      <c r="E199" s="9" t="s">
        <v>116</v>
      </c>
      <c r="F199" s="47" t="s">
        <v>2686</v>
      </c>
      <c r="G199" s="58" t="s">
        <v>2360</v>
      </c>
      <c r="H199" s="69">
        <v>1</v>
      </c>
    </row>
    <row r="200" spans="1:8" ht="312" x14ac:dyDescent="0.3">
      <c r="A200" s="44" t="s">
        <v>89</v>
      </c>
      <c r="B200" s="45" t="s">
        <v>586</v>
      </c>
      <c r="C200" s="51" t="s">
        <v>135</v>
      </c>
      <c r="D200" s="15" t="s">
        <v>14</v>
      </c>
      <c r="E200" s="9" t="s">
        <v>136</v>
      </c>
      <c r="F200" s="47" t="s">
        <v>2687</v>
      </c>
      <c r="G200" s="47" t="s">
        <v>2688</v>
      </c>
      <c r="H200" s="69">
        <v>1</v>
      </c>
    </row>
    <row r="201" spans="1:8" ht="169" x14ac:dyDescent="0.3">
      <c r="A201" s="44" t="s">
        <v>89</v>
      </c>
      <c r="B201" s="45" t="s">
        <v>594</v>
      </c>
      <c r="C201" s="51" t="s">
        <v>135</v>
      </c>
      <c r="D201" s="15" t="s">
        <v>14</v>
      </c>
      <c r="E201" s="9" t="s">
        <v>136</v>
      </c>
      <c r="F201" s="47" t="s">
        <v>2686</v>
      </c>
      <c r="G201" s="58" t="s">
        <v>2360</v>
      </c>
      <c r="H201" s="69">
        <v>1</v>
      </c>
    </row>
    <row r="202" spans="1:8" ht="299" x14ac:dyDescent="0.3">
      <c r="A202" s="43" t="s">
        <v>8</v>
      </c>
      <c r="B202" s="45" t="s">
        <v>587</v>
      </c>
      <c r="C202" s="48" t="s">
        <v>45</v>
      </c>
      <c r="D202" s="40" t="s">
        <v>14</v>
      </c>
      <c r="E202" s="40" t="s">
        <v>46</v>
      </c>
      <c r="F202" s="47" t="s">
        <v>2689</v>
      </c>
      <c r="G202" s="40" t="s">
        <v>2690</v>
      </c>
      <c r="H202" s="69">
        <v>1</v>
      </c>
    </row>
    <row r="203" spans="1:8" ht="169" x14ac:dyDescent="0.3">
      <c r="A203" s="43" t="s">
        <v>8</v>
      </c>
      <c r="B203" s="45" t="s">
        <v>595</v>
      </c>
      <c r="C203" s="48" t="s">
        <v>45</v>
      </c>
      <c r="D203" s="40" t="s">
        <v>14</v>
      </c>
      <c r="E203" s="40" t="s">
        <v>46</v>
      </c>
      <c r="F203" s="47" t="s">
        <v>2686</v>
      </c>
      <c r="G203" s="58" t="s">
        <v>2360</v>
      </c>
      <c r="H203" s="69">
        <v>1</v>
      </c>
    </row>
    <row r="204" spans="1:8" ht="286" x14ac:dyDescent="0.3">
      <c r="A204" s="39" t="s">
        <v>185</v>
      </c>
      <c r="B204" s="40" t="s">
        <v>588</v>
      </c>
      <c r="C204" s="40" t="s">
        <v>192</v>
      </c>
      <c r="D204" s="40" t="s">
        <v>14</v>
      </c>
      <c r="E204" s="40" t="s">
        <v>193</v>
      </c>
      <c r="F204" s="40" t="s">
        <v>2677</v>
      </c>
      <c r="G204" s="40" t="s">
        <v>2691</v>
      </c>
      <c r="H204" s="12">
        <v>1</v>
      </c>
    </row>
    <row r="205" spans="1:8" ht="182" x14ac:dyDescent="0.3">
      <c r="A205" s="39" t="s">
        <v>185</v>
      </c>
      <c r="B205" s="40" t="s">
        <v>596</v>
      </c>
      <c r="C205" s="40" t="s">
        <v>192</v>
      </c>
      <c r="D205" s="40" t="s">
        <v>14</v>
      </c>
      <c r="E205" s="40" t="s">
        <v>193</v>
      </c>
      <c r="F205" s="47" t="s">
        <v>2686</v>
      </c>
      <c r="G205" s="58" t="s">
        <v>2360</v>
      </c>
      <c r="H205" s="69">
        <v>1</v>
      </c>
    </row>
    <row r="206" spans="1:8" ht="286" x14ac:dyDescent="0.3">
      <c r="A206" s="44" t="s">
        <v>86</v>
      </c>
      <c r="B206" s="45" t="s">
        <v>589</v>
      </c>
      <c r="C206" s="51" t="s">
        <v>125</v>
      </c>
      <c r="D206" s="15" t="s">
        <v>11</v>
      </c>
      <c r="E206" s="9" t="s">
        <v>126</v>
      </c>
      <c r="F206" s="47" t="s">
        <v>2692</v>
      </c>
      <c r="G206" s="47" t="s">
        <v>2685</v>
      </c>
      <c r="H206" s="69">
        <v>1</v>
      </c>
    </row>
    <row r="207" spans="1:8" ht="169" x14ac:dyDescent="0.3">
      <c r="A207" s="44" t="s">
        <v>86</v>
      </c>
      <c r="B207" s="45" t="s">
        <v>597</v>
      </c>
      <c r="C207" s="51" t="s">
        <v>125</v>
      </c>
      <c r="D207" s="15" t="s">
        <v>11</v>
      </c>
      <c r="E207" s="9" t="s">
        <v>126</v>
      </c>
      <c r="F207" s="47" t="s">
        <v>2686</v>
      </c>
      <c r="G207" s="58" t="s">
        <v>2360</v>
      </c>
      <c r="H207" s="69">
        <v>1</v>
      </c>
    </row>
    <row r="208" spans="1:8" ht="299" x14ac:dyDescent="0.3">
      <c r="A208" s="44" t="s">
        <v>89</v>
      </c>
      <c r="B208" s="45" t="s">
        <v>590</v>
      </c>
      <c r="C208" s="51" t="s">
        <v>145</v>
      </c>
      <c r="D208" s="15" t="s">
        <v>11</v>
      </c>
      <c r="E208" s="9" t="s">
        <v>146</v>
      </c>
      <c r="F208" s="47" t="s">
        <v>2693</v>
      </c>
      <c r="G208" s="47" t="s">
        <v>2694</v>
      </c>
      <c r="H208" s="69">
        <v>1</v>
      </c>
    </row>
    <row r="209" spans="1:8" ht="169" x14ac:dyDescent="0.3">
      <c r="A209" s="44" t="s">
        <v>89</v>
      </c>
      <c r="B209" s="45" t="s">
        <v>598</v>
      </c>
      <c r="C209" s="51" t="s">
        <v>145</v>
      </c>
      <c r="D209" s="15" t="s">
        <v>11</v>
      </c>
      <c r="E209" s="9" t="s">
        <v>146</v>
      </c>
      <c r="F209" s="47" t="s">
        <v>2686</v>
      </c>
      <c r="G209" s="58" t="s">
        <v>2360</v>
      </c>
      <c r="H209" s="69">
        <v>1</v>
      </c>
    </row>
    <row r="210" spans="1:8" ht="299" x14ac:dyDescent="0.3">
      <c r="A210" s="43" t="s">
        <v>8</v>
      </c>
      <c r="B210" s="45" t="s">
        <v>591</v>
      </c>
      <c r="C210" s="48" t="s">
        <v>60</v>
      </c>
      <c r="D210" s="40" t="s">
        <v>11</v>
      </c>
      <c r="E210" s="40" t="s">
        <v>61</v>
      </c>
      <c r="F210" s="47" t="s">
        <v>2695</v>
      </c>
      <c r="G210" s="40" t="s">
        <v>2696</v>
      </c>
      <c r="H210" s="69">
        <v>1</v>
      </c>
    </row>
    <row r="211" spans="1:8" ht="169" x14ac:dyDescent="0.3">
      <c r="A211" s="43" t="s">
        <v>8</v>
      </c>
      <c r="B211" s="45" t="s">
        <v>599</v>
      </c>
      <c r="C211" s="48" t="s">
        <v>60</v>
      </c>
      <c r="D211" s="40" t="s">
        <v>11</v>
      </c>
      <c r="E211" s="40" t="s">
        <v>61</v>
      </c>
      <c r="F211" s="47" t="s">
        <v>2686</v>
      </c>
      <c r="G211" s="58" t="s">
        <v>2360</v>
      </c>
      <c r="H211" s="69">
        <v>1</v>
      </c>
    </row>
    <row r="212" spans="1:8" ht="286" x14ac:dyDescent="0.3">
      <c r="A212" s="39" t="s">
        <v>185</v>
      </c>
      <c r="B212" s="40" t="s">
        <v>592</v>
      </c>
      <c r="C212" s="40" t="s">
        <v>194</v>
      </c>
      <c r="D212" s="40" t="s">
        <v>11</v>
      </c>
      <c r="E212" s="40" t="s">
        <v>195</v>
      </c>
      <c r="F212" s="40" t="s">
        <v>2697</v>
      </c>
      <c r="G212" s="40" t="s">
        <v>2698</v>
      </c>
      <c r="H212" s="12">
        <v>1</v>
      </c>
    </row>
    <row r="213" spans="1:8" ht="182" x14ac:dyDescent="0.3">
      <c r="A213" s="39" t="s">
        <v>185</v>
      </c>
      <c r="B213" s="40" t="s">
        <v>600</v>
      </c>
      <c r="C213" s="40" t="s">
        <v>194</v>
      </c>
      <c r="D213" s="40" t="s">
        <v>11</v>
      </c>
      <c r="E213" s="40" t="s">
        <v>195</v>
      </c>
      <c r="F213" s="47" t="s">
        <v>2686</v>
      </c>
      <c r="G213" s="58" t="s">
        <v>2360</v>
      </c>
      <c r="H213" s="69">
        <v>1</v>
      </c>
    </row>
    <row r="214" spans="1:8" ht="260" x14ac:dyDescent="0.3">
      <c r="A214" s="44" t="s">
        <v>86</v>
      </c>
      <c r="B214" s="45" t="s">
        <v>87</v>
      </c>
      <c r="C214" s="14" t="s">
        <v>10</v>
      </c>
      <c r="D214" s="9" t="s">
        <v>14</v>
      </c>
      <c r="E214" s="9" t="s">
        <v>88</v>
      </c>
      <c r="F214" s="9" t="s">
        <v>2699</v>
      </c>
      <c r="G214" s="9" t="s">
        <v>2700</v>
      </c>
      <c r="H214" s="69">
        <v>11</v>
      </c>
    </row>
    <row r="215" spans="1:8" ht="260" x14ac:dyDescent="0.3">
      <c r="A215" s="44" t="s">
        <v>86</v>
      </c>
      <c r="B215" s="45" t="s">
        <v>240</v>
      </c>
      <c r="C215" s="14" t="s">
        <v>16</v>
      </c>
      <c r="D215" s="9" t="s">
        <v>14</v>
      </c>
      <c r="E215" s="9" t="s">
        <v>103</v>
      </c>
      <c r="F215" s="9" t="s">
        <v>2701</v>
      </c>
      <c r="G215" s="9" t="s">
        <v>2702</v>
      </c>
      <c r="H215" s="69">
        <v>11</v>
      </c>
    </row>
    <row r="216" spans="1:8" ht="143" x14ac:dyDescent="0.3">
      <c r="A216" s="44" t="s">
        <v>86</v>
      </c>
      <c r="B216" s="45" t="s">
        <v>241</v>
      </c>
      <c r="C216" s="14" t="s">
        <v>16</v>
      </c>
      <c r="D216" s="9" t="s">
        <v>14</v>
      </c>
      <c r="E216" s="9" t="s">
        <v>103</v>
      </c>
      <c r="F216" s="9" t="s">
        <v>2703</v>
      </c>
      <c r="G216" s="58" t="s">
        <v>2360</v>
      </c>
      <c r="H216" s="69">
        <v>11</v>
      </c>
    </row>
    <row r="217" spans="1:8" ht="247" x14ac:dyDescent="0.3">
      <c r="A217" s="44" t="s">
        <v>89</v>
      </c>
      <c r="B217" s="45" t="s">
        <v>90</v>
      </c>
      <c r="C217" s="14" t="s">
        <v>10</v>
      </c>
      <c r="D217" s="9" t="s">
        <v>14</v>
      </c>
      <c r="E217" s="9" t="s">
        <v>91</v>
      </c>
      <c r="F217" s="9" t="s">
        <v>3625</v>
      </c>
      <c r="G217" s="9" t="s">
        <v>2705</v>
      </c>
      <c r="H217" s="69">
        <v>11</v>
      </c>
    </row>
    <row r="218" spans="1:8" ht="273" x14ac:dyDescent="0.3">
      <c r="A218" s="44" t="s">
        <v>89</v>
      </c>
      <c r="B218" s="45" t="s">
        <v>242</v>
      </c>
      <c r="C218" s="14" t="s">
        <v>16</v>
      </c>
      <c r="D218" s="9" t="s">
        <v>14</v>
      </c>
      <c r="E218" s="9" t="s">
        <v>104</v>
      </c>
      <c r="F218" s="9" t="s">
        <v>2706</v>
      </c>
      <c r="G218" s="9" t="s">
        <v>2707</v>
      </c>
      <c r="H218" s="69">
        <v>11</v>
      </c>
    </row>
    <row r="219" spans="1:8" ht="143" x14ac:dyDescent="0.3">
      <c r="A219" s="44" t="s">
        <v>89</v>
      </c>
      <c r="B219" s="45" t="s">
        <v>243</v>
      </c>
      <c r="C219" s="14" t="s">
        <v>16</v>
      </c>
      <c r="D219" s="9" t="s">
        <v>14</v>
      </c>
      <c r="E219" s="9" t="s">
        <v>104</v>
      </c>
      <c r="F219" s="9" t="s">
        <v>2703</v>
      </c>
      <c r="G219" s="58" t="s">
        <v>2360</v>
      </c>
      <c r="H219" s="69">
        <v>11</v>
      </c>
    </row>
    <row r="220" spans="1:8" ht="260" x14ac:dyDescent="0.3">
      <c r="A220" s="43" t="s">
        <v>8</v>
      </c>
      <c r="B220" s="45" t="s">
        <v>13</v>
      </c>
      <c r="C220" s="48" t="s">
        <v>10</v>
      </c>
      <c r="D220" s="40" t="s">
        <v>14</v>
      </c>
      <c r="E220" s="40" t="s">
        <v>15</v>
      </c>
      <c r="F220" s="40" t="s">
        <v>2708</v>
      </c>
      <c r="G220" s="40" t="s">
        <v>2709</v>
      </c>
      <c r="H220" s="69">
        <v>11</v>
      </c>
    </row>
    <row r="221" spans="1:8" ht="273" x14ac:dyDescent="0.3">
      <c r="A221" s="43" t="s">
        <v>8</v>
      </c>
      <c r="B221" s="45" t="s">
        <v>224</v>
      </c>
      <c r="C221" s="48" t="s">
        <v>16</v>
      </c>
      <c r="D221" s="40" t="s">
        <v>14</v>
      </c>
      <c r="E221" s="40" t="s">
        <v>17</v>
      </c>
      <c r="F221" s="40" t="s">
        <v>2710</v>
      </c>
      <c r="G221" s="40" t="s">
        <v>2711</v>
      </c>
      <c r="H221" s="69">
        <v>11</v>
      </c>
    </row>
    <row r="222" spans="1:8" ht="143" x14ac:dyDescent="0.3">
      <c r="A222" s="43" t="s">
        <v>8</v>
      </c>
      <c r="B222" s="45" t="s">
        <v>225</v>
      </c>
      <c r="C222" s="48" t="s">
        <v>16</v>
      </c>
      <c r="D222" s="40" t="s">
        <v>14</v>
      </c>
      <c r="E222" s="40" t="s">
        <v>17</v>
      </c>
      <c r="F222" s="40" t="s">
        <v>2712</v>
      </c>
      <c r="G222" s="58" t="s">
        <v>2360</v>
      </c>
      <c r="H222" s="69">
        <v>11</v>
      </c>
    </row>
    <row r="223" spans="1:8" ht="273" x14ac:dyDescent="0.3">
      <c r="A223" s="44" t="s">
        <v>185</v>
      </c>
      <c r="B223" s="45" t="s">
        <v>186</v>
      </c>
      <c r="C223" s="9" t="s">
        <v>10</v>
      </c>
      <c r="D223" s="9" t="s">
        <v>14</v>
      </c>
      <c r="E223" s="9" t="s">
        <v>187</v>
      </c>
      <c r="F223" s="9" t="s">
        <v>2713</v>
      </c>
      <c r="G223" s="40" t="s">
        <v>2714</v>
      </c>
      <c r="H223" s="69">
        <v>11</v>
      </c>
    </row>
    <row r="224" spans="1:8" ht="260" x14ac:dyDescent="0.3">
      <c r="A224" s="44" t="s">
        <v>185</v>
      </c>
      <c r="B224" s="14" t="s">
        <v>291</v>
      </c>
      <c r="C224" s="9" t="s">
        <v>16</v>
      </c>
      <c r="D224" s="9" t="s">
        <v>14</v>
      </c>
      <c r="E224" s="9" t="s">
        <v>190</v>
      </c>
      <c r="F224" s="9" t="s">
        <v>2715</v>
      </c>
      <c r="G224" s="40" t="s">
        <v>2716</v>
      </c>
      <c r="H224" s="69">
        <v>11</v>
      </c>
    </row>
    <row r="225" spans="1:8" ht="143" x14ac:dyDescent="0.3">
      <c r="A225" s="44" t="s">
        <v>185</v>
      </c>
      <c r="B225" s="14" t="s">
        <v>292</v>
      </c>
      <c r="C225" s="9" t="s">
        <v>16</v>
      </c>
      <c r="D225" s="9" t="s">
        <v>14</v>
      </c>
      <c r="E225" s="9" t="s">
        <v>190</v>
      </c>
      <c r="F225" s="9" t="s">
        <v>2717</v>
      </c>
      <c r="G225" s="58" t="s">
        <v>2360</v>
      </c>
      <c r="H225" s="69">
        <v>11</v>
      </c>
    </row>
    <row r="226" spans="1:8" ht="247" x14ac:dyDescent="0.3">
      <c r="A226" s="44" t="s">
        <v>86</v>
      </c>
      <c r="B226" s="45" t="s">
        <v>92</v>
      </c>
      <c r="C226" s="14" t="s">
        <v>10</v>
      </c>
      <c r="D226" s="9" t="s">
        <v>11</v>
      </c>
      <c r="E226" s="9" t="s">
        <v>93</v>
      </c>
      <c r="F226" s="9" t="s">
        <v>3629</v>
      </c>
      <c r="G226" s="9" t="s">
        <v>2700</v>
      </c>
      <c r="H226" s="69">
        <v>11</v>
      </c>
    </row>
    <row r="227" spans="1:8" ht="260" x14ac:dyDescent="0.3">
      <c r="A227" s="44" t="s">
        <v>86</v>
      </c>
      <c r="B227" s="45" t="s">
        <v>244</v>
      </c>
      <c r="C227" s="14" t="s">
        <v>16</v>
      </c>
      <c r="D227" s="9" t="s">
        <v>11</v>
      </c>
      <c r="E227" s="9" t="s">
        <v>105</v>
      </c>
      <c r="F227" s="9" t="s">
        <v>2701</v>
      </c>
      <c r="G227" s="9" t="s">
        <v>2719</v>
      </c>
      <c r="H227" s="69">
        <v>11</v>
      </c>
    </row>
    <row r="228" spans="1:8" ht="143" x14ac:dyDescent="0.3">
      <c r="A228" s="44" t="s">
        <v>86</v>
      </c>
      <c r="B228" s="45" t="s">
        <v>245</v>
      </c>
      <c r="C228" s="14" t="s">
        <v>16</v>
      </c>
      <c r="D228" s="9" t="s">
        <v>11</v>
      </c>
      <c r="E228" s="9" t="s">
        <v>105</v>
      </c>
      <c r="F228" s="9" t="s">
        <v>2720</v>
      </c>
      <c r="G228" s="58" t="s">
        <v>2360</v>
      </c>
      <c r="H228" s="69">
        <v>11</v>
      </c>
    </row>
    <row r="229" spans="1:8" ht="260" x14ac:dyDescent="0.3">
      <c r="A229" s="44" t="s">
        <v>89</v>
      </c>
      <c r="B229" s="45" t="s">
        <v>94</v>
      </c>
      <c r="C229" s="14" t="s">
        <v>10</v>
      </c>
      <c r="D229" s="9" t="s">
        <v>11</v>
      </c>
      <c r="E229" s="9" t="s">
        <v>95</v>
      </c>
      <c r="F229" s="9" t="s">
        <v>2721</v>
      </c>
      <c r="G229" s="9" t="s">
        <v>2722</v>
      </c>
      <c r="H229" s="69">
        <v>11</v>
      </c>
    </row>
    <row r="230" spans="1:8" ht="273" x14ac:dyDescent="0.3">
      <c r="A230" s="44" t="s">
        <v>89</v>
      </c>
      <c r="B230" s="45" t="s">
        <v>246</v>
      </c>
      <c r="C230" s="14" t="s">
        <v>16</v>
      </c>
      <c r="D230" s="9" t="s">
        <v>11</v>
      </c>
      <c r="E230" s="9" t="s">
        <v>106</v>
      </c>
      <c r="F230" s="9" t="s">
        <v>2723</v>
      </c>
      <c r="G230" s="9" t="s">
        <v>2724</v>
      </c>
      <c r="H230" s="69">
        <v>11</v>
      </c>
    </row>
    <row r="231" spans="1:8" ht="143" x14ac:dyDescent="0.3">
      <c r="A231" s="44" t="s">
        <v>89</v>
      </c>
      <c r="B231" s="45" t="s">
        <v>247</v>
      </c>
      <c r="C231" s="14" t="s">
        <v>16</v>
      </c>
      <c r="D231" s="9" t="s">
        <v>11</v>
      </c>
      <c r="E231" s="9" t="s">
        <v>106</v>
      </c>
      <c r="F231" s="9" t="s">
        <v>2703</v>
      </c>
      <c r="G231" s="58" t="s">
        <v>2360</v>
      </c>
      <c r="H231" s="69">
        <v>11</v>
      </c>
    </row>
    <row r="232" spans="1:8" ht="247" x14ac:dyDescent="0.3">
      <c r="A232" s="43" t="s">
        <v>8</v>
      </c>
      <c r="B232" s="45" t="s">
        <v>9</v>
      </c>
      <c r="C232" s="48" t="s">
        <v>10</v>
      </c>
      <c r="D232" s="40" t="s">
        <v>11</v>
      </c>
      <c r="E232" s="40" t="s">
        <v>12</v>
      </c>
      <c r="F232" s="40" t="s">
        <v>2725</v>
      </c>
      <c r="G232" s="40" t="s">
        <v>2726</v>
      </c>
      <c r="H232" s="69">
        <v>11</v>
      </c>
    </row>
    <row r="233" spans="1:8" ht="286" x14ac:dyDescent="0.3">
      <c r="A233" s="43" t="s">
        <v>8</v>
      </c>
      <c r="B233" s="45" t="s">
        <v>227</v>
      </c>
      <c r="C233" s="48" t="s">
        <v>16</v>
      </c>
      <c r="D233" s="40" t="s">
        <v>11</v>
      </c>
      <c r="E233" s="40" t="s">
        <v>18</v>
      </c>
      <c r="F233" s="40" t="s">
        <v>2710</v>
      </c>
      <c r="G233" s="40" t="s">
        <v>2727</v>
      </c>
      <c r="H233" s="69">
        <v>11</v>
      </c>
    </row>
    <row r="234" spans="1:8" ht="143" x14ac:dyDescent="0.3">
      <c r="A234" s="43" t="s">
        <v>8</v>
      </c>
      <c r="B234" s="45" t="s">
        <v>226</v>
      </c>
      <c r="C234" s="48" t="s">
        <v>16</v>
      </c>
      <c r="D234" s="40" t="s">
        <v>11</v>
      </c>
      <c r="E234" s="40" t="s">
        <v>18</v>
      </c>
      <c r="F234" s="40" t="s">
        <v>2728</v>
      </c>
      <c r="G234" s="58" t="s">
        <v>2360</v>
      </c>
      <c r="H234" s="69">
        <v>11</v>
      </c>
    </row>
    <row r="235" spans="1:8" ht="260" x14ac:dyDescent="0.3">
      <c r="A235" s="44" t="s">
        <v>185</v>
      </c>
      <c r="B235" s="45" t="s">
        <v>188</v>
      </c>
      <c r="C235" s="9" t="s">
        <v>10</v>
      </c>
      <c r="D235" s="9" t="s">
        <v>11</v>
      </c>
      <c r="E235" s="9" t="s">
        <v>189</v>
      </c>
      <c r="F235" s="9" t="s">
        <v>2729</v>
      </c>
      <c r="G235" s="40" t="s">
        <v>2730</v>
      </c>
      <c r="H235" s="69">
        <v>11</v>
      </c>
    </row>
    <row r="236" spans="1:8" ht="260" x14ac:dyDescent="0.3">
      <c r="A236" s="39" t="s">
        <v>185</v>
      </c>
      <c r="B236" s="40" t="s">
        <v>293</v>
      </c>
      <c r="C236" s="40" t="s">
        <v>16</v>
      </c>
      <c r="D236" s="40" t="s">
        <v>11</v>
      </c>
      <c r="E236" s="40" t="s">
        <v>191</v>
      </c>
      <c r="F236" s="40" t="s">
        <v>2731</v>
      </c>
      <c r="G236" s="40" t="s">
        <v>2732</v>
      </c>
      <c r="H236" s="69">
        <v>11</v>
      </c>
    </row>
    <row r="237" spans="1:8" ht="143" x14ac:dyDescent="0.3">
      <c r="A237" s="39" t="s">
        <v>185</v>
      </c>
      <c r="B237" s="40" t="s">
        <v>294</v>
      </c>
      <c r="C237" s="40" t="s">
        <v>16</v>
      </c>
      <c r="D237" s="40" t="s">
        <v>11</v>
      </c>
      <c r="E237" s="40" t="s">
        <v>191</v>
      </c>
      <c r="F237" s="40" t="s">
        <v>2728</v>
      </c>
      <c r="G237" s="58" t="s">
        <v>2360</v>
      </c>
      <c r="H237" s="69">
        <v>11</v>
      </c>
    </row>
    <row r="238" spans="1:8" ht="299" x14ac:dyDescent="0.3">
      <c r="A238" s="43" t="s">
        <v>86</v>
      </c>
      <c r="B238" s="41" t="s">
        <v>1992</v>
      </c>
      <c r="C238" s="41" t="s">
        <v>423</v>
      </c>
      <c r="D238" s="41" t="s">
        <v>1982</v>
      </c>
      <c r="E238" s="41" t="s">
        <v>1993</v>
      </c>
      <c r="F238" s="42" t="s">
        <v>2733</v>
      </c>
      <c r="G238" s="42" t="s">
        <v>2657</v>
      </c>
      <c r="H238" s="97" t="s">
        <v>2360</v>
      </c>
    </row>
    <row r="239" spans="1:8" ht="390" x14ac:dyDescent="0.3">
      <c r="A239" s="8" t="s">
        <v>86</v>
      </c>
      <c r="B239" s="9" t="s">
        <v>4231</v>
      </c>
      <c r="C239" s="9" t="s">
        <v>729</v>
      </c>
      <c r="D239" s="9" t="s">
        <v>1982</v>
      </c>
      <c r="E239" s="9" t="s">
        <v>4232</v>
      </c>
      <c r="F239" s="9" t="s">
        <v>4241</v>
      </c>
      <c r="G239" s="58" t="s">
        <v>2360</v>
      </c>
      <c r="H239" s="69">
        <v>20</v>
      </c>
    </row>
    <row r="240" spans="1:8" ht="390" x14ac:dyDescent="0.3">
      <c r="A240" s="8" t="s">
        <v>86</v>
      </c>
      <c r="B240" s="9" t="s">
        <v>4249</v>
      </c>
      <c r="C240" s="87" t="s">
        <v>731</v>
      </c>
      <c r="D240" s="9" t="s">
        <v>1982</v>
      </c>
      <c r="E240" s="189" t="s">
        <v>4250</v>
      </c>
      <c r="F240" s="9" t="s">
        <v>4253</v>
      </c>
      <c r="G240" s="42" t="s">
        <v>4255</v>
      </c>
      <c r="H240" s="69">
        <v>20</v>
      </c>
    </row>
    <row r="241" spans="1:8" ht="273" x14ac:dyDescent="0.3">
      <c r="A241" s="8" t="s">
        <v>86</v>
      </c>
      <c r="B241" s="188" t="s">
        <v>4222</v>
      </c>
      <c r="C241" s="9" t="s">
        <v>733</v>
      </c>
      <c r="D241" s="9" t="s">
        <v>1982</v>
      </c>
      <c r="E241" s="9" t="s">
        <v>4224</v>
      </c>
      <c r="F241" s="13" t="s">
        <v>4227</v>
      </c>
      <c r="G241" s="42" t="s">
        <v>4226</v>
      </c>
      <c r="H241" s="69">
        <v>20</v>
      </c>
    </row>
    <row r="242" spans="1:8" ht="390" x14ac:dyDescent="0.3">
      <c r="A242" s="8" t="s">
        <v>86</v>
      </c>
      <c r="B242" s="188" t="s">
        <v>4268</v>
      </c>
      <c r="C242" s="9" t="s">
        <v>735</v>
      </c>
      <c r="D242" s="9" t="s">
        <v>1982</v>
      </c>
      <c r="E242" s="9" t="s">
        <v>4269</v>
      </c>
      <c r="F242" s="9" t="s">
        <v>4272</v>
      </c>
      <c r="G242" s="58" t="s">
        <v>2360</v>
      </c>
      <c r="H242" s="69">
        <v>20</v>
      </c>
    </row>
    <row r="243" spans="1:8" ht="299" x14ac:dyDescent="0.3">
      <c r="A243" s="39" t="s">
        <v>86</v>
      </c>
      <c r="B243" s="41" t="s">
        <v>1906</v>
      </c>
      <c r="C243" s="41" t="s">
        <v>1907</v>
      </c>
      <c r="D243" s="41" t="s">
        <v>1913</v>
      </c>
      <c r="E243" s="41" t="s">
        <v>1914</v>
      </c>
      <c r="F243" s="41" t="s">
        <v>2734</v>
      </c>
      <c r="G243" s="41" t="s">
        <v>2735</v>
      </c>
      <c r="H243" s="97" t="s">
        <v>2360</v>
      </c>
    </row>
    <row r="244" spans="1:8" ht="299" x14ac:dyDescent="0.3">
      <c r="A244" s="39" t="s">
        <v>89</v>
      </c>
      <c r="B244" s="41" t="s">
        <v>1908</v>
      </c>
      <c r="C244" s="41" t="s">
        <v>1907</v>
      </c>
      <c r="D244" s="41" t="s">
        <v>1913</v>
      </c>
      <c r="E244" s="41" t="s">
        <v>1915</v>
      </c>
      <c r="F244" s="41" t="s">
        <v>2736</v>
      </c>
      <c r="G244" s="41" t="s">
        <v>2737</v>
      </c>
      <c r="H244" s="97" t="s">
        <v>2360</v>
      </c>
    </row>
    <row r="245" spans="1:8" ht="299" x14ac:dyDescent="0.3">
      <c r="A245" s="39" t="s">
        <v>8</v>
      </c>
      <c r="B245" s="41" t="s">
        <v>1909</v>
      </c>
      <c r="C245" s="41" t="s">
        <v>1907</v>
      </c>
      <c r="D245" s="41" t="s">
        <v>1913</v>
      </c>
      <c r="E245" s="41" t="s">
        <v>1916</v>
      </c>
      <c r="F245" s="41" t="s">
        <v>2738</v>
      </c>
      <c r="G245" s="41" t="s">
        <v>2737</v>
      </c>
      <c r="H245" s="97" t="s">
        <v>2360</v>
      </c>
    </row>
    <row r="246" spans="1:8" ht="377" x14ac:dyDescent="0.3">
      <c r="A246" s="39" t="s">
        <v>86</v>
      </c>
      <c r="B246" s="41" t="s">
        <v>1910</v>
      </c>
      <c r="C246" s="45" t="s">
        <v>1911</v>
      </c>
      <c r="D246" s="41" t="s">
        <v>14</v>
      </c>
      <c r="E246" s="9" t="s">
        <v>2010</v>
      </c>
      <c r="F246" s="9" t="s">
        <v>3752</v>
      </c>
      <c r="G246" s="13" t="s">
        <v>3753</v>
      </c>
      <c r="H246" s="12">
        <v>17</v>
      </c>
    </row>
    <row r="247" spans="1:8" ht="377" x14ac:dyDescent="0.3">
      <c r="A247" s="39" t="s">
        <v>86</v>
      </c>
      <c r="B247" s="41" t="s">
        <v>1912</v>
      </c>
      <c r="C247" s="41" t="s">
        <v>1911</v>
      </c>
      <c r="D247" s="41" t="s">
        <v>11</v>
      </c>
      <c r="E247" s="41" t="s">
        <v>2011</v>
      </c>
      <c r="F247" s="9" t="s">
        <v>3751</v>
      </c>
      <c r="G247" s="13" t="s">
        <v>3753</v>
      </c>
      <c r="H247" s="12">
        <v>17</v>
      </c>
    </row>
    <row r="248" spans="1:8" ht="273" x14ac:dyDescent="0.3">
      <c r="A248" s="39" t="s">
        <v>86</v>
      </c>
      <c r="B248" s="41" t="s">
        <v>2287</v>
      </c>
      <c r="C248" s="41" t="s">
        <v>2093</v>
      </c>
      <c r="D248" s="40" t="s">
        <v>2233</v>
      </c>
      <c r="E248" s="41" t="s">
        <v>2329</v>
      </c>
      <c r="F248" s="42" t="s">
        <v>2739</v>
      </c>
      <c r="G248" s="42" t="s">
        <v>3814</v>
      </c>
      <c r="H248" s="12">
        <v>16</v>
      </c>
    </row>
    <row r="249" spans="1:8" ht="195" x14ac:dyDescent="0.3">
      <c r="A249" s="39" t="s">
        <v>86</v>
      </c>
      <c r="B249" s="41" t="s">
        <v>2288</v>
      </c>
      <c r="C249" s="41" t="s">
        <v>2093</v>
      </c>
      <c r="D249" s="40" t="s">
        <v>2233</v>
      </c>
      <c r="E249" s="41" t="s">
        <v>2329</v>
      </c>
      <c r="F249" s="42" t="s">
        <v>3811</v>
      </c>
      <c r="G249" s="58" t="s">
        <v>2360</v>
      </c>
      <c r="H249" s="12">
        <v>16</v>
      </c>
    </row>
    <row r="250" spans="1:8" ht="273" x14ac:dyDescent="0.3">
      <c r="A250" s="39" t="s">
        <v>89</v>
      </c>
      <c r="B250" s="41" t="s">
        <v>2289</v>
      </c>
      <c r="C250" s="41" t="s">
        <v>2093</v>
      </c>
      <c r="D250" s="40" t="s">
        <v>2233</v>
      </c>
      <c r="E250" s="41" t="s">
        <v>2326</v>
      </c>
      <c r="F250" s="42" t="s">
        <v>2740</v>
      </c>
      <c r="G250" s="42" t="s">
        <v>3814</v>
      </c>
      <c r="H250" s="12">
        <v>16</v>
      </c>
    </row>
    <row r="251" spans="1:8" ht="195" x14ac:dyDescent="0.3">
      <c r="A251" s="39" t="s">
        <v>89</v>
      </c>
      <c r="B251" s="41" t="s">
        <v>2290</v>
      </c>
      <c r="C251" s="41" t="s">
        <v>2093</v>
      </c>
      <c r="D251" s="40" t="s">
        <v>2233</v>
      </c>
      <c r="E251" s="41" t="s">
        <v>2326</v>
      </c>
      <c r="F251" s="42" t="s">
        <v>3811</v>
      </c>
      <c r="G251" s="58" t="s">
        <v>2360</v>
      </c>
      <c r="H251" s="12">
        <v>16</v>
      </c>
    </row>
    <row r="252" spans="1:8" ht="273" x14ac:dyDescent="0.3">
      <c r="A252" s="39" t="s">
        <v>8</v>
      </c>
      <c r="B252" s="41" t="s">
        <v>2291</v>
      </c>
      <c r="C252" s="41" t="s">
        <v>2093</v>
      </c>
      <c r="D252" s="40" t="s">
        <v>2233</v>
      </c>
      <c r="E252" s="41" t="s">
        <v>2327</v>
      </c>
      <c r="F252" s="42" t="s">
        <v>2741</v>
      </c>
      <c r="G252" s="42" t="s">
        <v>3814</v>
      </c>
      <c r="H252" s="12">
        <v>16</v>
      </c>
    </row>
    <row r="253" spans="1:8" ht="195" x14ac:dyDescent="0.3">
      <c r="A253" s="39" t="s">
        <v>8</v>
      </c>
      <c r="B253" s="41" t="s">
        <v>2292</v>
      </c>
      <c r="C253" s="41" t="s">
        <v>2093</v>
      </c>
      <c r="D253" s="40" t="s">
        <v>2233</v>
      </c>
      <c r="E253" s="41" t="s">
        <v>2327</v>
      </c>
      <c r="F253" s="42" t="s">
        <v>3811</v>
      </c>
      <c r="G253" s="58" t="s">
        <v>2360</v>
      </c>
      <c r="H253" s="12">
        <v>16</v>
      </c>
    </row>
    <row r="254" spans="1:8" ht="273" x14ac:dyDescent="0.3">
      <c r="A254" s="39" t="s">
        <v>185</v>
      </c>
      <c r="B254" s="41" t="s">
        <v>2293</v>
      </c>
      <c r="C254" s="41" t="s">
        <v>2093</v>
      </c>
      <c r="D254" s="40" t="s">
        <v>2233</v>
      </c>
      <c r="E254" s="41" t="s">
        <v>2328</v>
      </c>
      <c r="F254" s="42" t="s">
        <v>2742</v>
      </c>
      <c r="G254" s="42" t="s">
        <v>3814</v>
      </c>
      <c r="H254" s="12">
        <v>16</v>
      </c>
    </row>
    <row r="255" spans="1:8" ht="195" x14ac:dyDescent="0.3">
      <c r="A255" s="39" t="s">
        <v>185</v>
      </c>
      <c r="B255" s="41" t="s">
        <v>2294</v>
      </c>
      <c r="C255" s="41" t="s">
        <v>2093</v>
      </c>
      <c r="D255" s="40" t="s">
        <v>2233</v>
      </c>
      <c r="E255" s="41" t="s">
        <v>2328</v>
      </c>
      <c r="F255" s="42" t="s">
        <v>3811</v>
      </c>
      <c r="G255" s="58" t="s">
        <v>2360</v>
      </c>
      <c r="H255" s="12">
        <v>16</v>
      </c>
    </row>
    <row r="256" spans="1:8" ht="260" x14ac:dyDescent="0.3">
      <c r="A256" s="39" t="s">
        <v>86</v>
      </c>
      <c r="B256" s="41" t="s">
        <v>2231</v>
      </c>
      <c r="C256" s="41" t="s">
        <v>2232</v>
      </c>
      <c r="D256" s="40" t="s">
        <v>2233</v>
      </c>
      <c r="E256" s="41" t="s">
        <v>2234</v>
      </c>
      <c r="F256" s="42" t="s">
        <v>2743</v>
      </c>
      <c r="G256" s="42" t="s">
        <v>2744</v>
      </c>
      <c r="H256" s="12">
        <v>16</v>
      </c>
    </row>
    <row r="257" spans="1:8" ht="260" x14ac:dyDescent="0.3">
      <c r="A257" s="39" t="s">
        <v>89</v>
      </c>
      <c r="B257" s="41" t="s">
        <v>2235</v>
      </c>
      <c r="C257" s="41" t="s">
        <v>2232</v>
      </c>
      <c r="D257" s="40" t="s">
        <v>2233</v>
      </c>
      <c r="E257" s="41" t="s">
        <v>2234</v>
      </c>
      <c r="F257" s="42" t="s">
        <v>2745</v>
      </c>
      <c r="G257" s="42" t="s">
        <v>2746</v>
      </c>
      <c r="H257" s="12">
        <v>16</v>
      </c>
    </row>
    <row r="258" spans="1:8" ht="260" x14ac:dyDescent="0.3">
      <c r="A258" s="39" t="s">
        <v>8</v>
      </c>
      <c r="B258" s="41" t="s">
        <v>2236</v>
      </c>
      <c r="C258" s="41" t="s">
        <v>2232</v>
      </c>
      <c r="D258" s="40" t="s">
        <v>2233</v>
      </c>
      <c r="E258" s="41" t="s">
        <v>2234</v>
      </c>
      <c r="F258" s="42" t="s">
        <v>2747</v>
      </c>
      <c r="G258" s="42" t="s">
        <v>2746</v>
      </c>
      <c r="H258" s="12">
        <v>16</v>
      </c>
    </row>
    <row r="259" spans="1:8" ht="260" x14ac:dyDescent="0.3">
      <c r="A259" s="39" t="s">
        <v>185</v>
      </c>
      <c r="B259" s="41" t="s">
        <v>2237</v>
      </c>
      <c r="C259" s="41" t="s">
        <v>2232</v>
      </c>
      <c r="D259" s="40" t="s">
        <v>2233</v>
      </c>
      <c r="E259" s="41" t="s">
        <v>2234</v>
      </c>
      <c r="F259" s="42" t="s">
        <v>2748</v>
      </c>
      <c r="G259" s="42" t="s">
        <v>2746</v>
      </c>
      <c r="H259" s="97" t="s">
        <v>2360</v>
      </c>
    </row>
    <row r="260" spans="1:8" ht="286" x14ac:dyDescent="0.3">
      <c r="A260" s="39" t="s">
        <v>86</v>
      </c>
      <c r="B260" s="41" t="s">
        <v>2307</v>
      </c>
      <c r="C260" s="41" t="s">
        <v>2238</v>
      </c>
      <c r="D260" s="40" t="s">
        <v>2233</v>
      </c>
      <c r="E260" s="41" t="s">
        <v>2239</v>
      </c>
      <c r="F260" s="42" t="s">
        <v>2749</v>
      </c>
      <c r="G260" s="42" t="s">
        <v>2750</v>
      </c>
      <c r="H260" s="97" t="s">
        <v>2360</v>
      </c>
    </row>
    <row r="261" spans="1:8" ht="195" x14ac:dyDescent="0.3">
      <c r="A261" s="39" t="s">
        <v>86</v>
      </c>
      <c r="B261" s="41" t="s">
        <v>2308</v>
      </c>
      <c r="C261" s="41" t="s">
        <v>2238</v>
      </c>
      <c r="D261" s="40" t="s">
        <v>2233</v>
      </c>
      <c r="E261" s="41" t="s">
        <v>2239</v>
      </c>
      <c r="F261" s="42" t="s">
        <v>2751</v>
      </c>
      <c r="G261" s="58" t="s">
        <v>2360</v>
      </c>
      <c r="H261" s="97" t="s">
        <v>2360</v>
      </c>
    </row>
    <row r="262" spans="1:8" ht="286" x14ac:dyDescent="0.3">
      <c r="A262" s="39" t="s">
        <v>89</v>
      </c>
      <c r="B262" s="41" t="s">
        <v>2309</v>
      </c>
      <c r="C262" s="41" t="s">
        <v>2238</v>
      </c>
      <c r="D262" s="40" t="s">
        <v>2233</v>
      </c>
      <c r="E262" s="41" t="s">
        <v>2240</v>
      </c>
      <c r="F262" s="42" t="s">
        <v>2752</v>
      </c>
      <c r="G262" s="42" t="s">
        <v>2750</v>
      </c>
      <c r="H262" s="97" t="s">
        <v>2360</v>
      </c>
    </row>
    <row r="263" spans="1:8" ht="195" x14ac:dyDescent="0.3">
      <c r="A263" s="39" t="s">
        <v>89</v>
      </c>
      <c r="B263" s="41" t="s">
        <v>2310</v>
      </c>
      <c r="C263" s="41" t="s">
        <v>2238</v>
      </c>
      <c r="D263" s="40" t="s">
        <v>2233</v>
      </c>
      <c r="E263" s="41" t="s">
        <v>2240</v>
      </c>
      <c r="F263" s="42" t="s">
        <v>2751</v>
      </c>
      <c r="G263" s="58" t="s">
        <v>2360</v>
      </c>
      <c r="H263" s="97" t="s">
        <v>2360</v>
      </c>
    </row>
    <row r="264" spans="1:8" ht="299" x14ac:dyDescent="0.3">
      <c r="A264" s="39" t="s">
        <v>8</v>
      </c>
      <c r="B264" s="41" t="s">
        <v>2311</v>
      </c>
      <c r="C264" s="41" t="s">
        <v>2238</v>
      </c>
      <c r="D264" s="40" t="s">
        <v>2233</v>
      </c>
      <c r="E264" s="41" t="s">
        <v>2241</v>
      </c>
      <c r="F264" s="42" t="s">
        <v>2753</v>
      </c>
      <c r="G264" s="42" t="s">
        <v>2754</v>
      </c>
      <c r="H264" s="12">
        <v>16</v>
      </c>
    </row>
    <row r="265" spans="1:8" ht="195" x14ac:dyDescent="0.3">
      <c r="A265" s="39" t="s">
        <v>8</v>
      </c>
      <c r="B265" s="41" t="s">
        <v>2312</v>
      </c>
      <c r="C265" s="41" t="s">
        <v>2238</v>
      </c>
      <c r="D265" s="40" t="s">
        <v>2233</v>
      </c>
      <c r="E265" s="41" t="s">
        <v>2241</v>
      </c>
      <c r="F265" s="42" t="s">
        <v>2751</v>
      </c>
      <c r="G265" s="58" t="s">
        <v>2360</v>
      </c>
      <c r="H265" s="12">
        <v>16</v>
      </c>
    </row>
    <row r="266" spans="1:8" ht="286" x14ac:dyDescent="0.3">
      <c r="A266" s="39" t="s">
        <v>185</v>
      </c>
      <c r="B266" s="41" t="s">
        <v>2313</v>
      </c>
      <c r="C266" s="41" t="s">
        <v>2238</v>
      </c>
      <c r="D266" s="40" t="s">
        <v>2233</v>
      </c>
      <c r="E266" s="41" t="s">
        <v>2242</v>
      </c>
      <c r="F266" s="42" t="s">
        <v>2755</v>
      </c>
      <c r="G266" s="42" t="s">
        <v>2756</v>
      </c>
      <c r="H266" s="97" t="s">
        <v>2360</v>
      </c>
    </row>
    <row r="267" spans="1:8" ht="195" x14ac:dyDescent="0.3">
      <c r="A267" s="39" t="s">
        <v>185</v>
      </c>
      <c r="B267" s="41" t="s">
        <v>2314</v>
      </c>
      <c r="C267" s="41" t="s">
        <v>2238</v>
      </c>
      <c r="D267" s="40" t="s">
        <v>2233</v>
      </c>
      <c r="E267" s="41" t="s">
        <v>2242</v>
      </c>
      <c r="F267" s="42" t="s">
        <v>2751</v>
      </c>
      <c r="G267" s="58" t="s">
        <v>2360</v>
      </c>
      <c r="H267" s="97" t="s">
        <v>2360</v>
      </c>
    </row>
    <row r="268" spans="1:8" ht="221" x14ac:dyDescent="0.3">
      <c r="A268" s="8" t="s">
        <v>86</v>
      </c>
      <c r="B268" s="9" t="s">
        <v>3882</v>
      </c>
      <c r="C268" s="40" t="s">
        <v>3883</v>
      </c>
      <c r="D268" s="40" t="s">
        <v>14</v>
      </c>
      <c r="E268" s="9" t="s">
        <v>3884</v>
      </c>
      <c r="F268" s="40" t="s">
        <v>3885</v>
      </c>
      <c r="G268" s="40" t="s">
        <v>4192</v>
      </c>
      <c r="H268" s="146">
        <v>22</v>
      </c>
    </row>
    <row r="269" spans="1:8" ht="221" x14ac:dyDescent="0.3">
      <c r="A269" s="8" t="s">
        <v>89</v>
      </c>
      <c r="B269" s="9" t="s">
        <v>3886</v>
      </c>
      <c r="C269" s="40" t="s">
        <v>3883</v>
      </c>
      <c r="D269" s="40" t="s">
        <v>14</v>
      </c>
      <c r="E269" s="9" t="s">
        <v>3887</v>
      </c>
      <c r="F269" s="9" t="s">
        <v>3892</v>
      </c>
      <c r="G269" s="9" t="s">
        <v>4193</v>
      </c>
      <c r="H269" s="69">
        <v>22</v>
      </c>
    </row>
    <row r="270" spans="1:8" ht="221" x14ac:dyDescent="0.3">
      <c r="A270" s="8" t="s">
        <v>8</v>
      </c>
      <c r="B270" s="9" t="s">
        <v>3888</v>
      </c>
      <c r="C270" s="40" t="s">
        <v>3883</v>
      </c>
      <c r="D270" s="40" t="s">
        <v>14</v>
      </c>
      <c r="E270" s="9" t="s">
        <v>3889</v>
      </c>
      <c r="F270" s="9" t="s">
        <v>3893</v>
      </c>
      <c r="G270" s="9" t="s">
        <v>4194</v>
      </c>
      <c r="H270" s="69">
        <v>22</v>
      </c>
    </row>
    <row r="271" spans="1:8" ht="221" x14ac:dyDescent="0.3">
      <c r="A271" s="8" t="s">
        <v>185</v>
      </c>
      <c r="B271" s="9" t="s">
        <v>3890</v>
      </c>
      <c r="C271" s="40" t="s">
        <v>3883</v>
      </c>
      <c r="D271" s="40" t="s">
        <v>14</v>
      </c>
      <c r="E271" s="9" t="s">
        <v>3891</v>
      </c>
      <c r="F271" s="9" t="s">
        <v>3894</v>
      </c>
      <c r="G271" s="9" t="s">
        <v>4195</v>
      </c>
      <c r="H271" s="69">
        <v>22</v>
      </c>
    </row>
    <row r="272" spans="1:8" ht="364" x14ac:dyDescent="0.3">
      <c r="A272" s="43" t="s">
        <v>86</v>
      </c>
      <c r="B272" s="41" t="s">
        <v>4137</v>
      </c>
      <c r="C272" s="41" t="s">
        <v>4002</v>
      </c>
      <c r="D272" s="41" t="s">
        <v>14</v>
      </c>
      <c r="E272" s="41" t="s">
        <v>4139</v>
      </c>
      <c r="F272" s="41" t="s">
        <v>4140</v>
      </c>
      <c r="G272" s="41" t="s">
        <v>4004</v>
      </c>
      <c r="H272" s="69">
        <v>22</v>
      </c>
    </row>
    <row r="273" spans="1:8" ht="143" x14ac:dyDescent="0.3">
      <c r="A273" s="43" t="s">
        <v>86</v>
      </c>
      <c r="B273" s="41" t="s">
        <v>4138</v>
      </c>
      <c r="C273" s="41" t="s">
        <v>4002</v>
      </c>
      <c r="D273" s="41" t="s">
        <v>14</v>
      </c>
      <c r="E273" s="41" t="s">
        <v>4139</v>
      </c>
      <c r="F273" s="41" t="s">
        <v>4118</v>
      </c>
      <c r="G273" s="167" t="s">
        <v>2360</v>
      </c>
      <c r="H273" s="168">
        <v>22</v>
      </c>
    </row>
    <row r="274" spans="1:8" ht="364" x14ac:dyDescent="0.3">
      <c r="A274" s="43" t="s">
        <v>89</v>
      </c>
      <c r="B274" s="41" t="s">
        <v>4005</v>
      </c>
      <c r="C274" s="41" t="s">
        <v>4002</v>
      </c>
      <c r="D274" s="41" t="s">
        <v>14</v>
      </c>
      <c r="E274" s="41" t="s">
        <v>4003</v>
      </c>
      <c r="F274" s="41" t="s">
        <v>4119</v>
      </c>
      <c r="G274" s="41" t="s">
        <v>4004</v>
      </c>
      <c r="H274" s="69">
        <v>22</v>
      </c>
    </row>
    <row r="275" spans="1:8" ht="143" x14ac:dyDescent="0.3">
      <c r="A275" s="43" t="s">
        <v>89</v>
      </c>
      <c r="B275" s="41" t="s">
        <v>4007</v>
      </c>
      <c r="C275" s="41" t="s">
        <v>4002</v>
      </c>
      <c r="D275" s="41" t="s">
        <v>14</v>
      </c>
      <c r="E275" s="41" t="s">
        <v>4003</v>
      </c>
      <c r="F275" s="41" t="s">
        <v>4118</v>
      </c>
      <c r="G275" s="167" t="s">
        <v>2360</v>
      </c>
      <c r="H275" s="69">
        <v>22</v>
      </c>
    </row>
    <row r="276" spans="1:8" ht="351" x14ac:dyDescent="0.3">
      <c r="A276" s="174" t="s">
        <v>8</v>
      </c>
      <c r="B276" s="164" t="s">
        <v>4006</v>
      </c>
      <c r="C276" s="164" t="s">
        <v>4002</v>
      </c>
      <c r="D276" s="164" t="s">
        <v>14</v>
      </c>
      <c r="E276" s="164" t="s">
        <v>4009</v>
      </c>
      <c r="F276" s="41" t="s">
        <v>4120</v>
      </c>
      <c r="G276" s="41" t="s">
        <v>4010</v>
      </c>
      <c r="H276" s="146">
        <v>22</v>
      </c>
    </row>
    <row r="277" spans="1:8" ht="130" x14ac:dyDescent="0.3">
      <c r="A277" s="174" t="s">
        <v>8</v>
      </c>
      <c r="B277" s="164" t="s">
        <v>4008</v>
      </c>
      <c r="C277" s="164" t="s">
        <v>4002</v>
      </c>
      <c r="D277" s="164" t="s">
        <v>14</v>
      </c>
      <c r="E277" s="164" t="s">
        <v>4009</v>
      </c>
      <c r="F277" s="41" t="s">
        <v>4121</v>
      </c>
      <c r="G277" s="167" t="s">
        <v>2360</v>
      </c>
      <c r="H277" s="146">
        <v>22</v>
      </c>
    </row>
    <row r="278" spans="1:8" ht="377" x14ac:dyDescent="0.3">
      <c r="A278" s="43" t="s">
        <v>185</v>
      </c>
      <c r="B278" s="41" t="s">
        <v>4014</v>
      </c>
      <c r="C278" s="41" t="s">
        <v>4002</v>
      </c>
      <c r="D278" s="41" t="s">
        <v>14</v>
      </c>
      <c r="E278" s="41" t="s">
        <v>4011</v>
      </c>
      <c r="F278" s="41" t="s">
        <v>4122</v>
      </c>
      <c r="G278" s="41" t="s">
        <v>4012</v>
      </c>
      <c r="H278" s="69">
        <v>22</v>
      </c>
    </row>
    <row r="279" spans="1:8" ht="130" x14ac:dyDescent="0.3">
      <c r="A279" s="43" t="s">
        <v>185</v>
      </c>
      <c r="B279" s="41" t="s">
        <v>4013</v>
      </c>
      <c r="C279" s="41" t="s">
        <v>4002</v>
      </c>
      <c r="D279" s="41" t="s">
        <v>14</v>
      </c>
      <c r="E279" s="41" t="s">
        <v>4011</v>
      </c>
      <c r="F279" s="41" t="s">
        <v>4123</v>
      </c>
      <c r="G279" s="167" t="s">
        <v>2360</v>
      </c>
      <c r="H279" s="69">
        <v>22</v>
      </c>
    </row>
    <row r="280" spans="1:8" ht="273" x14ac:dyDescent="0.3">
      <c r="A280" s="43" t="s">
        <v>89</v>
      </c>
      <c r="B280" s="41" t="s">
        <v>1994</v>
      </c>
      <c r="C280" s="41" t="s">
        <v>423</v>
      </c>
      <c r="D280" s="41" t="s">
        <v>66</v>
      </c>
      <c r="E280" s="41" t="s">
        <v>1995</v>
      </c>
      <c r="F280" s="42" t="s">
        <v>3754</v>
      </c>
      <c r="G280" s="42" t="s">
        <v>2757</v>
      </c>
      <c r="H280" s="97" t="s">
        <v>2360</v>
      </c>
    </row>
    <row r="281" spans="1:8" ht="208" x14ac:dyDescent="0.3">
      <c r="A281" s="43" t="s">
        <v>89</v>
      </c>
      <c r="B281" s="41" t="s">
        <v>750</v>
      </c>
      <c r="C281" s="41" t="s">
        <v>411</v>
      </c>
      <c r="D281" s="41" t="s">
        <v>66</v>
      </c>
      <c r="E281" s="41" t="s">
        <v>826</v>
      </c>
      <c r="F281" s="42" t="s">
        <v>2758</v>
      </c>
      <c r="G281" s="41" t="s">
        <v>2759</v>
      </c>
      <c r="H281" s="97" t="s">
        <v>2360</v>
      </c>
    </row>
    <row r="282" spans="1:8" ht="208" x14ac:dyDescent="0.3">
      <c r="A282" s="43" t="s">
        <v>89</v>
      </c>
      <c r="B282" s="41" t="s">
        <v>751</v>
      </c>
      <c r="C282" s="41" t="s">
        <v>729</v>
      </c>
      <c r="D282" s="41" t="s">
        <v>66</v>
      </c>
      <c r="E282" s="41" t="s">
        <v>827</v>
      </c>
      <c r="F282" s="42" t="s">
        <v>2593</v>
      </c>
      <c r="G282" s="41" t="s">
        <v>2614</v>
      </c>
      <c r="H282" s="12">
        <v>20</v>
      </c>
    </row>
    <row r="283" spans="1:8" ht="390" x14ac:dyDescent="0.3">
      <c r="A283" s="8" t="s">
        <v>89</v>
      </c>
      <c r="B283" s="9" t="s">
        <v>4256</v>
      </c>
      <c r="C283" s="9" t="s">
        <v>731</v>
      </c>
      <c r="D283" s="9" t="s">
        <v>66</v>
      </c>
      <c r="E283" s="189" t="s">
        <v>4257</v>
      </c>
      <c r="F283" s="9" t="s">
        <v>4264</v>
      </c>
      <c r="G283" s="42" t="s">
        <v>4255</v>
      </c>
      <c r="H283" s="69">
        <v>20</v>
      </c>
    </row>
    <row r="284" spans="1:8" ht="208" x14ac:dyDescent="0.3">
      <c r="A284" s="43" t="s">
        <v>89</v>
      </c>
      <c r="B284" s="41" t="s">
        <v>752</v>
      </c>
      <c r="C284" s="41" t="s">
        <v>404</v>
      </c>
      <c r="D284" s="41" t="s">
        <v>66</v>
      </c>
      <c r="E284" s="41" t="s">
        <v>828</v>
      </c>
      <c r="F284" s="42" t="s">
        <v>2760</v>
      </c>
      <c r="G284" s="41" t="s">
        <v>2625</v>
      </c>
      <c r="H284" s="97" t="s">
        <v>2360</v>
      </c>
    </row>
    <row r="285" spans="1:8" ht="221" x14ac:dyDescent="0.3">
      <c r="A285" s="43" t="s">
        <v>89</v>
      </c>
      <c r="B285" s="41" t="s">
        <v>753</v>
      </c>
      <c r="C285" s="41" t="s">
        <v>389</v>
      </c>
      <c r="D285" s="41" t="s">
        <v>66</v>
      </c>
      <c r="E285" s="41" t="s">
        <v>829</v>
      </c>
      <c r="F285" s="42" t="s">
        <v>2760</v>
      </c>
      <c r="G285" s="41" t="s">
        <v>2761</v>
      </c>
      <c r="H285" s="97" t="s">
        <v>2360</v>
      </c>
    </row>
    <row r="286" spans="1:8" ht="208" x14ac:dyDescent="0.3">
      <c r="A286" s="43" t="s">
        <v>89</v>
      </c>
      <c r="B286" s="41" t="s">
        <v>754</v>
      </c>
      <c r="C286" s="41" t="s">
        <v>400</v>
      </c>
      <c r="D286" s="41" t="s">
        <v>66</v>
      </c>
      <c r="E286" s="41" t="s">
        <v>830</v>
      </c>
      <c r="F286" s="42" t="s">
        <v>2762</v>
      </c>
      <c r="G286" s="41" t="s">
        <v>2623</v>
      </c>
      <c r="H286" s="97" t="s">
        <v>2360</v>
      </c>
    </row>
    <row r="287" spans="1:8" ht="260" x14ac:dyDescent="0.3">
      <c r="A287" s="43" t="s">
        <v>89</v>
      </c>
      <c r="B287" s="41" t="s">
        <v>755</v>
      </c>
      <c r="C287" s="41" t="s">
        <v>756</v>
      </c>
      <c r="D287" s="41" t="s">
        <v>66</v>
      </c>
      <c r="E287" s="41" t="s">
        <v>2357</v>
      </c>
      <c r="F287" s="42" t="s">
        <v>2593</v>
      </c>
      <c r="G287" s="41" t="s">
        <v>2763</v>
      </c>
      <c r="H287" s="97" t="s">
        <v>2360</v>
      </c>
    </row>
    <row r="288" spans="1:8" ht="195" x14ac:dyDescent="0.3">
      <c r="A288" s="43" t="s">
        <v>89</v>
      </c>
      <c r="B288" s="41" t="s">
        <v>757</v>
      </c>
      <c r="C288" s="41" t="s">
        <v>758</v>
      </c>
      <c r="D288" s="41" t="s">
        <v>66</v>
      </c>
      <c r="E288" s="41" t="s">
        <v>831</v>
      </c>
      <c r="F288" s="42" t="s">
        <v>3755</v>
      </c>
      <c r="G288" s="41" t="s">
        <v>3756</v>
      </c>
      <c r="H288" s="97" t="s">
        <v>2360</v>
      </c>
    </row>
    <row r="289" spans="1:8" ht="182" x14ac:dyDescent="0.3">
      <c r="A289" s="43" t="s">
        <v>89</v>
      </c>
      <c r="B289" s="41" t="s">
        <v>759</v>
      </c>
      <c r="C289" s="41" t="s">
        <v>760</v>
      </c>
      <c r="D289" s="41" t="s">
        <v>66</v>
      </c>
      <c r="E289" s="41" t="s">
        <v>832</v>
      </c>
      <c r="F289" s="42" t="s">
        <v>3757</v>
      </c>
      <c r="G289" s="41" t="s">
        <v>2764</v>
      </c>
      <c r="H289" s="97" t="s">
        <v>2360</v>
      </c>
    </row>
    <row r="290" spans="1:8" ht="299" x14ac:dyDescent="0.3">
      <c r="A290" s="44" t="s">
        <v>89</v>
      </c>
      <c r="B290" s="45" t="s">
        <v>260</v>
      </c>
      <c r="C290" s="9" t="s">
        <v>150</v>
      </c>
      <c r="D290" s="9" t="s">
        <v>66</v>
      </c>
      <c r="E290" s="9" t="s">
        <v>151</v>
      </c>
      <c r="F290" s="9" t="s">
        <v>2765</v>
      </c>
      <c r="G290" s="9" t="s">
        <v>2766</v>
      </c>
      <c r="H290" s="97" t="s">
        <v>2360</v>
      </c>
    </row>
    <row r="291" spans="1:8" ht="104" x14ac:dyDescent="0.3">
      <c r="A291" s="44" t="s">
        <v>89</v>
      </c>
      <c r="B291" s="45" t="s">
        <v>261</v>
      </c>
      <c r="C291" s="9" t="s">
        <v>150</v>
      </c>
      <c r="D291" s="9" t="s">
        <v>66</v>
      </c>
      <c r="E291" s="9" t="s">
        <v>151</v>
      </c>
      <c r="F291" s="9" t="s">
        <v>2767</v>
      </c>
      <c r="G291" s="58" t="s">
        <v>2360</v>
      </c>
      <c r="H291" s="97" t="s">
        <v>2360</v>
      </c>
    </row>
    <row r="292" spans="1:8" ht="234" x14ac:dyDescent="0.3">
      <c r="A292" s="43" t="s">
        <v>89</v>
      </c>
      <c r="B292" s="41" t="s">
        <v>911</v>
      </c>
      <c r="C292" s="41" t="s">
        <v>761</v>
      </c>
      <c r="D292" s="41" t="s">
        <v>66</v>
      </c>
      <c r="E292" s="41" t="s">
        <v>833</v>
      </c>
      <c r="F292" s="42" t="s">
        <v>3758</v>
      </c>
      <c r="G292" s="41" t="s">
        <v>2612</v>
      </c>
      <c r="H292" s="97" t="s">
        <v>2360</v>
      </c>
    </row>
    <row r="293" spans="1:8" ht="182" x14ac:dyDescent="0.3">
      <c r="A293" s="43" t="s">
        <v>89</v>
      </c>
      <c r="B293" s="41" t="s">
        <v>912</v>
      </c>
      <c r="C293" s="41" t="s">
        <v>761</v>
      </c>
      <c r="D293" s="41" t="s">
        <v>66</v>
      </c>
      <c r="E293" s="41" t="s">
        <v>833</v>
      </c>
      <c r="F293" s="42" t="s">
        <v>2769</v>
      </c>
      <c r="G293" s="58" t="s">
        <v>2360</v>
      </c>
      <c r="H293" s="97" t="s">
        <v>2360</v>
      </c>
    </row>
    <row r="294" spans="1:8" ht="299" x14ac:dyDescent="0.3">
      <c r="A294" s="44" t="s">
        <v>89</v>
      </c>
      <c r="B294" s="45" t="s">
        <v>264</v>
      </c>
      <c r="C294" s="9" t="s">
        <v>153</v>
      </c>
      <c r="D294" s="9" t="s">
        <v>66</v>
      </c>
      <c r="E294" s="9" t="s">
        <v>154</v>
      </c>
      <c r="F294" s="9" t="s">
        <v>2770</v>
      </c>
      <c r="G294" s="9" t="s">
        <v>2771</v>
      </c>
      <c r="H294" s="97" t="s">
        <v>2360</v>
      </c>
    </row>
    <row r="295" spans="1:8" ht="104" x14ac:dyDescent="0.3">
      <c r="A295" s="44" t="s">
        <v>89</v>
      </c>
      <c r="B295" s="45" t="s">
        <v>265</v>
      </c>
      <c r="C295" s="9" t="s">
        <v>153</v>
      </c>
      <c r="D295" s="9" t="s">
        <v>66</v>
      </c>
      <c r="E295" s="9" t="s">
        <v>154</v>
      </c>
      <c r="F295" s="9" t="s">
        <v>2772</v>
      </c>
      <c r="G295" s="58" t="s">
        <v>2360</v>
      </c>
      <c r="H295" s="97" t="s">
        <v>2360</v>
      </c>
    </row>
    <row r="296" spans="1:8" ht="299" x14ac:dyDescent="0.3">
      <c r="A296" s="43" t="s">
        <v>89</v>
      </c>
      <c r="B296" s="41" t="s">
        <v>913</v>
      </c>
      <c r="C296" s="41" t="s">
        <v>762</v>
      </c>
      <c r="D296" s="41" t="s">
        <v>66</v>
      </c>
      <c r="E296" s="41" t="s">
        <v>834</v>
      </c>
      <c r="F296" s="42" t="s">
        <v>2773</v>
      </c>
      <c r="G296" s="41" t="s">
        <v>3759</v>
      </c>
      <c r="H296" s="97" t="s">
        <v>2360</v>
      </c>
    </row>
    <row r="297" spans="1:8" ht="130" x14ac:dyDescent="0.3">
      <c r="A297" s="43" t="s">
        <v>89</v>
      </c>
      <c r="B297" s="41" t="s">
        <v>914</v>
      </c>
      <c r="C297" s="41" t="s">
        <v>762</v>
      </c>
      <c r="D297" s="41" t="s">
        <v>66</v>
      </c>
      <c r="E297" s="41" t="s">
        <v>834</v>
      </c>
      <c r="F297" s="42" t="s">
        <v>2774</v>
      </c>
      <c r="G297" s="58" t="s">
        <v>2360</v>
      </c>
      <c r="H297" s="97" t="s">
        <v>2360</v>
      </c>
    </row>
    <row r="298" spans="1:8" ht="247" x14ac:dyDescent="0.3">
      <c r="A298" s="44" t="s">
        <v>89</v>
      </c>
      <c r="B298" s="45" t="s">
        <v>268</v>
      </c>
      <c r="C298" s="9" t="s">
        <v>156</v>
      </c>
      <c r="D298" s="9" t="s">
        <v>66</v>
      </c>
      <c r="E298" s="9" t="s">
        <v>157</v>
      </c>
      <c r="F298" s="9" t="s">
        <v>2775</v>
      </c>
      <c r="G298" s="9" t="s">
        <v>2776</v>
      </c>
      <c r="H298" s="97" t="s">
        <v>2360</v>
      </c>
    </row>
    <row r="299" spans="1:8" ht="195" x14ac:dyDescent="0.3">
      <c r="A299" s="44" t="s">
        <v>89</v>
      </c>
      <c r="B299" s="45" t="s">
        <v>269</v>
      </c>
      <c r="C299" s="9" t="s">
        <v>156</v>
      </c>
      <c r="D299" s="9" t="s">
        <v>66</v>
      </c>
      <c r="E299" s="9" t="s">
        <v>157</v>
      </c>
      <c r="F299" s="9" t="s">
        <v>2777</v>
      </c>
      <c r="G299" s="58" t="s">
        <v>2360</v>
      </c>
      <c r="H299" s="97" t="s">
        <v>2360</v>
      </c>
    </row>
    <row r="300" spans="1:8" ht="312" x14ac:dyDescent="0.3">
      <c r="A300" s="43" t="s">
        <v>89</v>
      </c>
      <c r="B300" s="41" t="s">
        <v>915</v>
      </c>
      <c r="C300" s="41" t="s">
        <v>763</v>
      </c>
      <c r="D300" s="41" t="s">
        <v>66</v>
      </c>
      <c r="E300" s="41" t="s">
        <v>835</v>
      </c>
      <c r="F300" s="42" t="s">
        <v>2778</v>
      </c>
      <c r="G300" s="41" t="s">
        <v>2779</v>
      </c>
      <c r="H300" s="97" t="s">
        <v>2360</v>
      </c>
    </row>
    <row r="301" spans="1:8" ht="130" x14ac:dyDescent="0.3">
      <c r="A301" s="43" t="s">
        <v>89</v>
      </c>
      <c r="B301" s="41" t="s">
        <v>916</v>
      </c>
      <c r="C301" s="41" t="s">
        <v>763</v>
      </c>
      <c r="D301" s="41" t="s">
        <v>66</v>
      </c>
      <c r="E301" s="41" t="s">
        <v>835</v>
      </c>
      <c r="F301" s="42" t="s">
        <v>2780</v>
      </c>
      <c r="G301" s="58" t="s">
        <v>2360</v>
      </c>
      <c r="H301" s="97" t="s">
        <v>2360</v>
      </c>
    </row>
    <row r="302" spans="1:8" ht="260" x14ac:dyDescent="0.3">
      <c r="A302" s="43" t="s">
        <v>89</v>
      </c>
      <c r="B302" s="41" t="s">
        <v>917</v>
      </c>
      <c r="C302" s="41" t="s">
        <v>764</v>
      </c>
      <c r="D302" s="41" t="s">
        <v>66</v>
      </c>
      <c r="E302" s="41" t="s">
        <v>836</v>
      </c>
      <c r="F302" s="42" t="s">
        <v>2768</v>
      </c>
      <c r="G302" s="41" t="s">
        <v>2658</v>
      </c>
      <c r="H302" s="97" t="s">
        <v>2360</v>
      </c>
    </row>
    <row r="303" spans="1:8" ht="195" x14ac:dyDescent="0.3">
      <c r="A303" s="43" t="s">
        <v>89</v>
      </c>
      <c r="B303" s="41" t="s">
        <v>918</v>
      </c>
      <c r="C303" s="41" t="s">
        <v>764</v>
      </c>
      <c r="D303" s="41" t="s">
        <v>66</v>
      </c>
      <c r="E303" s="41" t="s">
        <v>836</v>
      </c>
      <c r="F303" s="42" t="s">
        <v>2781</v>
      </c>
      <c r="G303" s="58" t="s">
        <v>2360</v>
      </c>
      <c r="H303" s="97" t="s">
        <v>2360</v>
      </c>
    </row>
    <row r="304" spans="1:8" ht="299" x14ac:dyDescent="0.3">
      <c r="A304" s="44" t="s">
        <v>89</v>
      </c>
      <c r="B304" s="45" t="s">
        <v>270</v>
      </c>
      <c r="C304" s="9" t="s">
        <v>158</v>
      </c>
      <c r="D304" s="9" t="s">
        <v>66</v>
      </c>
      <c r="E304" s="9" t="s">
        <v>159</v>
      </c>
      <c r="F304" s="9" t="s">
        <v>2775</v>
      </c>
      <c r="G304" s="9" t="s">
        <v>2782</v>
      </c>
      <c r="H304" s="97" t="s">
        <v>2360</v>
      </c>
    </row>
    <row r="305" spans="1:8" ht="130" x14ac:dyDescent="0.3">
      <c r="A305" s="44" t="s">
        <v>89</v>
      </c>
      <c r="B305" s="45" t="s">
        <v>271</v>
      </c>
      <c r="C305" s="9" t="s">
        <v>158</v>
      </c>
      <c r="D305" s="9" t="s">
        <v>66</v>
      </c>
      <c r="E305" s="9" t="s">
        <v>159</v>
      </c>
      <c r="F305" s="9" t="s">
        <v>2783</v>
      </c>
      <c r="G305" s="58" t="s">
        <v>2360</v>
      </c>
      <c r="H305" s="97" t="s">
        <v>2360</v>
      </c>
    </row>
    <row r="306" spans="1:8" ht="234" x14ac:dyDescent="0.3">
      <c r="A306" s="8" t="s">
        <v>86</v>
      </c>
      <c r="B306" s="9" t="s">
        <v>3895</v>
      </c>
      <c r="C306" s="40" t="s">
        <v>3883</v>
      </c>
      <c r="D306" s="40" t="s">
        <v>11</v>
      </c>
      <c r="E306" s="9" t="s">
        <v>3899</v>
      </c>
      <c r="F306" s="40" t="s">
        <v>3903</v>
      </c>
      <c r="G306" s="40" t="s">
        <v>4196</v>
      </c>
      <c r="H306" s="69">
        <v>22</v>
      </c>
    </row>
    <row r="307" spans="1:8" ht="234" x14ac:dyDescent="0.3">
      <c r="A307" s="8" t="s">
        <v>89</v>
      </c>
      <c r="B307" s="9" t="s">
        <v>3896</v>
      </c>
      <c r="C307" s="40" t="s">
        <v>3883</v>
      </c>
      <c r="D307" s="40" t="s">
        <v>11</v>
      </c>
      <c r="E307" s="9" t="s">
        <v>3900</v>
      </c>
      <c r="F307" s="9" t="s">
        <v>3904</v>
      </c>
      <c r="G307" s="9" t="s">
        <v>4197</v>
      </c>
      <c r="H307" s="69">
        <v>22</v>
      </c>
    </row>
    <row r="308" spans="1:8" ht="234" x14ac:dyDescent="0.3">
      <c r="A308" s="8" t="s">
        <v>8</v>
      </c>
      <c r="B308" s="9" t="s">
        <v>3897</v>
      </c>
      <c r="C308" s="40" t="s">
        <v>3883</v>
      </c>
      <c r="D308" s="40" t="s">
        <v>11</v>
      </c>
      <c r="E308" s="9" t="s">
        <v>3901</v>
      </c>
      <c r="F308" s="9" t="s">
        <v>3893</v>
      </c>
      <c r="G308" s="9" t="s">
        <v>4198</v>
      </c>
      <c r="H308" s="69">
        <v>22</v>
      </c>
    </row>
    <row r="309" spans="1:8" ht="234" x14ac:dyDescent="0.3">
      <c r="A309" s="8" t="s">
        <v>185</v>
      </c>
      <c r="B309" s="9" t="s">
        <v>3898</v>
      </c>
      <c r="C309" s="40" t="s">
        <v>3883</v>
      </c>
      <c r="D309" s="40" t="s">
        <v>11</v>
      </c>
      <c r="E309" s="9" t="s">
        <v>3902</v>
      </c>
      <c r="F309" s="9" t="s">
        <v>3894</v>
      </c>
      <c r="G309" s="9" t="s">
        <v>4199</v>
      </c>
      <c r="H309" s="69">
        <v>22</v>
      </c>
    </row>
    <row r="310" spans="1:8" ht="364" x14ac:dyDescent="0.3">
      <c r="A310" s="43" t="s">
        <v>86</v>
      </c>
      <c r="B310" s="41" t="s">
        <v>4016</v>
      </c>
      <c r="C310" s="41" t="s">
        <v>4002</v>
      </c>
      <c r="D310" s="41" t="s">
        <v>11</v>
      </c>
      <c r="E310" s="41" t="s">
        <v>4015</v>
      </c>
      <c r="F310" s="41" t="s">
        <v>4124</v>
      </c>
      <c r="G310" s="41" t="s">
        <v>4004</v>
      </c>
      <c r="H310" s="69">
        <v>22</v>
      </c>
    </row>
    <row r="311" spans="1:8" ht="130" x14ac:dyDescent="0.3">
      <c r="A311" s="43" t="s">
        <v>86</v>
      </c>
      <c r="B311" s="41" t="s">
        <v>4017</v>
      </c>
      <c r="C311" s="41" t="s">
        <v>4002</v>
      </c>
      <c r="D311" s="41" t="s">
        <v>11</v>
      </c>
      <c r="E311" s="41" t="s">
        <v>4015</v>
      </c>
      <c r="F311" s="41" t="s">
        <v>4121</v>
      </c>
      <c r="G311" s="167" t="s">
        <v>2360</v>
      </c>
      <c r="H311" s="69">
        <v>22</v>
      </c>
    </row>
    <row r="312" spans="1:8" ht="377" x14ac:dyDescent="0.3">
      <c r="A312" s="43" t="s">
        <v>89</v>
      </c>
      <c r="B312" s="41" t="s">
        <v>4019</v>
      </c>
      <c r="C312" s="41" t="s">
        <v>4002</v>
      </c>
      <c r="D312" s="41" t="s">
        <v>11</v>
      </c>
      <c r="E312" s="41" t="s">
        <v>4018</v>
      </c>
      <c r="F312" s="41" t="s">
        <v>4125</v>
      </c>
      <c r="G312" s="41" t="s">
        <v>4012</v>
      </c>
      <c r="H312" s="69">
        <v>22</v>
      </c>
    </row>
    <row r="313" spans="1:8" ht="130" x14ac:dyDescent="0.3">
      <c r="A313" s="43" t="s">
        <v>89</v>
      </c>
      <c r="B313" s="41" t="s">
        <v>4020</v>
      </c>
      <c r="C313" s="41" t="s">
        <v>4002</v>
      </c>
      <c r="D313" s="41" t="s">
        <v>11</v>
      </c>
      <c r="E313" s="41" t="s">
        <v>4018</v>
      </c>
      <c r="F313" s="41" t="s">
        <v>4121</v>
      </c>
      <c r="G313" s="167" t="s">
        <v>2360</v>
      </c>
      <c r="H313" s="69">
        <v>22</v>
      </c>
    </row>
    <row r="314" spans="1:8" ht="377" x14ac:dyDescent="0.3">
      <c r="A314" s="43" t="s">
        <v>8</v>
      </c>
      <c r="B314" s="41" t="s">
        <v>4022</v>
      </c>
      <c r="C314" s="41" t="s">
        <v>4002</v>
      </c>
      <c r="D314" s="41" t="s">
        <v>11</v>
      </c>
      <c r="E314" s="41" t="s">
        <v>4021</v>
      </c>
      <c r="F314" s="41" t="s">
        <v>4126</v>
      </c>
      <c r="G314" s="41" t="s">
        <v>4012</v>
      </c>
      <c r="H314" s="69">
        <v>22</v>
      </c>
    </row>
    <row r="315" spans="1:8" ht="130" x14ac:dyDescent="0.3">
      <c r="A315" s="43" t="s">
        <v>8</v>
      </c>
      <c r="B315" s="41" t="s">
        <v>4023</v>
      </c>
      <c r="C315" s="41" t="s">
        <v>4002</v>
      </c>
      <c r="D315" s="41" t="s">
        <v>11</v>
      </c>
      <c r="E315" s="41" t="s">
        <v>4021</v>
      </c>
      <c r="F315" s="41" t="s">
        <v>4123</v>
      </c>
      <c r="G315" s="167" t="s">
        <v>2360</v>
      </c>
      <c r="H315" s="69">
        <v>22</v>
      </c>
    </row>
    <row r="316" spans="1:8" ht="377" x14ac:dyDescent="0.3">
      <c r="A316" s="43" t="s">
        <v>185</v>
      </c>
      <c r="B316" s="41" t="s">
        <v>4025</v>
      </c>
      <c r="C316" s="41" t="s">
        <v>4002</v>
      </c>
      <c r="D316" s="41" t="s">
        <v>11</v>
      </c>
      <c r="E316" s="41" t="s">
        <v>4024</v>
      </c>
      <c r="F316" s="41" t="s">
        <v>4127</v>
      </c>
      <c r="G316" s="41" t="s">
        <v>4012</v>
      </c>
      <c r="H316" s="69">
        <v>22</v>
      </c>
    </row>
    <row r="317" spans="1:8" ht="130" x14ac:dyDescent="0.3">
      <c r="A317" s="43" t="s">
        <v>185</v>
      </c>
      <c r="B317" s="41" t="s">
        <v>4026</v>
      </c>
      <c r="C317" s="41" t="s">
        <v>4002</v>
      </c>
      <c r="D317" s="41" t="s">
        <v>11</v>
      </c>
      <c r="E317" s="41" t="s">
        <v>4024</v>
      </c>
      <c r="F317" s="41" t="s">
        <v>4123</v>
      </c>
      <c r="G317" s="167" t="s">
        <v>2360</v>
      </c>
      <c r="H317" s="69">
        <v>22</v>
      </c>
    </row>
    <row r="318" spans="1:8" ht="286" x14ac:dyDescent="0.3">
      <c r="A318" s="43" t="s">
        <v>86</v>
      </c>
      <c r="B318" s="9" t="s">
        <v>4059</v>
      </c>
      <c r="C318" s="41" t="s">
        <v>4060</v>
      </c>
      <c r="D318" s="41" t="s">
        <v>4061</v>
      </c>
      <c r="E318" s="41" t="s">
        <v>4062</v>
      </c>
      <c r="F318" s="41" t="s">
        <v>4066</v>
      </c>
      <c r="G318" s="41" t="s">
        <v>4101</v>
      </c>
      <c r="H318" s="69">
        <v>22</v>
      </c>
    </row>
    <row r="319" spans="1:8" ht="286" x14ac:dyDescent="0.3">
      <c r="A319" s="43" t="s">
        <v>89</v>
      </c>
      <c r="B319" s="41" t="s">
        <v>4063</v>
      </c>
      <c r="C319" s="41" t="s">
        <v>4064</v>
      </c>
      <c r="D319" s="41" t="s">
        <v>3864</v>
      </c>
      <c r="E319" s="41" t="s">
        <v>4065</v>
      </c>
      <c r="F319" s="41" t="s">
        <v>4067</v>
      </c>
      <c r="G319" s="41" t="s">
        <v>4102</v>
      </c>
      <c r="H319" s="69">
        <v>22</v>
      </c>
    </row>
    <row r="320" spans="1:8" ht="286" x14ac:dyDescent="0.3">
      <c r="A320" s="43" t="s">
        <v>185</v>
      </c>
      <c r="B320" s="41" t="s">
        <v>4068</v>
      </c>
      <c r="C320" s="41" t="s">
        <v>4069</v>
      </c>
      <c r="D320" s="41" t="s">
        <v>4061</v>
      </c>
      <c r="E320" s="41" t="s">
        <v>4070</v>
      </c>
      <c r="F320" s="41" t="s">
        <v>4071</v>
      </c>
      <c r="G320" s="41" t="s">
        <v>4103</v>
      </c>
      <c r="H320" s="69">
        <v>22</v>
      </c>
    </row>
    <row r="321" spans="1:8" ht="377" x14ac:dyDescent="0.3">
      <c r="A321" s="43" t="s">
        <v>8</v>
      </c>
      <c r="B321" s="41" t="s">
        <v>4072</v>
      </c>
      <c r="C321" s="41" t="s">
        <v>4296</v>
      </c>
      <c r="D321" s="41" t="s">
        <v>3864</v>
      </c>
      <c r="E321" s="41" t="s">
        <v>4210</v>
      </c>
      <c r="F321" s="41" t="s">
        <v>10426</v>
      </c>
      <c r="G321" s="41" t="s">
        <v>10583</v>
      </c>
      <c r="H321" s="69">
        <v>22</v>
      </c>
    </row>
    <row r="322" spans="1:8" ht="208" x14ac:dyDescent="0.3">
      <c r="A322" s="144" t="s">
        <v>86</v>
      </c>
      <c r="B322" s="141" t="s">
        <v>3863</v>
      </c>
      <c r="C322" s="9" t="s">
        <v>4200</v>
      </c>
      <c r="D322" s="145" t="s">
        <v>3864</v>
      </c>
      <c r="E322" s="41" t="s">
        <v>4106</v>
      </c>
      <c r="F322" s="9" t="s">
        <v>3865</v>
      </c>
      <c r="G322" s="13" t="s">
        <v>4113</v>
      </c>
      <c r="H322" s="143">
        <v>22</v>
      </c>
    </row>
    <row r="323" spans="1:8" ht="208" x14ac:dyDescent="0.3">
      <c r="A323" s="144" t="s">
        <v>89</v>
      </c>
      <c r="B323" s="40" t="s">
        <v>3866</v>
      </c>
      <c r="C323" s="9" t="s">
        <v>4201</v>
      </c>
      <c r="D323" s="9" t="s">
        <v>3864</v>
      </c>
      <c r="E323" s="41" t="s">
        <v>4108</v>
      </c>
      <c r="F323" s="9" t="s">
        <v>3867</v>
      </c>
      <c r="G323" s="13" t="s">
        <v>4114</v>
      </c>
      <c r="H323" s="143">
        <v>22</v>
      </c>
    </row>
    <row r="324" spans="1:8" ht="221" x14ac:dyDescent="0.3">
      <c r="A324" s="144" t="s">
        <v>8</v>
      </c>
      <c r="B324" s="40" t="s">
        <v>3868</v>
      </c>
      <c r="C324" s="9" t="s">
        <v>3869</v>
      </c>
      <c r="D324" s="9" t="s">
        <v>3864</v>
      </c>
      <c r="E324" s="41" t="s">
        <v>4109</v>
      </c>
      <c r="F324" s="9" t="s">
        <v>3870</v>
      </c>
      <c r="G324" s="13" t="s">
        <v>4117</v>
      </c>
      <c r="H324" s="143">
        <v>22</v>
      </c>
    </row>
    <row r="325" spans="1:8" ht="273" x14ac:dyDescent="0.3">
      <c r="A325" s="43" t="s">
        <v>89</v>
      </c>
      <c r="B325" s="41" t="s">
        <v>1996</v>
      </c>
      <c r="C325" s="41" t="s">
        <v>423</v>
      </c>
      <c r="D325" s="41" t="s">
        <v>1982</v>
      </c>
      <c r="E325" s="41" t="s">
        <v>1997</v>
      </c>
      <c r="F325" s="42" t="s">
        <v>3760</v>
      </c>
      <c r="G325" s="42" t="s">
        <v>2784</v>
      </c>
      <c r="H325" s="97" t="s">
        <v>2360</v>
      </c>
    </row>
    <row r="326" spans="1:8" ht="390" x14ac:dyDescent="0.3">
      <c r="A326" s="8" t="s">
        <v>89</v>
      </c>
      <c r="B326" s="9" t="s">
        <v>4233</v>
      </c>
      <c r="C326" s="9" t="s">
        <v>729</v>
      </c>
      <c r="D326" s="9" t="s">
        <v>1982</v>
      </c>
      <c r="E326" s="9" t="s">
        <v>4234</v>
      </c>
      <c r="F326" s="9" t="s">
        <v>4242</v>
      </c>
      <c r="G326" s="58" t="s">
        <v>2360</v>
      </c>
      <c r="H326" s="69">
        <v>20</v>
      </c>
    </row>
    <row r="327" spans="1:8" ht="390" x14ac:dyDescent="0.3">
      <c r="A327" s="8" t="s">
        <v>89</v>
      </c>
      <c r="B327" s="9" t="s">
        <v>4258</v>
      </c>
      <c r="C327" s="87" t="s">
        <v>731</v>
      </c>
      <c r="D327" s="9" t="s">
        <v>1982</v>
      </c>
      <c r="E327" s="189" t="s">
        <v>4259</v>
      </c>
      <c r="F327" s="9" t="s">
        <v>4265</v>
      </c>
      <c r="G327" s="42" t="s">
        <v>4255</v>
      </c>
      <c r="H327" s="69">
        <v>20</v>
      </c>
    </row>
    <row r="328" spans="1:8" ht="286" x14ac:dyDescent="0.3">
      <c r="A328" s="44" t="s">
        <v>8</v>
      </c>
      <c r="B328" s="9" t="s">
        <v>367</v>
      </c>
      <c r="C328" s="9" t="s">
        <v>420</v>
      </c>
      <c r="D328" s="9" t="s">
        <v>66</v>
      </c>
      <c r="E328" s="41" t="s">
        <v>421</v>
      </c>
      <c r="F328" s="9" t="s">
        <v>2785</v>
      </c>
      <c r="G328" s="52" t="s">
        <v>2786</v>
      </c>
      <c r="H328" s="97" t="s">
        <v>2360</v>
      </c>
    </row>
    <row r="329" spans="1:8" ht="312" x14ac:dyDescent="0.3">
      <c r="A329" s="43" t="s">
        <v>8</v>
      </c>
      <c r="B329" s="41" t="s">
        <v>919</v>
      </c>
      <c r="C329" s="41" t="s">
        <v>765</v>
      </c>
      <c r="D329" s="41" t="s">
        <v>66</v>
      </c>
      <c r="E329" s="41" t="s">
        <v>837</v>
      </c>
      <c r="F329" s="42" t="s">
        <v>2552</v>
      </c>
      <c r="G329" s="41" t="s">
        <v>2787</v>
      </c>
      <c r="H329" s="97" t="s">
        <v>2360</v>
      </c>
    </row>
    <row r="330" spans="1:8" ht="91" x14ac:dyDescent="0.3">
      <c r="A330" s="43" t="s">
        <v>8</v>
      </c>
      <c r="B330" s="41" t="s">
        <v>920</v>
      </c>
      <c r="C330" s="41" t="s">
        <v>765</v>
      </c>
      <c r="D330" s="41" t="s">
        <v>66</v>
      </c>
      <c r="E330" s="41" t="s">
        <v>837</v>
      </c>
      <c r="F330" s="42" t="s">
        <v>2788</v>
      </c>
      <c r="G330" s="58" t="s">
        <v>2360</v>
      </c>
      <c r="H330" s="97" t="s">
        <v>2360</v>
      </c>
    </row>
    <row r="331" spans="1:8" ht="234" x14ac:dyDescent="0.3">
      <c r="A331" s="43" t="s">
        <v>8</v>
      </c>
      <c r="B331" s="41" t="s">
        <v>921</v>
      </c>
      <c r="C331" s="41" t="s">
        <v>411</v>
      </c>
      <c r="D331" s="41" t="s">
        <v>66</v>
      </c>
      <c r="E331" s="41" t="s">
        <v>838</v>
      </c>
      <c r="F331" s="42" t="s">
        <v>2789</v>
      </c>
      <c r="G331" s="41" t="s">
        <v>2612</v>
      </c>
      <c r="H331" s="97" t="s">
        <v>2360</v>
      </c>
    </row>
    <row r="332" spans="1:8" ht="117" x14ac:dyDescent="0.3">
      <c r="A332" s="43" t="s">
        <v>8</v>
      </c>
      <c r="B332" s="41" t="s">
        <v>922</v>
      </c>
      <c r="C332" s="41" t="s">
        <v>411</v>
      </c>
      <c r="D332" s="41" t="s">
        <v>66</v>
      </c>
      <c r="E332" s="41" t="s">
        <v>838</v>
      </c>
      <c r="F332" s="42" t="s">
        <v>2790</v>
      </c>
      <c r="G332" s="58" t="s">
        <v>2360</v>
      </c>
      <c r="H332" s="97" t="s">
        <v>2360</v>
      </c>
    </row>
    <row r="333" spans="1:8" ht="234" x14ac:dyDescent="0.3">
      <c r="A333" s="43" t="s">
        <v>8</v>
      </c>
      <c r="B333" s="41" t="s">
        <v>923</v>
      </c>
      <c r="C333" s="41" t="s">
        <v>766</v>
      </c>
      <c r="D333" s="41" t="s">
        <v>66</v>
      </c>
      <c r="E333" s="41" t="s">
        <v>839</v>
      </c>
      <c r="F333" s="42" t="s">
        <v>2552</v>
      </c>
      <c r="G333" s="41" t="s">
        <v>2612</v>
      </c>
      <c r="H333" s="12">
        <v>20</v>
      </c>
    </row>
    <row r="334" spans="1:8" ht="182" x14ac:dyDescent="0.3">
      <c r="A334" s="43" t="s">
        <v>8</v>
      </c>
      <c r="B334" s="41" t="s">
        <v>924</v>
      </c>
      <c r="C334" s="41" t="s">
        <v>766</v>
      </c>
      <c r="D334" s="41" t="s">
        <v>66</v>
      </c>
      <c r="E334" s="41" t="s">
        <v>839</v>
      </c>
      <c r="F334" s="42" t="s">
        <v>2791</v>
      </c>
      <c r="G334" s="58" t="s">
        <v>2360</v>
      </c>
      <c r="H334" s="12">
        <v>20</v>
      </c>
    </row>
    <row r="335" spans="1:8" ht="299" x14ac:dyDescent="0.3">
      <c r="A335" s="49" t="s">
        <v>8</v>
      </c>
      <c r="B335" s="10" t="s">
        <v>435</v>
      </c>
      <c r="C335" s="14" t="s">
        <v>382</v>
      </c>
      <c r="D335" s="15" t="s">
        <v>66</v>
      </c>
      <c r="E335" s="41" t="s">
        <v>383</v>
      </c>
      <c r="F335" s="9" t="s">
        <v>2792</v>
      </c>
      <c r="G335" s="40" t="s">
        <v>2793</v>
      </c>
      <c r="H335" s="97" t="s">
        <v>2360</v>
      </c>
    </row>
    <row r="336" spans="1:8" ht="91" x14ac:dyDescent="0.3">
      <c r="A336" s="49" t="s">
        <v>8</v>
      </c>
      <c r="B336" s="10" t="s">
        <v>436</v>
      </c>
      <c r="C336" s="14" t="s">
        <v>382</v>
      </c>
      <c r="D336" s="15" t="s">
        <v>66</v>
      </c>
      <c r="E336" s="41" t="s">
        <v>383</v>
      </c>
      <c r="F336" s="9" t="s">
        <v>2794</v>
      </c>
      <c r="G336" s="58" t="s">
        <v>2360</v>
      </c>
      <c r="H336" s="97" t="s">
        <v>2360</v>
      </c>
    </row>
    <row r="337" spans="1:8" ht="325" x14ac:dyDescent="0.3">
      <c r="A337" s="49" t="s">
        <v>8</v>
      </c>
      <c r="B337" s="10" t="s">
        <v>443</v>
      </c>
      <c r="C337" s="14" t="s">
        <v>397</v>
      </c>
      <c r="D337" s="15" t="s">
        <v>66</v>
      </c>
      <c r="E337" s="41" t="s">
        <v>398</v>
      </c>
      <c r="F337" s="9" t="s">
        <v>2785</v>
      </c>
      <c r="G337" s="40" t="s">
        <v>2795</v>
      </c>
      <c r="H337" s="97" t="s">
        <v>2360</v>
      </c>
    </row>
    <row r="338" spans="1:8" ht="91" x14ac:dyDescent="0.3">
      <c r="A338" s="49" t="s">
        <v>8</v>
      </c>
      <c r="B338" s="10" t="s">
        <v>444</v>
      </c>
      <c r="C338" s="14" t="s">
        <v>397</v>
      </c>
      <c r="D338" s="15" t="s">
        <v>66</v>
      </c>
      <c r="E338" s="41" t="s">
        <v>398</v>
      </c>
      <c r="F338" s="9" t="s">
        <v>2794</v>
      </c>
      <c r="G338" s="58" t="s">
        <v>2360</v>
      </c>
      <c r="H338" s="97" t="s">
        <v>2360</v>
      </c>
    </row>
    <row r="339" spans="1:8" ht="234" x14ac:dyDescent="0.3">
      <c r="A339" s="43" t="s">
        <v>8</v>
      </c>
      <c r="B339" s="45" t="s">
        <v>286</v>
      </c>
      <c r="C339" s="48" t="s">
        <v>70</v>
      </c>
      <c r="D339" s="40" t="s">
        <v>66</v>
      </c>
      <c r="E339" s="41" t="s">
        <v>71</v>
      </c>
      <c r="F339" s="47" t="s">
        <v>2796</v>
      </c>
      <c r="G339" s="40" t="s">
        <v>2612</v>
      </c>
      <c r="H339" s="97" t="s">
        <v>2360</v>
      </c>
    </row>
    <row r="340" spans="1:8" ht="260" x14ac:dyDescent="0.3">
      <c r="A340" s="43" t="s">
        <v>8</v>
      </c>
      <c r="B340" s="45" t="s">
        <v>287</v>
      </c>
      <c r="C340" s="48" t="s">
        <v>70</v>
      </c>
      <c r="D340" s="40" t="s">
        <v>66</v>
      </c>
      <c r="E340" s="41" t="s">
        <v>71</v>
      </c>
      <c r="F340" s="40" t="s">
        <v>2797</v>
      </c>
      <c r="G340" s="58" t="s">
        <v>2360</v>
      </c>
      <c r="H340" s="97" t="s">
        <v>2360</v>
      </c>
    </row>
    <row r="341" spans="1:8" ht="312" x14ac:dyDescent="0.3">
      <c r="A341" s="43" t="s">
        <v>8</v>
      </c>
      <c r="B341" s="41" t="s">
        <v>925</v>
      </c>
      <c r="C341" s="41" t="s">
        <v>727</v>
      </c>
      <c r="D341" s="41" t="s">
        <v>66</v>
      </c>
      <c r="E341" s="41" t="s">
        <v>840</v>
      </c>
      <c r="F341" s="42" t="s">
        <v>2600</v>
      </c>
      <c r="G341" s="41" t="s">
        <v>2798</v>
      </c>
      <c r="H341" s="97" t="s">
        <v>2360</v>
      </c>
    </row>
    <row r="342" spans="1:8" ht="117" x14ac:dyDescent="0.3">
      <c r="A342" s="43" t="s">
        <v>8</v>
      </c>
      <c r="B342" s="41" t="s">
        <v>926</v>
      </c>
      <c r="C342" s="41" t="s">
        <v>727</v>
      </c>
      <c r="D342" s="41" t="s">
        <v>66</v>
      </c>
      <c r="E342" s="41" t="s">
        <v>840</v>
      </c>
      <c r="F342" s="42" t="s">
        <v>2799</v>
      </c>
      <c r="G342" s="58" t="s">
        <v>2360</v>
      </c>
      <c r="H342" s="97" t="s">
        <v>2360</v>
      </c>
    </row>
    <row r="343" spans="1:8" ht="299" x14ac:dyDescent="0.3">
      <c r="A343" s="39" t="s">
        <v>8</v>
      </c>
      <c r="B343" s="41" t="s">
        <v>2295</v>
      </c>
      <c r="C343" s="41" t="s">
        <v>2109</v>
      </c>
      <c r="D343" s="41" t="s">
        <v>66</v>
      </c>
      <c r="E343" s="41" t="s">
        <v>2110</v>
      </c>
      <c r="F343" s="42" t="s">
        <v>2800</v>
      </c>
      <c r="G343" s="42" t="s">
        <v>2801</v>
      </c>
      <c r="H343" s="97" t="s">
        <v>2360</v>
      </c>
    </row>
    <row r="344" spans="1:8" ht="143" x14ac:dyDescent="0.3">
      <c r="A344" s="39" t="s">
        <v>8</v>
      </c>
      <c r="B344" s="41" t="s">
        <v>2296</v>
      </c>
      <c r="C344" s="41" t="s">
        <v>2109</v>
      </c>
      <c r="D344" s="41" t="s">
        <v>66</v>
      </c>
      <c r="E344" s="41" t="s">
        <v>2110</v>
      </c>
      <c r="F344" s="42" t="s">
        <v>2802</v>
      </c>
      <c r="G344" s="58" t="s">
        <v>2360</v>
      </c>
      <c r="H344" s="97" t="s">
        <v>2360</v>
      </c>
    </row>
    <row r="345" spans="1:8" ht="312" x14ac:dyDescent="0.3">
      <c r="A345" s="39" t="s">
        <v>8</v>
      </c>
      <c r="B345" s="41" t="s">
        <v>2297</v>
      </c>
      <c r="C345" s="41" t="s">
        <v>2111</v>
      </c>
      <c r="D345" s="41" t="s">
        <v>66</v>
      </c>
      <c r="E345" s="41" t="s">
        <v>2112</v>
      </c>
      <c r="F345" s="42" t="s">
        <v>2800</v>
      </c>
      <c r="G345" s="42" t="s">
        <v>2803</v>
      </c>
      <c r="H345" s="97" t="s">
        <v>2360</v>
      </c>
    </row>
    <row r="346" spans="1:8" ht="130" x14ac:dyDescent="0.3">
      <c r="A346" s="39" t="s">
        <v>8</v>
      </c>
      <c r="B346" s="41" t="s">
        <v>2298</v>
      </c>
      <c r="C346" s="41" t="s">
        <v>2111</v>
      </c>
      <c r="D346" s="41" t="s">
        <v>66</v>
      </c>
      <c r="E346" s="41" t="s">
        <v>2112</v>
      </c>
      <c r="F346" s="42" t="s">
        <v>2804</v>
      </c>
      <c r="G346" s="58" t="s">
        <v>2360</v>
      </c>
      <c r="H346" s="97" t="s">
        <v>2360</v>
      </c>
    </row>
    <row r="347" spans="1:8" ht="299" x14ac:dyDescent="0.3">
      <c r="A347" s="39" t="s">
        <v>8</v>
      </c>
      <c r="B347" s="41" t="s">
        <v>2299</v>
      </c>
      <c r="C347" s="41" t="s">
        <v>2113</v>
      </c>
      <c r="D347" s="41" t="s">
        <v>66</v>
      </c>
      <c r="E347" s="41" t="s">
        <v>2114</v>
      </c>
      <c r="F347" s="42" t="s">
        <v>2753</v>
      </c>
      <c r="G347" s="42" t="s">
        <v>2801</v>
      </c>
      <c r="H347" s="97" t="s">
        <v>2360</v>
      </c>
    </row>
    <row r="348" spans="1:8" ht="130" x14ac:dyDescent="0.3">
      <c r="A348" s="39" t="s">
        <v>8</v>
      </c>
      <c r="B348" s="41" t="s">
        <v>2300</v>
      </c>
      <c r="C348" s="41" t="s">
        <v>2113</v>
      </c>
      <c r="D348" s="41" t="s">
        <v>66</v>
      </c>
      <c r="E348" s="41" t="s">
        <v>2114</v>
      </c>
      <c r="F348" s="42" t="s">
        <v>2805</v>
      </c>
      <c r="G348" s="58" t="s">
        <v>2360</v>
      </c>
      <c r="H348" s="97" t="s">
        <v>2360</v>
      </c>
    </row>
    <row r="349" spans="1:8" ht="299" x14ac:dyDescent="0.3">
      <c r="A349" s="39" t="s">
        <v>8</v>
      </c>
      <c r="B349" s="41" t="s">
        <v>2301</v>
      </c>
      <c r="C349" s="41" t="s">
        <v>2115</v>
      </c>
      <c r="D349" s="41" t="s">
        <v>66</v>
      </c>
      <c r="E349" s="41" t="s">
        <v>2116</v>
      </c>
      <c r="F349" s="42" t="s">
        <v>2800</v>
      </c>
      <c r="G349" s="42" t="s">
        <v>2801</v>
      </c>
      <c r="H349" s="97" t="s">
        <v>2360</v>
      </c>
    </row>
    <row r="350" spans="1:8" ht="130" x14ac:dyDescent="0.3">
      <c r="A350" s="39" t="s">
        <v>8</v>
      </c>
      <c r="B350" s="41" t="s">
        <v>2302</v>
      </c>
      <c r="C350" s="41" t="s">
        <v>2115</v>
      </c>
      <c r="D350" s="41" t="s">
        <v>66</v>
      </c>
      <c r="E350" s="41" t="s">
        <v>2116</v>
      </c>
      <c r="F350" s="42" t="s">
        <v>2806</v>
      </c>
      <c r="G350" s="58" t="s">
        <v>2360</v>
      </c>
      <c r="H350" s="97" t="s">
        <v>2360</v>
      </c>
    </row>
    <row r="351" spans="1:8" ht="247" x14ac:dyDescent="0.3">
      <c r="A351" s="43" t="s">
        <v>8</v>
      </c>
      <c r="B351" s="41" t="s">
        <v>927</v>
      </c>
      <c r="C351" s="41" t="s">
        <v>767</v>
      </c>
      <c r="D351" s="41" t="s">
        <v>66</v>
      </c>
      <c r="E351" s="41" t="s">
        <v>841</v>
      </c>
      <c r="F351" s="42" t="s">
        <v>2552</v>
      </c>
      <c r="G351" s="41" t="s">
        <v>2807</v>
      </c>
      <c r="H351" s="97" t="s">
        <v>2360</v>
      </c>
    </row>
    <row r="352" spans="1:8" ht="169" x14ac:dyDescent="0.3">
      <c r="A352" s="43" t="s">
        <v>8</v>
      </c>
      <c r="B352" s="41" t="s">
        <v>928</v>
      </c>
      <c r="C352" s="41" t="s">
        <v>767</v>
      </c>
      <c r="D352" s="41" t="s">
        <v>66</v>
      </c>
      <c r="E352" s="41" t="s">
        <v>841</v>
      </c>
      <c r="F352" s="42" t="s">
        <v>2808</v>
      </c>
      <c r="G352" s="58" t="s">
        <v>2360</v>
      </c>
      <c r="H352" s="97" t="s">
        <v>2360</v>
      </c>
    </row>
    <row r="353" spans="1:8" ht="299" x14ac:dyDescent="0.3">
      <c r="A353" s="43" t="s">
        <v>8</v>
      </c>
      <c r="B353" s="41" t="s">
        <v>929</v>
      </c>
      <c r="C353" s="41" t="s">
        <v>768</v>
      </c>
      <c r="D353" s="41" t="s">
        <v>66</v>
      </c>
      <c r="E353" s="41" t="s">
        <v>842</v>
      </c>
      <c r="F353" s="42" t="s">
        <v>2809</v>
      </c>
      <c r="G353" s="41" t="s">
        <v>2810</v>
      </c>
      <c r="H353" s="97" t="s">
        <v>2360</v>
      </c>
    </row>
    <row r="354" spans="1:8" ht="130" x14ac:dyDescent="0.3">
      <c r="A354" s="43" t="s">
        <v>8</v>
      </c>
      <c r="B354" s="41" t="s">
        <v>930</v>
      </c>
      <c r="C354" s="41" t="s">
        <v>768</v>
      </c>
      <c r="D354" s="41" t="s">
        <v>66</v>
      </c>
      <c r="E354" s="41" t="s">
        <v>842</v>
      </c>
      <c r="F354" s="42" t="s">
        <v>2811</v>
      </c>
      <c r="G354" s="58" t="s">
        <v>2360</v>
      </c>
      <c r="H354" s="97" t="s">
        <v>2360</v>
      </c>
    </row>
    <row r="355" spans="1:8" ht="247" x14ac:dyDescent="0.3">
      <c r="A355" s="44" t="s">
        <v>8</v>
      </c>
      <c r="B355" s="9" t="s">
        <v>447</v>
      </c>
      <c r="C355" s="9" t="s">
        <v>407</v>
      </c>
      <c r="D355" s="9" t="s">
        <v>66</v>
      </c>
      <c r="E355" s="41" t="s">
        <v>408</v>
      </c>
      <c r="F355" s="9" t="s">
        <v>2812</v>
      </c>
      <c r="G355" s="40" t="s">
        <v>2813</v>
      </c>
      <c r="H355" s="97" t="s">
        <v>2360</v>
      </c>
    </row>
    <row r="356" spans="1:8" ht="143" x14ac:dyDescent="0.3">
      <c r="A356" s="44" t="s">
        <v>8</v>
      </c>
      <c r="B356" s="9" t="s">
        <v>448</v>
      </c>
      <c r="C356" s="9" t="s">
        <v>407</v>
      </c>
      <c r="D356" s="9" t="s">
        <v>66</v>
      </c>
      <c r="E356" s="41" t="s">
        <v>408</v>
      </c>
      <c r="F356" s="9" t="s">
        <v>2814</v>
      </c>
      <c r="G356" s="58" t="s">
        <v>2360</v>
      </c>
      <c r="H356" s="97" t="s">
        <v>2360</v>
      </c>
    </row>
    <row r="357" spans="1:8" ht="260" x14ac:dyDescent="0.3">
      <c r="A357" s="49" t="s">
        <v>86</v>
      </c>
      <c r="B357" s="10" t="s">
        <v>370</v>
      </c>
      <c r="C357" s="14" t="s">
        <v>423</v>
      </c>
      <c r="D357" s="9" t="s">
        <v>14</v>
      </c>
      <c r="E357" s="41" t="s">
        <v>425</v>
      </c>
      <c r="F357" s="9" t="s">
        <v>2815</v>
      </c>
      <c r="G357" s="40" t="s">
        <v>2816</v>
      </c>
      <c r="H357" s="97" t="s">
        <v>2360</v>
      </c>
    </row>
    <row r="358" spans="1:8" ht="260" x14ac:dyDescent="0.3">
      <c r="A358" s="49" t="s">
        <v>86</v>
      </c>
      <c r="B358" s="10" t="s">
        <v>354</v>
      </c>
      <c r="C358" s="14" t="s">
        <v>1894</v>
      </c>
      <c r="D358" s="15" t="s">
        <v>14</v>
      </c>
      <c r="E358" s="41" t="s">
        <v>1892</v>
      </c>
      <c r="F358" s="9" t="s">
        <v>2817</v>
      </c>
      <c r="G358" s="40" t="s">
        <v>2818</v>
      </c>
      <c r="H358" s="97" t="s">
        <v>2360</v>
      </c>
    </row>
    <row r="359" spans="1:8" ht="286" x14ac:dyDescent="0.3">
      <c r="A359" s="49" t="s">
        <v>8</v>
      </c>
      <c r="B359" s="10" t="s">
        <v>429</v>
      </c>
      <c r="C359" s="14" t="s">
        <v>1897</v>
      </c>
      <c r="D359" s="15" t="s">
        <v>14</v>
      </c>
      <c r="E359" s="41" t="s">
        <v>1899</v>
      </c>
      <c r="F359" s="9" t="s">
        <v>2792</v>
      </c>
      <c r="G359" s="40" t="s">
        <v>2819</v>
      </c>
      <c r="H359" s="97" t="s">
        <v>2360</v>
      </c>
    </row>
    <row r="360" spans="1:8" ht="91" x14ac:dyDescent="0.3">
      <c r="A360" s="49" t="s">
        <v>8</v>
      </c>
      <c r="B360" s="10" t="s">
        <v>430</v>
      </c>
      <c r="C360" s="14" t="s">
        <v>1897</v>
      </c>
      <c r="D360" s="15" t="s">
        <v>14</v>
      </c>
      <c r="E360" s="41" t="s">
        <v>1899</v>
      </c>
      <c r="F360" s="9" t="s">
        <v>2794</v>
      </c>
      <c r="G360" s="58" t="s">
        <v>2360</v>
      </c>
      <c r="H360" s="97" t="s">
        <v>2360</v>
      </c>
    </row>
    <row r="361" spans="1:8" ht="247" x14ac:dyDescent="0.3">
      <c r="A361" s="43" t="s">
        <v>89</v>
      </c>
      <c r="B361" s="41" t="s">
        <v>769</v>
      </c>
      <c r="C361" s="41" t="s">
        <v>770</v>
      </c>
      <c r="D361" s="41" t="s">
        <v>14</v>
      </c>
      <c r="E361" s="41" t="s">
        <v>1901</v>
      </c>
      <c r="F361" s="42" t="s">
        <v>3761</v>
      </c>
      <c r="G361" s="41" t="s">
        <v>2820</v>
      </c>
      <c r="H361" s="97" t="s">
        <v>2360</v>
      </c>
    </row>
    <row r="362" spans="1:8" ht="260" x14ac:dyDescent="0.3">
      <c r="A362" s="49" t="s">
        <v>185</v>
      </c>
      <c r="B362" s="10" t="s">
        <v>355</v>
      </c>
      <c r="C362" s="14" t="s">
        <v>1895</v>
      </c>
      <c r="D362" s="15" t="s">
        <v>14</v>
      </c>
      <c r="E362" s="41" t="s">
        <v>1903</v>
      </c>
      <c r="F362" s="9" t="s">
        <v>2821</v>
      </c>
      <c r="G362" s="40" t="s">
        <v>2822</v>
      </c>
      <c r="H362" s="97" t="s">
        <v>2360</v>
      </c>
    </row>
    <row r="363" spans="1:8" ht="195" x14ac:dyDescent="0.3">
      <c r="A363" s="44" t="s">
        <v>86</v>
      </c>
      <c r="B363" s="9" t="s">
        <v>365</v>
      </c>
      <c r="C363" s="15" t="s">
        <v>416</v>
      </c>
      <c r="D363" s="15" t="s">
        <v>417</v>
      </c>
      <c r="E363" s="41" t="s">
        <v>418</v>
      </c>
      <c r="F363" s="9" t="s">
        <v>2624</v>
      </c>
      <c r="G363" s="40" t="s">
        <v>2823</v>
      </c>
      <c r="H363" s="97" t="s">
        <v>2360</v>
      </c>
    </row>
    <row r="364" spans="1:8" ht="299" x14ac:dyDescent="0.3">
      <c r="A364" s="43" t="s">
        <v>8</v>
      </c>
      <c r="B364" s="41" t="s">
        <v>931</v>
      </c>
      <c r="C364" s="41" t="s">
        <v>771</v>
      </c>
      <c r="D364" s="41" t="s">
        <v>417</v>
      </c>
      <c r="E364" s="41" t="s">
        <v>844</v>
      </c>
      <c r="F364" s="42" t="s">
        <v>2824</v>
      </c>
      <c r="G364" s="41" t="s">
        <v>2825</v>
      </c>
      <c r="H364" s="97" t="s">
        <v>2360</v>
      </c>
    </row>
    <row r="365" spans="1:8" ht="78" x14ac:dyDescent="0.3">
      <c r="A365" s="43" t="s">
        <v>8</v>
      </c>
      <c r="B365" s="41" t="s">
        <v>932</v>
      </c>
      <c r="C365" s="41" t="s">
        <v>771</v>
      </c>
      <c r="D365" s="41" t="s">
        <v>417</v>
      </c>
      <c r="E365" s="41" t="s">
        <v>844</v>
      </c>
      <c r="F365" s="42" t="s">
        <v>2826</v>
      </c>
      <c r="G365" s="58" t="s">
        <v>2360</v>
      </c>
      <c r="H365" s="97" t="s">
        <v>2360</v>
      </c>
    </row>
    <row r="366" spans="1:8" ht="273" x14ac:dyDescent="0.3">
      <c r="A366" s="44" t="s">
        <v>89</v>
      </c>
      <c r="B366" s="10" t="s">
        <v>366</v>
      </c>
      <c r="C366" s="14" t="s">
        <v>416</v>
      </c>
      <c r="D366" s="15" t="s">
        <v>417</v>
      </c>
      <c r="E366" s="41" t="s">
        <v>419</v>
      </c>
      <c r="F366" s="9" t="s">
        <v>2827</v>
      </c>
      <c r="G366" s="40" t="s">
        <v>2828</v>
      </c>
      <c r="H366" s="97" t="s">
        <v>2360</v>
      </c>
    </row>
    <row r="367" spans="1:8" ht="286" x14ac:dyDescent="0.3">
      <c r="A367" s="49" t="s">
        <v>8</v>
      </c>
      <c r="B367" s="14" t="s">
        <v>368</v>
      </c>
      <c r="C367" s="15" t="s">
        <v>420</v>
      </c>
      <c r="D367" s="9" t="s">
        <v>72</v>
      </c>
      <c r="E367" s="41" t="s">
        <v>422</v>
      </c>
      <c r="F367" s="15" t="s">
        <v>2812</v>
      </c>
      <c r="G367" s="45" t="s">
        <v>2829</v>
      </c>
      <c r="H367" s="97" t="s">
        <v>2360</v>
      </c>
    </row>
    <row r="368" spans="1:8" ht="312" x14ac:dyDescent="0.3">
      <c r="A368" s="53" t="s">
        <v>8</v>
      </c>
      <c r="B368" s="42" t="s">
        <v>933</v>
      </c>
      <c r="C368" s="42" t="s">
        <v>765</v>
      </c>
      <c r="D368" s="41" t="s">
        <v>72</v>
      </c>
      <c r="E368" s="41" t="s">
        <v>845</v>
      </c>
      <c r="F368" s="42" t="s">
        <v>2552</v>
      </c>
      <c r="G368" s="42" t="s">
        <v>2830</v>
      </c>
      <c r="H368" s="97" t="s">
        <v>2360</v>
      </c>
    </row>
    <row r="369" spans="1:8" ht="104" x14ac:dyDescent="0.3">
      <c r="A369" s="53" t="s">
        <v>8</v>
      </c>
      <c r="B369" s="42" t="s">
        <v>934</v>
      </c>
      <c r="C369" s="42" t="s">
        <v>765</v>
      </c>
      <c r="D369" s="41" t="s">
        <v>72</v>
      </c>
      <c r="E369" s="41" t="s">
        <v>845</v>
      </c>
      <c r="F369" s="42" t="s">
        <v>2788</v>
      </c>
      <c r="G369" s="58" t="s">
        <v>2360</v>
      </c>
      <c r="H369" s="97" t="s">
        <v>2360</v>
      </c>
    </row>
    <row r="370" spans="1:8" ht="247" x14ac:dyDescent="0.3">
      <c r="A370" s="49" t="s">
        <v>8</v>
      </c>
      <c r="B370" s="14" t="s">
        <v>453</v>
      </c>
      <c r="C370" s="14" t="s">
        <v>411</v>
      </c>
      <c r="D370" s="15" t="s">
        <v>72</v>
      </c>
      <c r="E370" s="41" t="s">
        <v>413</v>
      </c>
      <c r="F370" s="15" t="s">
        <v>2831</v>
      </c>
      <c r="G370" s="45" t="s">
        <v>2832</v>
      </c>
      <c r="H370" s="97" t="s">
        <v>2360</v>
      </c>
    </row>
    <row r="371" spans="1:8" ht="117" x14ac:dyDescent="0.3">
      <c r="A371" s="49" t="s">
        <v>8</v>
      </c>
      <c r="B371" s="14" t="s">
        <v>454</v>
      </c>
      <c r="C371" s="14" t="s">
        <v>411</v>
      </c>
      <c r="D371" s="15" t="s">
        <v>72</v>
      </c>
      <c r="E371" s="41" t="s">
        <v>413</v>
      </c>
      <c r="F371" s="15" t="s">
        <v>2833</v>
      </c>
      <c r="G371" s="54" t="s">
        <v>2360</v>
      </c>
      <c r="H371" s="97" t="s">
        <v>2360</v>
      </c>
    </row>
    <row r="372" spans="1:8" ht="247" x14ac:dyDescent="0.3">
      <c r="A372" s="53" t="s">
        <v>8</v>
      </c>
      <c r="B372" s="42" t="s">
        <v>935</v>
      </c>
      <c r="C372" s="42" t="s">
        <v>766</v>
      </c>
      <c r="D372" s="41" t="s">
        <v>72</v>
      </c>
      <c r="E372" s="41" t="s">
        <v>846</v>
      </c>
      <c r="F372" s="42" t="s">
        <v>2834</v>
      </c>
      <c r="G372" s="42" t="s">
        <v>2835</v>
      </c>
      <c r="H372" s="12">
        <v>20</v>
      </c>
    </row>
    <row r="373" spans="1:8" ht="182" x14ac:dyDescent="0.3">
      <c r="A373" s="53" t="s">
        <v>8</v>
      </c>
      <c r="B373" s="42" t="s">
        <v>936</v>
      </c>
      <c r="C373" s="42" t="s">
        <v>766</v>
      </c>
      <c r="D373" s="41" t="s">
        <v>72</v>
      </c>
      <c r="E373" s="41" t="s">
        <v>846</v>
      </c>
      <c r="F373" s="42" t="s">
        <v>2836</v>
      </c>
      <c r="G373" s="55" t="s">
        <v>2360</v>
      </c>
      <c r="H373" s="12">
        <v>20</v>
      </c>
    </row>
    <row r="374" spans="1:8" ht="312" x14ac:dyDescent="0.3">
      <c r="A374" s="49" t="s">
        <v>8</v>
      </c>
      <c r="B374" s="15" t="s">
        <v>437</v>
      </c>
      <c r="C374" s="15" t="s">
        <v>382</v>
      </c>
      <c r="D374" s="15" t="s">
        <v>72</v>
      </c>
      <c r="E374" s="41" t="s">
        <v>384</v>
      </c>
      <c r="F374" s="15" t="s">
        <v>2837</v>
      </c>
      <c r="G374" s="45" t="s">
        <v>2838</v>
      </c>
      <c r="H374" s="97" t="s">
        <v>2360</v>
      </c>
    </row>
    <row r="375" spans="1:8" ht="91" x14ac:dyDescent="0.3">
      <c r="A375" s="49" t="s">
        <v>8</v>
      </c>
      <c r="B375" s="15" t="s">
        <v>438</v>
      </c>
      <c r="C375" s="15" t="s">
        <v>382</v>
      </c>
      <c r="D375" s="15" t="s">
        <v>72</v>
      </c>
      <c r="E375" s="41" t="s">
        <v>384</v>
      </c>
      <c r="F375" s="15" t="s">
        <v>2627</v>
      </c>
      <c r="G375" s="56" t="s">
        <v>2360</v>
      </c>
      <c r="H375" s="97" t="s">
        <v>2360</v>
      </c>
    </row>
    <row r="376" spans="1:8" ht="312" x14ac:dyDescent="0.3">
      <c r="A376" s="49" t="s">
        <v>8</v>
      </c>
      <c r="B376" s="15" t="s">
        <v>445</v>
      </c>
      <c r="C376" s="15" t="s">
        <v>397</v>
      </c>
      <c r="D376" s="15" t="s">
        <v>72</v>
      </c>
      <c r="E376" s="41" t="s">
        <v>399</v>
      </c>
      <c r="F376" s="15" t="s">
        <v>2839</v>
      </c>
      <c r="G376" s="45" t="s">
        <v>2840</v>
      </c>
      <c r="H376" s="97" t="s">
        <v>2360</v>
      </c>
    </row>
    <row r="377" spans="1:8" ht="91" x14ac:dyDescent="0.3">
      <c r="A377" s="49" t="s">
        <v>8</v>
      </c>
      <c r="B377" s="15" t="s">
        <v>446</v>
      </c>
      <c r="C377" s="15" t="s">
        <v>397</v>
      </c>
      <c r="D377" s="15" t="s">
        <v>72</v>
      </c>
      <c r="E377" s="41" t="s">
        <v>399</v>
      </c>
      <c r="F377" s="15" t="s">
        <v>2627</v>
      </c>
      <c r="G377" s="56" t="s">
        <v>2360</v>
      </c>
      <c r="H377" s="97" t="s">
        <v>2360</v>
      </c>
    </row>
    <row r="378" spans="1:8" ht="247" x14ac:dyDescent="0.3">
      <c r="A378" s="53" t="s">
        <v>8</v>
      </c>
      <c r="B378" s="45" t="s">
        <v>288</v>
      </c>
      <c r="C378" s="48" t="s">
        <v>70</v>
      </c>
      <c r="D378" s="40" t="s">
        <v>72</v>
      </c>
      <c r="E378" s="41" t="s">
        <v>73</v>
      </c>
      <c r="F378" s="57" t="s">
        <v>2841</v>
      </c>
      <c r="G378" s="45" t="s">
        <v>2835</v>
      </c>
      <c r="H378" s="97" t="s">
        <v>2360</v>
      </c>
    </row>
    <row r="379" spans="1:8" ht="260" x14ac:dyDescent="0.3">
      <c r="A379" s="53" t="s">
        <v>8</v>
      </c>
      <c r="B379" s="45" t="s">
        <v>289</v>
      </c>
      <c r="C379" s="48" t="s">
        <v>70</v>
      </c>
      <c r="D379" s="40" t="s">
        <v>72</v>
      </c>
      <c r="E379" s="41" t="s">
        <v>73</v>
      </c>
      <c r="F379" s="45" t="s">
        <v>2842</v>
      </c>
      <c r="G379" s="56" t="s">
        <v>2360</v>
      </c>
      <c r="H379" s="97" t="s">
        <v>2360</v>
      </c>
    </row>
    <row r="380" spans="1:8" ht="182" x14ac:dyDescent="0.3">
      <c r="A380" s="49" t="s">
        <v>86</v>
      </c>
      <c r="B380" s="14" t="s">
        <v>371</v>
      </c>
      <c r="C380" s="14" t="s">
        <v>423</v>
      </c>
      <c r="D380" s="9" t="s">
        <v>72</v>
      </c>
      <c r="E380" s="41" t="s">
        <v>426</v>
      </c>
      <c r="F380" s="15" t="s">
        <v>2843</v>
      </c>
      <c r="G380" s="45" t="s">
        <v>2844</v>
      </c>
      <c r="H380" s="97" t="s">
        <v>2360</v>
      </c>
    </row>
    <row r="381" spans="1:8" ht="247" x14ac:dyDescent="0.3">
      <c r="A381" s="53" t="s">
        <v>8</v>
      </c>
      <c r="B381" s="42" t="s">
        <v>937</v>
      </c>
      <c r="C381" s="42" t="s">
        <v>767</v>
      </c>
      <c r="D381" s="41" t="s">
        <v>72</v>
      </c>
      <c r="E381" s="41" t="s">
        <v>847</v>
      </c>
      <c r="F381" s="42" t="s">
        <v>2834</v>
      </c>
      <c r="G381" s="42" t="s">
        <v>2845</v>
      </c>
      <c r="H381" s="97" t="s">
        <v>2360</v>
      </c>
    </row>
    <row r="382" spans="1:8" ht="169" x14ac:dyDescent="0.3">
      <c r="A382" s="53" t="s">
        <v>8</v>
      </c>
      <c r="B382" s="42" t="s">
        <v>938</v>
      </c>
      <c r="C382" s="42" t="s">
        <v>767</v>
      </c>
      <c r="D382" s="41" t="s">
        <v>72</v>
      </c>
      <c r="E382" s="41" t="s">
        <v>847</v>
      </c>
      <c r="F382" s="42" t="s">
        <v>2808</v>
      </c>
      <c r="G382" s="55" t="s">
        <v>2360</v>
      </c>
      <c r="H382" s="97" t="s">
        <v>2360</v>
      </c>
    </row>
    <row r="383" spans="1:8" ht="247" x14ac:dyDescent="0.3">
      <c r="A383" s="49" t="s">
        <v>86</v>
      </c>
      <c r="B383" s="14" t="s">
        <v>455</v>
      </c>
      <c r="C383" s="15" t="s">
        <v>411</v>
      </c>
      <c r="D383" s="15" t="s">
        <v>72</v>
      </c>
      <c r="E383" s="41" t="s">
        <v>414</v>
      </c>
      <c r="F383" s="15" t="s">
        <v>2846</v>
      </c>
      <c r="G383" s="45" t="s">
        <v>2835</v>
      </c>
      <c r="H383" s="97" t="s">
        <v>2360</v>
      </c>
    </row>
    <row r="384" spans="1:8" ht="117" x14ac:dyDescent="0.3">
      <c r="A384" s="49" t="s">
        <v>86</v>
      </c>
      <c r="B384" s="14" t="s">
        <v>456</v>
      </c>
      <c r="C384" s="15" t="s">
        <v>411</v>
      </c>
      <c r="D384" s="15" t="s">
        <v>72</v>
      </c>
      <c r="E384" s="41" t="s">
        <v>414</v>
      </c>
      <c r="F384" s="15" t="s">
        <v>2613</v>
      </c>
      <c r="G384" s="56" t="s">
        <v>2360</v>
      </c>
      <c r="H384" s="97" t="s">
        <v>2360</v>
      </c>
    </row>
    <row r="385" spans="1:8" ht="247" x14ac:dyDescent="0.3">
      <c r="A385" s="53" t="s">
        <v>8</v>
      </c>
      <c r="B385" s="42" t="s">
        <v>939</v>
      </c>
      <c r="C385" s="42" t="s">
        <v>768</v>
      </c>
      <c r="D385" s="41" t="s">
        <v>72</v>
      </c>
      <c r="E385" s="41" t="s">
        <v>2358</v>
      </c>
      <c r="F385" s="42" t="s">
        <v>2834</v>
      </c>
      <c r="G385" s="42" t="s">
        <v>2835</v>
      </c>
      <c r="H385" s="97" t="s">
        <v>2360</v>
      </c>
    </row>
    <row r="386" spans="1:8" ht="169" x14ac:dyDescent="0.3">
      <c r="A386" s="53" t="s">
        <v>8</v>
      </c>
      <c r="B386" s="42" t="s">
        <v>940</v>
      </c>
      <c r="C386" s="42" t="s">
        <v>768</v>
      </c>
      <c r="D386" s="41" t="s">
        <v>72</v>
      </c>
      <c r="E386" s="41" t="s">
        <v>2358</v>
      </c>
      <c r="F386" s="42" t="s">
        <v>2847</v>
      </c>
      <c r="G386" s="56" t="s">
        <v>2360</v>
      </c>
      <c r="H386" s="97" t="s">
        <v>2360</v>
      </c>
    </row>
    <row r="387" spans="1:8" ht="247" x14ac:dyDescent="0.3">
      <c r="A387" s="49" t="s">
        <v>8</v>
      </c>
      <c r="B387" s="15" t="s">
        <v>449</v>
      </c>
      <c r="C387" s="15" t="s">
        <v>407</v>
      </c>
      <c r="D387" s="9" t="s">
        <v>409</v>
      </c>
      <c r="E387" s="41" t="s">
        <v>410</v>
      </c>
      <c r="F387" s="15" t="s">
        <v>2848</v>
      </c>
      <c r="G387" s="45" t="s">
        <v>2849</v>
      </c>
      <c r="H387" s="97" t="s">
        <v>2360</v>
      </c>
    </row>
    <row r="388" spans="1:8" ht="156" x14ac:dyDescent="0.3">
      <c r="A388" s="49" t="s">
        <v>8</v>
      </c>
      <c r="B388" s="15" t="s">
        <v>450</v>
      </c>
      <c r="C388" s="15" t="s">
        <v>407</v>
      </c>
      <c r="D388" s="9" t="s">
        <v>409</v>
      </c>
      <c r="E388" s="41" t="s">
        <v>410</v>
      </c>
      <c r="F388" s="15" t="s">
        <v>2850</v>
      </c>
      <c r="G388" s="56" t="s">
        <v>2360</v>
      </c>
      <c r="H388" s="97" t="s">
        <v>2360</v>
      </c>
    </row>
    <row r="389" spans="1:8" ht="208" x14ac:dyDescent="0.3">
      <c r="A389" s="53" t="s">
        <v>86</v>
      </c>
      <c r="B389" s="42" t="s">
        <v>772</v>
      </c>
      <c r="C389" s="42" t="s">
        <v>729</v>
      </c>
      <c r="D389" s="41" t="s">
        <v>72</v>
      </c>
      <c r="E389" s="41" t="s">
        <v>848</v>
      </c>
      <c r="F389" s="42" t="s">
        <v>2851</v>
      </c>
      <c r="G389" s="42" t="s">
        <v>2852</v>
      </c>
      <c r="H389" s="12">
        <v>20</v>
      </c>
    </row>
    <row r="390" spans="1:8" ht="260" x14ac:dyDescent="0.3">
      <c r="A390" s="53" t="s">
        <v>86</v>
      </c>
      <c r="B390" s="42" t="s">
        <v>773</v>
      </c>
      <c r="C390" s="42" t="s">
        <v>731</v>
      </c>
      <c r="D390" s="41" t="s">
        <v>72</v>
      </c>
      <c r="E390" s="41" t="s">
        <v>849</v>
      </c>
      <c r="F390" s="42" t="s">
        <v>2542</v>
      </c>
      <c r="G390" s="42" t="s">
        <v>2853</v>
      </c>
      <c r="H390" s="12">
        <v>20</v>
      </c>
    </row>
    <row r="391" spans="1:8" ht="221" x14ac:dyDescent="0.3">
      <c r="A391" s="53" t="s">
        <v>86</v>
      </c>
      <c r="B391" s="42" t="s">
        <v>774</v>
      </c>
      <c r="C391" s="42" t="s">
        <v>733</v>
      </c>
      <c r="D391" s="41" t="s">
        <v>72</v>
      </c>
      <c r="E391" s="41" t="s">
        <v>850</v>
      </c>
      <c r="F391" s="42" t="s">
        <v>2851</v>
      </c>
      <c r="G391" s="42" t="s">
        <v>2854</v>
      </c>
      <c r="H391" s="12">
        <v>20</v>
      </c>
    </row>
    <row r="392" spans="1:8" ht="208" x14ac:dyDescent="0.3">
      <c r="A392" s="53" t="s">
        <v>86</v>
      </c>
      <c r="B392" s="42" t="s">
        <v>775</v>
      </c>
      <c r="C392" s="42" t="s">
        <v>735</v>
      </c>
      <c r="D392" s="41" t="s">
        <v>72</v>
      </c>
      <c r="E392" s="41" t="s">
        <v>851</v>
      </c>
      <c r="F392" s="42" t="s">
        <v>2851</v>
      </c>
      <c r="G392" s="42" t="s">
        <v>2855</v>
      </c>
      <c r="H392" s="12">
        <v>20</v>
      </c>
    </row>
    <row r="393" spans="1:8" ht="208" x14ac:dyDescent="0.3">
      <c r="A393" s="53" t="s">
        <v>86</v>
      </c>
      <c r="B393" s="42" t="s">
        <v>776</v>
      </c>
      <c r="C393" s="42" t="s">
        <v>777</v>
      </c>
      <c r="D393" s="41" t="s">
        <v>72</v>
      </c>
      <c r="E393" s="41" t="s">
        <v>852</v>
      </c>
      <c r="F393" s="42" t="s">
        <v>2851</v>
      </c>
      <c r="G393" s="42" t="s">
        <v>2856</v>
      </c>
      <c r="H393" s="97" t="s">
        <v>2360</v>
      </c>
    </row>
    <row r="394" spans="1:8" ht="208" x14ac:dyDescent="0.3">
      <c r="A394" s="49" t="s">
        <v>86</v>
      </c>
      <c r="B394" s="15" t="s">
        <v>358</v>
      </c>
      <c r="C394" s="15" t="s">
        <v>389</v>
      </c>
      <c r="D394" s="15" t="s">
        <v>72</v>
      </c>
      <c r="E394" s="41" t="s">
        <v>390</v>
      </c>
      <c r="F394" s="15" t="s">
        <v>2857</v>
      </c>
      <c r="G394" s="45" t="s">
        <v>2858</v>
      </c>
      <c r="H394" s="97" t="s">
        <v>2360</v>
      </c>
    </row>
    <row r="395" spans="1:8" ht="195" x14ac:dyDescent="0.3">
      <c r="A395" s="53" t="s">
        <v>86</v>
      </c>
      <c r="B395" s="42" t="s">
        <v>778</v>
      </c>
      <c r="C395" s="42" t="s">
        <v>400</v>
      </c>
      <c r="D395" s="41" t="s">
        <v>72</v>
      </c>
      <c r="E395" s="41" t="s">
        <v>853</v>
      </c>
      <c r="F395" s="42" t="s">
        <v>2859</v>
      </c>
      <c r="G395" s="42" t="s">
        <v>2860</v>
      </c>
      <c r="H395" s="97" t="s">
        <v>2360</v>
      </c>
    </row>
    <row r="396" spans="1:8" ht="247" x14ac:dyDescent="0.3">
      <c r="A396" s="49" t="s">
        <v>86</v>
      </c>
      <c r="B396" s="15" t="s">
        <v>362</v>
      </c>
      <c r="C396" s="15" t="s">
        <v>402</v>
      </c>
      <c r="D396" s="9" t="s">
        <v>72</v>
      </c>
      <c r="E396" s="41" t="s">
        <v>403</v>
      </c>
      <c r="F396" s="15" t="s">
        <v>2843</v>
      </c>
      <c r="G396" s="45" t="s">
        <v>2861</v>
      </c>
      <c r="H396" s="97" t="s">
        <v>2360</v>
      </c>
    </row>
    <row r="397" spans="1:8" ht="195" x14ac:dyDescent="0.3">
      <c r="A397" s="53" t="s">
        <v>86</v>
      </c>
      <c r="B397" s="42" t="s">
        <v>779</v>
      </c>
      <c r="C397" s="42" t="s">
        <v>404</v>
      </c>
      <c r="D397" s="41" t="s">
        <v>72</v>
      </c>
      <c r="E397" s="41" t="s">
        <v>854</v>
      </c>
      <c r="F397" s="42" t="s">
        <v>2862</v>
      </c>
      <c r="G397" s="42" t="s">
        <v>2863</v>
      </c>
      <c r="H397" s="97" t="s">
        <v>2360</v>
      </c>
    </row>
    <row r="398" spans="1:8" ht="312" x14ac:dyDescent="0.3">
      <c r="A398" s="53" t="s">
        <v>86</v>
      </c>
      <c r="B398" s="42" t="s">
        <v>941</v>
      </c>
      <c r="C398" s="42" t="s">
        <v>380</v>
      </c>
      <c r="D398" s="41" t="s">
        <v>72</v>
      </c>
      <c r="E398" s="41" t="s">
        <v>855</v>
      </c>
      <c r="F398" s="42" t="s">
        <v>2864</v>
      </c>
      <c r="G398" s="42" t="s">
        <v>2865</v>
      </c>
      <c r="H398" s="97" t="s">
        <v>2360</v>
      </c>
    </row>
    <row r="399" spans="1:8" ht="104" x14ac:dyDescent="0.3">
      <c r="A399" s="53" t="s">
        <v>86</v>
      </c>
      <c r="B399" s="42" t="s">
        <v>942</v>
      </c>
      <c r="C399" s="42" t="s">
        <v>380</v>
      </c>
      <c r="D399" s="41" t="s">
        <v>72</v>
      </c>
      <c r="E399" s="41" t="s">
        <v>855</v>
      </c>
      <c r="F399" s="42" t="s">
        <v>2866</v>
      </c>
      <c r="G399" s="56" t="s">
        <v>2360</v>
      </c>
      <c r="H399" s="97" t="s">
        <v>2360</v>
      </c>
    </row>
    <row r="400" spans="1:8" ht="312" x14ac:dyDescent="0.3">
      <c r="A400" s="53" t="s">
        <v>86</v>
      </c>
      <c r="B400" s="42" t="s">
        <v>943</v>
      </c>
      <c r="C400" s="42" t="s">
        <v>741</v>
      </c>
      <c r="D400" s="41" t="s">
        <v>72</v>
      </c>
      <c r="E400" s="41" t="s">
        <v>817</v>
      </c>
      <c r="F400" s="42" t="s">
        <v>2867</v>
      </c>
      <c r="G400" s="42" t="s">
        <v>2868</v>
      </c>
      <c r="H400" s="97" t="s">
        <v>2360</v>
      </c>
    </row>
    <row r="401" spans="1:9" ht="104" x14ac:dyDescent="0.3">
      <c r="A401" s="53" t="s">
        <v>86</v>
      </c>
      <c r="B401" s="42" t="s">
        <v>944</v>
      </c>
      <c r="C401" s="42" t="s">
        <v>741</v>
      </c>
      <c r="D401" s="41" t="s">
        <v>72</v>
      </c>
      <c r="E401" s="41" t="s">
        <v>817</v>
      </c>
      <c r="F401" s="42" t="s">
        <v>2551</v>
      </c>
      <c r="G401" s="56" t="s">
        <v>2360</v>
      </c>
      <c r="H401" s="97" t="s">
        <v>2360</v>
      </c>
    </row>
    <row r="402" spans="1:9" ht="325" x14ac:dyDescent="0.3">
      <c r="A402" s="43" t="s">
        <v>86</v>
      </c>
      <c r="B402" s="41" t="s">
        <v>2265</v>
      </c>
      <c r="C402" s="41" t="s">
        <v>1019</v>
      </c>
      <c r="D402" s="41" t="s">
        <v>72</v>
      </c>
      <c r="E402" s="41" t="s">
        <v>2359</v>
      </c>
      <c r="F402" s="42" t="s">
        <v>2634</v>
      </c>
      <c r="G402" s="42" t="s">
        <v>2869</v>
      </c>
      <c r="H402" s="97" t="s">
        <v>2360</v>
      </c>
    </row>
    <row r="403" spans="1:9" ht="130" x14ac:dyDescent="0.3">
      <c r="A403" s="43" t="s">
        <v>86</v>
      </c>
      <c r="B403" s="41" t="s">
        <v>2266</v>
      </c>
      <c r="C403" s="41" t="s">
        <v>1019</v>
      </c>
      <c r="D403" s="41" t="s">
        <v>72</v>
      </c>
      <c r="E403" s="41" t="s">
        <v>2359</v>
      </c>
      <c r="F403" s="42" t="s">
        <v>2870</v>
      </c>
      <c r="G403" s="56" t="s">
        <v>2360</v>
      </c>
      <c r="H403" s="97" t="s">
        <v>2360</v>
      </c>
    </row>
    <row r="404" spans="1:9" ht="338" x14ac:dyDescent="0.3">
      <c r="A404" s="43" t="s">
        <v>86</v>
      </c>
      <c r="B404" s="41" t="s">
        <v>2267</v>
      </c>
      <c r="C404" s="41" t="s">
        <v>1020</v>
      </c>
      <c r="D404" s="41" t="s">
        <v>72</v>
      </c>
      <c r="E404" s="41" t="s">
        <v>856</v>
      </c>
      <c r="F404" s="42" t="s">
        <v>2634</v>
      </c>
      <c r="G404" s="42" t="s">
        <v>2871</v>
      </c>
      <c r="H404" s="97" t="s">
        <v>2360</v>
      </c>
    </row>
    <row r="405" spans="1:9" ht="130" x14ac:dyDescent="0.3">
      <c r="A405" s="43" t="s">
        <v>86</v>
      </c>
      <c r="B405" s="41" t="s">
        <v>2268</v>
      </c>
      <c r="C405" s="41" t="s">
        <v>1020</v>
      </c>
      <c r="D405" s="41" t="s">
        <v>72</v>
      </c>
      <c r="E405" s="41" t="s">
        <v>856</v>
      </c>
      <c r="F405" s="42" t="s">
        <v>2872</v>
      </c>
      <c r="G405" s="56" t="s">
        <v>2360</v>
      </c>
      <c r="H405" s="97" t="s">
        <v>2360</v>
      </c>
    </row>
    <row r="406" spans="1:9" s="23" customFormat="1" ht="286" x14ac:dyDescent="0.3">
      <c r="A406" s="53" t="s">
        <v>8</v>
      </c>
      <c r="B406" s="42" t="s">
        <v>949</v>
      </c>
      <c r="C406" s="42" t="s">
        <v>727</v>
      </c>
      <c r="D406" s="41" t="s">
        <v>461</v>
      </c>
      <c r="E406" s="41" t="s">
        <v>857</v>
      </c>
      <c r="F406" s="42" t="s">
        <v>2834</v>
      </c>
      <c r="G406" s="42" t="s">
        <v>2873</v>
      </c>
      <c r="H406" s="97" t="s">
        <v>2360</v>
      </c>
      <c r="I406" s="2"/>
    </row>
    <row r="407" spans="1:9" ht="117" x14ac:dyDescent="0.3">
      <c r="A407" s="53" t="s">
        <v>8</v>
      </c>
      <c r="B407" s="42" t="s">
        <v>950</v>
      </c>
      <c r="C407" s="42" t="s">
        <v>727</v>
      </c>
      <c r="D407" s="41" t="s">
        <v>461</v>
      </c>
      <c r="E407" s="41" t="s">
        <v>857</v>
      </c>
      <c r="F407" s="42" t="s">
        <v>2874</v>
      </c>
      <c r="G407" s="56" t="s">
        <v>2360</v>
      </c>
      <c r="H407" s="97" t="s">
        <v>2360</v>
      </c>
    </row>
    <row r="408" spans="1:9" ht="286" x14ac:dyDescent="0.3">
      <c r="A408" s="53" t="s">
        <v>8</v>
      </c>
      <c r="B408" s="42" t="s">
        <v>571</v>
      </c>
      <c r="C408" s="42" t="s">
        <v>564</v>
      </c>
      <c r="D408" s="41" t="s">
        <v>2040</v>
      </c>
      <c r="E408" s="41" t="s">
        <v>566</v>
      </c>
      <c r="F408" s="42" t="s">
        <v>2492</v>
      </c>
      <c r="G408" s="13" t="s">
        <v>2875</v>
      </c>
      <c r="H408" s="97" t="s">
        <v>2360</v>
      </c>
    </row>
    <row r="409" spans="1:9" ht="169" x14ac:dyDescent="0.3">
      <c r="A409" s="53" t="s">
        <v>8</v>
      </c>
      <c r="B409" s="42" t="s">
        <v>572</v>
      </c>
      <c r="C409" s="42" t="s">
        <v>564</v>
      </c>
      <c r="D409" s="41" t="s">
        <v>2040</v>
      </c>
      <c r="E409" s="41" t="s">
        <v>566</v>
      </c>
      <c r="F409" s="13" t="s">
        <v>2876</v>
      </c>
      <c r="G409" s="13" t="s">
        <v>2877</v>
      </c>
      <c r="H409" s="97" t="s">
        <v>2360</v>
      </c>
    </row>
    <row r="410" spans="1:9" ht="221" x14ac:dyDescent="0.3">
      <c r="A410" s="53" t="s">
        <v>8</v>
      </c>
      <c r="B410" s="42" t="s">
        <v>573</v>
      </c>
      <c r="C410" s="42" t="s">
        <v>564</v>
      </c>
      <c r="D410" s="41" t="s">
        <v>2040</v>
      </c>
      <c r="E410" s="41" t="s">
        <v>566</v>
      </c>
      <c r="F410" s="13" t="s">
        <v>3878</v>
      </c>
      <c r="G410" s="56" t="s">
        <v>2360</v>
      </c>
      <c r="H410" s="97" t="s">
        <v>2360</v>
      </c>
    </row>
    <row r="411" spans="1:9" ht="286" x14ac:dyDescent="0.3">
      <c r="A411" s="53" t="s">
        <v>8</v>
      </c>
      <c r="B411" s="42" t="s">
        <v>574</v>
      </c>
      <c r="C411" s="42" t="s">
        <v>567</v>
      </c>
      <c r="D411" s="41" t="s">
        <v>2040</v>
      </c>
      <c r="E411" s="41" t="s">
        <v>568</v>
      </c>
      <c r="F411" s="42" t="s">
        <v>2492</v>
      </c>
      <c r="G411" s="42" t="s">
        <v>2879</v>
      </c>
      <c r="H411" s="97" t="s">
        <v>2360</v>
      </c>
    </row>
    <row r="412" spans="1:9" ht="195" x14ac:dyDescent="0.3">
      <c r="A412" s="53" t="s">
        <v>8</v>
      </c>
      <c r="B412" s="42" t="s">
        <v>575</v>
      </c>
      <c r="C412" s="42" t="s">
        <v>567</v>
      </c>
      <c r="D412" s="41" t="s">
        <v>2040</v>
      </c>
      <c r="E412" s="41" t="s">
        <v>568</v>
      </c>
      <c r="F412" s="42" t="s">
        <v>2880</v>
      </c>
      <c r="G412" s="56" t="s">
        <v>2360</v>
      </c>
      <c r="H412" s="97" t="s">
        <v>2360</v>
      </c>
    </row>
    <row r="413" spans="1:9" ht="286" x14ac:dyDescent="0.3">
      <c r="A413" s="43" t="s">
        <v>8</v>
      </c>
      <c r="B413" s="41" t="s">
        <v>1998</v>
      </c>
      <c r="C413" s="41" t="s">
        <v>420</v>
      </c>
      <c r="D413" s="41" t="s">
        <v>1999</v>
      </c>
      <c r="E413" s="41" t="s">
        <v>2000</v>
      </c>
      <c r="F413" s="42" t="s">
        <v>2881</v>
      </c>
      <c r="G413" s="42" t="s">
        <v>2882</v>
      </c>
      <c r="H413" s="97" t="s">
        <v>2360</v>
      </c>
    </row>
    <row r="414" spans="1:9" ht="377" x14ac:dyDescent="0.3">
      <c r="A414" s="8" t="s">
        <v>8</v>
      </c>
      <c r="B414" s="9" t="s">
        <v>4235</v>
      </c>
      <c r="C414" s="9" t="s">
        <v>766</v>
      </c>
      <c r="D414" s="9" t="s">
        <v>1999</v>
      </c>
      <c r="E414" s="9" t="s">
        <v>4236</v>
      </c>
      <c r="F414" s="9" t="s">
        <v>4247</v>
      </c>
      <c r="G414" s="42" t="s">
        <v>4248</v>
      </c>
      <c r="H414" s="69">
        <v>20</v>
      </c>
    </row>
    <row r="415" spans="1:9" ht="182" x14ac:dyDescent="0.3">
      <c r="A415" s="49" t="s">
        <v>185</v>
      </c>
      <c r="B415" s="14" t="s">
        <v>372</v>
      </c>
      <c r="C415" s="15" t="s">
        <v>423</v>
      </c>
      <c r="D415" s="9" t="s">
        <v>72</v>
      </c>
      <c r="E415" s="41" t="s">
        <v>427</v>
      </c>
      <c r="F415" s="15" t="s">
        <v>2883</v>
      </c>
      <c r="G415" s="45" t="s">
        <v>2884</v>
      </c>
      <c r="H415" s="97" t="s">
        <v>2360</v>
      </c>
    </row>
    <row r="416" spans="1:9" ht="221" x14ac:dyDescent="0.3">
      <c r="A416" s="49" t="s">
        <v>185</v>
      </c>
      <c r="B416" s="14" t="s">
        <v>357</v>
      </c>
      <c r="C416" s="14" t="s">
        <v>387</v>
      </c>
      <c r="D416" s="15" t="s">
        <v>72</v>
      </c>
      <c r="E416" s="41" t="s">
        <v>388</v>
      </c>
      <c r="F416" s="15" t="s">
        <v>2883</v>
      </c>
      <c r="G416" s="45" t="s">
        <v>2885</v>
      </c>
      <c r="H416" s="97" t="s">
        <v>2360</v>
      </c>
    </row>
    <row r="417" spans="1:8" ht="208" x14ac:dyDescent="0.3">
      <c r="A417" s="53" t="s">
        <v>185</v>
      </c>
      <c r="B417" s="42" t="s">
        <v>780</v>
      </c>
      <c r="C417" s="42" t="s">
        <v>385</v>
      </c>
      <c r="D417" s="41" t="s">
        <v>72</v>
      </c>
      <c r="E417" s="41" t="s">
        <v>858</v>
      </c>
      <c r="F417" s="42" t="s">
        <v>2886</v>
      </c>
      <c r="G417" s="42" t="s">
        <v>2887</v>
      </c>
      <c r="H417" s="97" t="s">
        <v>2360</v>
      </c>
    </row>
    <row r="418" spans="1:8" ht="312" x14ac:dyDescent="0.3">
      <c r="A418" s="53" t="s">
        <v>185</v>
      </c>
      <c r="B418" s="42" t="s">
        <v>951</v>
      </c>
      <c r="C418" s="42" t="s">
        <v>745</v>
      </c>
      <c r="D418" s="41" t="s">
        <v>72</v>
      </c>
      <c r="E418" s="41" t="s">
        <v>859</v>
      </c>
      <c r="F418" s="42" t="s">
        <v>2888</v>
      </c>
      <c r="G418" s="42" t="s">
        <v>2889</v>
      </c>
      <c r="H418" s="97" t="s">
        <v>2360</v>
      </c>
    </row>
    <row r="419" spans="1:8" ht="104" x14ac:dyDescent="0.3">
      <c r="A419" s="53" t="s">
        <v>185</v>
      </c>
      <c r="B419" s="42" t="s">
        <v>952</v>
      </c>
      <c r="C419" s="42" t="s">
        <v>745</v>
      </c>
      <c r="D419" s="41" t="s">
        <v>72</v>
      </c>
      <c r="E419" s="41" t="s">
        <v>859</v>
      </c>
      <c r="F419" s="42" t="s">
        <v>2551</v>
      </c>
      <c r="G419" s="56" t="s">
        <v>2360</v>
      </c>
      <c r="H419" s="97" t="s">
        <v>2360</v>
      </c>
    </row>
    <row r="420" spans="1:8" ht="312" x14ac:dyDescent="0.3">
      <c r="A420" s="53" t="s">
        <v>185</v>
      </c>
      <c r="B420" s="42" t="s">
        <v>953</v>
      </c>
      <c r="C420" s="42" t="s">
        <v>746</v>
      </c>
      <c r="D420" s="41" t="s">
        <v>72</v>
      </c>
      <c r="E420" s="41" t="s">
        <v>860</v>
      </c>
      <c r="F420" s="42" t="s">
        <v>2888</v>
      </c>
      <c r="G420" s="42" t="s">
        <v>2890</v>
      </c>
      <c r="H420" s="12">
        <v>20</v>
      </c>
    </row>
    <row r="421" spans="1:8" ht="91" x14ac:dyDescent="0.3">
      <c r="A421" s="53" t="s">
        <v>185</v>
      </c>
      <c r="B421" s="42" t="s">
        <v>954</v>
      </c>
      <c r="C421" s="42" t="s">
        <v>746</v>
      </c>
      <c r="D421" s="41" t="s">
        <v>72</v>
      </c>
      <c r="E421" s="41" t="s">
        <v>860</v>
      </c>
      <c r="F421" s="42" t="s">
        <v>2551</v>
      </c>
      <c r="G421" s="56" t="s">
        <v>2360</v>
      </c>
      <c r="H421" s="12">
        <v>20</v>
      </c>
    </row>
    <row r="422" spans="1:8" ht="247" x14ac:dyDescent="0.3">
      <c r="A422" s="53" t="s">
        <v>185</v>
      </c>
      <c r="B422" s="42" t="s">
        <v>955</v>
      </c>
      <c r="C422" s="42" t="s">
        <v>747</v>
      </c>
      <c r="D422" s="41" t="s">
        <v>72</v>
      </c>
      <c r="E422" s="41" t="s">
        <v>861</v>
      </c>
      <c r="F422" s="42" t="s">
        <v>2888</v>
      </c>
      <c r="G422" s="42" t="s">
        <v>2835</v>
      </c>
      <c r="H422" s="97">
        <v>20</v>
      </c>
    </row>
    <row r="423" spans="1:8" ht="104" x14ac:dyDescent="0.3">
      <c r="A423" s="53" t="s">
        <v>185</v>
      </c>
      <c r="B423" s="42" t="s">
        <v>956</v>
      </c>
      <c r="C423" s="42" t="s">
        <v>747</v>
      </c>
      <c r="D423" s="41" t="s">
        <v>72</v>
      </c>
      <c r="E423" s="41" t="s">
        <v>861</v>
      </c>
      <c r="F423" s="42" t="s">
        <v>2653</v>
      </c>
      <c r="G423" s="56" t="s">
        <v>2360</v>
      </c>
      <c r="H423" s="97">
        <v>20</v>
      </c>
    </row>
    <row r="424" spans="1:8" ht="247" x14ac:dyDescent="0.3">
      <c r="A424" s="53" t="s">
        <v>185</v>
      </c>
      <c r="B424" s="42" t="s">
        <v>957</v>
      </c>
      <c r="C424" s="42" t="s">
        <v>407</v>
      </c>
      <c r="D424" s="41" t="s">
        <v>409</v>
      </c>
      <c r="E424" s="41" t="s">
        <v>862</v>
      </c>
      <c r="F424" s="42" t="s">
        <v>2891</v>
      </c>
      <c r="G424" s="42" t="s">
        <v>2892</v>
      </c>
      <c r="H424" s="97" t="s">
        <v>2360</v>
      </c>
    </row>
    <row r="425" spans="1:8" ht="156" x14ac:dyDescent="0.3">
      <c r="A425" s="53" t="s">
        <v>185</v>
      </c>
      <c r="B425" s="42" t="s">
        <v>958</v>
      </c>
      <c r="C425" s="42" t="s">
        <v>407</v>
      </c>
      <c r="D425" s="41" t="s">
        <v>409</v>
      </c>
      <c r="E425" s="41" t="s">
        <v>862</v>
      </c>
      <c r="F425" s="42" t="s">
        <v>2655</v>
      </c>
      <c r="G425" s="56" t="s">
        <v>2360</v>
      </c>
      <c r="H425" s="97" t="s">
        <v>2360</v>
      </c>
    </row>
    <row r="426" spans="1:8" ht="312" x14ac:dyDescent="0.3">
      <c r="A426" s="53" t="s">
        <v>185</v>
      </c>
      <c r="B426" s="42" t="s">
        <v>959</v>
      </c>
      <c r="C426" s="42" t="s">
        <v>748</v>
      </c>
      <c r="D426" s="41" t="s">
        <v>72</v>
      </c>
      <c r="E426" s="41" t="s">
        <v>863</v>
      </c>
      <c r="F426" s="42" t="s">
        <v>2888</v>
      </c>
      <c r="G426" s="42" t="s">
        <v>2893</v>
      </c>
      <c r="H426" s="12">
        <v>20</v>
      </c>
    </row>
    <row r="427" spans="1:8" ht="91" x14ac:dyDescent="0.3">
      <c r="A427" s="53" t="s">
        <v>185</v>
      </c>
      <c r="B427" s="42" t="s">
        <v>960</v>
      </c>
      <c r="C427" s="42" t="s">
        <v>748</v>
      </c>
      <c r="D427" s="41" t="s">
        <v>72</v>
      </c>
      <c r="E427" s="41" t="s">
        <v>863</v>
      </c>
      <c r="F427" s="42" t="s">
        <v>2551</v>
      </c>
      <c r="G427" s="56" t="s">
        <v>2360</v>
      </c>
      <c r="H427" s="12">
        <v>20</v>
      </c>
    </row>
    <row r="428" spans="1:8" ht="286" x14ac:dyDescent="0.3">
      <c r="A428" s="43" t="s">
        <v>185</v>
      </c>
      <c r="B428" s="41" t="s">
        <v>2001</v>
      </c>
      <c r="C428" s="41" t="s">
        <v>423</v>
      </c>
      <c r="D428" s="41" t="s">
        <v>1999</v>
      </c>
      <c r="E428" s="41" t="s">
        <v>2002</v>
      </c>
      <c r="F428" s="42" t="s">
        <v>3762</v>
      </c>
      <c r="G428" s="42" t="s">
        <v>2610</v>
      </c>
      <c r="H428" s="97" t="s">
        <v>2360</v>
      </c>
    </row>
    <row r="429" spans="1:8" ht="403" x14ac:dyDescent="0.3">
      <c r="A429" s="8" t="s">
        <v>185</v>
      </c>
      <c r="B429" s="9" t="s">
        <v>4284</v>
      </c>
      <c r="C429" s="9" t="s">
        <v>746</v>
      </c>
      <c r="D429" s="9" t="s">
        <v>1999</v>
      </c>
      <c r="E429" s="9" t="s">
        <v>4283</v>
      </c>
      <c r="F429" s="9" t="s">
        <v>4285</v>
      </c>
      <c r="G429" s="42" t="s">
        <v>4287</v>
      </c>
      <c r="H429" s="69">
        <v>20</v>
      </c>
    </row>
    <row r="430" spans="1:8" ht="377" x14ac:dyDescent="0.3">
      <c r="A430" s="8" t="s">
        <v>185</v>
      </c>
      <c r="B430" s="9" t="s">
        <v>4276</v>
      </c>
      <c r="C430" s="9" t="s">
        <v>747</v>
      </c>
      <c r="D430" s="9" t="s">
        <v>1999</v>
      </c>
      <c r="E430" s="9" t="s">
        <v>4277</v>
      </c>
      <c r="F430" s="9" t="s">
        <v>4279</v>
      </c>
      <c r="G430" s="42" t="s">
        <v>4281</v>
      </c>
      <c r="H430" s="69">
        <v>20</v>
      </c>
    </row>
    <row r="431" spans="1:8" ht="403" x14ac:dyDescent="0.3">
      <c r="A431" s="8" t="s">
        <v>185</v>
      </c>
      <c r="B431" s="9" t="s">
        <v>4290</v>
      </c>
      <c r="C431" s="9" t="s">
        <v>748</v>
      </c>
      <c r="D431" s="9" t="s">
        <v>1999</v>
      </c>
      <c r="E431" s="9" t="s">
        <v>4291</v>
      </c>
      <c r="F431" s="9" t="s">
        <v>4294</v>
      </c>
      <c r="G431" s="42" t="s">
        <v>4295</v>
      </c>
      <c r="H431" s="69">
        <v>20</v>
      </c>
    </row>
    <row r="432" spans="1:8" ht="247" x14ac:dyDescent="0.3">
      <c r="A432" s="53" t="s">
        <v>8</v>
      </c>
      <c r="B432" s="42" t="s">
        <v>961</v>
      </c>
      <c r="C432" s="42" t="s">
        <v>749</v>
      </c>
      <c r="D432" s="41" t="s">
        <v>72</v>
      </c>
      <c r="E432" s="41" t="s">
        <v>864</v>
      </c>
      <c r="F432" s="42" t="s">
        <v>2834</v>
      </c>
      <c r="G432" s="42" t="s">
        <v>2894</v>
      </c>
      <c r="H432" s="97" t="s">
        <v>2360</v>
      </c>
    </row>
    <row r="433" spans="1:8" ht="182" x14ac:dyDescent="0.3">
      <c r="A433" s="53" t="s">
        <v>8</v>
      </c>
      <c r="B433" s="42" t="s">
        <v>962</v>
      </c>
      <c r="C433" s="42" t="s">
        <v>749</v>
      </c>
      <c r="D433" s="41" t="s">
        <v>72</v>
      </c>
      <c r="E433" s="41" t="s">
        <v>864</v>
      </c>
      <c r="F433" s="42" t="s">
        <v>2895</v>
      </c>
      <c r="G433" s="56" t="s">
        <v>2360</v>
      </c>
      <c r="H433" s="97" t="s">
        <v>2360</v>
      </c>
    </row>
    <row r="434" spans="1:8" ht="312" x14ac:dyDescent="0.3">
      <c r="A434" s="53" t="s">
        <v>8</v>
      </c>
      <c r="B434" s="42" t="s">
        <v>963</v>
      </c>
      <c r="C434" s="42" t="s">
        <v>65</v>
      </c>
      <c r="D434" s="41" t="s">
        <v>72</v>
      </c>
      <c r="E434" s="41" t="s">
        <v>865</v>
      </c>
      <c r="F434" s="42" t="s">
        <v>2896</v>
      </c>
      <c r="G434" s="42" t="s">
        <v>2897</v>
      </c>
      <c r="H434" s="97" t="s">
        <v>2360</v>
      </c>
    </row>
    <row r="435" spans="1:8" ht="104" x14ac:dyDescent="0.3">
      <c r="A435" s="53" t="s">
        <v>8</v>
      </c>
      <c r="B435" s="42" t="s">
        <v>964</v>
      </c>
      <c r="C435" s="42" t="s">
        <v>65</v>
      </c>
      <c r="D435" s="41" t="s">
        <v>72</v>
      </c>
      <c r="E435" s="41" t="s">
        <v>865</v>
      </c>
      <c r="F435" s="42" t="s">
        <v>2898</v>
      </c>
      <c r="G435" s="56" t="s">
        <v>2360</v>
      </c>
      <c r="H435" s="97" t="s">
        <v>2360</v>
      </c>
    </row>
    <row r="436" spans="1:8" ht="273" x14ac:dyDescent="0.3">
      <c r="A436" s="49" t="s">
        <v>8</v>
      </c>
      <c r="B436" s="14" t="s">
        <v>467</v>
      </c>
      <c r="C436" s="15" t="s">
        <v>459</v>
      </c>
      <c r="D436" s="9" t="s">
        <v>461</v>
      </c>
      <c r="E436" s="41" t="s">
        <v>462</v>
      </c>
      <c r="F436" s="15" t="s">
        <v>2812</v>
      </c>
      <c r="G436" s="15" t="s">
        <v>2899</v>
      </c>
      <c r="H436" s="97" t="s">
        <v>2360</v>
      </c>
    </row>
    <row r="437" spans="1:8" ht="143" x14ac:dyDescent="0.3">
      <c r="A437" s="49" t="s">
        <v>8</v>
      </c>
      <c r="B437" s="14" t="s">
        <v>468</v>
      </c>
      <c r="C437" s="15" t="s">
        <v>459</v>
      </c>
      <c r="D437" s="9" t="s">
        <v>461</v>
      </c>
      <c r="E437" s="41" t="s">
        <v>1855</v>
      </c>
      <c r="F437" s="15" t="s">
        <v>2900</v>
      </c>
      <c r="G437" s="56" t="s">
        <v>2360</v>
      </c>
      <c r="H437" s="97" t="s">
        <v>2360</v>
      </c>
    </row>
    <row r="438" spans="1:8" ht="260" x14ac:dyDescent="0.3">
      <c r="A438" s="49" t="s">
        <v>86</v>
      </c>
      <c r="B438" s="45" t="s">
        <v>112</v>
      </c>
      <c r="C438" s="51" t="s">
        <v>113</v>
      </c>
      <c r="D438" s="9" t="s">
        <v>23</v>
      </c>
      <c r="E438" s="41" t="s">
        <v>114</v>
      </c>
      <c r="F438" s="15" t="s">
        <v>2901</v>
      </c>
      <c r="G438" s="15" t="s">
        <v>2673</v>
      </c>
      <c r="H438" s="69">
        <v>1</v>
      </c>
    </row>
    <row r="439" spans="1:8" ht="260" x14ac:dyDescent="0.3">
      <c r="A439" s="49" t="s">
        <v>89</v>
      </c>
      <c r="B439" s="45" t="s">
        <v>132</v>
      </c>
      <c r="C439" s="51" t="s">
        <v>133</v>
      </c>
      <c r="D439" s="9" t="s">
        <v>23</v>
      </c>
      <c r="E439" s="41" t="s">
        <v>134</v>
      </c>
      <c r="F439" s="15" t="s">
        <v>2902</v>
      </c>
      <c r="G439" s="15" t="s">
        <v>2673</v>
      </c>
      <c r="H439" s="69">
        <v>1</v>
      </c>
    </row>
    <row r="440" spans="1:8" ht="260" x14ac:dyDescent="0.3">
      <c r="A440" s="53" t="s">
        <v>8</v>
      </c>
      <c r="B440" s="45" t="s">
        <v>37</v>
      </c>
      <c r="C440" s="48" t="s">
        <v>38</v>
      </c>
      <c r="D440" s="40" t="s">
        <v>20</v>
      </c>
      <c r="E440" s="41" t="s">
        <v>39</v>
      </c>
      <c r="F440" s="45" t="s">
        <v>2903</v>
      </c>
      <c r="G440" s="45" t="s">
        <v>2683</v>
      </c>
      <c r="H440" s="69">
        <v>1</v>
      </c>
    </row>
    <row r="441" spans="1:8" ht="260" x14ac:dyDescent="0.3">
      <c r="A441" s="53" t="s">
        <v>8</v>
      </c>
      <c r="B441" s="45" t="s">
        <v>42</v>
      </c>
      <c r="C441" s="48" t="s">
        <v>43</v>
      </c>
      <c r="D441" s="40" t="s">
        <v>23</v>
      </c>
      <c r="E441" s="41" t="s">
        <v>44</v>
      </c>
      <c r="F441" s="57" t="s">
        <v>2904</v>
      </c>
      <c r="G441" s="45" t="s">
        <v>2676</v>
      </c>
      <c r="H441" s="69">
        <v>1</v>
      </c>
    </row>
    <row r="442" spans="1:8" ht="260" x14ac:dyDescent="0.3">
      <c r="A442" s="59" t="s">
        <v>185</v>
      </c>
      <c r="B442" s="45" t="s">
        <v>216</v>
      </c>
      <c r="C442" s="45" t="s">
        <v>217</v>
      </c>
      <c r="D442" s="40" t="s">
        <v>23</v>
      </c>
      <c r="E442" s="41" t="s">
        <v>218</v>
      </c>
      <c r="F442" s="45" t="s">
        <v>2905</v>
      </c>
      <c r="G442" s="45" t="s">
        <v>2683</v>
      </c>
      <c r="H442" s="12">
        <v>1</v>
      </c>
    </row>
    <row r="443" spans="1:8" ht="260" x14ac:dyDescent="0.3">
      <c r="A443" s="49" t="s">
        <v>86</v>
      </c>
      <c r="B443" s="45" t="s">
        <v>122</v>
      </c>
      <c r="C443" s="51" t="s">
        <v>123</v>
      </c>
      <c r="D443" s="9" t="s">
        <v>29</v>
      </c>
      <c r="E443" s="41" t="s">
        <v>124</v>
      </c>
      <c r="F443" s="15" t="s">
        <v>2906</v>
      </c>
      <c r="G443" s="15" t="s">
        <v>2673</v>
      </c>
      <c r="H443" s="69">
        <v>1</v>
      </c>
    </row>
    <row r="444" spans="1:8" ht="260" x14ac:dyDescent="0.3">
      <c r="A444" s="49" t="s">
        <v>89</v>
      </c>
      <c r="B444" s="45" t="s">
        <v>142</v>
      </c>
      <c r="C444" s="51" t="s">
        <v>143</v>
      </c>
      <c r="D444" s="9" t="s">
        <v>29</v>
      </c>
      <c r="E444" s="41" t="s">
        <v>144</v>
      </c>
      <c r="F444" s="15" t="s">
        <v>2907</v>
      </c>
      <c r="G444" s="15" t="s">
        <v>2673</v>
      </c>
      <c r="H444" s="69">
        <v>1</v>
      </c>
    </row>
    <row r="445" spans="1:8" ht="260" x14ac:dyDescent="0.3">
      <c r="A445" s="53" t="s">
        <v>8</v>
      </c>
      <c r="B445" s="45" t="s">
        <v>52</v>
      </c>
      <c r="C445" s="48" t="s">
        <v>53</v>
      </c>
      <c r="D445" s="40" t="s">
        <v>26</v>
      </c>
      <c r="E445" s="41" t="s">
        <v>54</v>
      </c>
      <c r="F445" s="57" t="s">
        <v>2908</v>
      </c>
      <c r="G445" s="45" t="s">
        <v>2683</v>
      </c>
      <c r="H445" s="69">
        <v>1</v>
      </c>
    </row>
    <row r="446" spans="1:8" ht="260" x14ac:dyDescent="0.3">
      <c r="A446" s="53" t="s">
        <v>8</v>
      </c>
      <c r="B446" s="45" t="s">
        <v>57</v>
      </c>
      <c r="C446" s="48" t="s">
        <v>58</v>
      </c>
      <c r="D446" s="40" t="s">
        <v>29</v>
      </c>
      <c r="E446" s="41" t="s">
        <v>59</v>
      </c>
      <c r="F446" s="57" t="s">
        <v>2909</v>
      </c>
      <c r="G446" s="45" t="s">
        <v>2676</v>
      </c>
      <c r="H446" s="69">
        <v>1</v>
      </c>
    </row>
    <row r="447" spans="1:8" ht="260" x14ac:dyDescent="0.3">
      <c r="A447" s="59" t="s">
        <v>185</v>
      </c>
      <c r="B447" s="45" t="s">
        <v>221</v>
      </c>
      <c r="C447" s="45" t="s">
        <v>222</v>
      </c>
      <c r="D447" s="40" t="s">
        <v>29</v>
      </c>
      <c r="E447" s="41" t="s">
        <v>223</v>
      </c>
      <c r="F447" s="45" t="s">
        <v>2910</v>
      </c>
      <c r="G447" s="45" t="s">
        <v>2911</v>
      </c>
      <c r="H447" s="12">
        <v>1</v>
      </c>
    </row>
    <row r="448" spans="1:8" ht="286" x14ac:dyDescent="0.3">
      <c r="A448" s="43" t="s">
        <v>86</v>
      </c>
      <c r="B448" s="41" t="s">
        <v>2003</v>
      </c>
      <c r="C448" s="41" t="s">
        <v>423</v>
      </c>
      <c r="D448" s="41" t="s">
        <v>1999</v>
      </c>
      <c r="E448" s="41" t="s">
        <v>2004</v>
      </c>
      <c r="F448" s="42" t="s">
        <v>3763</v>
      </c>
      <c r="G448" s="42" t="s">
        <v>2610</v>
      </c>
      <c r="H448" s="97" t="s">
        <v>2360</v>
      </c>
    </row>
    <row r="449" spans="1:8" ht="403" x14ac:dyDescent="0.3">
      <c r="A449" s="8" t="s">
        <v>86</v>
      </c>
      <c r="B449" s="9" t="s">
        <v>4237</v>
      </c>
      <c r="C449" s="9" t="s">
        <v>729</v>
      </c>
      <c r="D449" s="9" t="s">
        <v>1999</v>
      </c>
      <c r="E449" s="9" t="s">
        <v>4238</v>
      </c>
      <c r="F449" s="9" t="s">
        <v>4243</v>
      </c>
      <c r="G449" s="58" t="s">
        <v>2360</v>
      </c>
      <c r="H449" s="69">
        <v>20</v>
      </c>
    </row>
    <row r="450" spans="1:8" ht="409.5" x14ac:dyDescent="0.3">
      <c r="A450" s="8" t="s">
        <v>86</v>
      </c>
      <c r="B450" s="9" t="s">
        <v>4251</v>
      </c>
      <c r="C450" s="87" t="s">
        <v>731</v>
      </c>
      <c r="D450" s="9" t="s">
        <v>1999</v>
      </c>
      <c r="E450" s="189" t="s">
        <v>4252</v>
      </c>
      <c r="F450" s="9" t="s">
        <v>4254</v>
      </c>
      <c r="G450" s="42" t="s">
        <v>4255</v>
      </c>
      <c r="H450" s="69">
        <v>20</v>
      </c>
    </row>
    <row r="451" spans="1:8" ht="299" x14ac:dyDescent="0.3">
      <c r="A451" s="8" t="s">
        <v>86</v>
      </c>
      <c r="B451" s="9" t="s">
        <v>4223</v>
      </c>
      <c r="C451" s="9" t="s">
        <v>733</v>
      </c>
      <c r="D451" s="9" t="s">
        <v>1999</v>
      </c>
      <c r="E451" s="9" t="s">
        <v>4225</v>
      </c>
      <c r="F451" s="9" t="s">
        <v>4228</v>
      </c>
      <c r="G451" s="42" t="s">
        <v>4226</v>
      </c>
      <c r="H451" s="69">
        <v>20</v>
      </c>
    </row>
    <row r="452" spans="1:8" ht="403" x14ac:dyDescent="0.3">
      <c r="A452" s="8" t="s">
        <v>86</v>
      </c>
      <c r="B452" s="9" t="s">
        <v>4270</v>
      </c>
      <c r="C452" s="9" t="s">
        <v>735</v>
      </c>
      <c r="D452" s="41" t="s">
        <v>1999</v>
      </c>
      <c r="E452" s="9" t="s">
        <v>4271</v>
      </c>
      <c r="F452" s="9" t="s">
        <v>4273</v>
      </c>
      <c r="G452" s="56" t="s">
        <v>2360</v>
      </c>
      <c r="H452" s="69">
        <v>20</v>
      </c>
    </row>
    <row r="453" spans="1:8" ht="286" x14ac:dyDescent="0.3">
      <c r="A453" s="49" t="s">
        <v>86</v>
      </c>
      <c r="B453" s="45" t="s">
        <v>471</v>
      </c>
      <c r="C453" s="51" t="s">
        <v>110</v>
      </c>
      <c r="D453" s="15" t="s">
        <v>23</v>
      </c>
      <c r="E453" s="41" t="s">
        <v>111</v>
      </c>
      <c r="F453" s="57" t="s">
        <v>2912</v>
      </c>
      <c r="G453" s="57" t="s">
        <v>2913</v>
      </c>
      <c r="H453" s="69">
        <v>1</v>
      </c>
    </row>
    <row r="454" spans="1:8" ht="169" x14ac:dyDescent="0.3">
      <c r="A454" s="49" t="s">
        <v>86</v>
      </c>
      <c r="B454" s="45" t="s">
        <v>472</v>
      </c>
      <c r="C454" s="51" t="s">
        <v>110</v>
      </c>
      <c r="D454" s="9" t="s">
        <v>23</v>
      </c>
      <c r="E454" s="41" t="s">
        <v>111</v>
      </c>
      <c r="F454" s="57" t="s">
        <v>2686</v>
      </c>
      <c r="G454" s="56" t="s">
        <v>2360</v>
      </c>
      <c r="H454" s="69">
        <v>1</v>
      </c>
    </row>
    <row r="455" spans="1:8" ht="299" x14ac:dyDescent="0.3">
      <c r="A455" s="49" t="s">
        <v>89</v>
      </c>
      <c r="B455" s="45" t="s">
        <v>473</v>
      </c>
      <c r="C455" s="51" t="s">
        <v>130</v>
      </c>
      <c r="D455" s="15" t="s">
        <v>23</v>
      </c>
      <c r="E455" s="41" t="s">
        <v>131</v>
      </c>
      <c r="F455" s="57" t="s">
        <v>2914</v>
      </c>
      <c r="G455" s="57" t="s">
        <v>2915</v>
      </c>
      <c r="H455" s="69">
        <v>1</v>
      </c>
    </row>
    <row r="456" spans="1:8" ht="169" x14ac:dyDescent="0.3">
      <c r="A456" s="49" t="s">
        <v>89</v>
      </c>
      <c r="B456" s="45" t="s">
        <v>474</v>
      </c>
      <c r="C456" s="51" t="s">
        <v>130</v>
      </c>
      <c r="D456" s="9" t="s">
        <v>23</v>
      </c>
      <c r="E456" s="41" t="s">
        <v>131</v>
      </c>
      <c r="F456" s="57" t="s">
        <v>2686</v>
      </c>
      <c r="G456" s="56" t="s">
        <v>2360</v>
      </c>
      <c r="H456" s="69">
        <v>1</v>
      </c>
    </row>
    <row r="457" spans="1:8" ht="299" x14ac:dyDescent="0.3">
      <c r="A457" s="53" t="s">
        <v>8</v>
      </c>
      <c r="B457" s="45" t="s">
        <v>475</v>
      </c>
      <c r="C457" s="48" t="s">
        <v>35</v>
      </c>
      <c r="D457" s="40" t="s">
        <v>20</v>
      </c>
      <c r="E457" s="41" t="s">
        <v>36</v>
      </c>
      <c r="F457" s="45" t="s">
        <v>2916</v>
      </c>
      <c r="G457" s="45" t="s">
        <v>2917</v>
      </c>
      <c r="H457" s="69">
        <v>1</v>
      </c>
    </row>
    <row r="458" spans="1:8" ht="182" x14ac:dyDescent="0.3">
      <c r="A458" s="53" t="s">
        <v>8</v>
      </c>
      <c r="B458" s="45" t="s">
        <v>476</v>
      </c>
      <c r="C458" s="48" t="s">
        <v>35</v>
      </c>
      <c r="D458" s="40" t="s">
        <v>20</v>
      </c>
      <c r="E458" s="41" t="s">
        <v>36</v>
      </c>
      <c r="F458" s="45" t="s">
        <v>2918</v>
      </c>
      <c r="G458" s="56" t="s">
        <v>2360</v>
      </c>
      <c r="H458" s="69">
        <v>1</v>
      </c>
    </row>
    <row r="459" spans="1:8" ht="299" x14ac:dyDescent="0.3">
      <c r="A459" s="53" t="s">
        <v>8</v>
      </c>
      <c r="B459" s="45" t="s">
        <v>477</v>
      </c>
      <c r="C459" s="48" t="s">
        <v>40</v>
      </c>
      <c r="D459" s="40" t="s">
        <v>23</v>
      </c>
      <c r="E459" s="41" t="s">
        <v>41</v>
      </c>
      <c r="F459" s="57" t="s">
        <v>2904</v>
      </c>
      <c r="G459" s="45" t="s">
        <v>2917</v>
      </c>
      <c r="H459" s="69">
        <v>1</v>
      </c>
    </row>
    <row r="460" spans="1:8" ht="169" x14ac:dyDescent="0.3">
      <c r="A460" s="53" t="s">
        <v>8</v>
      </c>
      <c r="B460" s="45" t="s">
        <v>478</v>
      </c>
      <c r="C460" s="48" t="s">
        <v>40</v>
      </c>
      <c r="D460" s="40" t="s">
        <v>23</v>
      </c>
      <c r="E460" s="41" t="s">
        <v>41</v>
      </c>
      <c r="F460" s="45" t="s">
        <v>2918</v>
      </c>
      <c r="G460" s="56" t="s">
        <v>2360</v>
      </c>
      <c r="H460" s="69">
        <v>1</v>
      </c>
    </row>
    <row r="461" spans="1:8" ht="286" x14ac:dyDescent="0.3">
      <c r="A461" s="59" t="s">
        <v>185</v>
      </c>
      <c r="B461" s="45" t="s">
        <v>479</v>
      </c>
      <c r="C461" s="45" t="s">
        <v>214</v>
      </c>
      <c r="D461" s="40" t="s">
        <v>23</v>
      </c>
      <c r="E461" s="41" t="s">
        <v>215</v>
      </c>
      <c r="F461" s="45" t="s">
        <v>2919</v>
      </c>
      <c r="G461" s="45" t="s">
        <v>2920</v>
      </c>
      <c r="H461" s="12">
        <v>1</v>
      </c>
    </row>
    <row r="462" spans="1:8" ht="182" x14ac:dyDescent="0.3">
      <c r="A462" s="59" t="s">
        <v>185</v>
      </c>
      <c r="B462" s="45" t="s">
        <v>480</v>
      </c>
      <c r="C462" s="45" t="s">
        <v>214</v>
      </c>
      <c r="D462" s="40" t="s">
        <v>23</v>
      </c>
      <c r="E462" s="41" t="s">
        <v>215</v>
      </c>
      <c r="F462" s="45" t="s">
        <v>2918</v>
      </c>
      <c r="G462" s="56" t="s">
        <v>2360</v>
      </c>
      <c r="H462" s="69">
        <v>1</v>
      </c>
    </row>
    <row r="463" spans="1:8" ht="286" x14ac:dyDescent="0.3">
      <c r="A463" s="49" t="s">
        <v>86</v>
      </c>
      <c r="B463" s="45" t="s">
        <v>481</v>
      </c>
      <c r="C463" s="51" t="s">
        <v>120</v>
      </c>
      <c r="D463" s="15" t="s">
        <v>29</v>
      </c>
      <c r="E463" s="41" t="s">
        <v>121</v>
      </c>
      <c r="F463" s="57" t="s">
        <v>2921</v>
      </c>
      <c r="G463" s="57" t="s">
        <v>2913</v>
      </c>
      <c r="H463" s="69">
        <v>1</v>
      </c>
    </row>
    <row r="464" spans="1:8" ht="169" x14ac:dyDescent="0.3">
      <c r="A464" s="49" t="s">
        <v>86</v>
      </c>
      <c r="B464" s="45" t="s">
        <v>482</v>
      </c>
      <c r="C464" s="51" t="s">
        <v>120</v>
      </c>
      <c r="D464" s="9" t="s">
        <v>29</v>
      </c>
      <c r="E464" s="41" t="s">
        <v>121</v>
      </c>
      <c r="F464" s="57" t="s">
        <v>2686</v>
      </c>
      <c r="G464" s="56" t="s">
        <v>2360</v>
      </c>
      <c r="H464" s="69">
        <v>1</v>
      </c>
    </row>
    <row r="465" spans="1:8" ht="299" x14ac:dyDescent="0.3">
      <c r="A465" s="49" t="s">
        <v>89</v>
      </c>
      <c r="B465" s="45" t="s">
        <v>483</v>
      </c>
      <c r="C465" s="51" t="s">
        <v>140</v>
      </c>
      <c r="D465" s="15" t="s">
        <v>29</v>
      </c>
      <c r="E465" s="41" t="s">
        <v>141</v>
      </c>
      <c r="F465" s="57" t="s">
        <v>2922</v>
      </c>
      <c r="G465" s="57" t="s">
        <v>2923</v>
      </c>
      <c r="H465" s="69">
        <v>1</v>
      </c>
    </row>
    <row r="466" spans="1:8" ht="169" x14ac:dyDescent="0.3">
      <c r="A466" s="49" t="s">
        <v>89</v>
      </c>
      <c r="B466" s="45" t="s">
        <v>484</v>
      </c>
      <c r="C466" s="51" t="s">
        <v>140</v>
      </c>
      <c r="D466" s="9" t="s">
        <v>29</v>
      </c>
      <c r="E466" s="41" t="s">
        <v>141</v>
      </c>
      <c r="F466" s="57" t="s">
        <v>2686</v>
      </c>
      <c r="G466" s="56" t="s">
        <v>2360</v>
      </c>
      <c r="H466" s="69">
        <v>1</v>
      </c>
    </row>
    <row r="467" spans="1:8" ht="299" x14ac:dyDescent="0.3">
      <c r="A467" s="53" t="s">
        <v>8</v>
      </c>
      <c r="B467" s="45" t="s">
        <v>485</v>
      </c>
      <c r="C467" s="48" t="s">
        <v>50</v>
      </c>
      <c r="D467" s="40" t="s">
        <v>26</v>
      </c>
      <c r="E467" s="41" t="s">
        <v>51</v>
      </c>
      <c r="F467" s="57" t="s">
        <v>2908</v>
      </c>
      <c r="G467" s="61" t="s">
        <v>2924</v>
      </c>
      <c r="H467" s="69">
        <v>1</v>
      </c>
    </row>
    <row r="468" spans="1:8" ht="182" x14ac:dyDescent="0.3">
      <c r="A468" s="53" t="s">
        <v>8</v>
      </c>
      <c r="B468" s="45" t="s">
        <v>486</v>
      </c>
      <c r="C468" s="48" t="s">
        <v>50</v>
      </c>
      <c r="D468" s="40" t="s">
        <v>26</v>
      </c>
      <c r="E468" s="41" t="s">
        <v>51</v>
      </c>
      <c r="F468" s="61" t="s">
        <v>2925</v>
      </c>
      <c r="G468" s="56" t="s">
        <v>2360</v>
      </c>
      <c r="H468" s="69">
        <v>1</v>
      </c>
    </row>
    <row r="469" spans="1:8" ht="299" x14ac:dyDescent="0.3">
      <c r="A469" s="53" t="s">
        <v>8</v>
      </c>
      <c r="B469" s="45" t="s">
        <v>487</v>
      </c>
      <c r="C469" s="48" t="s">
        <v>55</v>
      </c>
      <c r="D469" s="40" t="s">
        <v>29</v>
      </c>
      <c r="E469" s="41" t="s">
        <v>56</v>
      </c>
      <c r="F469" s="57" t="s">
        <v>2909</v>
      </c>
      <c r="G469" s="45" t="s">
        <v>2917</v>
      </c>
      <c r="H469" s="69">
        <v>1</v>
      </c>
    </row>
    <row r="470" spans="1:8" ht="169" x14ac:dyDescent="0.3">
      <c r="A470" s="53" t="s">
        <v>8</v>
      </c>
      <c r="B470" s="45" t="s">
        <v>488</v>
      </c>
      <c r="C470" s="48" t="s">
        <v>55</v>
      </c>
      <c r="D470" s="40" t="s">
        <v>29</v>
      </c>
      <c r="E470" s="41" t="s">
        <v>56</v>
      </c>
      <c r="F470" s="45" t="s">
        <v>2918</v>
      </c>
      <c r="G470" s="56" t="s">
        <v>2360</v>
      </c>
      <c r="H470" s="69">
        <v>1</v>
      </c>
    </row>
    <row r="471" spans="1:8" ht="286" x14ac:dyDescent="0.3">
      <c r="A471" s="59" t="s">
        <v>185</v>
      </c>
      <c r="B471" s="45" t="s">
        <v>489</v>
      </c>
      <c r="C471" s="45" t="s">
        <v>219</v>
      </c>
      <c r="D471" s="40" t="s">
        <v>29</v>
      </c>
      <c r="E471" s="41" t="s">
        <v>220</v>
      </c>
      <c r="F471" s="45" t="s">
        <v>2926</v>
      </c>
      <c r="G471" s="45" t="s">
        <v>2927</v>
      </c>
      <c r="H471" s="12">
        <v>1</v>
      </c>
    </row>
    <row r="472" spans="1:8" ht="182" x14ac:dyDescent="0.3">
      <c r="A472" s="59" t="s">
        <v>185</v>
      </c>
      <c r="B472" s="45" t="s">
        <v>490</v>
      </c>
      <c r="C472" s="45" t="s">
        <v>219</v>
      </c>
      <c r="D472" s="40" t="s">
        <v>29</v>
      </c>
      <c r="E472" s="41" t="s">
        <v>220</v>
      </c>
      <c r="F472" s="45" t="s">
        <v>2918</v>
      </c>
      <c r="G472" s="56" t="s">
        <v>2360</v>
      </c>
      <c r="H472" s="69">
        <v>1</v>
      </c>
    </row>
    <row r="473" spans="1:8" ht="273" x14ac:dyDescent="0.3">
      <c r="A473" s="49" t="s">
        <v>86</v>
      </c>
      <c r="B473" s="45" t="s">
        <v>96</v>
      </c>
      <c r="C473" s="14" t="s">
        <v>10</v>
      </c>
      <c r="D473" s="9" t="s">
        <v>23</v>
      </c>
      <c r="E473" s="41" t="s">
        <v>97</v>
      </c>
      <c r="F473" s="15" t="s">
        <v>2928</v>
      </c>
      <c r="G473" s="15" t="s">
        <v>2700</v>
      </c>
      <c r="H473" s="69">
        <v>11</v>
      </c>
    </row>
    <row r="474" spans="1:8" ht="273" x14ac:dyDescent="0.3">
      <c r="A474" s="49" t="s">
        <v>86</v>
      </c>
      <c r="B474" s="45" t="s">
        <v>248</v>
      </c>
      <c r="C474" s="14" t="s">
        <v>16</v>
      </c>
      <c r="D474" s="9" t="s">
        <v>23</v>
      </c>
      <c r="E474" s="41" t="s">
        <v>107</v>
      </c>
      <c r="F474" s="15" t="s">
        <v>2929</v>
      </c>
      <c r="G474" s="15" t="s">
        <v>2930</v>
      </c>
      <c r="H474" s="69">
        <v>11</v>
      </c>
    </row>
    <row r="475" spans="1:8" ht="156" x14ac:dyDescent="0.3">
      <c r="A475" s="49" t="s">
        <v>86</v>
      </c>
      <c r="B475" s="45" t="s">
        <v>249</v>
      </c>
      <c r="C475" s="14" t="s">
        <v>16</v>
      </c>
      <c r="D475" s="9" t="s">
        <v>23</v>
      </c>
      <c r="E475" s="41" t="s">
        <v>107</v>
      </c>
      <c r="F475" s="15" t="s">
        <v>2703</v>
      </c>
      <c r="G475" s="56" t="s">
        <v>2360</v>
      </c>
      <c r="H475" s="69">
        <v>11</v>
      </c>
    </row>
    <row r="476" spans="1:8" ht="273" x14ac:dyDescent="0.3">
      <c r="A476" s="49" t="s">
        <v>89</v>
      </c>
      <c r="B476" s="45" t="s">
        <v>98</v>
      </c>
      <c r="C476" s="14" t="s">
        <v>10</v>
      </c>
      <c r="D476" s="9" t="s">
        <v>23</v>
      </c>
      <c r="E476" s="41" t="s">
        <v>99</v>
      </c>
      <c r="F476" s="15" t="s">
        <v>2931</v>
      </c>
      <c r="G476" s="15" t="s">
        <v>2722</v>
      </c>
      <c r="H476" s="69">
        <v>11</v>
      </c>
    </row>
    <row r="477" spans="1:8" ht="286" x14ac:dyDescent="0.3">
      <c r="A477" s="49" t="s">
        <v>89</v>
      </c>
      <c r="B477" s="45" t="s">
        <v>250</v>
      </c>
      <c r="C477" s="14" t="s">
        <v>16</v>
      </c>
      <c r="D477" s="9" t="s">
        <v>23</v>
      </c>
      <c r="E477" s="41" t="s">
        <v>350</v>
      </c>
      <c r="F477" s="15" t="s">
        <v>2932</v>
      </c>
      <c r="G477" s="15" t="s">
        <v>2933</v>
      </c>
      <c r="H477" s="69">
        <v>11</v>
      </c>
    </row>
    <row r="478" spans="1:8" ht="156" x14ac:dyDescent="0.3">
      <c r="A478" s="49" t="s">
        <v>89</v>
      </c>
      <c r="B478" s="45" t="s">
        <v>251</v>
      </c>
      <c r="C478" s="14" t="s">
        <v>16</v>
      </c>
      <c r="D478" s="9" t="s">
        <v>23</v>
      </c>
      <c r="E478" s="41" t="s">
        <v>350</v>
      </c>
      <c r="F478" s="15" t="s">
        <v>2703</v>
      </c>
      <c r="G478" s="56" t="s">
        <v>2360</v>
      </c>
      <c r="H478" s="69">
        <v>11</v>
      </c>
    </row>
    <row r="479" spans="1:8" ht="273" x14ac:dyDescent="0.3">
      <c r="A479" s="53" t="s">
        <v>8</v>
      </c>
      <c r="B479" s="45" t="s">
        <v>19</v>
      </c>
      <c r="C479" s="48" t="s">
        <v>10</v>
      </c>
      <c r="D479" s="40" t="s">
        <v>20</v>
      </c>
      <c r="E479" s="41" t="s">
        <v>21</v>
      </c>
      <c r="F479" s="45" t="s">
        <v>2934</v>
      </c>
      <c r="G479" s="45" t="s">
        <v>2709</v>
      </c>
      <c r="H479" s="69">
        <v>11</v>
      </c>
    </row>
    <row r="480" spans="1:8" ht="260" x14ac:dyDescent="0.3">
      <c r="A480" s="53" t="s">
        <v>8</v>
      </c>
      <c r="B480" s="45" t="s">
        <v>22</v>
      </c>
      <c r="C480" s="48" t="s">
        <v>10</v>
      </c>
      <c r="D480" s="40" t="s">
        <v>23</v>
      </c>
      <c r="E480" s="41" t="s">
        <v>24</v>
      </c>
      <c r="F480" s="45" t="s">
        <v>2935</v>
      </c>
      <c r="G480" s="45" t="s">
        <v>2726</v>
      </c>
      <c r="H480" s="69">
        <v>11</v>
      </c>
    </row>
    <row r="481" spans="1:8" ht="273" x14ac:dyDescent="0.3">
      <c r="A481" s="53" t="s">
        <v>8</v>
      </c>
      <c r="B481" s="45" t="s">
        <v>278</v>
      </c>
      <c r="C481" s="48" t="s">
        <v>16</v>
      </c>
      <c r="D481" s="40" t="s">
        <v>20</v>
      </c>
      <c r="E481" s="41" t="s">
        <v>33</v>
      </c>
      <c r="F481" s="45" t="s">
        <v>2936</v>
      </c>
      <c r="G481" s="45" t="s">
        <v>2937</v>
      </c>
      <c r="H481" s="69">
        <v>11</v>
      </c>
    </row>
    <row r="482" spans="1:8" ht="169" x14ac:dyDescent="0.3">
      <c r="A482" s="53" t="s">
        <v>8</v>
      </c>
      <c r="B482" s="45" t="s">
        <v>279</v>
      </c>
      <c r="C482" s="48" t="s">
        <v>16</v>
      </c>
      <c r="D482" s="40" t="s">
        <v>20</v>
      </c>
      <c r="E482" s="41" t="s">
        <v>33</v>
      </c>
      <c r="F482" s="45" t="s">
        <v>2938</v>
      </c>
      <c r="G482" s="56" t="s">
        <v>2360</v>
      </c>
      <c r="H482" s="69">
        <v>11</v>
      </c>
    </row>
    <row r="483" spans="1:8" ht="273" x14ac:dyDescent="0.3">
      <c r="A483" s="53" t="s">
        <v>8</v>
      </c>
      <c r="B483" s="45" t="s">
        <v>280</v>
      </c>
      <c r="C483" s="48" t="s">
        <v>16</v>
      </c>
      <c r="D483" s="40" t="s">
        <v>23</v>
      </c>
      <c r="E483" s="41" t="s">
        <v>34</v>
      </c>
      <c r="F483" s="45" t="s">
        <v>2710</v>
      </c>
      <c r="G483" s="45" t="s">
        <v>2939</v>
      </c>
      <c r="H483" s="69">
        <v>11</v>
      </c>
    </row>
    <row r="484" spans="1:8" ht="156" x14ac:dyDescent="0.3">
      <c r="A484" s="53" t="s">
        <v>8</v>
      </c>
      <c r="B484" s="45" t="s">
        <v>281</v>
      </c>
      <c r="C484" s="48" t="s">
        <v>16</v>
      </c>
      <c r="D484" s="40" t="s">
        <v>23</v>
      </c>
      <c r="E484" s="41" t="s">
        <v>34</v>
      </c>
      <c r="F484" s="45" t="s">
        <v>2728</v>
      </c>
      <c r="G484" s="56" t="s">
        <v>2360</v>
      </c>
      <c r="H484" s="69">
        <v>11</v>
      </c>
    </row>
    <row r="485" spans="1:8" ht="260" x14ac:dyDescent="0.3">
      <c r="A485" s="59" t="s">
        <v>185</v>
      </c>
      <c r="B485" s="45" t="s">
        <v>208</v>
      </c>
      <c r="C485" s="45" t="s">
        <v>10</v>
      </c>
      <c r="D485" s="40" t="s">
        <v>23</v>
      </c>
      <c r="E485" s="41" t="s">
        <v>209</v>
      </c>
      <c r="F485" s="45" t="s">
        <v>2940</v>
      </c>
      <c r="G485" s="45" t="s">
        <v>2941</v>
      </c>
      <c r="H485" s="69">
        <v>11</v>
      </c>
    </row>
    <row r="486" spans="1:8" ht="299" x14ac:dyDescent="0.3">
      <c r="A486" s="59" t="s">
        <v>185</v>
      </c>
      <c r="B486" s="45" t="s">
        <v>297</v>
      </c>
      <c r="C486" s="45" t="s">
        <v>16</v>
      </c>
      <c r="D486" s="40" t="s">
        <v>23</v>
      </c>
      <c r="E486" s="41" t="s">
        <v>212</v>
      </c>
      <c r="F486" s="45" t="s">
        <v>2942</v>
      </c>
      <c r="G486" s="45" t="s">
        <v>2943</v>
      </c>
      <c r="H486" s="69">
        <v>11</v>
      </c>
    </row>
    <row r="487" spans="1:8" ht="156" x14ac:dyDescent="0.3">
      <c r="A487" s="59" t="s">
        <v>185</v>
      </c>
      <c r="B487" s="45" t="s">
        <v>298</v>
      </c>
      <c r="C487" s="45" t="s">
        <v>16</v>
      </c>
      <c r="D487" s="40" t="s">
        <v>23</v>
      </c>
      <c r="E487" s="41" t="s">
        <v>212</v>
      </c>
      <c r="F487" s="45" t="s">
        <v>2938</v>
      </c>
      <c r="G487" s="56" t="s">
        <v>2360</v>
      </c>
      <c r="H487" s="69">
        <v>11</v>
      </c>
    </row>
    <row r="488" spans="1:8" ht="273" x14ac:dyDescent="0.3">
      <c r="A488" s="59" t="s">
        <v>185</v>
      </c>
      <c r="B488" s="45" t="s">
        <v>299</v>
      </c>
      <c r="C488" s="45" t="s">
        <v>16</v>
      </c>
      <c r="D488" s="40" t="s">
        <v>29</v>
      </c>
      <c r="E488" s="41" t="s">
        <v>213</v>
      </c>
      <c r="F488" s="45" t="s">
        <v>2944</v>
      </c>
      <c r="G488" s="45" t="s">
        <v>2945</v>
      </c>
      <c r="H488" s="69">
        <v>11</v>
      </c>
    </row>
    <row r="489" spans="1:8" ht="156" x14ac:dyDescent="0.3">
      <c r="A489" s="59" t="s">
        <v>185</v>
      </c>
      <c r="B489" s="45" t="s">
        <v>300</v>
      </c>
      <c r="C489" s="45" t="s">
        <v>16</v>
      </c>
      <c r="D489" s="40" t="s">
        <v>29</v>
      </c>
      <c r="E489" s="41" t="s">
        <v>213</v>
      </c>
      <c r="F489" s="45" t="s">
        <v>2938</v>
      </c>
      <c r="G489" s="56" t="s">
        <v>2360</v>
      </c>
      <c r="H489" s="69">
        <v>11</v>
      </c>
    </row>
    <row r="490" spans="1:8" ht="273" x14ac:dyDescent="0.3">
      <c r="A490" s="49" t="s">
        <v>86</v>
      </c>
      <c r="B490" s="45" t="s">
        <v>100</v>
      </c>
      <c r="C490" s="14" t="s">
        <v>10</v>
      </c>
      <c r="D490" s="9" t="s">
        <v>29</v>
      </c>
      <c r="E490" s="41" t="s">
        <v>101</v>
      </c>
      <c r="F490" s="15" t="s">
        <v>2946</v>
      </c>
      <c r="G490" s="15" t="s">
        <v>2700</v>
      </c>
      <c r="H490" s="69">
        <v>11</v>
      </c>
    </row>
    <row r="491" spans="1:8" ht="273" x14ac:dyDescent="0.3">
      <c r="A491" s="49" t="s">
        <v>86</v>
      </c>
      <c r="B491" s="45" t="s">
        <v>252</v>
      </c>
      <c r="C491" s="14" t="s">
        <v>16</v>
      </c>
      <c r="D491" s="9" t="s">
        <v>29</v>
      </c>
      <c r="E491" s="41" t="s">
        <v>108</v>
      </c>
      <c r="F491" s="15" t="s">
        <v>2947</v>
      </c>
      <c r="G491" s="15" t="s">
        <v>2948</v>
      </c>
      <c r="H491" s="69">
        <v>11</v>
      </c>
    </row>
    <row r="492" spans="1:8" ht="156" x14ac:dyDescent="0.3">
      <c r="A492" s="49" t="s">
        <v>86</v>
      </c>
      <c r="B492" s="45" t="s">
        <v>253</v>
      </c>
      <c r="C492" s="14" t="s">
        <v>16</v>
      </c>
      <c r="D492" s="9" t="s">
        <v>29</v>
      </c>
      <c r="E492" s="41" t="s">
        <v>108</v>
      </c>
      <c r="F492" s="15" t="s">
        <v>2703</v>
      </c>
      <c r="G492" s="56" t="s">
        <v>2360</v>
      </c>
      <c r="H492" s="69">
        <v>11</v>
      </c>
    </row>
    <row r="493" spans="1:8" ht="273" x14ac:dyDescent="0.3">
      <c r="A493" s="49" t="s">
        <v>89</v>
      </c>
      <c r="B493" s="45" t="s">
        <v>102</v>
      </c>
      <c r="C493" s="14" t="s">
        <v>16</v>
      </c>
      <c r="D493" s="9" t="s">
        <v>29</v>
      </c>
      <c r="E493" s="41" t="s">
        <v>103</v>
      </c>
      <c r="F493" s="15" t="s">
        <v>2949</v>
      </c>
      <c r="G493" s="15" t="s">
        <v>2722</v>
      </c>
      <c r="H493" s="69">
        <v>11</v>
      </c>
    </row>
    <row r="494" spans="1:8" ht="273" x14ac:dyDescent="0.3">
      <c r="A494" s="49" t="s">
        <v>89</v>
      </c>
      <c r="B494" s="45" t="s">
        <v>254</v>
      </c>
      <c r="C494" s="14" t="s">
        <v>16</v>
      </c>
      <c r="D494" s="9" t="s">
        <v>29</v>
      </c>
      <c r="E494" s="41" t="s">
        <v>109</v>
      </c>
      <c r="F494" s="15" t="s">
        <v>2706</v>
      </c>
      <c r="G494" s="15" t="s">
        <v>2948</v>
      </c>
      <c r="H494" s="69">
        <v>11</v>
      </c>
    </row>
    <row r="495" spans="1:8" ht="156" x14ac:dyDescent="0.3">
      <c r="A495" s="49" t="s">
        <v>89</v>
      </c>
      <c r="B495" s="45" t="s">
        <v>255</v>
      </c>
      <c r="C495" s="14" t="s">
        <v>16</v>
      </c>
      <c r="D495" s="9" t="s">
        <v>29</v>
      </c>
      <c r="E495" s="41" t="s">
        <v>109</v>
      </c>
      <c r="F495" s="15" t="s">
        <v>2703</v>
      </c>
      <c r="G495" s="56" t="s">
        <v>2360</v>
      </c>
      <c r="H495" s="69">
        <v>11</v>
      </c>
    </row>
    <row r="496" spans="1:8" ht="260" x14ac:dyDescent="0.3">
      <c r="A496" s="53" t="s">
        <v>8</v>
      </c>
      <c r="B496" s="45" t="s">
        <v>25</v>
      </c>
      <c r="C496" s="48" t="s">
        <v>10</v>
      </c>
      <c r="D496" s="40" t="s">
        <v>26</v>
      </c>
      <c r="E496" s="41" t="s">
        <v>27</v>
      </c>
      <c r="F496" s="45" t="s">
        <v>2950</v>
      </c>
      <c r="G496" s="45" t="s">
        <v>2709</v>
      </c>
      <c r="H496" s="69">
        <v>11</v>
      </c>
    </row>
    <row r="497" spans="1:8" ht="273" x14ac:dyDescent="0.3">
      <c r="A497" s="53" t="s">
        <v>8</v>
      </c>
      <c r="B497" s="45" t="s">
        <v>28</v>
      </c>
      <c r="C497" s="48" t="s">
        <v>10</v>
      </c>
      <c r="D497" s="40" t="s">
        <v>29</v>
      </c>
      <c r="E497" s="41" t="s">
        <v>30</v>
      </c>
      <c r="F497" s="45" t="s">
        <v>2951</v>
      </c>
      <c r="G497" s="45" t="s">
        <v>2952</v>
      </c>
      <c r="H497" s="69">
        <v>11</v>
      </c>
    </row>
    <row r="498" spans="1:8" ht="273" x14ac:dyDescent="0.3">
      <c r="A498" s="53" t="s">
        <v>8</v>
      </c>
      <c r="B498" s="45" t="s">
        <v>275</v>
      </c>
      <c r="C498" s="48" t="s">
        <v>16</v>
      </c>
      <c r="D498" s="40" t="s">
        <v>26</v>
      </c>
      <c r="E498" s="41" t="s">
        <v>31</v>
      </c>
      <c r="F498" s="45" t="s">
        <v>2953</v>
      </c>
      <c r="G498" s="45" t="s">
        <v>2954</v>
      </c>
      <c r="H498" s="69">
        <v>11</v>
      </c>
    </row>
    <row r="499" spans="1:8" ht="169" x14ac:dyDescent="0.3">
      <c r="A499" s="53" t="s">
        <v>8</v>
      </c>
      <c r="B499" s="45" t="s">
        <v>274</v>
      </c>
      <c r="C499" s="48" t="s">
        <v>16</v>
      </c>
      <c r="D499" s="40" t="s">
        <v>26</v>
      </c>
      <c r="E499" s="41" t="s">
        <v>31</v>
      </c>
      <c r="F499" s="45" t="s">
        <v>2938</v>
      </c>
      <c r="G499" s="56" t="s">
        <v>2360</v>
      </c>
      <c r="H499" s="69">
        <v>11</v>
      </c>
    </row>
    <row r="500" spans="1:8" ht="273" x14ac:dyDescent="0.3">
      <c r="A500" s="53" t="s">
        <v>8</v>
      </c>
      <c r="B500" s="45" t="s">
        <v>276</v>
      </c>
      <c r="C500" s="48" t="s">
        <v>16</v>
      </c>
      <c r="D500" s="40" t="s">
        <v>29</v>
      </c>
      <c r="E500" s="41" t="s">
        <v>32</v>
      </c>
      <c r="F500" s="45" t="s">
        <v>2953</v>
      </c>
      <c r="G500" s="45" t="s">
        <v>2955</v>
      </c>
      <c r="H500" s="69">
        <v>11</v>
      </c>
    </row>
    <row r="501" spans="1:8" ht="156" x14ac:dyDescent="0.3">
      <c r="A501" s="53" t="s">
        <v>8</v>
      </c>
      <c r="B501" s="45" t="s">
        <v>277</v>
      </c>
      <c r="C501" s="48" t="s">
        <v>16</v>
      </c>
      <c r="D501" s="40" t="s">
        <v>29</v>
      </c>
      <c r="E501" s="41" t="s">
        <v>32</v>
      </c>
      <c r="F501" s="45" t="s">
        <v>2938</v>
      </c>
      <c r="G501" s="56" t="s">
        <v>2360</v>
      </c>
      <c r="H501" s="69">
        <v>11</v>
      </c>
    </row>
    <row r="502" spans="1:8" ht="260" x14ac:dyDescent="0.3">
      <c r="A502" s="59" t="s">
        <v>185</v>
      </c>
      <c r="B502" s="45" t="s">
        <v>210</v>
      </c>
      <c r="C502" s="45" t="s">
        <v>10</v>
      </c>
      <c r="D502" s="40" t="s">
        <v>29</v>
      </c>
      <c r="E502" s="41" t="s">
        <v>211</v>
      </c>
      <c r="F502" s="45" t="s">
        <v>2910</v>
      </c>
      <c r="G502" s="45" t="s">
        <v>2956</v>
      </c>
      <c r="H502" s="69">
        <v>11</v>
      </c>
    </row>
    <row r="503" spans="1:8" ht="195" x14ac:dyDescent="0.3">
      <c r="A503" s="49" t="s">
        <v>89</v>
      </c>
      <c r="B503" s="15" t="s">
        <v>373</v>
      </c>
      <c r="C503" s="15" t="s">
        <v>423</v>
      </c>
      <c r="D503" s="9" t="s">
        <v>72</v>
      </c>
      <c r="E503" s="41" t="s">
        <v>428</v>
      </c>
      <c r="F503" s="15" t="s">
        <v>2957</v>
      </c>
      <c r="G503" s="45" t="s">
        <v>2884</v>
      </c>
      <c r="H503" s="97" t="s">
        <v>2360</v>
      </c>
    </row>
    <row r="504" spans="1:8" ht="221" x14ac:dyDescent="0.3">
      <c r="A504" s="49" t="s">
        <v>89</v>
      </c>
      <c r="B504" s="14" t="s">
        <v>364</v>
      </c>
      <c r="C504" s="15" t="s">
        <v>411</v>
      </c>
      <c r="D504" s="9" t="s">
        <v>72</v>
      </c>
      <c r="E504" s="41" t="s">
        <v>415</v>
      </c>
      <c r="F504" s="15" t="s">
        <v>2958</v>
      </c>
      <c r="G504" s="45" t="s">
        <v>2959</v>
      </c>
      <c r="H504" s="97" t="s">
        <v>2360</v>
      </c>
    </row>
    <row r="505" spans="1:8" ht="208" x14ac:dyDescent="0.3">
      <c r="A505" s="53" t="s">
        <v>89</v>
      </c>
      <c r="B505" s="42" t="s">
        <v>781</v>
      </c>
      <c r="C505" s="42" t="s">
        <v>729</v>
      </c>
      <c r="D505" s="41" t="s">
        <v>72</v>
      </c>
      <c r="E505" s="41" t="s">
        <v>866</v>
      </c>
      <c r="F505" s="42" t="s">
        <v>2960</v>
      </c>
      <c r="G505" s="42" t="s">
        <v>2961</v>
      </c>
      <c r="H505" s="12">
        <v>20</v>
      </c>
    </row>
    <row r="506" spans="1:8" ht="390" x14ac:dyDescent="0.3">
      <c r="A506" s="8" t="s">
        <v>89</v>
      </c>
      <c r="B506" s="9" t="s">
        <v>4260</v>
      </c>
      <c r="C506" s="9" t="s">
        <v>731</v>
      </c>
      <c r="D506" s="9" t="s">
        <v>72</v>
      </c>
      <c r="E506" s="189" t="s">
        <v>4261</v>
      </c>
      <c r="F506" s="9" t="s">
        <v>4266</v>
      </c>
      <c r="G506" s="42" t="s">
        <v>4255</v>
      </c>
      <c r="H506" s="69">
        <v>20</v>
      </c>
    </row>
    <row r="507" spans="1:8" ht="208" x14ac:dyDescent="0.3">
      <c r="A507" s="53" t="s">
        <v>89</v>
      </c>
      <c r="B507" s="42" t="s">
        <v>782</v>
      </c>
      <c r="C507" s="42" t="s">
        <v>404</v>
      </c>
      <c r="D507" s="41" t="s">
        <v>72</v>
      </c>
      <c r="E507" s="41" t="s">
        <v>867</v>
      </c>
      <c r="F507" s="42" t="s">
        <v>2760</v>
      </c>
      <c r="G507" s="42" t="s">
        <v>2863</v>
      </c>
      <c r="H507" s="97" t="s">
        <v>2360</v>
      </c>
    </row>
    <row r="508" spans="1:8" ht="234" x14ac:dyDescent="0.3">
      <c r="A508" s="53" t="s">
        <v>89</v>
      </c>
      <c r="B508" s="42" t="s">
        <v>783</v>
      </c>
      <c r="C508" s="42" t="s">
        <v>389</v>
      </c>
      <c r="D508" s="41" t="s">
        <v>72</v>
      </c>
      <c r="E508" s="41" t="s">
        <v>868</v>
      </c>
      <c r="F508" s="42" t="s">
        <v>2760</v>
      </c>
      <c r="G508" s="42" t="s">
        <v>2962</v>
      </c>
      <c r="H508" s="97" t="s">
        <v>2360</v>
      </c>
    </row>
    <row r="509" spans="1:8" ht="208" x14ac:dyDescent="0.3">
      <c r="A509" s="49" t="s">
        <v>89</v>
      </c>
      <c r="B509" s="14" t="s">
        <v>361</v>
      </c>
      <c r="C509" s="14" t="s">
        <v>400</v>
      </c>
      <c r="D509" s="9" t="s">
        <v>72</v>
      </c>
      <c r="E509" s="41" t="s">
        <v>401</v>
      </c>
      <c r="F509" s="15" t="s">
        <v>2963</v>
      </c>
      <c r="G509" s="45" t="s">
        <v>2964</v>
      </c>
      <c r="H509" s="97" t="s">
        <v>2360</v>
      </c>
    </row>
    <row r="510" spans="1:8" ht="273" x14ac:dyDescent="0.3">
      <c r="A510" s="53" t="s">
        <v>89</v>
      </c>
      <c r="B510" s="42" t="s">
        <v>784</v>
      </c>
      <c r="C510" s="42" t="s">
        <v>756</v>
      </c>
      <c r="D510" s="41" t="s">
        <v>72</v>
      </c>
      <c r="E510" s="41" t="s">
        <v>869</v>
      </c>
      <c r="F510" s="42" t="s">
        <v>2593</v>
      </c>
      <c r="G510" s="42" t="s">
        <v>2965</v>
      </c>
      <c r="H510" s="97" t="s">
        <v>2360</v>
      </c>
    </row>
    <row r="511" spans="1:8" ht="208" x14ac:dyDescent="0.3">
      <c r="A511" s="53" t="s">
        <v>89</v>
      </c>
      <c r="B511" s="42" t="s">
        <v>785</v>
      </c>
      <c r="C511" s="42" t="s">
        <v>758</v>
      </c>
      <c r="D511" s="41" t="s">
        <v>72</v>
      </c>
      <c r="E511" s="41" t="s">
        <v>870</v>
      </c>
      <c r="F511" s="42" t="s">
        <v>2593</v>
      </c>
      <c r="G511" s="42" t="s">
        <v>2966</v>
      </c>
      <c r="H511" s="97" t="s">
        <v>2360</v>
      </c>
    </row>
    <row r="512" spans="1:8" ht="312" x14ac:dyDescent="0.3">
      <c r="A512" s="49" t="s">
        <v>89</v>
      </c>
      <c r="B512" s="45" t="s">
        <v>262</v>
      </c>
      <c r="C512" s="14" t="s">
        <v>150</v>
      </c>
      <c r="D512" s="9" t="s">
        <v>72</v>
      </c>
      <c r="E512" s="41" t="s">
        <v>152</v>
      </c>
      <c r="F512" s="15" t="s">
        <v>2967</v>
      </c>
      <c r="G512" s="15" t="s">
        <v>2968</v>
      </c>
      <c r="H512" s="97" t="s">
        <v>2360</v>
      </c>
    </row>
    <row r="513" spans="1:8" ht="117" x14ac:dyDescent="0.3">
      <c r="A513" s="49" t="s">
        <v>89</v>
      </c>
      <c r="B513" s="45" t="s">
        <v>263</v>
      </c>
      <c r="C513" s="14" t="s">
        <v>150</v>
      </c>
      <c r="D513" s="9" t="s">
        <v>72</v>
      </c>
      <c r="E513" s="41" t="s">
        <v>152</v>
      </c>
      <c r="F513" s="15" t="s">
        <v>2969</v>
      </c>
      <c r="G513" s="56" t="s">
        <v>2360</v>
      </c>
      <c r="H513" s="97" t="s">
        <v>2360</v>
      </c>
    </row>
    <row r="514" spans="1:8" ht="273" x14ac:dyDescent="0.3">
      <c r="A514" s="53" t="s">
        <v>89</v>
      </c>
      <c r="B514" s="42" t="s">
        <v>965</v>
      </c>
      <c r="C514" s="42" t="s">
        <v>761</v>
      </c>
      <c r="D514" s="41" t="s">
        <v>72</v>
      </c>
      <c r="E514" s="41" t="s">
        <v>871</v>
      </c>
      <c r="F514" s="42" t="s">
        <v>2768</v>
      </c>
      <c r="G514" s="42" t="s">
        <v>2970</v>
      </c>
      <c r="H514" s="97" t="s">
        <v>2360</v>
      </c>
    </row>
    <row r="515" spans="1:8" ht="208" x14ac:dyDescent="0.3">
      <c r="A515" s="53" t="s">
        <v>89</v>
      </c>
      <c r="B515" s="42" t="s">
        <v>966</v>
      </c>
      <c r="C515" s="42" t="s">
        <v>761</v>
      </c>
      <c r="D515" s="41" t="s">
        <v>72</v>
      </c>
      <c r="E515" s="41" t="s">
        <v>871</v>
      </c>
      <c r="F515" s="42" t="s">
        <v>2971</v>
      </c>
      <c r="G515" s="56" t="s">
        <v>2360</v>
      </c>
      <c r="H515" s="97" t="s">
        <v>2360</v>
      </c>
    </row>
    <row r="516" spans="1:8" ht="247" x14ac:dyDescent="0.3">
      <c r="A516" s="49" t="s">
        <v>89</v>
      </c>
      <c r="B516" s="45" t="s">
        <v>266</v>
      </c>
      <c r="C516" s="15" t="s">
        <v>153</v>
      </c>
      <c r="D516" s="9" t="s">
        <v>72</v>
      </c>
      <c r="E516" s="41" t="s">
        <v>155</v>
      </c>
      <c r="F516" s="15" t="s">
        <v>2972</v>
      </c>
      <c r="G516" s="15" t="s">
        <v>2973</v>
      </c>
      <c r="H516" s="97" t="s">
        <v>2360</v>
      </c>
    </row>
    <row r="517" spans="1:8" ht="208" x14ac:dyDescent="0.3">
      <c r="A517" s="49" t="s">
        <v>89</v>
      </c>
      <c r="B517" s="45" t="s">
        <v>267</v>
      </c>
      <c r="C517" s="15" t="s">
        <v>153</v>
      </c>
      <c r="D517" s="9" t="s">
        <v>72</v>
      </c>
      <c r="E517" s="41" t="s">
        <v>155</v>
      </c>
      <c r="F517" s="15" t="s">
        <v>2974</v>
      </c>
      <c r="G517" s="56" t="s">
        <v>2360</v>
      </c>
      <c r="H517" s="97" t="s">
        <v>2360</v>
      </c>
    </row>
    <row r="518" spans="1:8" ht="312" x14ac:dyDescent="0.3">
      <c r="A518" s="53" t="s">
        <v>89</v>
      </c>
      <c r="B518" s="42" t="s">
        <v>967</v>
      </c>
      <c r="C518" s="42" t="s">
        <v>762</v>
      </c>
      <c r="D518" s="41" t="s">
        <v>72</v>
      </c>
      <c r="E518" s="41" t="s">
        <v>872</v>
      </c>
      <c r="F518" s="42" t="s">
        <v>2975</v>
      </c>
      <c r="G518" s="42" t="s">
        <v>2976</v>
      </c>
      <c r="H518" s="97" t="s">
        <v>2360</v>
      </c>
    </row>
    <row r="519" spans="1:8" ht="130" x14ac:dyDescent="0.3">
      <c r="A519" s="53" t="s">
        <v>89</v>
      </c>
      <c r="B519" s="42" t="s">
        <v>968</v>
      </c>
      <c r="C519" s="42" t="s">
        <v>762</v>
      </c>
      <c r="D519" s="41" t="s">
        <v>72</v>
      </c>
      <c r="E519" s="41" t="s">
        <v>872</v>
      </c>
      <c r="F519" s="42" t="s">
        <v>2977</v>
      </c>
      <c r="G519" s="56" t="s">
        <v>2360</v>
      </c>
      <c r="H519" s="97" t="s">
        <v>2360</v>
      </c>
    </row>
    <row r="520" spans="1:8" ht="273" x14ac:dyDescent="0.3">
      <c r="A520" s="53" t="s">
        <v>89</v>
      </c>
      <c r="B520" s="42" t="s">
        <v>969</v>
      </c>
      <c r="C520" s="42" t="s">
        <v>156</v>
      </c>
      <c r="D520" s="41" t="s">
        <v>72</v>
      </c>
      <c r="E520" s="41" t="s">
        <v>873</v>
      </c>
      <c r="F520" s="42" t="s">
        <v>2978</v>
      </c>
      <c r="G520" s="42" t="s">
        <v>2970</v>
      </c>
      <c r="H520" s="97" t="s">
        <v>2360</v>
      </c>
    </row>
    <row r="521" spans="1:8" ht="195" x14ac:dyDescent="0.3">
      <c r="A521" s="53" t="s">
        <v>89</v>
      </c>
      <c r="B521" s="42" t="s">
        <v>970</v>
      </c>
      <c r="C521" s="42" t="s">
        <v>156</v>
      </c>
      <c r="D521" s="41" t="s">
        <v>72</v>
      </c>
      <c r="E521" s="41" t="s">
        <v>873</v>
      </c>
      <c r="F521" s="42" t="s">
        <v>2979</v>
      </c>
      <c r="G521" s="56" t="s">
        <v>2360</v>
      </c>
      <c r="H521" s="97" t="s">
        <v>2360</v>
      </c>
    </row>
    <row r="522" spans="1:8" ht="312" x14ac:dyDescent="0.3">
      <c r="A522" s="53" t="s">
        <v>89</v>
      </c>
      <c r="B522" s="42" t="s">
        <v>971</v>
      </c>
      <c r="C522" s="42" t="s">
        <v>763</v>
      </c>
      <c r="D522" s="41" t="s">
        <v>72</v>
      </c>
      <c r="E522" s="41" t="s">
        <v>874</v>
      </c>
      <c r="F522" s="42" t="s">
        <v>2768</v>
      </c>
      <c r="G522" s="42" t="s">
        <v>2980</v>
      </c>
      <c r="H522" s="97" t="s">
        <v>2360</v>
      </c>
    </row>
    <row r="523" spans="1:8" ht="130" x14ac:dyDescent="0.3">
      <c r="A523" s="53" t="s">
        <v>89</v>
      </c>
      <c r="B523" s="42" t="s">
        <v>972</v>
      </c>
      <c r="C523" s="42" t="s">
        <v>763</v>
      </c>
      <c r="D523" s="41" t="s">
        <v>72</v>
      </c>
      <c r="E523" s="41" t="s">
        <v>874</v>
      </c>
      <c r="F523" s="42" t="s">
        <v>2981</v>
      </c>
      <c r="G523" s="56" t="s">
        <v>2360</v>
      </c>
      <c r="H523" s="97" t="s">
        <v>2360</v>
      </c>
    </row>
    <row r="524" spans="1:8" ht="273" x14ac:dyDescent="0.3">
      <c r="A524" s="53" t="s">
        <v>89</v>
      </c>
      <c r="B524" s="42" t="s">
        <v>973</v>
      </c>
      <c r="C524" s="42" t="s">
        <v>764</v>
      </c>
      <c r="D524" s="41" t="s">
        <v>72</v>
      </c>
      <c r="E524" s="41" t="s">
        <v>875</v>
      </c>
      <c r="F524" s="42" t="s">
        <v>2778</v>
      </c>
      <c r="G524" s="42" t="s">
        <v>2970</v>
      </c>
      <c r="H524" s="97" t="s">
        <v>2360</v>
      </c>
    </row>
    <row r="525" spans="1:8" ht="195" x14ac:dyDescent="0.3">
      <c r="A525" s="53" t="s">
        <v>89</v>
      </c>
      <c r="B525" s="42" t="s">
        <v>974</v>
      </c>
      <c r="C525" s="42" t="s">
        <v>764</v>
      </c>
      <c r="D525" s="41" t="s">
        <v>72</v>
      </c>
      <c r="E525" s="41" t="s">
        <v>875</v>
      </c>
      <c r="F525" s="42" t="s">
        <v>2781</v>
      </c>
      <c r="G525" s="56" t="s">
        <v>2360</v>
      </c>
      <c r="H525" s="97" t="s">
        <v>2360</v>
      </c>
    </row>
    <row r="526" spans="1:8" ht="312" x14ac:dyDescent="0.3">
      <c r="A526" s="49" t="s">
        <v>89</v>
      </c>
      <c r="B526" s="45" t="s">
        <v>272</v>
      </c>
      <c r="C526" s="14" t="s">
        <v>158</v>
      </c>
      <c r="D526" s="9" t="s">
        <v>72</v>
      </c>
      <c r="E526" s="41" t="s">
        <v>160</v>
      </c>
      <c r="F526" s="15" t="s">
        <v>2982</v>
      </c>
      <c r="G526" s="15" t="s">
        <v>2983</v>
      </c>
      <c r="H526" s="97" t="s">
        <v>2360</v>
      </c>
    </row>
    <row r="527" spans="1:8" ht="117" x14ac:dyDescent="0.3">
      <c r="A527" s="49" t="s">
        <v>89</v>
      </c>
      <c r="B527" s="45" t="s">
        <v>273</v>
      </c>
      <c r="C527" s="14" t="s">
        <v>158</v>
      </c>
      <c r="D527" s="9" t="s">
        <v>72</v>
      </c>
      <c r="E527" s="41" t="s">
        <v>160</v>
      </c>
      <c r="F527" s="15" t="s">
        <v>2969</v>
      </c>
      <c r="G527" s="56" t="s">
        <v>2360</v>
      </c>
      <c r="H527" s="97" t="s">
        <v>2360</v>
      </c>
    </row>
    <row r="528" spans="1:8" ht="403" x14ac:dyDescent="0.3">
      <c r="A528" s="39" t="s">
        <v>86</v>
      </c>
      <c r="B528" s="41" t="s">
        <v>1917</v>
      </c>
      <c r="C528" s="41" t="s">
        <v>1911</v>
      </c>
      <c r="D528" s="41" t="s">
        <v>23</v>
      </c>
      <c r="E528" s="41" t="s">
        <v>3820</v>
      </c>
      <c r="F528" s="9" t="s">
        <v>3730</v>
      </c>
      <c r="G528" s="13" t="s">
        <v>3729</v>
      </c>
      <c r="H528" s="69">
        <v>17</v>
      </c>
    </row>
    <row r="529" spans="1:8" ht="403" x14ac:dyDescent="0.3">
      <c r="A529" s="43" t="s">
        <v>86</v>
      </c>
      <c r="B529" s="41" t="s">
        <v>1918</v>
      </c>
      <c r="C529" s="41" t="s">
        <v>1911</v>
      </c>
      <c r="D529" s="41" t="s">
        <v>29</v>
      </c>
      <c r="E529" s="41" t="s">
        <v>3821</v>
      </c>
      <c r="F529" s="9" t="s">
        <v>3731</v>
      </c>
      <c r="G529" s="13" t="s">
        <v>3729</v>
      </c>
      <c r="H529" s="12">
        <v>17</v>
      </c>
    </row>
    <row r="530" spans="1:8" ht="273" x14ac:dyDescent="0.3">
      <c r="A530" s="39" t="s">
        <v>86</v>
      </c>
      <c r="B530" s="41" t="s">
        <v>2273</v>
      </c>
      <c r="C530" s="41" t="s">
        <v>2093</v>
      </c>
      <c r="D530" s="41" t="s">
        <v>3805</v>
      </c>
      <c r="E530" s="41" t="s">
        <v>3822</v>
      </c>
      <c r="F530" s="42" t="s">
        <v>2637</v>
      </c>
      <c r="G530" s="42" t="s">
        <v>3815</v>
      </c>
      <c r="H530" s="12">
        <v>16</v>
      </c>
    </row>
    <row r="531" spans="1:8" ht="195" x14ac:dyDescent="0.3">
      <c r="A531" s="39" t="s">
        <v>86</v>
      </c>
      <c r="B531" s="41" t="s">
        <v>2274</v>
      </c>
      <c r="C531" s="41" t="s">
        <v>2093</v>
      </c>
      <c r="D531" s="41" t="s">
        <v>3805</v>
      </c>
      <c r="E531" s="41" t="s">
        <v>3822</v>
      </c>
      <c r="F531" s="42" t="s">
        <v>3811</v>
      </c>
      <c r="G531" s="56" t="s">
        <v>2360</v>
      </c>
      <c r="H531" s="12">
        <v>16</v>
      </c>
    </row>
    <row r="532" spans="1:8" ht="273" x14ac:dyDescent="0.3">
      <c r="A532" s="39" t="s">
        <v>89</v>
      </c>
      <c r="B532" s="41" t="s">
        <v>2247</v>
      </c>
      <c r="C532" s="41" t="s">
        <v>2093</v>
      </c>
      <c r="D532" s="41" t="s">
        <v>3805</v>
      </c>
      <c r="E532" s="41" t="s">
        <v>3823</v>
      </c>
      <c r="F532" s="42" t="s">
        <v>2984</v>
      </c>
      <c r="G532" s="42" t="s">
        <v>3815</v>
      </c>
      <c r="H532" s="12">
        <v>16</v>
      </c>
    </row>
    <row r="533" spans="1:8" ht="195" x14ac:dyDescent="0.3">
      <c r="A533" s="39" t="s">
        <v>89</v>
      </c>
      <c r="B533" s="41" t="s">
        <v>2248</v>
      </c>
      <c r="C533" s="41" t="s">
        <v>2093</v>
      </c>
      <c r="D533" s="41" t="s">
        <v>3805</v>
      </c>
      <c r="E533" s="41" t="s">
        <v>3823</v>
      </c>
      <c r="F533" s="42" t="s">
        <v>3811</v>
      </c>
      <c r="G533" s="58" t="s">
        <v>2360</v>
      </c>
      <c r="H533" s="12">
        <v>16</v>
      </c>
    </row>
    <row r="534" spans="1:8" ht="273" x14ac:dyDescent="0.3">
      <c r="A534" s="39" t="s">
        <v>8</v>
      </c>
      <c r="B534" s="41" t="s">
        <v>2275</v>
      </c>
      <c r="C534" s="41" t="s">
        <v>2093</v>
      </c>
      <c r="D534" s="41" t="s">
        <v>3805</v>
      </c>
      <c r="E534" s="41" t="s">
        <v>3824</v>
      </c>
      <c r="F534" s="42" t="s">
        <v>2741</v>
      </c>
      <c r="G534" s="42" t="s">
        <v>3815</v>
      </c>
      <c r="H534" s="12">
        <v>16</v>
      </c>
    </row>
    <row r="535" spans="1:8" ht="195" x14ac:dyDescent="0.3">
      <c r="A535" s="39" t="s">
        <v>8</v>
      </c>
      <c r="B535" s="41" t="s">
        <v>2276</v>
      </c>
      <c r="C535" s="41" t="s">
        <v>2093</v>
      </c>
      <c r="D535" s="41" t="s">
        <v>3805</v>
      </c>
      <c r="E535" s="41" t="s">
        <v>3824</v>
      </c>
      <c r="F535" s="42" t="s">
        <v>3811</v>
      </c>
      <c r="G535" s="58" t="s">
        <v>2360</v>
      </c>
      <c r="H535" s="12">
        <v>16</v>
      </c>
    </row>
    <row r="536" spans="1:8" ht="273" x14ac:dyDescent="0.3">
      <c r="A536" s="39" t="s">
        <v>185</v>
      </c>
      <c r="B536" s="41" t="s">
        <v>2277</v>
      </c>
      <c r="C536" s="41" t="s">
        <v>2093</v>
      </c>
      <c r="D536" s="41" t="s">
        <v>3805</v>
      </c>
      <c r="E536" s="41" t="s">
        <v>3825</v>
      </c>
      <c r="F536" s="42" t="s">
        <v>2985</v>
      </c>
      <c r="G536" s="42" t="s">
        <v>3816</v>
      </c>
      <c r="H536" s="12">
        <v>16</v>
      </c>
    </row>
    <row r="537" spans="1:8" ht="195" x14ac:dyDescent="0.3">
      <c r="A537" s="39" t="s">
        <v>185</v>
      </c>
      <c r="B537" s="41" t="s">
        <v>2278</v>
      </c>
      <c r="C537" s="41" t="s">
        <v>2093</v>
      </c>
      <c r="D537" s="41" t="s">
        <v>3805</v>
      </c>
      <c r="E537" s="41" t="s">
        <v>3825</v>
      </c>
      <c r="F537" s="42" t="s">
        <v>3811</v>
      </c>
      <c r="G537" s="58" t="s">
        <v>2360</v>
      </c>
      <c r="H537" s="12">
        <v>16</v>
      </c>
    </row>
    <row r="538" spans="1:8" ht="273" x14ac:dyDescent="0.3">
      <c r="A538" s="39" t="s">
        <v>86</v>
      </c>
      <c r="B538" s="41" t="s">
        <v>2243</v>
      </c>
      <c r="C538" s="41" t="s">
        <v>2232</v>
      </c>
      <c r="D538" s="41" t="s">
        <v>3805</v>
      </c>
      <c r="E538" s="41" t="s">
        <v>3826</v>
      </c>
      <c r="F538" s="42" t="s">
        <v>3806</v>
      </c>
      <c r="G538" s="42" t="s">
        <v>2744</v>
      </c>
      <c r="H538" s="12">
        <v>16</v>
      </c>
    </row>
    <row r="539" spans="1:8" ht="260" x14ac:dyDescent="0.3">
      <c r="A539" s="39" t="s">
        <v>89</v>
      </c>
      <c r="B539" s="41" t="s">
        <v>2244</v>
      </c>
      <c r="C539" s="41" t="s">
        <v>2232</v>
      </c>
      <c r="D539" s="41" t="s">
        <v>3805</v>
      </c>
      <c r="E539" s="41" t="s">
        <v>3826</v>
      </c>
      <c r="F539" s="42" t="s">
        <v>3807</v>
      </c>
      <c r="G539" s="42" t="s">
        <v>2744</v>
      </c>
      <c r="H539" s="12">
        <v>16</v>
      </c>
    </row>
    <row r="540" spans="1:8" ht="273" x14ac:dyDescent="0.3">
      <c r="A540" s="39" t="s">
        <v>8</v>
      </c>
      <c r="B540" s="41" t="s">
        <v>2245</v>
      </c>
      <c r="C540" s="41" t="s">
        <v>2232</v>
      </c>
      <c r="D540" s="41" t="s">
        <v>3805</v>
      </c>
      <c r="E540" s="41" t="s">
        <v>3826</v>
      </c>
      <c r="F540" s="42" t="s">
        <v>3808</v>
      </c>
      <c r="G540" s="42" t="s">
        <v>2744</v>
      </c>
      <c r="H540" s="12">
        <v>16</v>
      </c>
    </row>
    <row r="541" spans="1:8" ht="260" x14ac:dyDescent="0.3">
      <c r="A541" s="39" t="s">
        <v>185</v>
      </c>
      <c r="B541" s="41" t="s">
        <v>2246</v>
      </c>
      <c r="C541" s="41" t="s">
        <v>2232</v>
      </c>
      <c r="D541" s="41" t="s">
        <v>3805</v>
      </c>
      <c r="E541" s="41" t="s">
        <v>3826</v>
      </c>
      <c r="F541" s="42" t="s">
        <v>3809</v>
      </c>
      <c r="G541" s="42" t="s">
        <v>2744</v>
      </c>
      <c r="H541" s="97" t="s">
        <v>2360</v>
      </c>
    </row>
    <row r="542" spans="1:8" ht="286" x14ac:dyDescent="0.3">
      <c r="A542" s="39" t="s">
        <v>86</v>
      </c>
      <c r="B542" s="41" t="s">
        <v>2315</v>
      </c>
      <c r="C542" s="41" t="s">
        <v>2238</v>
      </c>
      <c r="D542" s="41" t="s">
        <v>3805</v>
      </c>
      <c r="E542" s="41" t="s">
        <v>3827</v>
      </c>
      <c r="F542" s="42" t="s">
        <v>2986</v>
      </c>
      <c r="G542" s="42" t="s">
        <v>3810</v>
      </c>
      <c r="H542" s="97" t="s">
        <v>2360</v>
      </c>
    </row>
    <row r="543" spans="1:8" ht="195" x14ac:dyDescent="0.3">
      <c r="A543" s="39" t="s">
        <v>86</v>
      </c>
      <c r="B543" s="41" t="s">
        <v>2316</v>
      </c>
      <c r="C543" s="41" t="s">
        <v>2238</v>
      </c>
      <c r="D543" s="41" t="s">
        <v>3805</v>
      </c>
      <c r="E543" s="41" t="s">
        <v>3827</v>
      </c>
      <c r="F543" s="42" t="s">
        <v>2751</v>
      </c>
      <c r="G543" s="58" t="s">
        <v>2360</v>
      </c>
      <c r="H543" s="97" t="s">
        <v>2360</v>
      </c>
    </row>
    <row r="544" spans="1:8" ht="286" x14ac:dyDescent="0.3">
      <c r="A544" s="39" t="s">
        <v>89</v>
      </c>
      <c r="B544" s="41" t="s">
        <v>2317</v>
      </c>
      <c r="C544" s="41" t="s">
        <v>2238</v>
      </c>
      <c r="D544" s="41" t="s">
        <v>3805</v>
      </c>
      <c r="E544" s="41" t="s">
        <v>3828</v>
      </c>
      <c r="F544" s="42" t="s">
        <v>2752</v>
      </c>
      <c r="G544" s="42" t="s">
        <v>3810</v>
      </c>
      <c r="H544" s="97" t="s">
        <v>2360</v>
      </c>
    </row>
    <row r="545" spans="1:8" ht="195" x14ac:dyDescent="0.3">
      <c r="A545" s="39" t="s">
        <v>89</v>
      </c>
      <c r="B545" s="41" t="s">
        <v>2318</v>
      </c>
      <c r="C545" s="41" t="s">
        <v>2238</v>
      </c>
      <c r="D545" s="41" t="s">
        <v>3805</v>
      </c>
      <c r="E545" s="41" t="s">
        <v>3828</v>
      </c>
      <c r="F545" s="42" t="s">
        <v>2751</v>
      </c>
      <c r="G545" s="58" t="s">
        <v>2360</v>
      </c>
      <c r="H545" s="97" t="s">
        <v>2360</v>
      </c>
    </row>
    <row r="546" spans="1:8" ht="286" x14ac:dyDescent="0.3">
      <c r="A546" s="39" t="s">
        <v>8</v>
      </c>
      <c r="B546" s="41" t="s">
        <v>2319</v>
      </c>
      <c r="C546" s="41" t="s">
        <v>2238</v>
      </c>
      <c r="D546" s="41" t="s">
        <v>3805</v>
      </c>
      <c r="E546" s="41" t="s">
        <v>3829</v>
      </c>
      <c r="F546" s="42" t="s">
        <v>2800</v>
      </c>
      <c r="G546" s="42" t="s">
        <v>3810</v>
      </c>
      <c r="H546" s="12">
        <v>16</v>
      </c>
    </row>
    <row r="547" spans="1:8" ht="195" x14ac:dyDescent="0.3">
      <c r="A547" s="39" t="s">
        <v>8</v>
      </c>
      <c r="B547" s="41" t="s">
        <v>2320</v>
      </c>
      <c r="C547" s="41" t="s">
        <v>2238</v>
      </c>
      <c r="D547" s="41" t="s">
        <v>3805</v>
      </c>
      <c r="E547" s="41" t="s">
        <v>3829</v>
      </c>
      <c r="F547" s="42" t="s">
        <v>2751</v>
      </c>
      <c r="G547" s="58" t="s">
        <v>2360</v>
      </c>
      <c r="H547" s="12">
        <v>16</v>
      </c>
    </row>
    <row r="548" spans="1:8" ht="286" x14ac:dyDescent="0.3">
      <c r="A548" s="39" t="s">
        <v>185</v>
      </c>
      <c r="B548" s="41" t="s">
        <v>2321</v>
      </c>
      <c r="C548" s="41" t="s">
        <v>2238</v>
      </c>
      <c r="D548" s="41" t="s">
        <v>3805</v>
      </c>
      <c r="E548" s="41" t="s">
        <v>3830</v>
      </c>
      <c r="F548" s="42" t="s">
        <v>2755</v>
      </c>
      <c r="G548" s="42" t="s">
        <v>3810</v>
      </c>
      <c r="H548" s="97" t="s">
        <v>2360</v>
      </c>
    </row>
    <row r="549" spans="1:8" ht="195" x14ac:dyDescent="0.3">
      <c r="A549" s="39" t="s">
        <v>185</v>
      </c>
      <c r="B549" s="41" t="s">
        <v>2322</v>
      </c>
      <c r="C549" s="41" t="s">
        <v>2238</v>
      </c>
      <c r="D549" s="41" t="s">
        <v>3805</v>
      </c>
      <c r="E549" s="41" t="s">
        <v>3830</v>
      </c>
      <c r="F549" s="42" t="s">
        <v>2751</v>
      </c>
      <c r="G549" s="58" t="s">
        <v>2360</v>
      </c>
      <c r="H549" s="97" t="s">
        <v>2360</v>
      </c>
    </row>
    <row r="550" spans="1:8" ht="247" x14ac:dyDescent="0.3">
      <c r="A550" s="8" t="s">
        <v>86</v>
      </c>
      <c r="B550" s="9" t="s">
        <v>3905</v>
      </c>
      <c r="C550" s="40" t="s">
        <v>3883</v>
      </c>
      <c r="D550" s="40" t="s">
        <v>23</v>
      </c>
      <c r="E550" s="41" t="s">
        <v>3909</v>
      </c>
      <c r="F550" s="40" t="s">
        <v>3913</v>
      </c>
      <c r="G550" s="40" t="s">
        <v>4202</v>
      </c>
      <c r="H550" s="69">
        <v>22</v>
      </c>
    </row>
    <row r="551" spans="1:8" ht="247" x14ac:dyDescent="0.3">
      <c r="A551" s="8" t="s">
        <v>89</v>
      </c>
      <c r="B551" s="9" t="s">
        <v>3906</v>
      </c>
      <c r="C551" s="40" t="s">
        <v>3883</v>
      </c>
      <c r="D551" s="40" t="s">
        <v>23</v>
      </c>
      <c r="E551" s="41" t="s">
        <v>3910</v>
      </c>
      <c r="F551" s="9" t="s">
        <v>3914</v>
      </c>
      <c r="G551" s="9" t="s">
        <v>4203</v>
      </c>
      <c r="H551" s="69">
        <v>22</v>
      </c>
    </row>
    <row r="552" spans="1:8" ht="234" x14ac:dyDescent="0.3">
      <c r="A552" s="8" t="s">
        <v>8</v>
      </c>
      <c r="B552" s="9" t="s">
        <v>3907</v>
      </c>
      <c r="C552" s="40" t="s">
        <v>3883</v>
      </c>
      <c r="D552" s="40" t="s">
        <v>23</v>
      </c>
      <c r="E552" s="41" t="s">
        <v>3911</v>
      </c>
      <c r="F552" s="9" t="s">
        <v>3915</v>
      </c>
      <c r="G552" s="9" t="s">
        <v>4204</v>
      </c>
      <c r="H552" s="69">
        <v>22</v>
      </c>
    </row>
    <row r="553" spans="1:8" ht="234" x14ac:dyDescent="0.3">
      <c r="A553" s="8" t="s">
        <v>185</v>
      </c>
      <c r="B553" s="9" t="s">
        <v>3908</v>
      </c>
      <c r="C553" s="40" t="s">
        <v>3883</v>
      </c>
      <c r="D553" s="40" t="s">
        <v>23</v>
      </c>
      <c r="E553" s="41" t="s">
        <v>3912</v>
      </c>
      <c r="F553" s="9" t="s">
        <v>3894</v>
      </c>
      <c r="G553" s="9" t="s">
        <v>4205</v>
      </c>
      <c r="H553" s="69">
        <v>22</v>
      </c>
    </row>
    <row r="554" spans="1:8" ht="377" x14ac:dyDescent="0.3">
      <c r="A554" s="43" t="s">
        <v>86</v>
      </c>
      <c r="B554" s="41" t="s">
        <v>4028</v>
      </c>
      <c r="C554" s="41" t="s">
        <v>4002</v>
      </c>
      <c r="D554" s="41" t="s">
        <v>23</v>
      </c>
      <c r="E554" s="41" t="s">
        <v>4027</v>
      </c>
      <c r="F554" s="41" t="s">
        <v>4128</v>
      </c>
      <c r="G554" s="41" t="s">
        <v>4012</v>
      </c>
      <c r="H554" s="69">
        <v>22</v>
      </c>
    </row>
    <row r="555" spans="1:8" ht="130" x14ac:dyDescent="0.3">
      <c r="A555" s="43" t="s">
        <v>86</v>
      </c>
      <c r="B555" s="41" t="s">
        <v>4029</v>
      </c>
      <c r="C555" s="41" t="s">
        <v>4002</v>
      </c>
      <c r="D555" s="41" t="s">
        <v>23</v>
      </c>
      <c r="E555" s="41" t="s">
        <v>4027</v>
      </c>
      <c r="F555" s="41" t="s">
        <v>4123</v>
      </c>
      <c r="G555" s="167" t="s">
        <v>2360</v>
      </c>
      <c r="H555" s="69">
        <v>22</v>
      </c>
    </row>
    <row r="556" spans="1:8" ht="377" x14ac:dyDescent="0.3">
      <c r="A556" s="43" t="s">
        <v>89</v>
      </c>
      <c r="B556" s="41" t="s">
        <v>4031</v>
      </c>
      <c r="C556" s="41" t="s">
        <v>4002</v>
      </c>
      <c r="D556" s="41" t="s">
        <v>23</v>
      </c>
      <c r="E556" s="41" t="s">
        <v>4030</v>
      </c>
      <c r="F556" s="41" t="s">
        <v>4129</v>
      </c>
      <c r="G556" s="41" t="s">
        <v>4012</v>
      </c>
      <c r="H556" s="69">
        <v>22</v>
      </c>
    </row>
    <row r="557" spans="1:8" ht="130" x14ac:dyDescent="0.3">
      <c r="A557" s="43" t="s">
        <v>89</v>
      </c>
      <c r="B557" s="41" t="s">
        <v>4032</v>
      </c>
      <c r="C557" s="41" t="s">
        <v>4002</v>
      </c>
      <c r="D557" s="41" t="s">
        <v>23</v>
      </c>
      <c r="E557" s="41" t="s">
        <v>4030</v>
      </c>
      <c r="F557" s="41" t="s">
        <v>4121</v>
      </c>
      <c r="G557" s="167" t="s">
        <v>2360</v>
      </c>
      <c r="H557" s="69">
        <v>22</v>
      </c>
    </row>
    <row r="558" spans="1:8" ht="377" x14ac:dyDescent="0.3">
      <c r="A558" s="43" t="s">
        <v>8</v>
      </c>
      <c r="B558" s="41" t="s">
        <v>4035</v>
      </c>
      <c r="C558" s="41" t="s">
        <v>4002</v>
      </c>
      <c r="D558" s="41" t="s">
        <v>23</v>
      </c>
      <c r="E558" s="41" t="s">
        <v>4033</v>
      </c>
      <c r="F558" s="41" t="s">
        <v>4130</v>
      </c>
      <c r="G558" s="41" t="s">
        <v>4012</v>
      </c>
      <c r="H558" s="69">
        <v>22</v>
      </c>
    </row>
    <row r="559" spans="1:8" ht="130" x14ac:dyDescent="0.3">
      <c r="A559" s="43" t="s">
        <v>8</v>
      </c>
      <c r="B559" s="41" t="s">
        <v>4034</v>
      </c>
      <c r="C559" s="41" t="s">
        <v>4002</v>
      </c>
      <c r="D559" s="41" t="s">
        <v>23</v>
      </c>
      <c r="E559" s="41" t="s">
        <v>4033</v>
      </c>
      <c r="F559" s="41" t="s">
        <v>4123</v>
      </c>
      <c r="G559" s="167" t="s">
        <v>2360</v>
      </c>
      <c r="H559" s="69">
        <v>22</v>
      </c>
    </row>
    <row r="560" spans="1:8" ht="377" x14ac:dyDescent="0.3">
      <c r="A560" s="43" t="s">
        <v>185</v>
      </c>
      <c r="B560" s="41" t="s">
        <v>4038</v>
      </c>
      <c r="C560" s="41" t="s">
        <v>4002</v>
      </c>
      <c r="D560" s="41" t="s">
        <v>23</v>
      </c>
      <c r="E560" s="41" t="s">
        <v>4036</v>
      </c>
      <c r="F560" s="41" t="s">
        <v>4131</v>
      </c>
      <c r="G560" s="41" t="s">
        <v>4012</v>
      </c>
      <c r="H560" s="69">
        <v>22</v>
      </c>
    </row>
    <row r="561" spans="1:8" ht="130" x14ac:dyDescent="0.3">
      <c r="A561" s="43" t="s">
        <v>185</v>
      </c>
      <c r="B561" s="41" t="s">
        <v>4037</v>
      </c>
      <c r="C561" s="41" t="s">
        <v>4002</v>
      </c>
      <c r="D561" s="41" t="s">
        <v>23</v>
      </c>
      <c r="E561" s="41" t="s">
        <v>4036</v>
      </c>
      <c r="F561" s="41" t="s">
        <v>4121</v>
      </c>
      <c r="G561" s="167" t="s">
        <v>2360</v>
      </c>
      <c r="H561" s="69">
        <v>22</v>
      </c>
    </row>
    <row r="562" spans="1:8" ht="247" x14ac:dyDescent="0.3">
      <c r="A562" s="8" t="s">
        <v>86</v>
      </c>
      <c r="B562" s="9" t="s">
        <v>3916</v>
      </c>
      <c r="C562" s="40" t="s">
        <v>3883</v>
      </c>
      <c r="D562" s="40" t="s">
        <v>29</v>
      </c>
      <c r="E562" s="41" t="s">
        <v>3920</v>
      </c>
      <c r="F562" s="40" t="s">
        <v>3903</v>
      </c>
      <c r="G562" s="40" t="s">
        <v>4206</v>
      </c>
      <c r="H562" s="69">
        <v>22</v>
      </c>
    </row>
    <row r="563" spans="1:8" ht="247" x14ac:dyDescent="0.3">
      <c r="A563" s="8" t="s">
        <v>89</v>
      </c>
      <c r="B563" s="9" t="s">
        <v>3917</v>
      </c>
      <c r="C563" s="40" t="s">
        <v>3883</v>
      </c>
      <c r="D563" s="40" t="s">
        <v>29</v>
      </c>
      <c r="E563" s="41" t="s">
        <v>3921</v>
      </c>
      <c r="F563" s="9" t="s">
        <v>3924</v>
      </c>
      <c r="G563" s="9" t="s">
        <v>4207</v>
      </c>
      <c r="H563" s="69">
        <v>22</v>
      </c>
    </row>
    <row r="564" spans="1:8" ht="247" x14ac:dyDescent="0.3">
      <c r="A564" s="8" t="s">
        <v>8</v>
      </c>
      <c r="B564" s="9" t="s">
        <v>3918</v>
      </c>
      <c r="C564" s="40" t="s">
        <v>3883</v>
      </c>
      <c r="D564" s="40" t="s">
        <v>29</v>
      </c>
      <c r="E564" s="41" t="s">
        <v>3922</v>
      </c>
      <c r="F564" s="9" t="s">
        <v>3925</v>
      </c>
      <c r="G564" s="9" t="s">
        <v>4208</v>
      </c>
      <c r="H564" s="69">
        <v>22</v>
      </c>
    </row>
    <row r="565" spans="1:8" ht="247" x14ac:dyDescent="0.3">
      <c r="A565" s="8" t="s">
        <v>185</v>
      </c>
      <c r="B565" s="9" t="s">
        <v>3919</v>
      </c>
      <c r="C565" s="40" t="s">
        <v>3883</v>
      </c>
      <c r="D565" s="40" t="s">
        <v>29</v>
      </c>
      <c r="E565" s="41" t="s">
        <v>3923</v>
      </c>
      <c r="F565" s="9" t="s">
        <v>3926</v>
      </c>
      <c r="G565" s="9" t="s">
        <v>4208</v>
      </c>
      <c r="H565" s="69">
        <v>22</v>
      </c>
    </row>
    <row r="566" spans="1:8" ht="377" x14ac:dyDescent="0.3">
      <c r="A566" s="43" t="s">
        <v>86</v>
      </c>
      <c r="B566" s="41" t="s">
        <v>4041</v>
      </c>
      <c r="C566" s="41" t="s">
        <v>4002</v>
      </c>
      <c r="D566" s="41" t="s">
        <v>29</v>
      </c>
      <c r="E566" s="41" t="s">
        <v>4039</v>
      </c>
      <c r="F566" s="41" t="s">
        <v>4132</v>
      </c>
      <c r="G566" s="41" t="s">
        <v>4012</v>
      </c>
      <c r="H566" s="69">
        <v>22</v>
      </c>
    </row>
    <row r="567" spans="1:8" ht="130" x14ac:dyDescent="0.3">
      <c r="A567" s="43" t="s">
        <v>86</v>
      </c>
      <c r="B567" s="41" t="s">
        <v>4040</v>
      </c>
      <c r="C567" s="41" t="s">
        <v>4002</v>
      </c>
      <c r="D567" s="41" t="s">
        <v>29</v>
      </c>
      <c r="E567" s="41" t="s">
        <v>4039</v>
      </c>
      <c r="F567" s="41" t="s">
        <v>4121</v>
      </c>
      <c r="G567" s="167" t="s">
        <v>2360</v>
      </c>
      <c r="H567" s="69">
        <v>22</v>
      </c>
    </row>
    <row r="568" spans="1:8" ht="377" x14ac:dyDescent="0.3">
      <c r="A568" s="174" t="s">
        <v>89</v>
      </c>
      <c r="B568" s="41" t="s">
        <v>4045</v>
      </c>
      <c r="C568" s="164" t="s">
        <v>4002</v>
      </c>
      <c r="D568" s="164" t="s">
        <v>29</v>
      </c>
      <c r="E568" s="164" t="s">
        <v>4042</v>
      </c>
      <c r="F568" s="41" t="s">
        <v>4133</v>
      </c>
      <c r="G568" s="41" t="s">
        <v>4044</v>
      </c>
      <c r="H568" s="146">
        <v>22</v>
      </c>
    </row>
    <row r="569" spans="1:8" ht="130" x14ac:dyDescent="0.3">
      <c r="A569" s="174" t="s">
        <v>89</v>
      </c>
      <c r="B569" s="41" t="s">
        <v>4043</v>
      </c>
      <c r="C569" s="164" t="s">
        <v>4002</v>
      </c>
      <c r="D569" s="164" t="s">
        <v>29</v>
      </c>
      <c r="E569" s="164" t="s">
        <v>4042</v>
      </c>
      <c r="F569" s="41" t="s">
        <v>4121</v>
      </c>
      <c r="G569" s="167" t="s">
        <v>2360</v>
      </c>
      <c r="H569" s="146">
        <v>22</v>
      </c>
    </row>
    <row r="570" spans="1:8" ht="377" x14ac:dyDescent="0.3">
      <c r="A570" s="43" t="s">
        <v>8</v>
      </c>
      <c r="B570" s="41" t="s">
        <v>4048</v>
      </c>
      <c r="C570" s="41" t="s">
        <v>4002</v>
      </c>
      <c r="D570" s="41" t="s">
        <v>29</v>
      </c>
      <c r="E570" s="41" t="s">
        <v>4046</v>
      </c>
      <c r="F570" s="41" t="s">
        <v>4134</v>
      </c>
      <c r="G570" s="41" t="s">
        <v>4012</v>
      </c>
      <c r="H570" s="69">
        <v>22</v>
      </c>
    </row>
    <row r="571" spans="1:8" ht="130" x14ac:dyDescent="0.3">
      <c r="A571" s="43" t="s">
        <v>8</v>
      </c>
      <c r="B571" s="41" t="s">
        <v>4047</v>
      </c>
      <c r="C571" s="41" t="s">
        <v>4002</v>
      </c>
      <c r="D571" s="41" t="s">
        <v>29</v>
      </c>
      <c r="E571" s="41" t="s">
        <v>4046</v>
      </c>
      <c r="F571" s="41" t="s">
        <v>4123</v>
      </c>
      <c r="G571" s="167" t="s">
        <v>2360</v>
      </c>
      <c r="H571" s="69">
        <v>22</v>
      </c>
    </row>
    <row r="572" spans="1:8" ht="377" x14ac:dyDescent="0.3">
      <c r="A572" s="43" t="s">
        <v>185</v>
      </c>
      <c r="B572" s="41" t="s">
        <v>4051</v>
      </c>
      <c r="C572" s="41" t="s">
        <v>4002</v>
      </c>
      <c r="D572" s="41" t="s">
        <v>29</v>
      </c>
      <c r="E572" s="41" t="s">
        <v>4049</v>
      </c>
      <c r="F572" s="41" t="s">
        <v>4135</v>
      </c>
      <c r="G572" s="41" t="s">
        <v>4012</v>
      </c>
      <c r="H572" s="69">
        <v>22</v>
      </c>
    </row>
    <row r="573" spans="1:8" ht="130" x14ac:dyDescent="0.3">
      <c r="A573" s="43" t="s">
        <v>185</v>
      </c>
      <c r="B573" s="41" t="s">
        <v>4050</v>
      </c>
      <c r="C573" s="41" t="s">
        <v>4002</v>
      </c>
      <c r="D573" s="41" t="s">
        <v>29</v>
      </c>
      <c r="E573" s="41" t="s">
        <v>4049</v>
      </c>
      <c r="F573" s="41" t="s">
        <v>4136</v>
      </c>
      <c r="G573" s="167" t="s">
        <v>2360</v>
      </c>
      <c r="H573" s="69">
        <v>22</v>
      </c>
    </row>
    <row r="574" spans="1:8" ht="273" x14ac:dyDescent="0.3">
      <c r="A574" s="43" t="s">
        <v>86</v>
      </c>
      <c r="B574" s="9" t="s">
        <v>4073</v>
      </c>
      <c r="C574" s="41" t="s">
        <v>4060</v>
      </c>
      <c r="D574" s="45" t="s">
        <v>3872</v>
      </c>
      <c r="E574" s="15" t="s">
        <v>4077</v>
      </c>
      <c r="F574" s="15" t="s">
        <v>4080</v>
      </c>
      <c r="G574" s="41" t="s">
        <v>4104</v>
      </c>
      <c r="H574" s="69">
        <v>22</v>
      </c>
    </row>
    <row r="575" spans="1:8" ht="273" x14ac:dyDescent="0.3">
      <c r="A575" s="43" t="s">
        <v>89</v>
      </c>
      <c r="B575" s="9" t="s">
        <v>4074</v>
      </c>
      <c r="C575" s="41" t="s">
        <v>4064</v>
      </c>
      <c r="D575" s="45" t="s">
        <v>3872</v>
      </c>
      <c r="E575" s="15" t="s">
        <v>4078</v>
      </c>
      <c r="F575" s="15" t="s">
        <v>4081</v>
      </c>
      <c r="G575" s="41" t="s">
        <v>4102</v>
      </c>
      <c r="H575" s="69">
        <v>22</v>
      </c>
    </row>
    <row r="576" spans="1:8" ht="286" x14ac:dyDescent="0.3">
      <c r="A576" s="43" t="s">
        <v>185</v>
      </c>
      <c r="B576" s="9" t="s">
        <v>4075</v>
      </c>
      <c r="C576" s="41" t="s">
        <v>4069</v>
      </c>
      <c r="D576" s="45" t="s">
        <v>3872</v>
      </c>
      <c r="E576" s="15" t="s">
        <v>4079</v>
      </c>
      <c r="F576" s="15" t="s">
        <v>4082</v>
      </c>
      <c r="G576" s="41" t="s">
        <v>4105</v>
      </c>
      <c r="H576" s="69">
        <v>22</v>
      </c>
    </row>
    <row r="577" spans="1:8" ht="364" x14ac:dyDescent="0.3">
      <c r="A577" s="43" t="s">
        <v>8</v>
      </c>
      <c r="B577" s="9" t="s">
        <v>4076</v>
      </c>
      <c r="C577" s="41" t="s">
        <v>4296</v>
      </c>
      <c r="D577" s="45" t="s">
        <v>3872</v>
      </c>
      <c r="E577" s="15" t="s">
        <v>4211</v>
      </c>
      <c r="F577" s="42" t="s">
        <v>4100</v>
      </c>
      <c r="G577" s="41" t="s">
        <v>10584</v>
      </c>
      <c r="H577" s="69">
        <v>22</v>
      </c>
    </row>
    <row r="578" spans="1:8" ht="208" x14ac:dyDescent="0.3">
      <c r="A578" s="140" t="s">
        <v>86</v>
      </c>
      <c r="B578" s="142" t="s">
        <v>3871</v>
      </c>
      <c r="C578" s="41" t="s">
        <v>4209</v>
      </c>
      <c r="D578" s="142" t="s">
        <v>3872</v>
      </c>
      <c r="E578" s="41" t="s">
        <v>4110</v>
      </c>
      <c r="F578" s="42" t="s">
        <v>3873</v>
      </c>
      <c r="G578" s="13" t="s">
        <v>4115</v>
      </c>
      <c r="H578" s="143">
        <v>22</v>
      </c>
    </row>
    <row r="579" spans="1:8" ht="208" x14ac:dyDescent="0.3">
      <c r="A579" s="140" t="s">
        <v>89</v>
      </c>
      <c r="B579" s="142" t="s">
        <v>3874</v>
      </c>
      <c r="C579" s="41" t="s">
        <v>4201</v>
      </c>
      <c r="D579" s="41" t="s">
        <v>3872</v>
      </c>
      <c r="E579" s="41" t="s">
        <v>4111</v>
      </c>
      <c r="F579" s="42" t="s">
        <v>3875</v>
      </c>
      <c r="G579" s="13" t="s">
        <v>4116</v>
      </c>
      <c r="H579" s="143">
        <v>22</v>
      </c>
    </row>
    <row r="580" spans="1:8" ht="221" x14ac:dyDescent="0.3">
      <c r="A580" s="140" t="s">
        <v>8</v>
      </c>
      <c r="B580" s="41" t="s">
        <v>3876</v>
      </c>
      <c r="C580" s="41" t="s">
        <v>3869</v>
      </c>
      <c r="D580" s="41" t="s">
        <v>3872</v>
      </c>
      <c r="E580" s="41" t="s">
        <v>4107</v>
      </c>
      <c r="F580" s="42" t="s">
        <v>3877</v>
      </c>
      <c r="G580" s="13" t="s">
        <v>4112</v>
      </c>
      <c r="H580" s="143">
        <v>22</v>
      </c>
    </row>
    <row r="581" spans="1:8" ht="286" x14ac:dyDescent="0.3">
      <c r="A581" s="43" t="s">
        <v>89</v>
      </c>
      <c r="B581" s="41" t="s">
        <v>2005</v>
      </c>
      <c r="C581" s="41" t="s">
        <v>423</v>
      </c>
      <c r="D581" s="41" t="s">
        <v>1999</v>
      </c>
      <c r="E581" s="41" t="s">
        <v>2006</v>
      </c>
      <c r="F581" s="42" t="s">
        <v>3764</v>
      </c>
      <c r="G581" s="42" t="s">
        <v>2610</v>
      </c>
      <c r="H581" s="97" t="s">
        <v>2360</v>
      </c>
    </row>
    <row r="582" spans="1:8" ht="403" x14ac:dyDescent="0.3">
      <c r="A582" s="8" t="s">
        <v>89</v>
      </c>
      <c r="B582" s="9" t="s">
        <v>4239</v>
      </c>
      <c r="C582" s="9" t="s">
        <v>729</v>
      </c>
      <c r="D582" s="9" t="s">
        <v>1999</v>
      </c>
      <c r="E582" s="9" t="s">
        <v>4240</v>
      </c>
      <c r="F582" s="9" t="s">
        <v>4244</v>
      </c>
      <c r="G582" s="58" t="s">
        <v>2360</v>
      </c>
      <c r="H582" s="69">
        <v>20</v>
      </c>
    </row>
    <row r="583" spans="1:8" ht="390" x14ac:dyDescent="0.3">
      <c r="A583" s="8" t="s">
        <v>89</v>
      </c>
      <c r="B583" s="9" t="s">
        <v>4262</v>
      </c>
      <c r="C583" s="87" t="s">
        <v>731</v>
      </c>
      <c r="D583" s="9" t="s">
        <v>1999</v>
      </c>
      <c r="E583" s="189" t="s">
        <v>4263</v>
      </c>
      <c r="F583" s="9" t="s">
        <v>4267</v>
      </c>
      <c r="G583" s="42" t="s">
        <v>4255</v>
      </c>
      <c r="H583" s="69">
        <v>20</v>
      </c>
    </row>
    <row r="584" spans="1:8" ht="286" x14ac:dyDescent="0.3">
      <c r="A584" s="53" t="s">
        <v>8</v>
      </c>
      <c r="B584" s="42" t="s">
        <v>576</v>
      </c>
      <c r="C584" s="42" t="s">
        <v>564</v>
      </c>
      <c r="D584" s="41" t="s">
        <v>2038</v>
      </c>
      <c r="E584" s="42" t="s">
        <v>569</v>
      </c>
      <c r="F584" s="42" t="s">
        <v>2492</v>
      </c>
      <c r="G584" s="42" t="s">
        <v>2987</v>
      </c>
      <c r="H584" s="97" t="s">
        <v>2360</v>
      </c>
    </row>
    <row r="585" spans="1:8" ht="169" x14ac:dyDescent="0.3">
      <c r="A585" s="53" t="s">
        <v>8</v>
      </c>
      <c r="B585" s="42" t="s">
        <v>577</v>
      </c>
      <c r="C585" s="42" t="s">
        <v>564</v>
      </c>
      <c r="D585" s="41" t="s">
        <v>2038</v>
      </c>
      <c r="E585" s="42" t="s">
        <v>569</v>
      </c>
      <c r="F585" s="42" t="s">
        <v>3765</v>
      </c>
      <c r="G585" s="42" t="s">
        <v>2988</v>
      </c>
      <c r="H585" s="97" t="s">
        <v>2360</v>
      </c>
    </row>
    <row r="586" spans="1:8" ht="221" x14ac:dyDescent="0.3">
      <c r="A586" s="53" t="s">
        <v>8</v>
      </c>
      <c r="B586" s="42" t="s">
        <v>578</v>
      </c>
      <c r="C586" s="42" t="s">
        <v>564</v>
      </c>
      <c r="D586" s="41" t="s">
        <v>2038</v>
      </c>
      <c r="E586" s="42" t="s">
        <v>569</v>
      </c>
      <c r="F586" s="42" t="s">
        <v>3879</v>
      </c>
      <c r="G586" s="58" t="s">
        <v>2360</v>
      </c>
      <c r="H586" s="97" t="s">
        <v>2360</v>
      </c>
    </row>
    <row r="587" spans="1:8" ht="286" x14ac:dyDescent="0.3">
      <c r="A587" s="53" t="s">
        <v>8</v>
      </c>
      <c r="B587" s="42" t="s">
        <v>977</v>
      </c>
      <c r="C587" s="42" t="s">
        <v>567</v>
      </c>
      <c r="D587" s="41" t="s">
        <v>2038</v>
      </c>
      <c r="E587" s="42" t="s">
        <v>570</v>
      </c>
      <c r="F587" s="42" t="s">
        <v>2492</v>
      </c>
      <c r="G587" s="42" t="s">
        <v>2987</v>
      </c>
      <c r="H587" s="97" t="s">
        <v>2360</v>
      </c>
    </row>
    <row r="588" spans="1:8" ht="208" x14ac:dyDescent="0.3">
      <c r="A588" s="53" t="s">
        <v>8</v>
      </c>
      <c r="B588" s="42" t="s">
        <v>978</v>
      </c>
      <c r="C588" s="42" t="s">
        <v>567</v>
      </c>
      <c r="D588" s="41" t="s">
        <v>2038</v>
      </c>
      <c r="E588" s="42" t="s">
        <v>570</v>
      </c>
      <c r="F588" s="42" t="s">
        <v>2989</v>
      </c>
      <c r="G588" s="58" t="s">
        <v>2360</v>
      </c>
      <c r="H588" s="97" t="s">
        <v>2360</v>
      </c>
    </row>
    <row r="589" spans="1:8" ht="260" x14ac:dyDescent="0.3">
      <c r="A589" s="53" t="s">
        <v>86</v>
      </c>
      <c r="B589" s="42" t="s">
        <v>786</v>
      </c>
      <c r="C589" s="42" t="s">
        <v>787</v>
      </c>
      <c r="D589" s="41" t="s">
        <v>23</v>
      </c>
      <c r="E589" s="42" t="s">
        <v>1902</v>
      </c>
      <c r="F589" s="42" t="s">
        <v>2990</v>
      </c>
      <c r="G589" s="42" t="s">
        <v>2991</v>
      </c>
      <c r="H589" s="97" t="s">
        <v>2360</v>
      </c>
    </row>
    <row r="590" spans="1:8" ht="299" x14ac:dyDescent="0.3">
      <c r="A590" s="53" t="s">
        <v>8</v>
      </c>
      <c r="B590" s="14" t="s">
        <v>431</v>
      </c>
      <c r="C590" s="14" t="s">
        <v>1898</v>
      </c>
      <c r="D590" s="40" t="s">
        <v>23</v>
      </c>
      <c r="E590" s="9" t="s">
        <v>1900</v>
      </c>
      <c r="F590" s="45" t="s">
        <v>2992</v>
      </c>
      <c r="G590" s="45" t="s">
        <v>2993</v>
      </c>
      <c r="H590" s="97" t="s">
        <v>2360</v>
      </c>
    </row>
    <row r="591" spans="1:8" ht="91" x14ac:dyDescent="0.3">
      <c r="A591" s="53" t="s">
        <v>8</v>
      </c>
      <c r="B591" s="14" t="s">
        <v>432</v>
      </c>
      <c r="C591" s="14" t="s">
        <v>1898</v>
      </c>
      <c r="D591" s="40" t="s">
        <v>23</v>
      </c>
      <c r="E591" s="9" t="s">
        <v>1900</v>
      </c>
      <c r="F591" s="45" t="s">
        <v>2994</v>
      </c>
      <c r="G591" s="58" t="s">
        <v>2360</v>
      </c>
      <c r="H591" s="97" t="s">
        <v>2360</v>
      </c>
    </row>
    <row r="592" spans="1:8" ht="260" x14ac:dyDescent="0.3">
      <c r="A592" s="49" t="s">
        <v>89</v>
      </c>
      <c r="B592" s="15" t="s">
        <v>353</v>
      </c>
      <c r="C592" s="14" t="s">
        <v>1896</v>
      </c>
      <c r="D592" s="9" t="s">
        <v>23</v>
      </c>
      <c r="E592" s="15" t="s">
        <v>1893</v>
      </c>
      <c r="F592" s="15" t="s">
        <v>3657</v>
      </c>
      <c r="G592" s="45" t="s">
        <v>2818</v>
      </c>
      <c r="H592" s="97" t="s">
        <v>2360</v>
      </c>
    </row>
    <row r="593" spans="1:8" ht="260" x14ac:dyDescent="0.3">
      <c r="A593" s="53" t="s">
        <v>185</v>
      </c>
      <c r="B593" s="42" t="s">
        <v>788</v>
      </c>
      <c r="C593" s="42" t="s">
        <v>789</v>
      </c>
      <c r="D593" s="41" t="s">
        <v>23</v>
      </c>
      <c r="E593" s="42" t="s">
        <v>876</v>
      </c>
      <c r="F593" s="42" t="s">
        <v>3766</v>
      </c>
      <c r="G593" s="42" t="s">
        <v>2822</v>
      </c>
      <c r="H593" s="97" t="s">
        <v>2360</v>
      </c>
    </row>
    <row r="594" spans="1:8" ht="208" x14ac:dyDescent="0.3">
      <c r="A594" s="53" t="s">
        <v>86</v>
      </c>
      <c r="B594" s="42" t="s">
        <v>790</v>
      </c>
      <c r="C594" s="42" t="s">
        <v>791</v>
      </c>
      <c r="D594" s="41" t="s">
        <v>461</v>
      </c>
      <c r="E594" s="42" t="s">
        <v>3831</v>
      </c>
      <c r="F594" s="42" t="s">
        <v>2996</v>
      </c>
      <c r="G594" s="42" t="s">
        <v>2997</v>
      </c>
      <c r="H594" s="97" t="s">
        <v>2360</v>
      </c>
    </row>
    <row r="595" spans="1:8" ht="299" x14ac:dyDescent="0.3">
      <c r="A595" s="53" t="s">
        <v>8</v>
      </c>
      <c r="B595" s="42" t="s">
        <v>975</v>
      </c>
      <c r="C595" s="42" t="s">
        <v>792</v>
      </c>
      <c r="D595" s="41" t="s">
        <v>461</v>
      </c>
      <c r="E595" s="42" t="s">
        <v>877</v>
      </c>
      <c r="F595" s="42" t="s">
        <v>2535</v>
      </c>
      <c r="G595" s="42" t="s">
        <v>2998</v>
      </c>
      <c r="H595" s="97" t="s">
        <v>2360</v>
      </c>
    </row>
    <row r="596" spans="1:8" ht="91" x14ac:dyDescent="0.3">
      <c r="A596" s="53" t="s">
        <v>8</v>
      </c>
      <c r="B596" s="42" t="s">
        <v>976</v>
      </c>
      <c r="C596" s="42" t="s">
        <v>792</v>
      </c>
      <c r="D596" s="41" t="s">
        <v>461</v>
      </c>
      <c r="E596" s="42" t="s">
        <v>877</v>
      </c>
      <c r="F596" s="42" t="s">
        <v>2999</v>
      </c>
      <c r="G596" s="58" t="s">
        <v>2360</v>
      </c>
      <c r="H596" s="97" t="s">
        <v>2360</v>
      </c>
    </row>
    <row r="597" spans="1:8" ht="260" x14ac:dyDescent="0.3">
      <c r="A597" s="53" t="s">
        <v>89</v>
      </c>
      <c r="B597" s="42" t="s">
        <v>793</v>
      </c>
      <c r="C597" s="42" t="s">
        <v>794</v>
      </c>
      <c r="D597" s="41" t="s">
        <v>461</v>
      </c>
      <c r="E597" s="42" t="s">
        <v>878</v>
      </c>
      <c r="F597" s="42" t="s">
        <v>3000</v>
      </c>
      <c r="G597" s="42" t="s">
        <v>3001</v>
      </c>
      <c r="H597" s="97" t="s">
        <v>2360</v>
      </c>
    </row>
    <row r="598" spans="1:8" ht="286" x14ac:dyDescent="0.3">
      <c r="A598" s="44" t="s">
        <v>86</v>
      </c>
      <c r="B598" s="15" t="s">
        <v>331</v>
      </c>
      <c r="C598" s="15" t="s">
        <v>1018</v>
      </c>
      <c r="D598" s="15" t="s">
        <v>66</v>
      </c>
      <c r="E598" s="9" t="s">
        <v>338</v>
      </c>
      <c r="F598" s="9" t="s">
        <v>3002</v>
      </c>
      <c r="G598" s="40" t="s">
        <v>3003</v>
      </c>
      <c r="H598" s="97" t="s">
        <v>2360</v>
      </c>
    </row>
    <row r="599" spans="1:8" ht="299" x14ac:dyDescent="0.3">
      <c r="A599" s="49" t="s">
        <v>8</v>
      </c>
      <c r="B599" s="14" t="s">
        <v>346</v>
      </c>
      <c r="C599" s="14" t="s">
        <v>1016</v>
      </c>
      <c r="D599" s="15" t="s">
        <v>66</v>
      </c>
      <c r="E599" s="9" t="s">
        <v>339</v>
      </c>
      <c r="F599" s="9" t="s">
        <v>2785</v>
      </c>
      <c r="G599" s="40" t="s">
        <v>3004</v>
      </c>
      <c r="H599" s="97" t="s">
        <v>2360</v>
      </c>
    </row>
    <row r="600" spans="1:8" ht="91" x14ac:dyDescent="0.3">
      <c r="A600" s="49" t="s">
        <v>8</v>
      </c>
      <c r="B600" s="14" t="s">
        <v>347</v>
      </c>
      <c r="C600" s="14" t="s">
        <v>1016</v>
      </c>
      <c r="D600" s="15" t="s">
        <v>66</v>
      </c>
      <c r="E600" s="9" t="s">
        <v>339</v>
      </c>
      <c r="F600" s="9" t="s">
        <v>3005</v>
      </c>
      <c r="G600" s="58" t="s">
        <v>2360</v>
      </c>
      <c r="H600" s="97" t="s">
        <v>2360</v>
      </c>
    </row>
    <row r="601" spans="1:8" ht="195" x14ac:dyDescent="0.3">
      <c r="A601" s="49" t="s">
        <v>89</v>
      </c>
      <c r="B601" s="14" t="s">
        <v>333</v>
      </c>
      <c r="C601" s="14" t="s">
        <v>1015</v>
      </c>
      <c r="D601" s="15" t="s">
        <v>66</v>
      </c>
      <c r="E601" s="9" t="s">
        <v>340</v>
      </c>
      <c r="F601" s="9" t="s">
        <v>3006</v>
      </c>
      <c r="G601" s="40" t="s">
        <v>3007</v>
      </c>
      <c r="H601" s="97" t="s">
        <v>2360</v>
      </c>
    </row>
    <row r="602" spans="1:8" ht="195" x14ac:dyDescent="0.3">
      <c r="A602" s="44" t="s">
        <v>185</v>
      </c>
      <c r="B602" s="9" t="s">
        <v>334</v>
      </c>
      <c r="C602" s="9" t="s">
        <v>1017</v>
      </c>
      <c r="D602" s="9" t="s">
        <v>66</v>
      </c>
      <c r="E602" s="9" t="s">
        <v>341</v>
      </c>
      <c r="F602" s="9" t="s">
        <v>3008</v>
      </c>
      <c r="G602" s="40" t="s">
        <v>3009</v>
      </c>
      <c r="H602" s="97" t="s">
        <v>2360</v>
      </c>
    </row>
    <row r="603" spans="1:8" ht="208" x14ac:dyDescent="0.3">
      <c r="A603" s="39" t="s">
        <v>86</v>
      </c>
      <c r="B603" s="41" t="s">
        <v>998</v>
      </c>
      <c r="C603" s="41" t="s">
        <v>999</v>
      </c>
      <c r="D603" s="41" t="s">
        <v>66</v>
      </c>
      <c r="E603" s="41" t="s">
        <v>1000</v>
      </c>
      <c r="F603" s="41" t="s">
        <v>3010</v>
      </c>
      <c r="G603" s="41" t="s">
        <v>3011</v>
      </c>
      <c r="H603" s="97" t="s">
        <v>2360</v>
      </c>
    </row>
    <row r="604" spans="1:8" ht="260" x14ac:dyDescent="0.3">
      <c r="A604" s="39" t="s">
        <v>8</v>
      </c>
      <c r="B604" s="41" t="s">
        <v>1006</v>
      </c>
      <c r="C604" s="41" t="s">
        <v>1004</v>
      </c>
      <c r="D604" s="41" t="s">
        <v>66</v>
      </c>
      <c r="E604" s="41" t="s">
        <v>1005</v>
      </c>
      <c r="F604" s="41" t="s">
        <v>3012</v>
      </c>
      <c r="G604" s="41" t="s">
        <v>3013</v>
      </c>
      <c r="H604" s="97" t="s">
        <v>2360</v>
      </c>
    </row>
    <row r="605" spans="1:8" ht="117" x14ac:dyDescent="0.3">
      <c r="A605" s="39" t="s">
        <v>8</v>
      </c>
      <c r="B605" s="41" t="s">
        <v>1007</v>
      </c>
      <c r="C605" s="41" t="s">
        <v>1004</v>
      </c>
      <c r="D605" s="41" t="s">
        <v>66</v>
      </c>
      <c r="E605" s="41" t="s">
        <v>1005</v>
      </c>
      <c r="F605" s="41" t="s">
        <v>3014</v>
      </c>
      <c r="G605" s="58" t="s">
        <v>2360</v>
      </c>
      <c r="H605" s="97" t="s">
        <v>2360</v>
      </c>
    </row>
    <row r="606" spans="1:8" ht="208" x14ac:dyDescent="0.3">
      <c r="A606" s="39" t="s">
        <v>89</v>
      </c>
      <c r="B606" s="41" t="s">
        <v>1001</v>
      </c>
      <c r="C606" s="41" t="s">
        <v>1002</v>
      </c>
      <c r="D606" s="41" t="s">
        <v>66</v>
      </c>
      <c r="E606" s="41" t="s">
        <v>1003</v>
      </c>
      <c r="F606" s="41" t="s">
        <v>3015</v>
      </c>
      <c r="G606" s="41" t="s">
        <v>3016</v>
      </c>
      <c r="H606" s="97" t="s">
        <v>2360</v>
      </c>
    </row>
    <row r="607" spans="1:8" ht="208" x14ac:dyDescent="0.3">
      <c r="A607" s="39" t="s">
        <v>185</v>
      </c>
      <c r="B607" s="41" t="s">
        <v>993</v>
      </c>
      <c r="C607" s="41" t="s">
        <v>994</v>
      </c>
      <c r="D607" s="41" t="s">
        <v>66</v>
      </c>
      <c r="E607" s="41" t="s">
        <v>995</v>
      </c>
      <c r="F607" s="41" t="s">
        <v>3017</v>
      </c>
      <c r="G607" s="41" t="s">
        <v>3018</v>
      </c>
      <c r="H607" s="97" t="s">
        <v>2360</v>
      </c>
    </row>
    <row r="608" spans="1:8" ht="208" x14ac:dyDescent="0.3">
      <c r="A608" s="44" t="s">
        <v>86</v>
      </c>
      <c r="B608" s="9" t="s">
        <v>335</v>
      </c>
      <c r="C608" s="9" t="s">
        <v>1018</v>
      </c>
      <c r="D608" s="9" t="s">
        <v>72</v>
      </c>
      <c r="E608" s="9" t="s">
        <v>342</v>
      </c>
      <c r="F608" s="9" t="s">
        <v>3019</v>
      </c>
      <c r="G608" s="40" t="s">
        <v>3020</v>
      </c>
      <c r="H608" s="97" t="s">
        <v>2360</v>
      </c>
    </row>
    <row r="609" spans="1:8" ht="325" x14ac:dyDescent="0.3">
      <c r="A609" s="44" t="s">
        <v>8</v>
      </c>
      <c r="B609" s="9" t="s">
        <v>349</v>
      </c>
      <c r="C609" s="14" t="s">
        <v>1016</v>
      </c>
      <c r="D609" s="9" t="s">
        <v>72</v>
      </c>
      <c r="E609" s="9" t="s">
        <v>343</v>
      </c>
      <c r="F609" s="9" t="s">
        <v>3021</v>
      </c>
      <c r="G609" s="40" t="s">
        <v>3022</v>
      </c>
      <c r="H609" s="97" t="s">
        <v>2360</v>
      </c>
    </row>
    <row r="610" spans="1:8" ht="104" x14ac:dyDescent="0.3">
      <c r="A610" s="44" t="s">
        <v>8</v>
      </c>
      <c r="B610" s="9" t="s">
        <v>348</v>
      </c>
      <c r="C610" s="14" t="s">
        <v>1016</v>
      </c>
      <c r="D610" s="9" t="s">
        <v>72</v>
      </c>
      <c r="E610" s="9" t="s">
        <v>343</v>
      </c>
      <c r="F610" s="9" t="s">
        <v>3023</v>
      </c>
      <c r="G610" s="58" t="s">
        <v>2360</v>
      </c>
      <c r="H610" s="97" t="s">
        <v>2360</v>
      </c>
    </row>
    <row r="611" spans="1:8" ht="208" x14ac:dyDescent="0.3">
      <c r="A611" s="44" t="s">
        <v>89</v>
      </c>
      <c r="B611" s="9" t="s">
        <v>336</v>
      </c>
      <c r="C611" s="14" t="s">
        <v>1015</v>
      </c>
      <c r="D611" s="9" t="s">
        <v>72</v>
      </c>
      <c r="E611" s="9" t="s">
        <v>344</v>
      </c>
      <c r="F611" s="9" t="s">
        <v>3024</v>
      </c>
      <c r="G611" s="40" t="s">
        <v>3025</v>
      </c>
      <c r="H611" s="97" t="s">
        <v>2360</v>
      </c>
    </row>
    <row r="612" spans="1:8" ht="208" x14ac:dyDescent="0.3">
      <c r="A612" s="44" t="s">
        <v>185</v>
      </c>
      <c r="B612" s="14" t="s">
        <v>337</v>
      </c>
      <c r="C612" s="9" t="s">
        <v>1017</v>
      </c>
      <c r="D612" s="9" t="s">
        <v>72</v>
      </c>
      <c r="E612" s="9" t="s">
        <v>345</v>
      </c>
      <c r="F612" s="9" t="s">
        <v>3008</v>
      </c>
      <c r="G612" s="40" t="s">
        <v>3026</v>
      </c>
      <c r="H612" s="97" t="s">
        <v>2360</v>
      </c>
    </row>
    <row r="613" spans="1:8" ht="221" x14ac:dyDescent="0.3">
      <c r="A613" s="39" t="s">
        <v>86</v>
      </c>
      <c r="B613" s="41" t="s">
        <v>1008</v>
      </c>
      <c r="C613" s="41" t="s">
        <v>999</v>
      </c>
      <c r="D613" s="41" t="s">
        <v>72</v>
      </c>
      <c r="E613" s="41" t="s">
        <v>1009</v>
      </c>
      <c r="F613" s="41" t="s">
        <v>3010</v>
      </c>
      <c r="G613" s="41" t="s">
        <v>3027</v>
      </c>
      <c r="H613" s="97" t="s">
        <v>2360</v>
      </c>
    </row>
    <row r="614" spans="1:8" ht="273" x14ac:dyDescent="0.3">
      <c r="A614" s="39" t="s">
        <v>8</v>
      </c>
      <c r="B614" s="41" t="s">
        <v>1013</v>
      </c>
      <c r="C614" s="41" t="s">
        <v>1004</v>
      </c>
      <c r="D614" s="41" t="s">
        <v>72</v>
      </c>
      <c r="E614" s="41" t="s">
        <v>1012</v>
      </c>
      <c r="F614" s="41" t="s">
        <v>2545</v>
      </c>
      <c r="G614" s="41" t="s">
        <v>2970</v>
      </c>
      <c r="H614" s="97" t="s">
        <v>2360</v>
      </c>
    </row>
    <row r="615" spans="1:8" ht="130" x14ac:dyDescent="0.3">
      <c r="A615" s="39" t="s">
        <v>8</v>
      </c>
      <c r="B615" s="41" t="s">
        <v>1014</v>
      </c>
      <c r="C615" s="41" t="s">
        <v>1004</v>
      </c>
      <c r="D615" s="41" t="s">
        <v>72</v>
      </c>
      <c r="E615" s="41" t="s">
        <v>1012</v>
      </c>
      <c r="F615" s="41" t="s">
        <v>3028</v>
      </c>
      <c r="G615" s="58" t="s">
        <v>2360</v>
      </c>
      <c r="H615" s="97" t="s">
        <v>2360</v>
      </c>
    </row>
    <row r="616" spans="1:8" ht="221" x14ac:dyDescent="0.3">
      <c r="A616" s="39" t="s">
        <v>89</v>
      </c>
      <c r="B616" s="40" t="s">
        <v>1010</v>
      </c>
      <c r="C616" s="41" t="s">
        <v>1002</v>
      </c>
      <c r="D616" s="41" t="s">
        <v>72</v>
      </c>
      <c r="E616" s="41" t="s">
        <v>1011</v>
      </c>
      <c r="F616" s="41" t="s">
        <v>3029</v>
      </c>
      <c r="G616" s="41" t="s">
        <v>3030</v>
      </c>
      <c r="H616" s="97" t="s">
        <v>2360</v>
      </c>
    </row>
    <row r="617" spans="1:8" ht="221" x14ac:dyDescent="0.3">
      <c r="A617" s="162" t="s">
        <v>185</v>
      </c>
      <c r="B617" s="165" t="s">
        <v>996</v>
      </c>
      <c r="C617" s="153" t="s">
        <v>994</v>
      </c>
      <c r="D617" s="153" t="s">
        <v>72</v>
      </c>
      <c r="E617" s="153" t="s">
        <v>997</v>
      </c>
      <c r="F617" s="153" t="s">
        <v>3017</v>
      </c>
      <c r="G617" s="153" t="s">
        <v>3031</v>
      </c>
      <c r="H617" s="160" t="s">
        <v>2360</v>
      </c>
    </row>
    <row r="618" spans="1:8" x14ac:dyDescent="0.3">
      <c r="A618" s="81" t="s">
        <v>352</v>
      </c>
    </row>
  </sheetData>
  <mergeCells count="1">
    <mergeCell ref="A1:H1"/>
  </mergeCells>
  <pageMargins left="0.25" right="0.25" top="0.75" bottom="0.75" header="0.3" footer="0.3"/>
  <pageSetup scale="81" fitToHeight="0" pageOrder="overThenDown" orientation="landscape" r:id="rId1"/>
  <headerFooter>
    <oddFooter>&amp;C&amp;9&amp;P</oddFooter>
  </headerFooter>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H5"/>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s="25" customFormat="1" ht="15.5" x14ac:dyDescent="0.35">
      <c r="A1" s="278" t="s">
        <v>10494</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99" x14ac:dyDescent="0.3">
      <c r="A4" s="26" t="s">
        <v>301</v>
      </c>
      <c r="B4" s="11" t="s">
        <v>182</v>
      </c>
      <c r="C4" s="11" t="s">
        <v>183</v>
      </c>
      <c r="D4" s="67"/>
      <c r="E4" s="11" t="s">
        <v>184</v>
      </c>
      <c r="F4" s="11" t="s">
        <v>3033</v>
      </c>
      <c r="G4" s="41" t="s">
        <v>3034</v>
      </c>
      <c r="H4" s="46">
        <v>1</v>
      </c>
    </row>
    <row r="5" spans="1:8" x14ac:dyDescent="0.3">
      <c r="A5"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H8"/>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ht="15.5" x14ac:dyDescent="0.3">
      <c r="A1" s="278" t="s">
        <v>10495</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s="7" customFormat="1" ht="312" x14ac:dyDescent="0.3">
      <c r="A4" s="149" t="s">
        <v>179</v>
      </c>
      <c r="B4" s="14" t="s">
        <v>3976</v>
      </c>
      <c r="C4" s="14" t="s">
        <v>3975</v>
      </c>
      <c r="D4" s="14"/>
      <c r="E4" s="14" t="s">
        <v>4176</v>
      </c>
      <c r="F4" s="14" t="s">
        <v>4220</v>
      </c>
      <c r="G4" s="14" t="s">
        <v>3978</v>
      </c>
      <c r="H4" s="150">
        <v>23</v>
      </c>
    </row>
    <row r="5" spans="1:8" s="7" customFormat="1" ht="169" x14ac:dyDescent="0.3">
      <c r="A5" s="149" t="s">
        <v>179</v>
      </c>
      <c r="B5" s="14" t="s">
        <v>3977</v>
      </c>
      <c r="C5" s="14" t="s">
        <v>3975</v>
      </c>
      <c r="D5" s="14"/>
      <c r="E5" s="14" t="s">
        <v>4176</v>
      </c>
      <c r="F5" s="14" t="s">
        <v>4177</v>
      </c>
      <c r="G5" s="58" t="s">
        <v>2360</v>
      </c>
      <c r="H5" s="150">
        <v>23</v>
      </c>
    </row>
    <row r="6" spans="1:8" ht="273" x14ac:dyDescent="0.3">
      <c r="A6" s="30" t="s">
        <v>179</v>
      </c>
      <c r="B6" s="14" t="s">
        <v>582</v>
      </c>
      <c r="C6" s="14" t="s">
        <v>180</v>
      </c>
      <c r="D6" s="9" t="s">
        <v>181</v>
      </c>
      <c r="E6" s="9" t="s">
        <v>584</v>
      </c>
      <c r="F6" s="9" t="s">
        <v>3035</v>
      </c>
      <c r="G6" s="11" t="s">
        <v>3036</v>
      </c>
      <c r="H6" s="97" t="s">
        <v>2360</v>
      </c>
    </row>
    <row r="7" spans="1:8" ht="273" x14ac:dyDescent="0.3">
      <c r="A7" s="98" t="s">
        <v>179</v>
      </c>
      <c r="B7" s="163" t="s">
        <v>583</v>
      </c>
      <c r="C7" s="163" t="s">
        <v>180</v>
      </c>
      <c r="D7" s="155" t="s">
        <v>181</v>
      </c>
      <c r="E7" s="155" t="s">
        <v>584</v>
      </c>
      <c r="F7" s="155" t="s">
        <v>3037</v>
      </c>
      <c r="G7" s="166" t="s">
        <v>2360</v>
      </c>
      <c r="H7" s="160" t="s">
        <v>2360</v>
      </c>
    </row>
    <row r="8" spans="1:8" x14ac:dyDescent="0.3">
      <c r="A8"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330"/>
  <sheetViews>
    <sheetView showGridLines="0" zoomScaleNormal="100" zoomScaleSheetLayoutView="100" workbookViewId="0">
      <selection sqref="A1:G1"/>
    </sheetView>
  </sheetViews>
  <sheetFormatPr defaultColWidth="9.08984375" defaultRowHeight="13" x14ac:dyDescent="0.35"/>
  <cols>
    <col min="1" max="1" width="8.54296875" style="22" customWidth="1"/>
    <col min="2" max="2" width="14" style="22" customWidth="1"/>
    <col min="3" max="3" width="15.54296875" style="22" customWidth="1"/>
    <col min="4" max="4" width="9.08984375" style="22" customWidth="1"/>
    <col min="5" max="5" width="15.54296875" style="22" customWidth="1"/>
    <col min="6" max="7" width="48.54296875" style="22" customWidth="1"/>
    <col min="8" max="8" width="6" style="22" customWidth="1"/>
    <col min="9" max="16384" width="9.08984375" style="22"/>
  </cols>
  <sheetData>
    <row r="1" spans="1:8" ht="20.25" customHeight="1" x14ac:dyDescent="0.35">
      <c r="A1" s="279" t="s">
        <v>10496</v>
      </c>
      <c r="B1" s="279"/>
      <c r="C1" s="279"/>
      <c r="D1" s="279"/>
      <c r="E1" s="279"/>
      <c r="F1" s="279"/>
      <c r="G1" s="279"/>
    </row>
    <row r="2" spans="1:8" ht="40.25" customHeight="1" x14ac:dyDescent="0.35">
      <c r="A2" s="281" t="s">
        <v>10528</v>
      </c>
      <c r="B2" s="281"/>
      <c r="C2" s="281"/>
      <c r="D2" s="281"/>
      <c r="E2" s="281"/>
      <c r="F2" s="281"/>
      <c r="G2" s="281"/>
    </row>
    <row r="3" spans="1:8" x14ac:dyDescent="0.35">
      <c r="A3" s="139"/>
      <c r="B3" s="139"/>
      <c r="C3" s="139"/>
      <c r="D3" s="139"/>
      <c r="E3" s="139"/>
      <c r="F3" s="139"/>
      <c r="G3" s="139"/>
    </row>
    <row r="4" spans="1:8" s="7" customFormat="1" ht="26" x14ac:dyDescent="0.3">
      <c r="A4" s="4" t="s">
        <v>0</v>
      </c>
      <c r="B4" s="5" t="s">
        <v>1</v>
      </c>
      <c r="C4" s="5" t="s">
        <v>2</v>
      </c>
      <c r="D4" s="5" t="s">
        <v>3</v>
      </c>
      <c r="E4" s="5" t="s">
        <v>4</v>
      </c>
      <c r="F4" s="5" t="s">
        <v>5</v>
      </c>
      <c r="G4" s="5" t="s">
        <v>6</v>
      </c>
      <c r="H4" s="6" t="s">
        <v>7</v>
      </c>
    </row>
    <row r="5" spans="1:8" s="70" customFormat="1" ht="260" x14ac:dyDescent="0.35">
      <c r="A5" s="30" t="s">
        <v>86</v>
      </c>
      <c r="B5" s="15" t="s">
        <v>2163</v>
      </c>
      <c r="C5" s="13" t="s">
        <v>1031</v>
      </c>
      <c r="D5" s="15" t="s">
        <v>2117</v>
      </c>
      <c r="E5" s="13" t="s">
        <v>2118</v>
      </c>
      <c r="F5" s="15" t="s">
        <v>3768</v>
      </c>
      <c r="G5" s="15" t="s">
        <v>3038</v>
      </c>
      <c r="H5" s="136" t="s">
        <v>2360</v>
      </c>
    </row>
    <row r="6" spans="1:8" s="70" customFormat="1" ht="260" x14ac:dyDescent="0.35">
      <c r="A6" s="30" t="s">
        <v>89</v>
      </c>
      <c r="B6" s="15" t="s">
        <v>2164</v>
      </c>
      <c r="C6" s="13" t="s">
        <v>1033</v>
      </c>
      <c r="D6" s="15" t="s">
        <v>2117</v>
      </c>
      <c r="E6" s="13" t="s">
        <v>2119</v>
      </c>
      <c r="F6" s="15" t="s">
        <v>3769</v>
      </c>
      <c r="G6" s="15" t="s">
        <v>3038</v>
      </c>
      <c r="H6" s="136" t="s">
        <v>2360</v>
      </c>
    </row>
    <row r="7" spans="1:8" s="70" customFormat="1" ht="260" x14ac:dyDescent="0.35">
      <c r="A7" s="30" t="s">
        <v>8</v>
      </c>
      <c r="B7" s="15" t="s">
        <v>2165</v>
      </c>
      <c r="C7" s="13" t="s">
        <v>1035</v>
      </c>
      <c r="D7" s="15" t="s">
        <v>2117</v>
      </c>
      <c r="E7" s="13" t="s">
        <v>2120</v>
      </c>
      <c r="F7" s="15" t="s">
        <v>3069</v>
      </c>
      <c r="G7" s="15" t="s">
        <v>3039</v>
      </c>
      <c r="H7" s="136" t="s">
        <v>2360</v>
      </c>
    </row>
    <row r="8" spans="1:8" s="70" customFormat="1" ht="260" x14ac:dyDescent="0.35">
      <c r="A8" s="30" t="s">
        <v>185</v>
      </c>
      <c r="B8" s="15" t="s">
        <v>2166</v>
      </c>
      <c r="C8" s="13" t="s">
        <v>2121</v>
      </c>
      <c r="D8" s="15" t="s">
        <v>2117</v>
      </c>
      <c r="E8" s="13" t="s">
        <v>2122</v>
      </c>
      <c r="F8" s="15" t="s">
        <v>3070</v>
      </c>
      <c r="G8" s="15" t="s">
        <v>3038</v>
      </c>
      <c r="H8" s="136" t="s">
        <v>2360</v>
      </c>
    </row>
    <row r="9" spans="1:8" ht="312" x14ac:dyDescent="0.35">
      <c r="A9" s="30" t="s">
        <v>86</v>
      </c>
      <c r="B9" s="15" t="s">
        <v>2330</v>
      </c>
      <c r="C9" s="13" t="s">
        <v>2123</v>
      </c>
      <c r="D9" s="15" t="s">
        <v>2124</v>
      </c>
      <c r="E9" s="13" t="s">
        <v>2125</v>
      </c>
      <c r="F9" s="15" t="s">
        <v>3073</v>
      </c>
      <c r="G9" s="15" t="s">
        <v>3040</v>
      </c>
      <c r="H9" s="136" t="s">
        <v>2360</v>
      </c>
    </row>
    <row r="10" spans="1:8" s="70" customFormat="1" ht="299" x14ac:dyDescent="0.35">
      <c r="A10" s="30" t="s">
        <v>86</v>
      </c>
      <c r="B10" s="15" t="s">
        <v>2333</v>
      </c>
      <c r="C10" s="13" t="s">
        <v>2123</v>
      </c>
      <c r="D10" s="15" t="s">
        <v>2124</v>
      </c>
      <c r="E10" s="13" t="s">
        <v>2126</v>
      </c>
      <c r="F10" s="15" t="s">
        <v>2332</v>
      </c>
      <c r="G10" s="15" t="s">
        <v>3041</v>
      </c>
      <c r="H10" s="136" t="s">
        <v>2360</v>
      </c>
    </row>
    <row r="11" spans="1:8" s="70" customFormat="1" ht="169" x14ac:dyDescent="0.35">
      <c r="A11" s="30" t="s">
        <v>86</v>
      </c>
      <c r="B11" s="15" t="s">
        <v>2331</v>
      </c>
      <c r="C11" s="13" t="s">
        <v>2123</v>
      </c>
      <c r="D11" s="15" t="s">
        <v>2124</v>
      </c>
      <c r="E11" s="13" t="s">
        <v>2125</v>
      </c>
      <c r="F11" s="15" t="s">
        <v>3074</v>
      </c>
      <c r="G11" s="56" t="s">
        <v>2360</v>
      </c>
      <c r="H11" s="136" t="s">
        <v>2360</v>
      </c>
    </row>
    <row r="12" spans="1:8" s="70" customFormat="1" ht="169" x14ac:dyDescent="0.35">
      <c r="A12" s="30" t="s">
        <v>86</v>
      </c>
      <c r="B12" s="15" t="s">
        <v>2334</v>
      </c>
      <c r="C12" s="13" t="s">
        <v>2123</v>
      </c>
      <c r="D12" s="15" t="s">
        <v>2124</v>
      </c>
      <c r="E12" s="13" t="s">
        <v>2126</v>
      </c>
      <c r="F12" s="15" t="s">
        <v>3074</v>
      </c>
      <c r="G12" s="56" t="s">
        <v>2360</v>
      </c>
      <c r="H12" s="136" t="s">
        <v>2360</v>
      </c>
    </row>
    <row r="13" spans="1:8" s="70" customFormat="1" ht="312" x14ac:dyDescent="0.35">
      <c r="A13" s="30" t="s">
        <v>89</v>
      </c>
      <c r="B13" s="15" t="s">
        <v>2335</v>
      </c>
      <c r="C13" s="13" t="s">
        <v>2127</v>
      </c>
      <c r="D13" s="15" t="s">
        <v>2124</v>
      </c>
      <c r="E13" s="13" t="s">
        <v>2128</v>
      </c>
      <c r="F13" s="15" t="s">
        <v>3075</v>
      </c>
      <c r="G13" s="15" t="s">
        <v>3042</v>
      </c>
      <c r="H13" s="136" t="s">
        <v>2360</v>
      </c>
    </row>
    <row r="14" spans="1:8" s="70" customFormat="1" ht="299" x14ac:dyDescent="0.35">
      <c r="A14" s="30" t="s">
        <v>89</v>
      </c>
      <c r="B14" s="15" t="s">
        <v>2337</v>
      </c>
      <c r="C14" s="13" t="s">
        <v>2127</v>
      </c>
      <c r="D14" s="15" t="s">
        <v>2124</v>
      </c>
      <c r="E14" s="13" t="s">
        <v>2129</v>
      </c>
      <c r="F14" s="15" t="s">
        <v>3076</v>
      </c>
      <c r="G14" s="15" t="s">
        <v>3041</v>
      </c>
      <c r="H14" s="136" t="s">
        <v>2360</v>
      </c>
    </row>
    <row r="15" spans="1:8" s="70" customFormat="1" ht="169" x14ac:dyDescent="0.35">
      <c r="A15" s="30" t="s">
        <v>89</v>
      </c>
      <c r="B15" s="15" t="s">
        <v>2336</v>
      </c>
      <c r="C15" s="13" t="s">
        <v>2127</v>
      </c>
      <c r="D15" s="15" t="s">
        <v>2124</v>
      </c>
      <c r="E15" s="13" t="s">
        <v>2128</v>
      </c>
      <c r="F15" s="15" t="s">
        <v>3074</v>
      </c>
      <c r="G15" s="56" t="s">
        <v>2360</v>
      </c>
      <c r="H15" s="136" t="s">
        <v>2360</v>
      </c>
    </row>
    <row r="16" spans="1:8" s="70" customFormat="1" ht="169" x14ac:dyDescent="0.35">
      <c r="A16" s="30" t="s">
        <v>89</v>
      </c>
      <c r="B16" s="15" t="s">
        <v>2338</v>
      </c>
      <c r="C16" s="13" t="s">
        <v>2127</v>
      </c>
      <c r="D16" s="15" t="s">
        <v>2124</v>
      </c>
      <c r="E16" s="13" t="s">
        <v>2129</v>
      </c>
      <c r="F16" s="15" t="s">
        <v>3074</v>
      </c>
      <c r="G16" s="56" t="s">
        <v>2360</v>
      </c>
      <c r="H16" s="136" t="s">
        <v>2360</v>
      </c>
    </row>
    <row r="17" spans="1:8" s="70" customFormat="1" ht="312" x14ac:dyDescent="0.35">
      <c r="A17" s="30" t="s">
        <v>8</v>
      </c>
      <c r="B17" s="15" t="s">
        <v>2339</v>
      </c>
      <c r="C17" s="13" t="s">
        <v>2130</v>
      </c>
      <c r="D17" s="15" t="s">
        <v>2124</v>
      </c>
      <c r="E17" s="13" t="s">
        <v>2131</v>
      </c>
      <c r="F17" s="15" t="s">
        <v>3077</v>
      </c>
      <c r="G17" s="15" t="s">
        <v>3040</v>
      </c>
      <c r="H17" s="136" t="s">
        <v>2360</v>
      </c>
    </row>
    <row r="18" spans="1:8" s="70" customFormat="1" ht="299" x14ac:dyDescent="0.35">
      <c r="A18" s="30" t="s">
        <v>8</v>
      </c>
      <c r="B18" s="15" t="s">
        <v>2341</v>
      </c>
      <c r="C18" s="13" t="s">
        <v>2130</v>
      </c>
      <c r="D18" s="15" t="s">
        <v>2124</v>
      </c>
      <c r="E18" s="13" t="s">
        <v>2132</v>
      </c>
      <c r="F18" s="15" t="s">
        <v>3077</v>
      </c>
      <c r="G18" s="15" t="s">
        <v>3041</v>
      </c>
      <c r="H18" s="136" t="s">
        <v>2360</v>
      </c>
    </row>
    <row r="19" spans="1:8" s="70" customFormat="1" ht="169" x14ac:dyDescent="0.35">
      <c r="A19" s="30" t="s">
        <v>8</v>
      </c>
      <c r="B19" s="15" t="s">
        <v>2340</v>
      </c>
      <c r="C19" s="13" t="s">
        <v>2130</v>
      </c>
      <c r="D19" s="15" t="s">
        <v>2124</v>
      </c>
      <c r="E19" s="13" t="s">
        <v>2131</v>
      </c>
      <c r="F19" s="15" t="s">
        <v>3074</v>
      </c>
      <c r="G19" s="56" t="s">
        <v>2360</v>
      </c>
      <c r="H19" s="136" t="s">
        <v>2360</v>
      </c>
    </row>
    <row r="20" spans="1:8" s="70" customFormat="1" ht="169" x14ac:dyDescent="0.35">
      <c r="A20" s="30" t="s">
        <v>8</v>
      </c>
      <c r="B20" s="15" t="s">
        <v>2342</v>
      </c>
      <c r="C20" s="13" t="s">
        <v>2130</v>
      </c>
      <c r="D20" s="15" t="s">
        <v>2124</v>
      </c>
      <c r="E20" s="13" t="s">
        <v>2132</v>
      </c>
      <c r="F20" s="15" t="s">
        <v>3074</v>
      </c>
      <c r="G20" s="56" t="s">
        <v>2360</v>
      </c>
      <c r="H20" s="136" t="s">
        <v>2360</v>
      </c>
    </row>
    <row r="21" spans="1:8" s="70" customFormat="1" ht="312" x14ac:dyDescent="0.35">
      <c r="A21" s="30" t="s">
        <v>185</v>
      </c>
      <c r="B21" s="15" t="s">
        <v>2343</v>
      </c>
      <c r="C21" s="13" t="s">
        <v>2133</v>
      </c>
      <c r="D21" s="15" t="s">
        <v>2124</v>
      </c>
      <c r="E21" s="13" t="s">
        <v>2131</v>
      </c>
      <c r="F21" s="15" t="s">
        <v>3078</v>
      </c>
      <c r="G21" s="15" t="s">
        <v>3040</v>
      </c>
      <c r="H21" s="136" t="s">
        <v>2360</v>
      </c>
    </row>
    <row r="22" spans="1:8" s="70" customFormat="1" ht="299" x14ac:dyDescent="0.35">
      <c r="A22" s="30" t="s">
        <v>185</v>
      </c>
      <c r="B22" s="15" t="s">
        <v>2345</v>
      </c>
      <c r="C22" s="13" t="s">
        <v>2133</v>
      </c>
      <c r="D22" s="15" t="s">
        <v>2124</v>
      </c>
      <c r="E22" s="13" t="s">
        <v>2134</v>
      </c>
      <c r="F22" s="15" t="s">
        <v>3078</v>
      </c>
      <c r="G22" s="15" t="s">
        <v>3041</v>
      </c>
      <c r="H22" s="136" t="s">
        <v>2360</v>
      </c>
    </row>
    <row r="23" spans="1:8" s="70" customFormat="1" ht="169" x14ac:dyDescent="0.35">
      <c r="A23" s="30" t="s">
        <v>185</v>
      </c>
      <c r="B23" s="15" t="s">
        <v>2344</v>
      </c>
      <c r="C23" s="13" t="s">
        <v>2133</v>
      </c>
      <c r="D23" s="15" t="s">
        <v>2124</v>
      </c>
      <c r="E23" s="13" t="s">
        <v>2131</v>
      </c>
      <c r="F23" s="15" t="s">
        <v>3074</v>
      </c>
      <c r="G23" s="56" t="s">
        <v>2360</v>
      </c>
      <c r="H23" s="136" t="s">
        <v>2360</v>
      </c>
    </row>
    <row r="24" spans="1:8" s="70" customFormat="1" ht="169" x14ac:dyDescent="0.35">
      <c r="A24" s="30" t="s">
        <v>185</v>
      </c>
      <c r="B24" s="15" t="s">
        <v>2346</v>
      </c>
      <c r="C24" s="13" t="s">
        <v>2133</v>
      </c>
      <c r="D24" s="15" t="s">
        <v>2124</v>
      </c>
      <c r="E24" s="13" t="s">
        <v>2134</v>
      </c>
      <c r="F24" s="15" t="s">
        <v>3074</v>
      </c>
      <c r="G24" s="56" t="s">
        <v>2360</v>
      </c>
      <c r="H24" s="136" t="s">
        <v>2360</v>
      </c>
    </row>
    <row r="25" spans="1:8" s="70" customFormat="1" ht="286" x14ac:dyDescent="0.35">
      <c r="A25" s="30" t="s">
        <v>8</v>
      </c>
      <c r="B25" s="15" t="s">
        <v>2167</v>
      </c>
      <c r="C25" s="13" t="s">
        <v>1035</v>
      </c>
      <c r="D25" s="15" t="s">
        <v>2135</v>
      </c>
      <c r="E25" s="13" t="s">
        <v>2136</v>
      </c>
      <c r="F25" s="15" t="s">
        <v>3079</v>
      </c>
      <c r="G25" s="15" t="s">
        <v>3043</v>
      </c>
      <c r="H25" s="136" t="s">
        <v>2360</v>
      </c>
    </row>
    <row r="26" spans="1:8" s="70" customFormat="1" ht="273" x14ac:dyDescent="0.35">
      <c r="A26" s="94" t="s">
        <v>86</v>
      </c>
      <c r="B26" s="15" t="s">
        <v>1856</v>
      </c>
      <c r="C26" s="13" t="s">
        <v>1031</v>
      </c>
      <c r="D26" s="13" t="s">
        <v>2162</v>
      </c>
      <c r="E26" s="13" t="s">
        <v>2028</v>
      </c>
      <c r="F26" s="13" t="s">
        <v>3414</v>
      </c>
      <c r="G26" s="175" t="s">
        <v>3071</v>
      </c>
      <c r="H26" s="136" t="s">
        <v>2360</v>
      </c>
    </row>
    <row r="27" spans="1:8" s="70" customFormat="1" ht="273" x14ac:dyDescent="0.35">
      <c r="A27" s="30" t="s">
        <v>86</v>
      </c>
      <c r="B27" s="15" t="s">
        <v>1857</v>
      </c>
      <c r="C27" s="15" t="s">
        <v>1031</v>
      </c>
      <c r="D27" s="13" t="s">
        <v>2162</v>
      </c>
      <c r="E27" s="13" t="s">
        <v>2029</v>
      </c>
      <c r="F27" s="15" t="s">
        <v>3414</v>
      </c>
      <c r="G27" s="15" t="s">
        <v>3072</v>
      </c>
      <c r="H27" s="136" t="s">
        <v>2360</v>
      </c>
    </row>
    <row r="28" spans="1:8" s="70" customFormat="1" ht="312" x14ac:dyDescent="0.35">
      <c r="A28" s="30" t="s">
        <v>8</v>
      </c>
      <c r="B28" s="15" t="s">
        <v>2347</v>
      </c>
      <c r="C28" s="13" t="s">
        <v>1036</v>
      </c>
      <c r="D28" s="15" t="s">
        <v>2135</v>
      </c>
      <c r="E28" s="13" t="s">
        <v>2137</v>
      </c>
      <c r="F28" s="15" t="s">
        <v>3081</v>
      </c>
      <c r="G28" s="15" t="s">
        <v>3044</v>
      </c>
      <c r="H28" s="136" t="s">
        <v>2360</v>
      </c>
    </row>
    <row r="29" spans="1:8" s="70" customFormat="1" ht="299" x14ac:dyDescent="0.35">
      <c r="A29" s="30" t="s">
        <v>8</v>
      </c>
      <c r="B29" s="15" t="s">
        <v>2349</v>
      </c>
      <c r="C29" s="13" t="s">
        <v>1036</v>
      </c>
      <c r="D29" s="15" t="s">
        <v>2135</v>
      </c>
      <c r="E29" s="13" t="s">
        <v>2136</v>
      </c>
      <c r="F29" s="15" t="s">
        <v>3077</v>
      </c>
      <c r="G29" s="15" t="s">
        <v>3045</v>
      </c>
      <c r="H29" s="136" t="s">
        <v>2360</v>
      </c>
    </row>
    <row r="30" spans="1:8" s="70" customFormat="1" ht="182" x14ac:dyDescent="0.35">
      <c r="A30" s="30" t="s">
        <v>8</v>
      </c>
      <c r="B30" s="15" t="s">
        <v>2348</v>
      </c>
      <c r="C30" s="13" t="s">
        <v>1036</v>
      </c>
      <c r="D30" s="15" t="s">
        <v>2135</v>
      </c>
      <c r="E30" s="13" t="s">
        <v>2137</v>
      </c>
      <c r="F30" s="15" t="s">
        <v>3074</v>
      </c>
      <c r="G30" s="56" t="s">
        <v>2360</v>
      </c>
      <c r="H30" s="136" t="s">
        <v>2360</v>
      </c>
    </row>
    <row r="31" spans="1:8" s="70" customFormat="1" ht="182" x14ac:dyDescent="0.35">
      <c r="A31" s="30" t="s">
        <v>8</v>
      </c>
      <c r="B31" s="15" t="s">
        <v>2350</v>
      </c>
      <c r="C31" s="13" t="s">
        <v>1036</v>
      </c>
      <c r="D31" s="15" t="s">
        <v>2135</v>
      </c>
      <c r="E31" s="13" t="s">
        <v>2136</v>
      </c>
      <c r="F31" s="15" t="s">
        <v>3074</v>
      </c>
      <c r="G31" s="56" t="s">
        <v>2360</v>
      </c>
      <c r="H31" s="136" t="s">
        <v>2360</v>
      </c>
    </row>
    <row r="32" spans="1:8" s="70" customFormat="1" ht="325" x14ac:dyDescent="0.35">
      <c r="A32" s="30" t="s">
        <v>86</v>
      </c>
      <c r="B32" s="15" t="s">
        <v>1885</v>
      </c>
      <c r="C32" s="15" t="s">
        <v>1032</v>
      </c>
      <c r="D32" s="13" t="s">
        <v>2162</v>
      </c>
      <c r="E32" s="13" t="s">
        <v>2030</v>
      </c>
      <c r="F32" s="15" t="s">
        <v>3080</v>
      </c>
      <c r="G32" s="15" t="s">
        <v>3416</v>
      </c>
      <c r="H32" s="136" t="s">
        <v>2360</v>
      </c>
    </row>
    <row r="33" spans="1:8" s="70" customFormat="1" ht="325" x14ac:dyDescent="0.35">
      <c r="A33" s="30" t="s">
        <v>86</v>
      </c>
      <c r="B33" s="15" t="s">
        <v>1858</v>
      </c>
      <c r="C33" s="15" t="s">
        <v>1032</v>
      </c>
      <c r="D33" s="13" t="s">
        <v>2162</v>
      </c>
      <c r="E33" s="13" t="s">
        <v>2029</v>
      </c>
      <c r="F33" s="15" t="s">
        <v>3080</v>
      </c>
      <c r="G33" s="15" t="s">
        <v>3417</v>
      </c>
      <c r="H33" s="136" t="s">
        <v>2360</v>
      </c>
    </row>
    <row r="34" spans="1:8" s="70" customFormat="1" ht="195" x14ac:dyDescent="0.35">
      <c r="A34" s="30" t="s">
        <v>86</v>
      </c>
      <c r="B34" s="15" t="s">
        <v>1886</v>
      </c>
      <c r="C34" s="15" t="s">
        <v>1032</v>
      </c>
      <c r="D34" s="13" t="s">
        <v>2162</v>
      </c>
      <c r="E34" s="13" t="s">
        <v>2030</v>
      </c>
      <c r="F34" s="15" t="s">
        <v>3074</v>
      </c>
      <c r="G34" s="56" t="s">
        <v>2360</v>
      </c>
      <c r="H34" s="136" t="s">
        <v>2360</v>
      </c>
    </row>
    <row r="35" spans="1:8" s="70" customFormat="1" ht="182" x14ac:dyDescent="0.35">
      <c r="A35" s="30" t="s">
        <v>86</v>
      </c>
      <c r="B35" s="15" t="s">
        <v>1859</v>
      </c>
      <c r="C35" s="15" t="s">
        <v>1032</v>
      </c>
      <c r="D35" s="13" t="s">
        <v>2162</v>
      </c>
      <c r="E35" s="13" t="s">
        <v>2029</v>
      </c>
      <c r="F35" s="15" t="s">
        <v>3074</v>
      </c>
      <c r="G35" s="56" t="s">
        <v>2360</v>
      </c>
      <c r="H35" s="136" t="s">
        <v>2360</v>
      </c>
    </row>
    <row r="36" spans="1:8" s="70" customFormat="1" ht="377" x14ac:dyDescent="0.35">
      <c r="A36" s="30" t="s">
        <v>86</v>
      </c>
      <c r="B36" s="40" t="s">
        <v>3937</v>
      </c>
      <c r="C36" s="40" t="s">
        <v>1032</v>
      </c>
      <c r="D36" s="40" t="s">
        <v>3931</v>
      </c>
      <c r="E36" s="40" t="s">
        <v>3942</v>
      </c>
      <c r="F36" s="9" t="s">
        <v>3947</v>
      </c>
      <c r="G36" s="15" t="s">
        <v>3944</v>
      </c>
      <c r="H36" s="136" t="s">
        <v>2360</v>
      </c>
    </row>
    <row r="37" spans="1:8" s="70" customFormat="1" ht="390" x14ac:dyDescent="0.35">
      <c r="A37" s="30" t="s">
        <v>89</v>
      </c>
      <c r="B37" s="40" t="s">
        <v>3938</v>
      </c>
      <c r="C37" s="40" t="s">
        <v>1034</v>
      </c>
      <c r="D37" s="40" t="s">
        <v>3931</v>
      </c>
      <c r="E37" s="40" t="s">
        <v>3942</v>
      </c>
      <c r="F37" s="9" t="s">
        <v>3946</v>
      </c>
      <c r="G37" s="15" t="s">
        <v>3944</v>
      </c>
      <c r="H37" s="136" t="s">
        <v>2360</v>
      </c>
    </row>
    <row r="38" spans="1:8" s="70" customFormat="1" ht="390" x14ac:dyDescent="0.35">
      <c r="A38" s="30" t="s">
        <v>8</v>
      </c>
      <c r="B38" s="40" t="s">
        <v>3939</v>
      </c>
      <c r="C38" s="40" t="s">
        <v>1036</v>
      </c>
      <c r="D38" s="40" t="s">
        <v>3931</v>
      </c>
      <c r="E38" s="40" t="s">
        <v>3942</v>
      </c>
      <c r="F38" s="9" t="s">
        <v>3945</v>
      </c>
      <c r="G38" s="15" t="s">
        <v>3944</v>
      </c>
      <c r="H38" s="136" t="s">
        <v>2360</v>
      </c>
    </row>
    <row r="39" spans="1:8" s="70" customFormat="1" ht="390" x14ac:dyDescent="0.35">
      <c r="A39" s="30" t="s">
        <v>185</v>
      </c>
      <c r="B39" s="40" t="s">
        <v>3940</v>
      </c>
      <c r="C39" s="40" t="s">
        <v>1038</v>
      </c>
      <c r="D39" s="40" t="s">
        <v>3931</v>
      </c>
      <c r="E39" s="40" t="s">
        <v>3942</v>
      </c>
      <c r="F39" s="9" t="s">
        <v>3943</v>
      </c>
      <c r="G39" s="15" t="s">
        <v>3944</v>
      </c>
      <c r="H39" s="136" t="s">
        <v>2360</v>
      </c>
    </row>
    <row r="40" spans="1:8" s="70" customFormat="1" ht="390" x14ac:dyDescent="0.35">
      <c r="A40" s="30" t="s">
        <v>86</v>
      </c>
      <c r="B40" s="15" t="s">
        <v>3954</v>
      </c>
      <c r="C40" s="15" t="s">
        <v>1032</v>
      </c>
      <c r="D40" s="15" t="s">
        <v>3941</v>
      </c>
      <c r="E40" s="15" t="s">
        <v>3942</v>
      </c>
      <c r="F40" s="15" t="s">
        <v>3956</v>
      </c>
      <c r="G40" s="15" t="s">
        <v>3955</v>
      </c>
      <c r="H40" s="136" t="s">
        <v>2360</v>
      </c>
    </row>
    <row r="41" spans="1:8" s="70" customFormat="1" ht="273" x14ac:dyDescent="0.35">
      <c r="A41" s="30" t="s">
        <v>89</v>
      </c>
      <c r="B41" s="15" t="s">
        <v>1860</v>
      </c>
      <c r="C41" s="15" t="s">
        <v>1033</v>
      </c>
      <c r="D41" s="13" t="s">
        <v>2162</v>
      </c>
      <c r="E41" s="13" t="s">
        <v>2031</v>
      </c>
      <c r="F41" s="15" t="s">
        <v>3418</v>
      </c>
      <c r="G41" s="15" t="s">
        <v>3082</v>
      </c>
      <c r="H41" s="136" t="s">
        <v>2360</v>
      </c>
    </row>
    <row r="42" spans="1:8" s="70" customFormat="1" ht="273" x14ac:dyDescent="0.35">
      <c r="A42" s="30" t="s">
        <v>89</v>
      </c>
      <c r="B42" s="15" t="s">
        <v>1861</v>
      </c>
      <c r="C42" s="15" t="s">
        <v>1033</v>
      </c>
      <c r="D42" s="13" t="s">
        <v>2162</v>
      </c>
      <c r="E42" s="13" t="s">
        <v>2032</v>
      </c>
      <c r="F42" s="15" t="s">
        <v>3418</v>
      </c>
      <c r="G42" s="15" t="s">
        <v>3083</v>
      </c>
      <c r="H42" s="136" t="s">
        <v>2360</v>
      </c>
    </row>
    <row r="43" spans="1:8" s="70" customFormat="1" ht="390" x14ac:dyDescent="0.35">
      <c r="A43" s="30" t="s">
        <v>89</v>
      </c>
      <c r="B43" s="15" t="s">
        <v>3957</v>
      </c>
      <c r="C43" s="40" t="s">
        <v>1034</v>
      </c>
      <c r="D43" s="40" t="s">
        <v>3941</v>
      </c>
      <c r="E43" s="40" t="s">
        <v>3960</v>
      </c>
      <c r="F43" s="9" t="s">
        <v>3963</v>
      </c>
      <c r="G43" s="15" t="s">
        <v>3955</v>
      </c>
      <c r="H43" s="136" t="s">
        <v>2360</v>
      </c>
    </row>
    <row r="44" spans="1:8" s="70" customFormat="1" ht="377" x14ac:dyDescent="0.35">
      <c r="A44" s="30" t="s">
        <v>8</v>
      </c>
      <c r="B44" s="15" t="s">
        <v>3958</v>
      </c>
      <c r="C44" s="40" t="s">
        <v>1036</v>
      </c>
      <c r="D44" s="40" t="s">
        <v>3941</v>
      </c>
      <c r="E44" s="40" t="s">
        <v>3961</v>
      </c>
      <c r="F44" s="9" t="s">
        <v>3964</v>
      </c>
      <c r="G44" s="15" t="s">
        <v>3955</v>
      </c>
      <c r="H44" s="136" t="s">
        <v>2360</v>
      </c>
    </row>
    <row r="45" spans="1:8" s="70" customFormat="1" ht="390" x14ac:dyDescent="0.35">
      <c r="A45" s="30" t="s">
        <v>185</v>
      </c>
      <c r="B45" s="15" t="s">
        <v>3959</v>
      </c>
      <c r="C45" s="40" t="s">
        <v>1038</v>
      </c>
      <c r="D45" s="40" t="s">
        <v>3941</v>
      </c>
      <c r="E45" s="40" t="s">
        <v>3962</v>
      </c>
      <c r="F45" s="9" t="s">
        <v>3965</v>
      </c>
      <c r="G45" s="15" t="s">
        <v>3955</v>
      </c>
      <c r="H45" s="136" t="s">
        <v>2360</v>
      </c>
    </row>
    <row r="46" spans="1:8" s="70" customFormat="1" ht="312" x14ac:dyDescent="0.35">
      <c r="A46" s="30" t="s">
        <v>89</v>
      </c>
      <c r="B46" s="15" t="s">
        <v>1862</v>
      </c>
      <c r="C46" s="15" t="s">
        <v>1034</v>
      </c>
      <c r="D46" s="13" t="s">
        <v>2162</v>
      </c>
      <c r="E46" s="13" t="s">
        <v>2031</v>
      </c>
      <c r="F46" s="15" t="s">
        <v>3084</v>
      </c>
      <c r="G46" s="15" t="s">
        <v>3419</v>
      </c>
      <c r="H46" s="136" t="s">
        <v>2360</v>
      </c>
    </row>
    <row r="47" spans="1:8" s="70" customFormat="1" ht="299" x14ac:dyDescent="0.35">
      <c r="A47" s="30" t="s">
        <v>89</v>
      </c>
      <c r="B47" s="15" t="s">
        <v>1864</v>
      </c>
      <c r="C47" s="15" t="s">
        <v>1034</v>
      </c>
      <c r="D47" s="13" t="s">
        <v>2162</v>
      </c>
      <c r="E47" s="13" t="s">
        <v>2032</v>
      </c>
      <c r="F47" s="15" t="s">
        <v>3084</v>
      </c>
      <c r="G47" s="15" t="s">
        <v>3420</v>
      </c>
      <c r="H47" s="136" t="s">
        <v>2360</v>
      </c>
    </row>
    <row r="48" spans="1:8" s="70" customFormat="1" ht="195" x14ac:dyDescent="0.35">
      <c r="A48" s="30" t="s">
        <v>89</v>
      </c>
      <c r="B48" s="15" t="s">
        <v>1863</v>
      </c>
      <c r="C48" s="15" t="s">
        <v>1034</v>
      </c>
      <c r="D48" s="13" t="s">
        <v>2162</v>
      </c>
      <c r="E48" s="13" t="s">
        <v>2031</v>
      </c>
      <c r="F48" s="15" t="s">
        <v>3074</v>
      </c>
      <c r="G48" s="56" t="s">
        <v>2360</v>
      </c>
      <c r="H48" s="136" t="s">
        <v>2360</v>
      </c>
    </row>
    <row r="49" spans="1:8" s="70" customFormat="1" ht="182" x14ac:dyDescent="0.35">
      <c r="A49" s="30" t="s">
        <v>89</v>
      </c>
      <c r="B49" s="15" t="s">
        <v>1865</v>
      </c>
      <c r="C49" s="15" t="s">
        <v>1034</v>
      </c>
      <c r="D49" s="13" t="s">
        <v>2162</v>
      </c>
      <c r="E49" s="13" t="s">
        <v>2032</v>
      </c>
      <c r="F49" s="15" t="s">
        <v>3085</v>
      </c>
      <c r="G49" s="56" t="s">
        <v>2360</v>
      </c>
      <c r="H49" s="136" t="s">
        <v>2360</v>
      </c>
    </row>
    <row r="50" spans="1:8" s="70" customFormat="1" ht="286.25" customHeight="1" x14ac:dyDescent="0.35">
      <c r="A50" s="30" t="s">
        <v>8</v>
      </c>
      <c r="B50" s="15" t="s">
        <v>1866</v>
      </c>
      <c r="C50" s="15" t="s">
        <v>1035</v>
      </c>
      <c r="D50" s="13" t="s">
        <v>2162</v>
      </c>
      <c r="E50" s="13" t="s">
        <v>2033</v>
      </c>
      <c r="F50" s="15" t="s">
        <v>3421</v>
      </c>
      <c r="G50" s="15" t="s">
        <v>3082</v>
      </c>
      <c r="H50" s="136" t="s">
        <v>2360</v>
      </c>
    </row>
    <row r="51" spans="1:8" s="70" customFormat="1" ht="299" x14ac:dyDescent="0.35">
      <c r="A51" s="30" t="s">
        <v>8</v>
      </c>
      <c r="B51" s="15" t="s">
        <v>1867</v>
      </c>
      <c r="C51" s="15" t="s">
        <v>1035</v>
      </c>
      <c r="D51" s="13" t="s">
        <v>2162</v>
      </c>
      <c r="E51" s="13" t="s">
        <v>2034</v>
      </c>
      <c r="F51" s="15" t="s">
        <v>3422</v>
      </c>
      <c r="G51" s="15" t="s">
        <v>3086</v>
      </c>
      <c r="H51" s="136" t="s">
        <v>2360</v>
      </c>
    </row>
    <row r="52" spans="1:8" s="70" customFormat="1" ht="312" x14ac:dyDescent="0.35">
      <c r="A52" s="30" t="s">
        <v>8</v>
      </c>
      <c r="B52" s="15" t="s">
        <v>1868</v>
      </c>
      <c r="C52" s="15" t="s">
        <v>1036</v>
      </c>
      <c r="D52" s="13" t="s">
        <v>2162</v>
      </c>
      <c r="E52" s="13" t="s">
        <v>2033</v>
      </c>
      <c r="F52" s="15" t="s">
        <v>3087</v>
      </c>
      <c r="G52" s="15" t="s">
        <v>3419</v>
      </c>
      <c r="H52" s="136" t="s">
        <v>2360</v>
      </c>
    </row>
    <row r="53" spans="1:8" s="70" customFormat="1" ht="312" x14ac:dyDescent="0.35">
      <c r="A53" s="30" t="s">
        <v>8</v>
      </c>
      <c r="B53" s="15" t="s">
        <v>1870</v>
      </c>
      <c r="C53" s="15" t="s">
        <v>1036</v>
      </c>
      <c r="D53" s="13" t="s">
        <v>2162</v>
      </c>
      <c r="E53" s="13" t="s">
        <v>2034</v>
      </c>
      <c r="F53" s="15" t="s">
        <v>3087</v>
      </c>
      <c r="G53" s="15" t="s">
        <v>3423</v>
      </c>
      <c r="H53" s="136" t="s">
        <v>2360</v>
      </c>
    </row>
    <row r="54" spans="1:8" s="70" customFormat="1" ht="195" x14ac:dyDescent="0.35">
      <c r="A54" s="30" t="s">
        <v>8</v>
      </c>
      <c r="B54" s="15" t="s">
        <v>1869</v>
      </c>
      <c r="C54" s="15" t="s">
        <v>1036</v>
      </c>
      <c r="D54" s="13" t="s">
        <v>2162</v>
      </c>
      <c r="E54" s="13" t="s">
        <v>2033</v>
      </c>
      <c r="F54" s="15" t="s">
        <v>3074</v>
      </c>
      <c r="G54" s="56" t="s">
        <v>2360</v>
      </c>
      <c r="H54" s="136" t="s">
        <v>2360</v>
      </c>
    </row>
    <row r="55" spans="1:8" s="70" customFormat="1" ht="182" x14ac:dyDescent="0.35">
      <c r="A55" s="30" t="s">
        <v>8</v>
      </c>
      <c r="B55" s="15" t="s">
        <v>1871</v>
      </c>
      <c r="C55" s="15" t="s">
        <v>1036</v>
      </c>
      <c r="D55" s="13" t="s">
        <v>2162</v>
      </c>
      <c r="E55" s="13" t="s">
        <v>2034</v>
      </c>
      <c r="F55" s="15" t="s">
        <v>3085</v>
      </c>
      <c r="G55" s="56" t="s">
        <v>2360</v>
      </c>
      <c r="H55" s="136" t="s">
        <v>2360</v>
      </c>
    </row>
    <row r="56" spans="1:8" s="70" customFormat="1" ht="273" x14ac:dyDescent="0.35">
      <c r="A56" s="30" t="s">
        <v>185</v>
      </c>
      <c r="B56" s="15" t="s">
        <v>1872</v>
      </c>
      <c r="C56" s="15" t="s">
        <v>1037</v>
      </c>
      <c r="D56" s="13" t="s">
        <v>2162</v>
      </c>
      <c r="E56" s="13" t="s">
        <v>2035</v>
      </c>
      <c r="F56" s="15" t="s">
        <v>3813</v>
      </c>
      <c r="G56" s="15" t="s">
        <v>3082</v>
      </c>
      <c r="H56" s="136" t="s">
        <v>2360</v>
      </c>
    </row>
    <row r="57" spans="1:8" s="70" customFormat="1" ht="273" x14ac:dyDescent="0.35">
      <c r="A57" s="30" t="s">
        <v>185</v>
      </c>
      <c r="B57" s="15" t="s">
        <v>1873</v>
      </c>
      <c r="C57" s="15" t="s">
        <v>1037</v>
      </c>
      <c r="D57" s="13" t="s">
        <v>2162</v>
      </c>
      <c r="E57" s="13" t="s">
        <v>2036</v>
      </c>
      <c r="F57" s="15" t="s">
        <v>3813</v>
      </c>
      <c r="G57" s="15" t="s">
        <v>3083</v>
      </c>
      <c r="H57" s="136" t="s">
        <v>2360</v>
      </c>
    </row>
    <row r="58" spans="1:8" s="70" customFormat="1" ht="325" x14ac:dyDescent="0.35">
      <c r="A58" s="30" t="s">
        <v>185</v>
      </c>
      <c r="B58" s="15" t="s">
        <v>1874</v>
      </c>
      <c r="C58" s="15" t="s">
        <v>1038</v>
      </c>
      <c r="D58" s="13" t="s">
        <v>2162</v>
      </c>
      <c r="E58" s="13" t="s">
        <v>2035</v>
      </c>
      <c r="F58" s="15" t="s">
        <v>3088</v>
      </c>
      <c r="G58" s="15" t="s">
        <v>3426</v>
      </c>
      <c r="H58" s="136" t="s">
        <v>2360</v>
      </c>
    </row>
    <row r="59" spans="1:8" s="70" customFormat="1" ht="312" x14ac:dyDescent="0.35">
      <c r="A59" s="30" t="s">
        <v>185</v>
      </c>
      <c r="B59" s="15" t="s">
        <v>1876</v>
      </c>
      <c r="C59" s="15" t="s">
        <v>1038</v>
      </c>
      <c r="D59" s="13" t="s">
        <v>2162</v>
      </c>
      <c r="E59" s="13" t="s">
        <v>2036</v>
      </c>
      <c r="F59" s="15" t="s">
        <v>3088</v>
      </c>
      <c r="G59" s="15" t="s">
        <v>3427</v>
      </c>
      <c r="H59" s="136" t="s">
        <v>2360</v>
      </c>
    </row>
    <row r="60" spans="1:8" s="70" customFormat="1" ht="195" x14ac:dyDescent="0.35">
      <c r="A60" s="30" t="s">
        <v>185</v>
      </c>
      <c r="B60" s="15" t="s">
        <v>1875</v>
      </c>
      <c r="C60" s="15" t="s">
        <v>1038</v>
      </c>
      <c r="D60" s="13" t="s">
        <v>2162</v>
      </c>
      <c r="E60" s="13" t="s">
        <v>2035</v>
      </c>
      <c r="F60" s="15" t="s">
        <v>3085</v>
      </c>
      <c r="G60" s="56" t="s">
        <v>2360</v>
      </c>
      <c r="H60" s="136" t="s">
        <v>2360</v>
      </c>
    </row>
    <row r="61" spans="1:8" s="70" customFormat="1" ht="182" x14ac:dyDescent="0.35">
      <c r="A61" s="98" t="s">
        <v>185</v>
      </c>
      <c r="B61" s="92" t="s">
        <v>1877</v>
      </c>
      <c r="C61" s="92" t="s">
        <v>1038</v>
      </c>
      <c r="D61" s="99" t="s">
        <v>2162</v>
      </c>
      <c r="E61" s="99" t="s">
        <v>2036</v>
      </c>
      <c r="F61" s="92" t="s">
        <v>3085</v>
      </c>
      <c r="G61" s="176" t="s">
        <v>2360</v>
      </c>
      <c r="H61" s="177" t="s">
        <v>2360</v>
      </c>
    </row>
    <row r="62" spans="1:8" s="70" customFormat="1" x14ac:dyDescent="0.35">
      <c r="A62" s="79" t="s">
        <v>3068</v>
      </c>
      <c r="B62" s="77" t="s">
        <v>604</v>
      </c>
      <c r="C62" s="77" t="s">
        <v>604</v>
      </c>
      <c r="D62" s="80"/>
      <c r="E62" s="80" t="s">
        <v>604</v>
      </c>
      <c r="F62" s="77" t="s">
        <v>604</v>
      </c>
      <c r="G62" s="77" t="s">
        <v>604</v>
      </c>
    </row>
    <row r="63" spans="1:8" s="70" customFormat="1" ht="26" x14ac:dyDescent="0.3">
      <c r="A63" s="4" t="s">
        <v>0</v>
      </c>
      <c r="B63" s="5" t="s">
        <v>1</v>
      </c>
      <c r="C63" s="5" t="s">
        <v>2</v>
      </c>
      <c r="D63" s="5" t="s">
        <v>3</v>
      </c>
      <c r="E63" s="5" t="s">
        <v>4</v>
      </c>
      <c r="F63" s="5" t="s">
        <v>5</v>
      </c>
      <c r="G63" s="5" t="s">
        <v>6</v>
      </c>
      <c r="H63" s="6" t="s">
        <v>7</v>
      </c>
    </row>
    <row r="64" spans="1:8" s="70" customFormat="1" ht="26" x14ac:dyDescent="0.35">
      <c r="A64" s="28" t="s">
        <v>86</v>
      </c>
      <c r="B64" s="15" t="s">
        <v>2138</v>
      </c>
      <c r="C64" s="13" t="s">
        <v>1151</v>
      </c>
      <c r="D64" s="13" t="s">
        <v>2117</v>
      </c>
      <c r="E64" s="15" t="s">
        <v>1047</v>
      </c>
      <c r="F64" s="13" t="s">
        <v>2168</v>
      </c>
      <c r="G64" s="56" t="s">
        <v>2360</v>
      </c>
      <c r="H64" s="122">
        <v>18</v>
      </c>
    </row>
    <row r="65" spans="1:8" s="70" customFormat="1" ht="26" x14ac:dyDescent="0.35">
      <c r="A65" s="28" t="s">
        <v>89</v>
      </c>
      <c r="B65" s="15" t="s">
        <v>2139</v>
      </c>
      <c r="C65" s="13" t="s">
        <v>1273</v>
      </c>
      <c r="D65" s="13" t="s">
        <v>2117</v>
      </c>
      <c r="E65" s="15" t="s">
        <v>1047</v>
      </c>
      <c r="F65" s="13" t="s">
        <v>2169</v>
      </c>
      <c r="G65" s="56" t="s">
        <v>2360</v>
      </c>
      <c r="H65" s="122">
        <v>18</v>
      </c>
    </row>
    <row r="66" spans="1:8" s="70" customFormat="1" ht="26" x14ac:dyDescent="0.35">
      <c r="A66" s="28" t="s">
        <v>8</v>
      </c>
      <c r="B66" s="15" t="s">
        <v>2140</v>
      </c>
      <c r="C66" s="13" t="s">
        <v>1379</v>
      </c>
      <c r="D66" s="13" t="s">
        <v>2117</v>
      </c>
      <c r="E66" s="15" t="s">
        <v>1047</v>
      </c>
      <c r="F66" s="13" t="s">
        <v>2170</v>
      </c>
      <c r="G66" s="56" t="s">
        <v>2360</v>
      </c>
      <c r="H66" s="122">
        <v>18</v>
      </c>
    </row>
    <row r="67" spans="1:8" s="70" customFormat="1" ht="26" x14ac:dyDescent="0.35">
      <c r="A67" s="28" t="s">
        <v>185</v>
      </c>
      <c r="B67" s="15" t="s">
        <v>2141</v>
      </c>
      <c r="C67" s="13" t="s">
        <v>1508</v>
      </c>
      <c r="D67" s="13" t="s">
        <v>2117</v>
      </c>
      <c r="E67" s="15" t="s">
        <v>1047</v>
      </c>
      <c r="F67" s="13" t="s">
        <v>2171</v>
      </c>
      <c r="G67" s="56" t="s">
        <v>2360</v>
      </c>
      <c r="H67" s="122">
        <v>18</v>
      </c>
    </row>
    <row r="68" spans="1:8" s="70" customFormat="1" ht="117" x14ac:dyDescent="0.35">
      <c r="A68" s="30" t="s">
        <v>86</v>
      </c>
      <c r="B68" s="15" t="s">
        <v>1043</v>
      </c>
      <c r="C68" s="13" t="s">
        <v>1044</v>
      </c>
      <c r="D68" s="13" t="s">
        <v>2162</v>
      </c>
      <c r="E68" s="15" t="s">
        <v>1041</v>
      </c>
      <c r="F68" s="15" t="s">
        <v>1042</v>
      </c>
      <c r="G68" s="56" t="s">
        <v>2360</v>
      </c>
      <c r="H68" s="122">
        <v>17</v>
      </c>
    </row>
    <row r="69" spans="1:8" s="70" customFormat="1" ht="117" x14ac:dyDescent="0.35">
      <c r="A69" s="30" t="s">
        <v>86</v>
      </c>
      <c r="B69" s="15" t="s">
        <v>1045</v>
      </c>
      <c r="C69" s="15" t="s">
        <v>1046</v>
      </c>
      <c r="D69" s="13" t="s">
        <v>2162</v>
      </c>
      <c r="E69" s="15" t="s">
        <v>1047</v>
      </c>
      <c r="F69" s="15" t="s">
        <v>1048</v>
      </c>
      <c r="G69" s="56" t="s">
        <v>2360</v>
      </c>
      <c r="H69" s="137" t="s">
        <v>2360</v>
      </c>
    </row>
    <row r="70" spans="1:8" s="70" customFormat="1" ht="117" x14ac:dyDescent="0.35">
      <c r="A70" s="30" t="s">
        <v>86</v>
      </c>
      <c r="B70" s="15" t="s">
        <v>1049</v>
      </c>
      <c r="C70" s="15" t="s">
        <v>1050</v>
      </c>
      <c r="D70" s="13" t="s">
        <v>2162</v>
      </c>
      <c r="E70" s="15" t="s">
        <v>1041</v>
      </c>
      <c r="F70" s="15" t="s">
        <v>1042</v>
      </c>
      <c r="G70" s="56" t="s">
        <v>2360</v>
      </c>
      <c r="H70" s="137" t="s">
        <v>2360</v>
      </c>
    </row>
    <row r="71" spans="1:8" s="70" customFormat="1" ht="117" x14ac:dyDescent="0.35">
      <c r="A71" s="30" t="s">
        <v>86</v>
      </c>
      <c r="B71" s="15" t="s">
        <v>1051</v>
      </c>
      <c r="C71" s="15" t="s">
        <v>1052</v>
      </c>
      <c r="D71" s="13" t="s">
        <v>2162</v>
      </c>
      <c r="E71" s="15" t="s">
        <v>1041</v>
      </c>
      <c r="F71" s="15" t="s">
        <v>1042</v>
      </c>
      <c r="G71" s="56" t="s">
        <v>2360</v>
      </c>
      <c r="H71" s="137" t="s">
        <v>2360</v>
      </c>
    </row>
    <row r="72" spans="1:8" s="70" customFormat="1" ht="117" x14ac:dyDescent="0.35">
      <c r="A72" s="30" t="s">
        <v>86</v>
      </c>
      <c r="B72" s="15" t="s">
        <v>1053</v>
      </c>
      <c r="C72" s="15" t="s">
        <v>1054</v>
      </c>
      <c r="D72" s="13" t="s">
        <v>2162</v>
      </c>
      <c r="E72" s="15" t="s">
        <v>1041</v>
      </c>
      <c r="F72" s="15" t="s">
        <v>1042</v>
      </c>
      <c r="G72" s="56" t="s">
        <v>2360</v>
      </c>
      <c r="H72" s="137" t="s">
        <v>2360</v>
      </c>
    </row>
    <row r="73" spans="1:8" s="70" customFormat="1" ht="117" x14ac:dyDescent="0.35">
      <c r="A73" s="28" t="s">
        <v>86</v>
      </c>
      <c r="B73" s="15" t="s">
        <v>1055</v>
      </c>
      <c r="C73" s="13" t="s">
        <v>1056</v>
      </c>
      <c r="D73" s="13" t="s">
        <v>2162</v>
      </c>
      <c r="E73" s="15" t="s">
        <v>1047</v>
      </c>
      <c r="F73" s="15" t="s">
        <v>1057</v>
      </c>
      <c r="G73" s="56" t="s">
        <v>2360</v>
      </c>
      <c r="H73" s="122">
        <v>22</v>
      </c>
    </row>
    <row r="74" spans="1:8" s="70" customFormat="1" ht="117" x14ac:dyDescent="0.35">
      <c r="A74" s="28" t="s">
        <v>86</v>
      </c>
      <c r="B74" s="15" t="s">
        <v>9626</v>
      </c>
      <c r="C74" s="13" t="s">
        <v>9623</v>
      </c>
      <c r="D74" s="13" t="s">
        <v>2162</v>
      </c>
      <c r="E74" s="15" t="s">
        <v>1047</v>
      </c>
      <c r="F74" s="15" t="s">
        <v>1057</v>
      </c>
      <c r="G74" s="128" t="s">
        <v>2360</v>
      </c>
      <c r="H74" s="137" t="s">
        <v>2360</v>
      </c>
    </row>
    <row r="75" spans="1:8" s="70" customFormat="1" ht="117" x14ac:dyDescent="0.35">
      <c r="A75" s="28" t="s">
        <v>86</v>
      </c>
      <c r="B75" s="15" t="s">
        <v>1058</v>
      </c>
      <c r="C75" s="13" t="s">
        <v>1059</v>
      </c>
      <c r="D75" s="13" t="s">
        <v>2162</v>
      </c>
      <c r="E75" s="15" t="s">
        <v>1047</v>
      </c>
      <c r="F75" s="15" t="s">
        <v>1057</v>
      </c>
      <c r="G75" s="56" t="s">
        <v>2360</v>
      </c>
      <c r="H75" s="122">
        <v>22</v>
      </c>
    </row>
    <row r="76" spans="1:8" s="70" customFormat="1" ht="117" x14ac:dyDescent="0.35">
      <c r="A76" s="30" t="s">
        <v>86</v>
      </c>
      <c r="B76" s="15" t="s">
        <v>1060</v>
      </c>
      <c r="C76" s="15" t="s">
        <v>1061</v>
      </c>
      <c r="D76" s="13" t="s">
        <v>2162</v>
      </c>
      <c r="E76" s="15" t="s">
        <v>1047</v>
      </c>
      <c r="F76" s="15" t="s">
        <v>1057</v>
      </c>
      <c r="G76" s="56" t="s">
        <v>2360</v>
      </c>
      <c r="H76" s="137" t="s">
        <v>2360</v>
      </c>
    </row>
    <row r="77" spans="1:8" s="70" customFormat="1" ht="117" x14ac:dyDescent="0.35">
      <c r="A77" s="30" t="s">
        <v>86</v>
      </c>
      <c r="B77" s="15" t="s">
        <v>1062</v>
      </c>
      <c r="C77" s="15" t="s">
        <v>1063</v>
      </c>
      <c r="D77" s="13" t="s">
        <v>2162</v>
      </c>
      <c r="E77" s="15" t="s">
        <v>1041</v>
      </c>
      <c r="F77" s="15" t="s">
        <v>1042</v>
      </c>
      <c r="G77" s="56" t="s">
        <v>2360</v>
      </c>
      <c r="H77" s="137" t="s">
        <v>2360</v>
      </c>
    </row>
    <row r="78" spans="1:8" s="70" customFormat="1" ht="117" x14ac:dyDescent="0.35">
      <c r="A78" s="30" t="s">
        <v>86</v>
      </c>
      <c r="B78" s="15" t="s">
        <v>1064</v>
      </c>
      <c r="C78" s="15" t="s">
        <v>1065</v>
      </c>
      <c r="D78" s="13" t="s">
        <v>2162</v>
      </c>
      <c r="E78" s="15" t="s">
        <v>1047</v>
      </c>
      <c r="F78" s="15" t="s">
        <v>1057</v>
      </c>
      <c r="G78" s="56" t="s">
        <v>2360</v>
      </c>
      <c r="H78" s="137" t="s">
        <v>2360</v>
      </c>
    </row>
    <row r="79" spans="1:8" s="70" customFormat="1" ht="117" x14ac:dyDescent="0.35">
      <c r="A79" s="30" t="s">
        <v>86</v>
      </c>
      <c r="B79" s="15" t="s">
        <v>1066</v>
      </c>
      <c r="C79" s="15" t="s">
        <v>1067</v>
      </c>
      <c r="D79" s="13" t="s">
        <v>2162</v>
      </c>
      <c r="E79" s="15" t="s">
        <v>1047</v>
      </c>
      <c r="F79" s="15" t="s">
        <v>1057</v>
      </c>
      <c r="G79" s="56" t="s">
        <v>2360</v>
      </c>
      <c r="H79" s="137" t="s">
        <v>2360</v>
      </c>
    </row>
    <row r="80" spans="1:8" s="70" customFormat="1" ht="117" x14ac:dyDescent="0.35">
      <c r="A80" s="30" t="s">
        <v>86</v>
      </c>
      <c r="B80" s="15" t="s">
        <v>1068</v>
      </c>
      <c r="C80" s="15" t="s">
        <v>1069</v>
      </c>
      <c r="D80" s="13" t="s">
        <v>2162</v>
      </c>
      <c r="E80" s="15" t="s">
        <v>1047</v>
      </c>
      <c r="F80" s="15" t="s">
        <v>1057</v>
      </c>
      <c r="G80" s="56" t="s">
        <v>2360</v>
      </c>
      <c r="H80" s="137" t="s">
        <v>2360</v>
      </c>
    </row>
    <row r="81" spans="1:8" s="70" customFormat="1" ht="117" x14ac:dyDescent="0.35">
      <c r="A81" s="30" t="s">
        <v>86</v>
      </c>
      <c r="B81" s="15" t="s">
        <v>1070</v>
      </c>
      <c r="C81" s="15" t="s">
        <v>1071</v>
      </c>
      <c r="D81" s="13" t="s">
        <v>2162</v>
      </c>
      <c r="E81" s="15" t="s">
        <v>1047</v>
      </c>
      <c r="F81" s="15" t="s">
        <v>1057</v>
      </c>
      <c r="G81" s="56" t="s">
        <v>2360</v>
      </c>
      <c r="H81" s="137" t="s">
        <v>2360</v>
      </c>
    </row>
    <row r="82" spans="1:8" s="70" customFormat="1" ht="117" x14ac:dyDescent="0.35">
      <c r="A82" s="30" t="s">
        <v>86</v>
      </c>
      <c r="B82" s="15" t="s">
        <v>1072</v>
      </c>
      <c r="C82" s="15" t="s">
        <v>1073</v>
      </c>
      <c r="D82" s="13" t="s">
        <v>2162</v>
      </c>
      <c r="E82" s="15" t="s">
        <v>1047</v>
      </c>
      <c r="F82" s="15" t="s">
        <v>1057</v>
      </c>
      <c r="G82" s="56" t="s">
        <v>2360</v>
      </c>
      <c r="H82" s="137" t="s">
        <v>2360</v>
      </c>
    </row>
    <row r="83" spans="1:8" s="70" customFormat="1" ht="117" x14ac:dyDescent="0.35">
      <c r="A83" s="30" t="s">
        <v>86</v>
      </c>
      <c r="B83" s="15" t="s">
        <v>1074</v>
      </c>
      <c r="C83" s="15" t="s">
        <v>1075</v>
      </c>
      <c r="D83" s="13" t="s">
        <v>2162</v>
      </c>
      <c r="E83" s="15" t="s">
        <v>1047</v>
      </c>
      <c r="F83" s="15" t="s">
        <v>1057</v>
      </c>
      <c r="G83" s="56" t="s">
        <v>2360</v>
      </c>
      <c r="H83" s="137" t="s">
        <v>2360</v>
      </c>
    </row>
    <row r="84" spans="1:8" s="70" customFormat="1" ht="117" x14ac:dyDescent="0.35">
      <c r="A84" s="30" t="s">
        <v>86</v>
      </c>
      <c r="B84" s="15" t="s">
        <v>1076</v>
      </c>
      <c r="C84" s="15" t="s">
        <v>1077</v>
      </c>
      <c r="D84" s="13" t="s">
        <v>2162</v>
      </c>
      <c r="E84" s="15" t="s">
        <v>1047</v>
      </c>
      <c r="F84" s="15" t="s">
        <v>1057</v>
      </c>
      <c r="G84" s="56" t="s">
        <v>2360</v>
      </c>
      <c r="H84" s="137" t="s">
        <v>2360</v>
      </c>
    </row>
    <row r="85" spans="1:8" s="70" customFormat="1" ht="117" x14ac:dyDescent="0.35">
      <c r="A85" s="30" t="s">
        <v>86</v>
      </c>
      <c r="B85" s="15" t="s">
        <v>1078</v>
      </c>
      <c r="C85" s="15" t="s">
        <v>1079</v>
      </c>
      <c r="D85" s="13" t="s">
        <v>2162</v>
      </c>
      <c r="E85" s="15" t="s">
        <v>1047</v>
      </c>
      <c r="F85" s="15" t="s">
        <v>1057</v>
      </c>
      <c r="G85" s="56" t="s">
        <v>2360</v>
      </c>
      <c r="H85" s="137" t="s">
        <v>2360</v>
      </c>
    </row>
    <row r="86" spans="1:8" s="70" customFormat="1" ht="117" x14ac:dyDescent="0.35">
      <c r="A86" s="30" t="s">
        <v>86</v>
      </c>
      <c r="B86" s="15" t="s">
        <v>1080</v>
      </c>
      <c r="C86" s="15" t="s">
        <v>1081</v>
      </c>
      <c r="D86" s="13" t="s">
        <v>2162</v>
      </c>
      <c r="E86" s="15" t="s">
        <v>1047</v>
      </c>
      <c r="F86" s="15" t="s">
        <v>1057</v>
      </c>
      <c r="G86" s="56" t="s">
        <v>2360</v>
      </c>
      <c r="H86" s="137" t="s">
        <v>2360</v>
      </c>
    </row>
    <row r="87" spans="1:8" s="70" customFormat="1" ht="117" x14ac:dyDescent="0.35">
      <c r="A87" s="30" t="s">
        <v>86</v>
      </c>
      <c r="B87" s="15" t="s">
        <v>1082</v>
      </c>
      <c r="C87" s="15" t="s">
        <v>1083</v>
      </c>
      <c r="D87" s="13" t="s">
        <v>2162</v>
      </c>
      <c r="E87" s="15" t="s">
        <v>1047</v>
      </c>
      <c r="F87" s="15" t="s">
        <v>1057</v>
      </c>
      <c r="G87" s="56" t="s">
        <v>2360</v>
      </c>
      <c r="H87" s="137" t="s">
        <v>2360</v>
      </c>
    </row>
    <row r="88" spans="1:8" s="70" customFormat="1" ht="117" x14ac:dyDescent="0.35">
      <c r="A88" s="30" t="s">
        <v>86</v>
      </c>
      <c r="B88" s="15" t="s">
        <v>1084</v>
      </c>
      <c r="C88" s="15" t="s">
        <v>1085</v>
      </c>
      <c r="D88" s="13" t="s">
        <v>2162</v>
      </c>
      <c r="E88" s="15" t="s">
        <v>1047</v>
      </c>
      <c r="F88" s="15" t="s">
        <v>1057</v>
      </c>
      <c r="G88" s="56" t="s">
        <v>2360</v>
      </c>
      <c r="H88" s="137" t="s">
        <v>2360</v>
      </c>
    </row>
    <row r="89" spans="1:8" s="70" customFormat="1" ht="117" x14ac:dyDescent="0.35">
      <c r="A89" s="30" t="s">
        <v>86</v>
      </c>
      <c r="B89" s="15" t="s">
        <v>1086</v>
      </c>
      <c r="C89" s="15" t="s">
        <v>1087</v>
      </c>
      <c r="D89" s="13" t="s">
        <v>2162</v>
      </c>
      <c r="E89" s="15" t="s">
        <v>1047</v>
      </c>
      <c r="F89" s="15" t="s">
        <v>1057</v>
      </c>
      <c r="G89" s="56" t="s">
        <v>2360</v>
      </c>
      <c r="H89" s="137" t="s">
        <v>2360</v>
      </c>
    </row>
    <row r="90" spans="1:8" s="70" customFormat="1" ht="117" x14ac:dyDescent="0.35">
      <c r="A90" s="30" t="s">
        <v>86</v>
      </c>
      <c r="B90" s="15" t="s">
        <v>1088</v>
      </c>
      <c r="C90" s="15" t="s">
        <v>1089</v>
      </c>
      <c r="D90" s="13" t="s">
        <v>2162</v>
      </c>
      <c r="E90" s="15" t="s">
        <v>1047</v>
      </c>
      <c r="F90" s="15" t="s">
        <v>1057</v>
      </c>
      <c r="G90" s="56" t="s">
        <v>2360</v>
      </c>
      <c r="H90" s="137" t="s">
        <v>2360</v>
      </c>
    </row>
    <row r="91" spans="1:8" s="70" customFormat="1" ht="117" x14ac:dyDescent="0.35">
      <c r="A91" s="30" t="s">
        <v>86</v>
      </c>
      <c r="B91" s="15" t="s">
        <v>1090</v>
      </c>
      <c r="C91" s="15" t="s">
        <v>1091</v>
      </c>
      <c r="D91" s="13" t="s">
        <v>2162</v>
      </c>
      <c r="E91" s="15" t="s">
        <v>1047</v>
      </c>
      <c r="F91" s="15" t="s">
        <v>1057</v>
      </c>
      <c r="G91" s="56" t="s">
        <v>2360</v>
      </c>
      <c r="H91" s="137" t="s">
        <v>2360</v>
      </c>
    </row>
    <row r="92" spans="1:8" s="70" customFormat="1" ht="117" x14ac:dyDescent="0.35">
      <c r="A92" s="30" t="s">
        <v>86</v>
      </c>
      <c r="B92" s="15" t="s">
        <v>1092</v>
      </c>
      <c r="C92" s="15" t="s">
        <v>1093</v>
      </c>
      <c r="D92" s="13" t="s">
        <v>2162</v>
      </c>
      <c r="E92" s="15" t="s">
        <v>1041</v>
      </c>
      <c r="F92" s="15" t="s">
        <v>1042</v>
      </c>
      <c r="G92" s="56" t="s">
        <v>2360</v>
      </c>
      <c r="H92" s="122">
        <v>17</v>
      </c>
    </row>
    <row r="93" spans="1:8" s="70" customFormat="1" ht="117" x14ac:dyDescent="0.35">
      <c r="A93" s="30" t="s">
        <v>86</v>
      </c>
      <c r="B93" s="15" t="s">
        <v>1094</v>
      </c>
      <c r="C93" s="15" t="s">
        <v>1095</v>
      </c>
      <c r="D93" s="13" t="s">
        <v>2162</v>
      </c>
      <c r="E93" s="15" t="s">
        <v>1047</v>
      </c>
      <c r="F93" s="15" t="s">
        <v>1057</v>
      </c>
      <c r="G93" s="56" t="s">
        <v>2360</v>
      </c>
      <c r="H93" s="137" t="s">
        <v>2360</v>
      </c>
    </row>
    <row r="94" spans="1:8" s="70" customFormat="1" ht="117" x14ac:dyDescent="0.35">
      <c r="A94" s="30" t="s">
        <v>86</v>
      </c>
      <c r="B94" s="15" t="s">
        <v>1096</v>
      </c>
      <c r="C94" s="15" t="s">
        <v>1097</v>
      </c>
      <c r="D94" s="13" t="s">
        <v>2162</v>
      </c>
      <c r="E94" s="15" t="s">
        <v>1047</v>
      </c>
      <c r="F94" s="15" t="s">
        <v>1057</v>
      </c>
      <c r="G94" s="56" t="s">
        <v>2360</v>
      </c>
      <c r="H94" s="137" t="s">
        <v>2360</v>
      </c>
    </row>
    <row r="95" spans="1:8" s="70" customFormat="1" ht="117" x14ac:dyDescent="0.35">
      <c r="A95" s="30" t="s">
        <v>86</v>
      </c>
      <c r="B95" s="15" t="s">
        <v>1098</v>
      </c>
      <c r="C95" s="15" t="s">
        <v>1099</v>
      </c>
      <c r="D95" s="13" t="s">
        <v>2162</v>
      </c>
      <c r="E95" s="15" t="s">
        <v>1047</v>
      </c>
      <c r="F95" s="15" t="s">
        <v>1057</v>
      </c>
      <c r="G95" s="56" t="s">
        <v>2360</v>
      </c>
      <c r="H95" s="137" t="s">
        <v>2360</v>
      </c>
    </row>
    <row r="96" spans="1:8" s="70" customFormat="1" ht="117" x14ac:dyDescent="0.35">
      <c r="A96" s="30" t="s">
        <v>86</v>
      </c>
      <c r="B96" s="15" t="s">
        <v>1100</v>
      </c>
      <c r="C96" s="15" t="s">
        <v>1101</v>
      </c>
      <c r="D96" s="13" t="s">
        <v>2162</v>
      </c>
      <c r="E96" s="15" t="s">
        <v>1047</v>
      </c>
      <c r="F96" s="15" t="s">
        <v>1057</v>
      </c>
      <c r="G96" s="56" t="s">
        <v>2360</v>
      </c>
      <c r="H96" s="137" t="s">
        <v>2360</v>
      </c>
    </row>
    <row r="97" spans="1:8" s="70" customFormat="1" ht="117" x14ac:dyDescent="0.35">
      <c r="A97" s="30" t="s">
        <v>86</v>
      </c>
      <c r="B97" s="15" t="s">
        <v>1102</v>
      </c>
      <c r="C97" s="15" t="s">
        <v>1103</v>
      </c>
      <c r="D97" s="13" t="s">
        <v>2162</v>
      </c>
      <c r="E97" s="15" t="s">
        <v>1041</v>
      </c>
      <c r="F97" s="15" t="s">
        <v>1042</v>
      </c>
      <c r="G97" s="72" t="s">
        <v>2360</v>
      </c>
      <c r="H97" s="137" t="s">
        <v>2360</v>
      </c>
    </row>
    <row r="98" spans="1:8" s="70" customFormat="1" ht="117" x14ac:dyDescent="0.35">
      <c r="A98" s="157" t="s">
        <v>86</v>
      </c>
      <c r="B98" s="158" t="s">
        <v>4168</v>
      </c>
      <c r="C98" s="15" t="s">
        <v>4169</v>
      </c>
      <c r="D98" s="13" t="s">
        <v>2162</v>
      </c>
      <c r="E98" s="15" t="s">
        <v>1041</v>
      </c>
      <c r="F98" s="15" t="s">
        <v>1042</v>
      </c>
      <c r="G98" s="72" t="s">
        <v>2360</v>
      </c>
      <c r="H98" s="159">
        <v>21</v>
      </c>
    </row>
    <row r="99" spans="1:8" s="70" customFormat="1" ht="117" x14ac:dyDescent="0.35">
      <c r="A99" s="30" t="s">
        <v>86</v>
      </c>
      <c r="B99" s="15" t="s">
        <v>1104</v>
      </c>
      <c r="C99" s="15" t="s">
        <v>1105</v>
      </c>
      <c r="D99" s="13" t="s">
        <v>2162</v>
      </c>
      <c r="E99" s="15" t="s">
        <v>1041</v>
      </c>
      <c r="F99" s="15" t="s">
        <v>1042</v>
      </c>
      <c r="G99" s="72" t="s">
        <v>2360</v>
      </c>
      <c r="H99" s="137" t="s">
        <v>2360</v>
      </c>
    </row>
    <row r="100" spans="1:8" s="70" customFormat="1" ht="117" x14ac:dyDescent="0.35">
      <c r="A100" s="30" t="s">
        <v>86</v>
      </c>
      <c r="B100" s="15" t="s">
        <v>1106</v>
      </c>
      <c r="C100" s="15" t="s">
        <v>1107</v>
      </c>
      <c r="D100" s="13" t="s">
        <v>2162</v>
      </c>
      <c r="E100" s="15" t="s">
        <v>1041</v>
      </c>
      <c r="F100" s="15" t="s">
        <v>1042</v>
      </c>
      <c r="G100" s="56" t="s">
        <v>2360</v>
      </c>
      <c r="H100" s="137" t="s">
        <v>2360</v>
      </c>
    </row>
    <row r="101" spans="1:8" s="70" customFormat="1" ht="117" x14ac:dyDescent="0.35">
      <c r="A101" s="30" t="s">
        <v>86</v>
      </c>
      <c r="B101" s="15" t="s">
        <v>1108</v>
      </c>
      <c r="C101" s="15" t="s">
        <v>1109</v>
      </c>
      <c r="D101" s="13" t="s">
        <v>2162</v>
      </c>
      <c r="E101" s="15" t="s">
        <v>1047</v>
      </c>
      <c r="F101" s="15" t="s">
        <v>1057</v>
      </c>
      <c r="G101" s="56" t="s">
        <v>2360</v>
      </c>
      <c r="H101" s="137" t="s">
        <v>2360</v>
      </c>
    </row>
    <row r="102" spans="1:8" s="70" customFormat="1" ht="117" x14ac:dyDescent="0.35">
      <c r="A102" s="30" t="s">
        <v>86</v>
      </c>
      <c r="B102" s="15" t="s">
        <v>1110</v>
      </c>
      <c r="C102" s="15" t="s">
        <v>1111</v>
      </c>
      <c r="D102" s="13" t="s">
        <v>2162</v>
      </c>
      <c r="E102" s="15" t="s">
        <v>1047</v>
      </c>
      <c r="F102" s="15" t="s">
        <v>1057</v>
      </c>
      <c r="G102" s="56" t="s">
        <v>2360</v>
      </c>
      <c r="H102" s="137" t="s">
        <v>2360</v>
      </c>
    </row>
    <row r="103" spans="1:8" s="70" customFormat="1" ht="117" x14ac:dyDescent="0.35">
      <c r="A103" s="30" t="s">
        <v>86</v>
      </c>
      <c r="B103" s="15" t="s">
        <v>1112</v>
      </c>
      <c r="C103" s="15" t="s">
        <v>1113</v>
      </c>
      <c r="D103" s="13" t="s">
        <v>2162</v>
      </c>
      <c r="E103" s="15" t="s">
        <v>1041</v>
      </c>
      <c r="F103" s="15" t="s">
        <v>1042</v>
      </c>
      <c r="G103" s="56" t="s">
        <v>2360</v>
      </c>
      <c r="H103" s="137" t="s">
        <v>2360</v>
      </c>
    </row>
    <row r="104" spans="1:8" s="70" customFormat="1" ht="117" x14ac:dyDescent="0.35">
      <c r="A104" s="30" t="s">
        <v>86</v>
      </c>
      <c r="B104" s="15" t="s">
        <v>1114</v>
      </c>
      <c r="C104" s="15" t="s">
        <v>1115</v>
      </c>
      <c r="D104" s="13" t="s">
        <v>2162</v>
      </c>
      <c r="E104" s="15" t="s">
        <v>1047</v>
      </c>
      <c r="F104" s="15" t="s">
        <v>1057</v>
      </c>
      <c r="G104" s="56" t="s">
        <v>2360</v>
      </c>
      <c r="H104" s="137" t="s">
        <v>2360</v>
      </c>
    </row>
    <row r="105" spans="1:8" s="70" customFormat="1" ht="117" x14ac:dyDescent="0.35">
      <c r="A105" s="30" t="s">
        <v>86</v>
      </c>
      <c r="B105" s="15" t="s">
        <v>1116</v>
      </c>
      <c r="C105" s="15" t="s">
        <v>1117</v>
      </c>
      <c r="D105" s="13" t="s">
        <v>2162</v>
      </c>
      <c r="E105" s="15" t="s">
        <v>1047</v>
      </c>
      <c r="F105" s="15" t="s">
        <v>1057</v>
      </c>
      <c r="G105" s="56" t="s">
        <v>2360</v>
      </c>
      <c r="H105" s="137" t="s">
        <v>2360</v>
      </c>
    </row>
    <row r="106" spans="1:8" s="70" customFormat="1" ht="117" x14ac:dyDescent="0.35">
      <c r="A106" s="28" t="s">
        <v>86</v>
      </c>
      <c r="B106" s="15" t="s">
        <v>9622</v>
      </c>
      <c r="C106" s="13" t="s">
        <v>2145</v>
      </c>
      <c r="D106" s="13" t="s">
        <v>2162</v>
      </c>
      <c r="E106" s="15" t="s">
        <v>1047</v>
      </c>
      <c r="F106" s="13" t="s">
        <v>1057</v>
      </c>
      <c r="G106" s="56" t="s">
        <v>2360</v>
      </c>
      <c r="H106" s="137" t="s">
        <v>2360</v>
      </c>
    </row>
    <row r="107" spans="1:8" s="70" customFormat="1" ht="117" x14ac:dyDescent="0.35">
      <c r="A107" s="30" t="s">
        <v>86</v>
      </c>
      <c r="B107" s="15" t="s">
        <v>1118</v>
      </c>
      <c r="C107" s="15" t="s">
        <v>1119</v>
      </c>
      <c r="D107" s="13" t="s">
        <v>2162</v>
      </c>
      <c r="E107" s="15" t="s">
        <v>1047</v>
      </c>
      <c r="F107" s="15" t="s">
        <v>1057</v>
      </c>
      <c r="G107" s="56" t="s">
        <v>2360</v>
      </c>
      <c r="H107" s="137" t="s">
        <v>2360</v>
      </c>
    </row>
    <row r="108" spans="1:8" s="70" customFormat="1" ht="117" x14ac:dyDescent="0.35">
      <c r="A108" s="30" t="s">
        <v>86</v>
      </c>
      <c r="B108" s="15" t="s">
        <v>1120</v>
      </c>
      <c r="C108" s="15" t="s">
        <v>1121</v>
      </c>
      <c r="D108" s="13" t="s">
        <v>2162</v>
      </c>
      <c r="E108" s="15" t="s">
        <v>1047</v>
      </c>
      <c r="F108" s="15" t="s">
        <v>1057</v>
      </c>
      <c r="G108" s="56" t="s">
        <v>2360</v>
      </c>
      <c r="H108" s="137" t="s">
        <v>2360</v>
      </c>
    </row>
    <row r="109" spans="1:8" s="70" customFormat="1" ht="117" x14ac:dyDescent="0.35">
      <c r="A109" s="30" t="s">
        <v>86</v>
      </c>
      <c r="B109" s="15" t="s">
        <v>1122</v>
      </c>
      <c r="C109" s="15" t="s">
        <v>1123</v>
      </c>
      <c r="D109" s="13" t="s">
        <v>2162</v>
      </c>
      <c r="E109" s="15" t="s">
        <v>1047</v>
      </c>
      <c r="F109" s="15" t="s">
        <v>1057</v>
      </c>
      <c r="G109" s="56" t="s">
        <v>2360</v>
      </c>
      <c r="H109" s="137" t="s">
        <v>2360</v>
      </c>
    </row>
    <row r="110" spans="1:8" s="70" customFormat="1" ht="117" x14ac:dyDescent="0.35">
      <c r="A110" s="30" t="s">
        <v>86</v>
      </c>
      <c r="B110" s="15" t="s">
        <v>1124</v>
      </c>
      <c r="C110" s="15" t="s">
        <v>1125</v>
      </c>
      <c r="D110" s="13" t="s">
        <v>2162</v>
      </c>
      <c r="E110" s="15" t="s">
        <v>1047</v>
      </c>
      <c r="F110" s="15" t="s">
        <v>1057</v>
      </c>
      <c r="G110" s="56" t="s">
        <v>2360</v>
      </c>
      <c r="H110" s="137" t="s">
        <v>2360</v>
      </c>
    </row>
    <row r="111" spans="1:8" s="70" customFormat="1" ht="117" x14ac:dyDescent="0.35">
      <c r="A111" s="30" t="s">
        <v>86</v>
      </c>
      <c r="B111" s="15" t="s">
        <v>1126</v>
      </c>
      <c r="C111" s="15" t="s">
        <v>1127</v>
      </c>
      <c r="D111" s="13" t="s">
        <v>2162</v>
      </c>
      <c r="E111" s="15" t="s">
        <v>1041</v>
      </c>
      <c r="F111" s="15" t="s">
        <v>1042</v>
      </c>
      <c r="G111" s="56" t="s">
        <v>2360</v>
      </c>
      <c r="H111" s="137" t="s">
        <v>2360</v>
      </c>
    </row>
    <row r="112" spans="1:8" s="70" customFormat="1" ht="117" x14ac:dyDescent="0.35">
      <c r="A112" s="30" t="s">
        <v>86</v>
      </c>
      <c r="B112" s="15" t="s">
        <v>1128</v>
      </c>
      <c r="C112" s="15" t="s">
        <v>1129</v>
      </c>
      <c r="D112" s="13" t="s">
        <v>2162</v>
      </c>
      <c r="E112" s="15" t="s">
        <v>1041</v>
      </c>
      <c r="F112" s="15" t="s">
        <v>1042</v>
      </c>
      <c r="G112" s="56" t="s">
        <v>2360</v>
      </c>
      <c r="H112" s="137" t="s">
        <v>2360</v>
      </c>
    </row>
    <row r="113" spans="1:8" s="70" customFormat="1" ht="117" x14ac:dyDescent="0.35">
      <c r="A113" s="30" t="s">
        <v>86</v>
      </c>
      <c r="B113" s="15" t="s">
        <v>1130</v>
      </c>
      <c r="C113" s="15" t="s">
        <v>1131</v>
      </c>
      <c r="D113" s="13" t="s">
        <v>2162</v>
      </c>
      <c r="E113" s="15" t="s">
        <v>1047</v>
      </c>
      <c r="F113" s="15" t="s">
        <v>1057</v>
      </c>
      <c r="G113" s="56" t="s">
        <v>2360</v>
      </c>
      <c r="H113" s="137" t="s">
        <v>2360</v>
      </c>
    </row>
    <row r="114" spans="1:8" s="70" customFormat="1" ht="117" x14ac:dyDescent="0.35">
      <c r="A114" s="30" t="s">
        <v>86</v>
      </c>
      <c r="B114" s="15" t="s">
        <v>1132</v>
      </c>
      <c r="C114" s="15" t="s">
        <v>1133</v>
      </c>
      <c r="D114" s="13" t="s">
        <v>2162</v>
      </c>
      <c r="E114" s="15" t="s">
        <v>1047</v>
      </c>
      <c r="F114" s="15" t="s">
        <v>1057</v>
      </c>
      <c r="G114" s="56" t="s">
        <v>2360</v>
      </c>
      <c r="H114" s="137" t="s">
        <v>2360</v>
      </c>
    </row>
    <row r="115" spans="1:8" s="70" customFormat="1" ht="117" x14ac:dyDescent="0.35">
      <c r="A115" s="30" t="s">
        <v>86</v>
      </c>
      <c r="B115" s="15" t="s">
        <v>1134</v>
      </c>
      <c r="C115" s="15" t="s">
        <v>1135</v>
      </c>
      <c r="D115" s="13" t="s">
        <v>2162</v>
      </c>
      <c r="E115" s="15" t="s">
        <v>1047</v>
      </c>
      <c r="F115" s="15" t="s">
        <v>1057</v>
      </c>
      <c r="G115" s="56" t="s">
        <v>2360</v>
      </c>
      <c r="H115" s="137" t="s">
        <v>2360</v>
      </c>
    </row>
    <row r="116" spans="1:8" s="70" customFormat="1" ht="117" x14ac:dyDescent="0.35">
      <c r="A116" s="30" t="s">
        <v>86</v>
      </c>
      <c r="B116" s="15" t="s">
        <v>1136</v>
      </c>
      <c r="C116" s="15" t="s">
        <v>1137</v>
      </c>
      <c r="D116" s="13" t="s">
        <v>2162</v>
      </c>
      <c r="E116" s="15" t="s">
        <v>1041</v>
      </c>
      <c r="F116" s="15" t="s">
        <v>1042</v>
      </c>
      <c r="G116" s="56" t="s">
        <v>2360</v>
      </c>
      <c r="H116" s="137" t="s">
        <v>2360</v>
      </c>
    </row>
    <row r="117" spans="1:8" s="70" customFormat="1" ht="117" x14ac:dyDescent="0.35">
      <c r="A117" s="30" t="s">
        <v>86</v>
      </c>
      <c r="B117" s="15" t="s">
        <v>1138</v>
      </c>
      <c r="C117" s="15" t="s">
        <v>1139</v>
      </c>
      <c r="D117" s="13" t="s">
        <v>2162</v>
      </c>
      <c r="E117" s="15" t="s">
        <v>1041</v>
      </c>
      <c r="F117" s="15" t="s">
        <v>1042</v>
      </c>
      <c r="G117" s="56" t="s">
        <v>2360</v>
      </c>
      <c r="H117" s="122">
        <v>16</v>
      </c>
    </row>
    <row r="118" spans="1:8" s="70" customFormat="1" ht="117" x14ac:dyDescent="0.35">
      <c r="A118" s="30" t="s">
        <v>86</v>
      </c>
      <c r="B118" s="15" t="s">
        <v>1140</v>
      </c>
      <c r="C118" s="15" t="s">
        <v>1141</v>
      </c>
      <c r="D118" s="13" t="s">
        <v>2162</v>
      </c>
      <c r="E118" s="15" t="s">
        <v>1041</v>
      </c>
      <c r="F118" s="15" t="s">
        <v>1042</v>
      </c>
      <c r="G118" s="56" t="s">
        <v>2360</v>
      </c>
      <c r="H118" s="137" t="s">
        <v>2360</v>
      </c>
    </row>
    <row r="119" spans="1:8" s="70" customFormat="1" ht="117" x14ac:dyDescent="0.35">
      <c r="A119" s="30" t="s">
        <v>86</v>
      </c>
      <c r="B119" s="15" t="s">
        <v>1142</v>
      </c>
      <c r="C119" s="15" t="s">
        <v>1143</v>
      </c>
      <c r="D119" s="13" t="s">
        <v>2162</v>
      </c>
      <c r="E119" s="15" t="s">
        <v>1041</v>
      </c>
      <c r="F119" s="15" t="s">
        <v>1042</v>
      </c>
      <c r="G119" s="56" t="s">
        <v>2360</v>
      </c>
      <c r="H119" s="137" t="s">
        <v>2360</v>
      </c>
    </row>
    <row r="120" spans="1:8" s="70" customFormat="1" ht="117" x14ac:dyDescent="0.35">
      <c r="A120" s="30" t="s">
        <v>86</v>
      </c>
      <c r="B120" s="15" t="s">
        <v>1144</v>
      </c>
      <c r="C120" s="15" t="s">
        <v>1145</v>
      </c>
      <c r="D120" s="13" t="s">
        <v>2162</v>
      </c>
      <c r="E120" s="15" t="s">
        <v>1041</v>
      </c>
      <c r="F120" s="15" t="s">
        <v>1042</v>
      </c>
      <c r="G120" s="56" t="s">
        <v>2360</v>
      </c>
      <c r="H120" s="137" t="s">
        <v>2360</v>
      </c>
    </row>
    <row r="121" spans="1:8" s="70" customFormat="1" ht="117" x14ac:dyDescent="0.35">
      <c r="A121" s="30" t="s">
        <v>86</v>
      </c>
      <c r="B121" s="15" t="s">
        <v>1146</v>
      </c>
      <c r="C121" s="15" t="s">
        <v>1147</v>
      </c>
      <c r="D121" s="13" t="s">
        <v>2162</v>
      </c>
      <c r="E121" s="15" t="s">
        <v>1041</v>
      </c>
      <c r="F121" s="15" t="s">
        <v>1042</v>
      </c>
      <c r="G121" s="56" t="s">
        <v>2360</v>
      </c>
      <c r="H121" s="137" t="s">
        <v>2360</v>
      </c>
    </row>
    <row r="122" spans="1:8" s="70" customFormat="1" ht="117" x14ac:dyDescent="0.35">
      <c r="A122" s="30" t="s">
        <v>86</v>
      </c>
      <c r="B122" s="15" t="s">
        <v>1148</v>
      </c>
      <c r="C122" s="15" t="s">
        <v>1149</v>
      </c>
      <c r="D122" s="13" t="s">
        <v>2162</v>
      </c>
      <c r="E122" s="15" t="s">
        <v>1047</v>
      </c>
      <c r="F122" s="15" t="s">
        <v>1057</v>
      </c>
      <c r="G122" s="56" t="s">
        <v>2360</v>
      </c>
      <c r="H122" s="137" t="s">
        <v>2360</v>
      </c>
    </row>
    <row r="123" spans="1:8" s="70" customFormat="1" ht="117" x14ac:dyDescent="0.35">
      <c r="A123" s="30" t="s">
        <v>86</v>
      </c>
      <c r="B123" s="15" t="s">
        <v>1152</v>
      </c>
      <c r="C123" s="15" t="s">
        <v>1153</v>
      </c>
      <c r="D123" s="13" t="s">
        <v>2162</v>
      </c>
      <c r="E123" s="15" t="s">
        <v>1047</v>
      </c>
      <c r="F123" s="15" t="s">
        <v>1057</v>
      </c>
      <c r="G123" s="56" t="s">
        <v>2360</v>
      </c>
      <c r="H123" s="137" t="s">
        <v>2360</v>
      </c>
    </row>
    <row r="124" spans="1:8" s="70" customFormat="1" ht="104" x14ac:dyDescent="0.35">
      <c r="A124" s="28" t="s">
        <v>86</v>
      </c>
      <c r="B124" s="15" t="s">
        <v>2142</v>
      </c>
      <c r="C124" s="13" t="s">
        <v>2143</v>
      </c>
      <c r="D124" s="13" t="s">
        <v>2124</v>
      </c>
      <c r="E124" s="13" t="s">
        <v>1041</v>
      </c>
      <c r="F124" s="13" t="s">
        <v>2172</v>
      </c>
      <c r="G124" s="56" t="s">
        <v>2360</v>
      </c>
      <c r="H124" s="122">
        <v>18</v>
      </c>
    </row>
    <row r="125" spans="1:8" s="70" customFormat="1" ht="104" x14ac:dyDescent="0.35">
      <c r="A125" s="28" t="s">
        <v>89</v>
      </c>
      <c r="B125" s="15" t="s">
        <v>2146</v>
      </c>
      <c r="C125" s="13" t="s">
        <v>1280</v>
      </c>
      <c r="D125" s="13" t="s">
        <v>2124</v>
      </c>
      <c r="E125" s="13" t="s">
        <v>1041</v>
      </c>
      <c r="F125" s="13" t="s">
        <v>2173</v>
      </c>
      <c r="G125" s="56" t="s">
        <v>2360</v>
      </c>
      <c r="H125" s="122">
        <v>18</v>
      </c>
    </row>
    <row r="126" spans="1:8" s="70" customFormat="1" ht="104" x14ac:dyDescent="0.35">
      <c r="A126" s="28" t="s">
        <v>8</v>
      </c>
      <c r="B126" s="15" t="s">
        <v>2147</v>
      </c>
      <c r="C126" s="13" t="s">
        <v>2148</v>
      </c>
      <c r="D126" s="13" t="s">
        <v>2124</v>
      </c>
      <c r="E126" s="13" t="s">
        <v>1041</v>
      </c>
      <c r="F126" s="13" t="s">
        <v>2174</v>
      </c>
      <c r="G126" s="56" t="s">
        <v>2360</v>
      </c>
      <c r="H126" s="122">
        <v>18</v>
      </c>
    </row>
    <row r="127" spans="1:8" s="70" customFormat="1" ht="104" x14ac:dyDescent="0.35">
      <c r="A127" s="28" t="s">
        <v>185</v>
      </c>
      <c r="B127" s="15" t="s">
        <v>2149</v>
      </c>
      <c r="C127" s="13" t="s">
        <v>2150</v>
      </c>
      <c r="D127" s="13" t="s">
        <v>2124</v>
      </c>
      <c r="E127" s="13" t="s">
        <v>1041</v>
      </c>
      <c r="F127" s="13" t="s">
        <v>2177</v>
      </c>
      <c r="G127" s="56" t="s">
        <v>2360</v>
      </c>
      <c r="H127" s="122">
        <v>18</v>
      </c>
    </row>
    <row r="128" spans="1:8" s="70" customFormat="1" ht="117" x14ac:dyDescent="0.35">
      <c r="A128" s="28" t="s">
        <v>8</v>
      </c>
      <c r="B128" s="15" t="s">
        <v>2151</v>
      </c>
      <c r="C128" s="13" t="s">
        <v>1316</v>
      </c>
      <c r="D128" s="13" t="s">
        <v>2135</v>
      </c>
      <c r="E128" s="13" t="s">
        <v>1041</v>
      </c>
      <c r="F128" s="13" t="s">
        <v>2176</v>
      </c>
      <c r="G128" s="56" t="s">
        <v>2360</v>
      </c>
      <c r="H128" s="122">
        <v>17</v>
      </c>
    </row>
    <row r="129" spans="1:8" s="70" customFormat="1" ht="117" x14ac:dyDescent="0.35">
      <c r="A129" s="28" t="s">
        <v>8</v>
      </c>
      <c r="B129" s="15" t="s">
        <v>2152</v>
      </c>
      <c r="C129" s="13" t="s">
        <v>1345</v>
      </c>
      <c r="D129" s="13" t="s">
        <v>2135</v>
      </c>
      <c r="E129" s="13" t="s">
        <v>1041</v>
      </c>
      <c r="F129" s="13" t="s">
        <v>2176</v>
      </c>
      <c r="G129" s="56" t="s">
        <v>2360</v>
      </c>
      <c r="H129" s="122">
        <v>17</v>
      </c>
    </row>
    <row r="130" spans="1:8" s="70" customFormat="1" ht="117" x14ac:dyDescent="0.35">
      <c r="A130" s="28" t="s">
        <v>8</v>
      </c>
      <c r="B130" s="15" t="s">
        <v>2153</v>
      </c>
      <c r="C130" s="13" t="s">
        <v>1384</v>
      </c>
      <c r="D130" s="13" t="s">
        <v>2135</v>
      </c>
      <c r="E130" s="13" t="s">
        <v>1041</v>
      </c>
      <c r="F130" s="13" t="s">
        <v>2175</v>
      </c>
      <c r="G130" s="56" t="s">
        <v>2360</v>
      </c>
      <c r="H130" s="122">
        <v>17</v>
      </c>
    </row>
    <row r="131" spans="1:8" s="70" customFormat="1" ht="117" x14ac:dyDescent="0.35">
      <c r="A131" s="28" t="s">
        <v>8</v>
      </c>
      <c r="B131" s="15" t="s">
        <v>2154</v>
      </c>
      <c r="C131" s="13" t="s">
        <v>2148</v>
      </c>
      <c r="D131" s="13" t="s">
        <v>2135</v>
      </c>
      <c r="E131" s="13" t="s">
        <v>1041</v>
      </c>
      <c r="F131" s="13" t="s">
        <v>2175</v>
      </c>
      <c r="G131" s="56" t="s">
        <v>2360</v>
      </c>
      <c r="H131" s="122">
        <v>18</v>
      </c>
    </row>
    <row r="132" spans="1:8" s="70" customFormat="1" ht="117" x14ac:dyDescent="0.35">
      <c r="A132" s="28" t="s">
        <v>8</v>
      </c>
      <c r="B132" s="15" t="s">
        <v>2155</v>
      </c>
      <c r="C132" s="13" t="s">
        <v>1393</v>
      </c>
      <c r="D132" s="13" t="s">
        <v>2135</v>
      </c>
      <c r="E132" s="13" t="s">
        <v>1041</v>
      </c>
      <c r="F132" s="13" t="s">
        <v>2175</v>
      </c>
      <c r="G132" s="56" t="s">
        <v>2360</v>
      </c>
      <c r="H132" s="122">
        <v>17</v>
      </c>
    </row>
    <row r="133" spans="1:8" s="70" customFormat="1" ht="117" x14ac:dyDescent="0.35">
      <c r="A133" s="30" t="s">
        <v>86</v>
      </c>
      <c r="B133" s="15" t="s">
        <v>1157</v>
      </c>
      <c r="C133" s="15" t="s">
        <v>1158</v>
      </c>
      <c r="D133" s="13" t="s">
        <v>2162</v>
      </c>
      <c r="E133" s="15" t="s">
        <v>1041</v>
      </c>
      <c r="F133" s="15" t="s">
        <v>1156</v>
      </c>
      <c r="G133" s="56" t="s">
        <v>2360</v>
      </c>
      <c r="H133" s="122">
        <v>17</v>
      </c>
    </row>
    <row r="134" spans="1:8" s="70" customFormat="1" ht="117" x14ac:dyDescent="0.35">
      <c r="A134" s="30" t="s">
        <v>86</v>
      </c>
      <c r="B134" s="15" t="s">
        <v>1159</v>
      </c>
      <c r="C134" s="15" t="s">
        <v>1160</v>
      </c>
      <c r="D134" s="13" t="s">
        <v>2162</v>
      </c>
      <c r="E134" s="15" t="s">
        <v>1041</v>
      </c>
      <c r="F134" s="15" t="s">
        <v>1156</v>
      </c>
      <c r="G134" s="56" t="s">
        <v>2360</v>
      </c>
      <c r="H134" s="122">
        <v>17</v>
      </c>
    </row>
    <row r="135" spans="1:8" s="70" customFormat="1" ht="117" x14ac:dyDescent="0.35">
      <c r="A135" s="30" t="s">
        <v>86</v>
      </c>
      <c r="B135" s="15" t="s">
        <v>1161</v>
      </c>
      <c r="C135" s="15" t="s">
        <v>1162</v>
      </c>
      <c r="D135" s="13" t="s">
        <v>2162</v>
      </c>
      <c r="E135" s="15" t="s">
        <v>1047</v>
      </c>
      <c r="F135" s="15" t="s">
        <v>1163</v>
      </c>
      <c r="G135" s="56" t="s">
        <v>2360</v>
      </c>
      <c r="H135" s="137" t="s">
        <v>2360</v>
      </c>
    </row>
    <row r="136" spans="1:8" s="70" customFormat="1" ht="117" x14ac:dyDescent="0.35">
      <c r="A136" s="30" t="s">
        <v>86</v>
      </c>
      <c r="B136" s="15" t="s">
        <v>1164</v>
      </c>
      <c r="C136" s="15" t="s">
        <v>1165</v>
      </c>
      <c r="D136" s="13" t="s">
        <v>2162</v>
      </c>
      <c r="E136" s="15" t="s">
        <v>1047</v>
      </c>
      <c r="F136" s="15" t="s">
        <v>1163</v>
      </c>
      <c r="G136" s="56" t="s">
        <v>2360</v>
      </c>
      <c r="H136" s="137" t="s">
        <v>2360</v>
      </c>
    </row>
    <row r="137" spans="1:8" s="70" customFormat="1" ht="117" x14ac:dyDescent="0.35">
      <c r="A137" s="30" t="s">
        <v>86</v>
      </c>
      <c r="B137" s="15" t="s">
        <v>1166</v>
      </c>
      <c r="C137" s="15" t="s">
        <v>1167</v>
      </c>
      <c r="D137" s="13" t="s">
        <v>2162</v>
      </c>
      <c r="E137" s="15" t="s">
        <v>1047</v>
      </c>
      <c r="F137" s="15" t="s">
        <v>1163</v>
      </c>
      <c r="G137" s="56" t="s">
        <v>2360</v>
      </c>
      <c r="H137" s="137" t="s">
        <v>2360</v>
      </c>
    </row>
    <row r="138" spans="1:8" s="70" customFormat="1" ht="117" x14ac:dyDescent="0.35">
      <c r="A138" s="30" t="s">
        <v>86</v>
      </c>
      <c r="B138" s="15" t="s">
        <v>1168</v>
      </c>
      <c r="C138" s="15" t="s">
        <v>1169</v>
      </c>
      <c r="D138" s="13" t="s">
        <v>2162</v>
      </c>
      <c r="E138" s="15" t="s">
        <v>1047</v>
      </c>
      <c r="F138" s="15" t="s">
        <v>1163</v>
      </c>
      <c r="G138" s="56" t="s">
        <v>2360</v>
      </c>
      <c r="H138" s="137" t="s">
        <v>2360</v>
      </c>
    </row>
    <row r="139" spans="1:8" s="70" customFormat="1" ht="117" x14ac:dyDescent="0.35">
      <c r="A139" s="30" t="s">
        <v>86</v>
      </c>
      <c r="B139" s="15" t="s">
        <v>1170</v>
      </c>
      <c r="C139" s="15" t="s">
        <v>1171</v>
      </c>
      <c r="D139" s="13" t="s">
        <v>2162</v>
      </c>
      <c r="E139" s="15" t="s">
        <v>1041</v>
      </c>
      <c r="F139" s="15" t="s">
        <v>1156</v>
      </c>
      <c r="G139" s="56" t="s">
        <v>2360</v>
      </c>
      <c r="H139" s="137" t="s">
        <v>2360</v>
      </c>
    </row>
    <row r="140" spans="1:8" s="70" customFormat="1" ht="117" x14ac:dyDescent="0.35">
      <c r="A140" s="30" t="s">
        <v>86</v>
      </c>
      <c r="B140" s="15" t="s">
        <v>1172</v>
      </c>
      <c r="C140" s="15" t="s">
        <v>1173</v>
      </c>
      <c r="D140" s="13" t="s">
        <v>2162</v>
      </c>
      <c r="E140" s="15" t="s">
        <v>1047</v>
      </c>
      <c r="F140" s="15" t="s">
        <v>1163</v>
      </c>
      <c r="G140" s="56" t="s">
        <v>2360</v>
      </c>
      <c r="H140" s="137" t="s">
        <v>2360</v>
      </c>
    </row>
    <row r="141" spans="1:8" s="70" customFormat="1" ht="117" x14ac:dyDescent="0.35">
      <c r="A141" s="30" t="s">
        <v>86</v>
      </c>
      <c r="B141" s="15" t="s">
        <v>1174</v>
      </c>
      <c r="C141" s="15" t="s">
        <v>1175</v>
      </c>
      <c r="D141" s="13" t="s">
        <v>2162</v>
      </c>
      <c r="E141" s="15" t="s">
        <v>1041</v>
      </c>
      <c r="F141" s="15" t="s">
        <v>1156</v>
      </c>
      <c r="G141" s="56" t="s">
        <v>2360</v>
      </c>
      <c r="H141" s="137" t="s">
        <v>2360</v>
      </c>
    </row>
    <row r="142" spans="1:8" s="70" customFormat="1" ht="117" x14ac:dyDescent="0.35">
      <c r="A142" s="30" t="s">
        <v>86</v>
      </c>
      <c r="B142" s="15" t="s">
        <v>1176</v>
      </c>
      <c r="C142" s="15" t="s">
        <v>1177</v>
      </c>
      <c r="D142" s="13" t="s">
        <v>2162</v>
      </c>
      <c r="E142" s="15" t="s">
        <v>1047</v>
      </c>
      <c r="F142" s="15" t="s">
        <v>1163</v>
      </c>
      <c r="G142" s="56" t="s">
        <v>2360</v>
      </c>
      <c r="H142" s="137" t="s">
        <v>2360</v>
      </c>
    </row>
    <row r="143" spans="1:8" s="70" customFormat="1" ht="117" x14ac:dyDescent="0.35">
      <c r="A143" s="28" t="s">
        <v>86</v>
      </c>
      <c r="B143" s="15" t="s">
        <v>1178</v>
      </c>
      <c r="C143" s="13" t="s">
        <v>1179</v>
      </c>
      <c r="D143" s="13" t="s">
        <v>2162</v>
      </c>
      <c r="E143" s="15" t="s">
        <v>1047</v>
      </c>
      <c r="F143" s="15" t="s">
        <v>1163</v>
      </c>
      <c r="G143" s="56" t="s">
        <v>2360</v>
      </c>
      <c r="H143" s="122">
        <v>22</v>
      </c>
    </row>
    <row r="144" spans="1:8" s="70" customFormat="1" ht="117" x14ac:dyDescent="0.35">
      <c r="A144" s="30" t="s">
        <v>86</v>
      </c>
      <c r="B144" s="15" t="s">
        <v>1180</v>
      </c>
      <c r="C144" s="15" t="s">
        <v>1181</v>
      </c>
      <c r="D144" s="13" t="s">
        <v>2162</v>
      </c>
      <c r="E144" s="15" t="s">
        <v>1047</v>
      </c>
      <c r="F144" s="15" t="s">
        <v>1163</v>
      </c>
      <c r="G144" s="56" t="s">
        <v>2360</v>
      </c>
      <c r="H144" s="137" t="s">
        <v>2360</v>
      </c>
    </row>
    <row r="145" spans="1:8" s="70" customFormat="1" ht="117" x14ac:dyDescent="0.35">
      <c r="A145" s="30" t="s">
        <v>86</v>
      </c>
      <c r="B145" s="15" t="s">
        <v>1182</v>
      </c>
      <c r="C145" s="15" t="s">
        <v>1183</v>
      </c>
      <c r="D145" s="13" t="s">
        <v>2162</v>
      </c>
      <c r="E145" s="15" t="s">
        <v>1047</v>
      </c>
      <c r="F145" s="15" t="s">
        <v>1163</v>
      </c>
      <c r="G145" s="56" t="s">
        <v>2360</v>
      </c>
      <c r="H145" s="137" t="s">
        <v>2360</v>
      </c>
    </row>
    <row r="146" spans="1:8" s="70" customFormat="1" ht="117" x14ac:dyDescent="0.35">
      <c r="A146" s="30" t="s">
        <v>86</v>
      </c>
      <c r="B146" s="15" t="s">
        <v>1184</v>
      </c>
      <c r="C146" s="15" t="s">
        <v>1185</v>
      </c>
      <c r="D146" s="13" t="s">
        <v>2162</v>
      </c>
      <c r="E146" s="15" t="s">
        <v>1047</v>
      </c>
      <c r="F146" s="15" t="s">
        <v>1163</v>
      </c>
      <c r="G146" s="56" t="s">
        <v>2360</v>
      </c>
      <c r="H146" s="137" t="s">
        <v>2360</v>
      </c>
    </row>
    <row r="147" spans="1:8" s="70" customFormat="1" ht="117" x14ac:dyDescent="0.35">
      <c r="A147" s="30" t="s">
        <v>86</v>
      </c>
      <c r="B147" s="15" t="s">
        <v>1186</v>
      </c>
      <c r="C147" s="15" t="s">
        <v>1187</v>
      </c>
      <c r="D147" s="13" t="s">
        <v>2162</v>
      </c>
      <c r="E147" s="15" t="s">
        <v>1047</v>
      </c>
      <c r="F147" s="15" t="s">
        <v>1163</v>
      </c>
      <c r="G147" s="56" t="s">
        <v>2360</v>
      </c>
      <c r="H147" s="122">
        <v>18</v>
      </c>
    </row>
    <row r="148" spans="1:8" s="70" customFormat="1" ht="91" x14ac:dyDescent="0.35">
      <c r="A148" s="30" t="s">
        <v>86</v>
      </c>
      <c r="B148" s="148" t="s">
        <v>3927</v>
      </c>
      <c r="C148" s="148" t="s">
        <v>3932</v>
      </c>
      <c r="D148" s="147" t="s">
        <v>3931</v>
      </c>
      <c r="E148" s="15" t="s">
        <v>1047</v>
      </c>
      <c r="F148" s="15" t="s">
        <v>3936</v>
      </c>
      <c r="G148" s="56" t="s">
        <v>2360</v>
      </c>
      <c r="H148" s="137" t="s">
        <v>2360</v>
      </c>
    </row>
    <row r="149" spans="1:8" s="70" customFormat="1" ht="117" x14ac:dyDescent="0.35">
      <c r="A149" s="30" t="s">
        <v>89</v>
      </c>
      <c r="B149" s="15" t="s">
        <v>1191</v>
      </c>
      <c r="C149" s="15" t="s">
        <v>1192</v>
      </c>
      <c r="D149" s="13" t="s">
        <v>2162</v>
      </c>
      <c r="E149" s="15" t="s">
        <v>1041</v>
      </c>
      <c r="F149" s="15" t="s">
        <v>1190</v>
      </c>
      <c r="G149" s="56" t="s">
        <v>2360</v>
      </c>
      <c r="H149" s="122">
        <v>17</v>
      </c>
    </row>
    <row r="150" spans="1:8" s="70" customFormat="1" ht="117" x14ac:dyDescent="0.35">
      <c r="A150" s="30" t="s">
        <v>89</v>
      </c>
      <c r="B150" s="15" t="s">
        <v>1193</v>
      </c>
      <c r="C150" s="15" t="s">
        <v>1194</v>
      </c>
      <c r="D150" s="13" t="s">
        <v>2162</v>
      </c>
      <c r="E150" s="15" t="s">
        <v>1041</v>
      </c>
      <c r="F150" s="15" t="s">
        <v>1190</v>
      </c>
      <c r="G150" s="56" t="s">
        <v>2360</v>
      </c>
      <c r="H150" s="137" t="s">
        <v>2360</v>
      </c>
    </row>
    <row r="151" spans="1:8" s="70" customFormat="1" ht="117" x14ac:dyDescent="0.35">
      <c r="A151" s="30" t="s">
        <v>89</v>
      </c>
      <c r="B151" s="15" t="s">
        <v>1195</v>
      </c>
      <c r="C151" s="15" t="s">
        <v>1196</v>
      </c>
      <c r="D151" s="13" t="s">
        <v>2162</v>
      </c>
      <c r="E151" s="15" t="s">
        <v>1041</v>
      </c>
      <c r="F151" s="15" t="s">
        <v>1190</v>
      </c>
      <c r="G151" s="56" t="s">
        <v>2360</v>
      </c>
      <c r="H151" s="137" t="s">
        <v>2360</v>
      </c>
    </row>
    <row r="152" spans="1:8" s="70" customFormat="1" ht="117" x14ac:dyDescent="0.35">
      <c r="A152" s="30" t="s">
        <v>89</v>
      </c>
      <c r="B152" s="15" t="s">
        <v>1197</v>
      </c>
      <c r="C152" s="15" t="s">
        <v>1198</v>
      </c>
      <c r="D152" s="13" t="s">
        <v>2162</v>
      </c>
      <c r="E152" s="15" t="s">
        <v>1041</v>
      </c>
      <c r="F152" s="15" t="s">
        <v>1190</v>
      </c>
      <c r="G152" s="56" t="s">
        <v>2360</v>
      </c>
      <c r="H152" s="137" t="s">
        <v>2360</v>
      </c>
    </row>
    <row r="153" spans="1:8" s="70" customFormat="1" ht="117" x14ac:dyDescent="0.35">
      <c r="A153" s="28" t="s">
        <v>89</v>
      </c>
      <c r="B153" s="15" t="s">
        <v>1199</v>
      </c>
      <c r="C153" s="13" t="s">
        <v>1200</v>
      </c>
      <c r="D153" s="13" t="s">
        <v>2162</v>
      </c>
      <c r="E153" s="15" t="s">
        <v>1047</v>
      </c>
      <c r="F153" s="15" t="s">
        <v>1201</v>
      </c>
      <c r="G153" s="56" t="s">
        <v>2360</v>
      </c>
      <c r="H153" s="122">
        <v>22</v>
      </c>
    </row>
    <row r="154" spans="1:8" s="70" customFormat="1" ht="117" x14ac:dyDescent="0.35">
      <c r="A154" s="28" t="s">
        <v>89</v>
      </c>
      <c r="B154" s="15" t="s">
        <v>9627</v>
      </c>
      <c r="C154" s="13" t="s">
        <v>9624</v>
      </c>
      <c r="D154" s="13" t="s">
        <v>2162</v>
      </c>
      <c r="E154" s="15" t="s">
        <v>1047</v>
      </c>
      <c r="F154" s="15" t="s">
        <v>1201</v>
      </c>
      <c r="G154" s="128" t="s">
        <v>2360</v>
      </c>
      <c r="H154" s="137" t="s">
        <v>2360</v>
      </c>
    </row>
    <row r="155" spans="1:8" s="70" customFormat="1" ht="117" x14ac:dyDescent="0.35">
      <c r="A155" s="28" t="s">
        <v>89</v>
      </c>
      <c r="B155" s="15" t="s">
        <v>1202</v>
      </c>
      <c r="C155" s="13" t="s">
        <v>1203</v>
      </c>
      <c r="D155" s="13" t="s">
        <v>2162</v>
      </c>
      <c r="E155" s="15" t="s">
        <v>1047</v>
      </c>
      <c r="F155" s="15" t="s">
        <v>1201</v>
      </c>
      <c r="G155" s="56" t="s">
        <v>2360</v>
      </c>
      <c r="H155" s="122">
        <v>22</v>
      </c>
    </row>
    <row r="156" spans="1:8" s="70" customFormat="1" ht="117" x14ac:dyDescent="0.35">
      <c r="A156" s="30" t="s">
        <v>89</v>
      </c>
      <c r="B156" s="15" t="s">
        <v>1204</v>
      </c>
      <c r="C156" s="15" t="s">
        <v>1205</v>
      </c>
      <c r="D156" s="13" t="s">
        <v>2162</v>
      </c>
      <c r="E156" s="15" t="s">
        <v>1047</v>
      </c>
      <c r="F156" s="15" t="s">
        <v>1201</v>
      </c>
      <c r="G156" s="56" t="s">
        <v>2360</v>
      </c>
      <c r="H156" s="137" t="s">
        <v>2360</v>
      </c>
    </row>
    <row r="157" spans="1:8" s="70" customFormat="1" ht="117" x14ac:dyDescent="0.35">
      <c r="A157" s="30" t="s">
        <v>89</v>
      </c>
      <c r="B157" s="15" t="s">
        <v>1206</v>
      </c>
      <c r="C157" s="15" t="s">
        <v>1207</v>
      </c>
      <c r="D157" s="13" t="s">
        <v>2162</v>
      </c>
      <c r="E157" s="15" t="s">
        <v>1041</v>
      </c>
      <c r="F157" s="15" t="s">
        <v>1190</v>
      </c>
      <c r="G157" s="56" t="s">
        <v>2360</v>
      </c>
      <c r="H157" s="137" t="s">
        <v>2360</v>
      </c>
    </row>
    <row r="158" spans="1:8" s="70" customFormat="1" ht="117" x14ac:dyDescent="0.35">
      <c r="A158" s="30" t="s">
        <v>89</v>
      </c>
      <c r="B158" s="15" t="s">
        <v>1208</v>
      </c>
      <c r="C158" s="15" t="s">
        <v>1209</v>
      </c>
      <c r="D158" s="13" t="s">
        <v>2162</v>
      </c>
      <c r="E158" s="15" t="s">
        <v>1047</v>
      </c>
      <c r="F158" s="15" t="s">
        <v>1201</v>
      </c>
      <c r="G158" s="56" t="s">
        <v>2360</v>
      </c>
      <c r="H158" s="137" t="s">
        <v>2360</v>
      </c>
    </row>
    <row r="159" spans="1:8" s="70" customFormat="1" ht="117" x14ac:dyDescent="0.35">
      <c r="A159" s="30" t="s">
        <v>89</v>
      </c>
      <c r="B159" s="15" t="s">
        <v>1210</v>
      </c>
      <c r="C159" s="15" t="s">
        <v>1211</v>
      </c>
      <c r="D159" s="13" t="s">
        <v>2162</v>
      </c>
      <c r="E159" s="15" t="s">
        <v>1047</v>
      </c>
      <c r="F159" s="15" t="s">
        <v>1201</v>
      </c>
      <c r="G159" s="56" t="s">
        <v>2360</v>
      </c>
      <c r="H159" s="137" t="s">
        <v>2360</v>
      </c>
    </row>
    <row r="160" spans="1:8" s="70" customFormat="1" ht="117" x14ac:dyDescent="0.35">
      <c r="A160" s="30" t="s">
        <v>89</v>
      </c>
      <c r="B160" s="15" t="s">
        <v>1212</v>
      </c>
      <c r="C160" s="15" t="s">
        <v>1213</v>
      </c>
      <c r="D160" s="13" t="s">
        <v>2162</v>
      </c>
      <c r="E160" s="15" t="s">
        <v>1047</v>
      </c>
      <c r="F160" s="15" t="s">
        <v>1201</v>
      </c>
      <c r="G160" s="56" t="s">
        <v>2360</v>
      </c>
      <c r="H160" s="137" t="s">
        <v>2360</v>
      </c>
    </row>
    <row r="161" spans="1:8" s="70" customFormat="1" ht="117" x14ac:dyDescent="0.35">
      <c r="A161" s="30" t="s">
        <v>89</v>
      </c>
      <c r="B161" s="15" t="s">
        <v>1214</v>
      </c>
      <c r="C161" s="15" t="s">
        <v>1215</v>
      </c>
      <c r="D161" s="13" t="s">
        <v>2162</v>
      </c>
      <c r="E161" s="15" t="s">
        <v>1047</v>
      </c>
      <c r="F161" s="15" t="s">
        <v>1201</v>
      </c>
      <c r="G161" s="56" t="s">
        <v>2360</v>
      </c>
      <c r="H161" s="137" t="s">
        <v>2360</v>
      </c>
    </row>
    <row r="162" spans="1:8" s="70" customFormat="1" ht="117" x14ac:dyDescent="0.35">
      <c r="A162" s="30" t="s">
        <v>89</v>
      </c>
      <c r="B162" s="15" t="s">
        <v>1216</v>
      </c>
      <c r="C162" s="15" t="s">
        <v>1217</v>
      </c>
      <c r="D162" s="13" t="s">
        <v>2162</v>
      </c>
      <c r="E162" s="15" t="s">
        <v>1047</v>
      </c>
      <c r="F162" s="15" t="s">
        <v>1201</v>
      </c>
      <c r="G162" s="56" t="s">
        <v>2360</v>
      </c>
      <c r="H162" s="137" t="s">
        <v>2360</v>
      </c>
    </row>
    <row r="163" spans="1:8" s="70" customFormat="1" ht="117" x14ac:dyDescent="0.35">
      <c r="A163" s="30" t="s">
        <v>89</v>
      </c>
      <c r="B163" s="15" t="s">
        <v>1218</v>
      </c>
      <c r="C163" s="15" t="s">
        <v>1219</v>
      </c>
      <c r="D163" s="13" t="s">
        <v>2162</v>
      </c>
      <c r="E163" s="15" t="s">
        <v>1047</v>
      </c>
      <c r="F163" s="15" t="s">
        <v>1201</v>
      </c>
      <c r="G163" s="56" t="s">
        <v>2360</v>
      </c>
      <c r="H163" s="137" t="s">
        <v>2360</v>
      </c>
    </row>
    <row r="164" spans="1:8" s="70" customFormat="1" ht="117" x14ac:dyDescent="0.35">
      <c r="A164" s="30" t="s">
        <v>89</v>
      </c>
      <c r="B164" s="15" t="s">
        <v>1220</v>
      </c>
      <c r="C164" s="15" t="s">
        <v>1221</v>
      </c>
      <c r="D164" s="13" t="s">
        <v>2162</v>
      </c>
      <c r="E164" s="15" t="s">
        <v>1041</v>
      </c>
      <c r="F164" s="15" t="s">
        <v>1190</v>
      </c>
      <c r="G164" s="56" t="s">
        <v>2360</v>
      </c>
      <c r="H164" s="122">
        <v>17</v>
      </c>
    </row>
    <row r="165" spans="1:8" s="70" customFormat="1" ht="117" x14ac:dyDescent="0.35">
      <c r="A165" s="30" t="s">
        <v>89</v>
      </c>
      <c r="B165" s="15" t="s">
        <v>1222</v>
      </c>
      <c r="C165" s="15" t="s">
        <v>1223</v>
      </c>
      <c r="D165" s="13" t="s">
        <v>2162</v>
      </c>
      <c r="E165" s="15" t="s">
        <v>1047</v>
      </c>
      <c r="F165" s="15" t="s">
        <v>1201</v>
      </c>
      <c r="G165" s="56" t="s">
        <v>2360</v>
      </c>
      <c r="H165" s="137" t="s">
        <v>2360</v>
      </c>
    </row>
    <row r="166" spans="1:8" s="70" customFormat="1" ht="117" x14ac:dyDescent="0.35">
      <c r="A166" s="30" t="s">
        <v>89</v>
      </c>
      <c r="B166" s="15" t="s">
        <v>1224</v>
      </c>
      <c r="C166" s="15" t="s">
        <v>1225</v>
      </c>
      <c r="D166" s="13" t="s">
        <v>2162</v>
      </c>
      <c r="E166" s="15" t="s">
        <v>1047</v>
      </c>
      <c r="F166" s="15" t="s">
        <v>1201</v>
      </c>
      <c r="G166" s="56" t="s">
        <v>2360</v>
      </c>
      <c r="H166" s="137" t="s">
        <v>2360</v>
      </c>
    </row>
    <row r="167" spans="1:8" s="70" customFormat="1" ht="117" x14ac:dyDescent="0.35">
      <c r="A167" s="30" t="s">
        <v>89</v>
      </c>
      <c r="B167" s="15" t="s">
        <v>1226</v>
      </c>
      <c r="C167" s="15" t="s">
        <v>1227</v>
      </c>
      <c r="D167" s="13" t="s">
        <v>2162</v>
      </c>
      <c r="E167" s="15" t="s">
        <v>1041</v>
      </c>
      <c r="F167" s="15" t="s">
        <v>1190</v>
      </c>
      <c r="G167" s="56" t="s">
        <v>2360</v>
      </c>
      <c r="H167" s="137" t="s">
        <v>2360</v>
      </c>
    </row>
    <row r="168" spans="1:8" s="70" customFormat="1" ht="117" x14ac:dyDescent="0.35">
      <c r="A168" s="30" t="s">
        <v>89</v>
      </c>
      <c r="B168" s="15" t="s">
        <v>1228</v>
      </c>
      <c r="C168" s="15" t="s">
        <v>1229</v>
      </c>
      <c r="D168" s="13" t="s">
        <v>2162</v>
      </c>
      <c r="E168" s="15" t="s">
        <v>1047</v>
      </c>
      <c r="F168" s="15" t="s">
        <v>1201</v>
      </c>
      <c r="G168" s="56" t="s">
        <v>2360</v>
      </c>
      <c r="H168" s="137" t="s">
        <v>2360</v>
      </c>
    </row>
    <row r="169" spans="1:8" s="70" customFormat="1" ht="117" x14ac:dyDescent="0.35">
      <c r="A169" s="30" t="s">
        <v>89</v>
      </c>
      <c r="B169" s="15" t="s">
        <v>1230</v>
      </c>
      <c r="C169" s="15" t="s">
        <v>1231</v>
      </c>
      <c r="D169" s="13" t="s">
        <v>2162</v>
      </c>
      <c r="E169" s="15" t="s">
        <v>1047</v>
      </c>
      <c r="F169" s="15" t="s">
        <v>1201</v>
      </c>
      <c r="G169" s="56" t="s">
        <v>2360</v>
      </c>
      <c r="H169" s="137" t="s">
        <v>2360</v>
      </c>
    </row>
    <row r="170" spans="1:8" s="70" customFormat="1" ht="117" x14ac:dyDescent="0.35">
      <c r="A170" s="30" t="s">
        <v>89</v>
      </c>
      <c r="B170" s="15" t="s">
        <v>1232</v>
      </c>
      <c r="C170" s="15" t="s">
        <v>1233</v>
      </c>
      <c r="D170" s="13" t="s">
        <v>2162</v>
      </c>
      <c r="E170" s="15" t="s">
        <v>1041</v>
      </c>
      <c r="F170" s="15" t="s">
        <v>1190</v>
      </c>
      <c r="G170" s="56" t="s">
        <v>2360</v>
      </c>
      <c r="H170" s="137" t="s">
        <v>2360</v>
      </c>
    </row>
    <row r="171" spans="1:8" s="70" customFormat="1" ht="117" x14ac:dyDescent="0.35">
      <c r="A171" s="30" t="s">
        <v>89</v>
      </c>
      <c r="B171" s="15" t="s">
        <v>1234</v>
      </c>
      <c r="C171" s="15" t="s">
        <v>1235</v>
      </c>
      <c r="D171" s="13" t="s">
        <v>2162</v>
      </c>
      <c r="E171" s="15" t="s">
        <v>1041</v>
      </c>
      <c r="F171" s="15" t="s">
        <v>1190</v>
      </c>
      <c r="G171" s="56" t="s">
        <v>2360</v>
      </c>
      <c r="H171" s="137" t="s">
        <v>2360</v>
      </c>
    </row>
    <row r="172" spans="1:8" s="70" customFormat="1" ht="117" x14ac:dyDescent="0.35">
      <c r="A172" s="157" t="s">
        <v>89</v>
      </c>
      <c r="B172" s="158" t="s">
        <v>4170</v>
      </c>
      <c r="C172" s="15" t="s">
        <v>4171</v>
      </c>
      <c r="D172" s="13" t="s">
        <v>2162</v>
      </c>
      <c r="E172" s="15" t="s">
        <v>1041</v>
      </c>
      <c r="F172" s="15" t="s">
        <v>1190</v>
      </c>
      <c r="G172" s="56" t="s">
        <v>2360</v>
      </c>
      <c r="H172" s="159">
        <v>21</v>
      </c>
    </row>
    <row r="173" spans="1:8" s="70" customFormat="1" ht="117" x14ac:dyDescent="0.35">
      <c r="A173" s="30" t="s">
        <v>89</v>
      </c>
      <c r="B173" s="15" t="s">
        <v>1236</v>
      </c>
      <c r="C173" s="15" t="s">
        <v>1237</v>
      </c>
      <c r="D173" s="13" t="s">
        <v>2162</v>
      </c>
      <c r="E173" s="15" t="s">
        <v>1041</v>
      </c>
      <c r="F173" s="15" t="s">
        <v>1190</v>
      </c>
      <c r="G173" s="56" t="s">
        <v>2360</v>
      </c>
      <c r="H173" s="137" t="s">
        <v>2360</v>
      </c>
    </row>
    <row r="174" spans="1:8" s="70" customFormat="1" ht="117" x14ac:dyDescent="0.35">
      <c r="A174" s="30" t="s">
        <v>89</v>
      </c>
      <c r="B174" s="15" t="s">
        <v>1238</v>
      </c>
      <c r="C174" s="15" t="s">
        <v>1239</v>
      </c>
      <c r="D174" s="13" t="s">
        <v>2162</v>
      </c>
      <c r="E174" s="15" t="s">
        <v>1041</v>
      </c>
      <c r="F174" s="15" t="s">
        <v>1190</v>
      </c>
      <c r="G174" s="56" t="s">
        <v>2360</v>
      </c>
      <c r="H174" s="137" t="s">
        <v>2360</v>
      </c>
    </row>
    <row r="175" spans="1:8" s="70" customFormat="1" ht="117" x14ac:dyDescent="0.35">
      <c r="A175" s="30" t="s">
        <v>89</v>
      </c>
      <c r="B175" s="15" t="s">
        <v>1240</v>
      </c>
      <c r="C175" s="15" t="s">
        <v>1241</v>
      </c>
      <c r="D175" s="13" t="s">
        <v>2162</v>
      </c>
      <c r="E175" s="15" t="s">
        <v>1047</v>
      </c>
      <c r="F175" s="15" t="s">
        <v>1201</v>
      </c>
      <c r="G175" s="56" t="s">
        <v>2360</v>
      </c>
      <c r="H175" s="137" t="s">
        <v>2360</v>
      </c>
    </row>
    <row r="176" spans="1:8" s="70" customFormat="1" ht="117" x14ac:dyDescent="0.35">
      <c r="A176" s="30" t="s">
        <v>89</v>
      </c>
      <c r="B176" s="15" t="s">
        <v>1242</v>
      </c>
      <c r="C176" s="15" t="s">
        <v>1243</v>
      </c>
      <c r="D176" s="13" t="s">
        <v>2162</v>
      </c>
      <c r="E176" s="15" t="s">
        <v>1047</v>
      </c>
      <c r="F176" s="15" t="s">
        <v>1201</v>
      </c>
      <c r="G176" s="56" t="s">
        <v>2360</v>
      </c>
      <c r="H176" s="137" t="s">
        <v>2360</v>
      </c>
    </row>
    <row r="177" spans="1:8" s="70" customFormat="1" ht="117" x14ac:dyDescent="0.35">
      <c r="A177" s="30" t="s">
        <v>89</v>
      </c>
      <c r="B177" s="15" t="s">
        <v>1244</v>
      </c>
      <c r="C177" s="15" t="s">
        <v>1245</v>
      </c>
      <c r="D177" s="13" t="s">
        <v>2162</v>
      </c>
      <c r="E177" s="15" t="s">
        <v>1041</v>
      </c>
      <c r="F177" s="15" t="s">
        <v>1190</v>
      </c>
      <c r="G177" s="56" t="s">
        <v>2360</v>
      </c>
      <c r="H177" s="137" t="s">
        <v>2360</v>
      </c>
    </row>
    <row r="178" spans="1:8" s="70" customFormat="1" ht="117" x14ac:dyDescent="0.35">
      <c r="A178" s="30" t="s">
        <v>89</v>
      </c>
      <c r="B178" s="15" t="s">
        <v>1246</v>
      </c>
      <c r="C178" s="15" t="s">
        <v>1247</v>
      </c>
      <c r="D178" s="13" t="s">
        <v>2162</v>
      </c>
      <c r="E178" s="15" t="s">
        <v>1047</v>
      </c>
      <c r="F178" s="15" t="s">
        <v>1201</v>
      </c>
      <c r="G178" s="56" t="s">
        <v>2360</v>
      </c>
      <c r="H178" s="137" t="s">
        <v>2360</v>
      </c>
    </row>
    <row r="179" spans="1:8" s="70" customFormat="1" ht="117" x14ac:dyDescent="0.35">
      <c r="A179" s="30" t="s">
        <v>89</v>
      </c>
      <c r="B179" s="15" t="s">
        <v>1248</v>
      </c>
      <c r="C179" s="15" t="s">
        <v>1249</v>
      </c>
      <c r="D179" s="13" t="s">
        <v>2162</v>
      </c>
      <c r="E179" s="15" t="s">
        <v>1047</v>
      </c>
      <c r="F179" s="15" t="s">
        <v>1201</v>
      </c>
      <c r="G179" s="56" t="s">
        <v>2360</v>
      </c>
      <c r="H179" s="137" t="s">
        <v>2360</v>
      </c>
    </row>
    <row r="180" spans="1:8" s="70" customFormat="1" ht="117" x14ac:dyDescent="0.35">
      <c r="A180" s="28" t="s">
        <v>89</v>
      </c>
      <c r="B180" s="15" t="s">
        <v>2156</v>
      </c>
      <c r="C180" s="13" t="s">
        <v>2157</v>
      </c>
      <c r="D180" s="13" t="s">
        <v>2162</v>
      </c>
      <c r="E180" s="15" t="s">
        <v>1047</v>
      </c>
      <c r="F180" s="13" t="s">
        <v>1201</v>
      </c>
      <c r="G180" s="56" t="s">
        <v>2360</v>
      </c>
      <c r="H180" s="137" t="s">
        <v>2360</v>
      </c>
    </row>
    <row r="181" spans="1:8" s="70" customFormat="1" ht="117" x14ac:dyDescent="0.35">
      <c r="A181" s="30" t="s">
        <v>89</v>
      </c>
      <c r="B181" s="15" t="s">
        <v>1250</v>
      </c>
      <c r="C181" s="15" t="s">
        <v>1251</v>
      </c>
      <c r="D181" s="13" t="s">
        <v>2162</v>
      </c>
      <c r="E181" s="15" t="s">
        <v>1047</v>
      </c>
      <c r="F181" s="15" t="s">
        <v>1201</v>
      </c>
      <c r="G181" s="56" t="s">
        <v>2360</v>
      </c>
      <c r="H181" s="137" t="s">
        <v>2360</v>
      </c>
    </row>
    <row r="182" spans="1:8" s="70" customFormat="1" ht="117" x14ac:dyDescent="0.35">
      <c r="A182" s="30" t="s">
        <v>89</v>
      </c>
      <c r="B182" s="15" t="s">
        <v>1252</v>
      </c>
      <c r="C182" s="15" t="s">
        <v>1253</v>
      </c>
      <c r="D182" s="13" t="s">
        <v>2162</v>
      </c>
      <c r="E182" s="15" t="s">
        <v>1047</v>
      </c>
      <c r="F182" s="15" t="s">
        <v>1201</v>
      </c>
      <c r="G182" s="56" t="s">
        <v>2360</v>
      </c>
      <c r="H182" s="137" t="s">
        <v>2360</v>
      </c>
    </row>
    <row r="183" spans="1:8" s="70" customFormat="1" ht="117" x14ac:dyDescent="0.35">
      <c r="A183" s="30" t="s">
        <v>89</v>
      </c>
      <c r="B183" s="15" t="s">
        <v>1254</v>
      </c>
      <c r="C183" s="15" t="s">
        <v>1255</v>
      </c>
      <c r="D183" s="13" t="s">
        <v>2162</v>
      </c>
      <c r="E183" s="15" t="s">
        <v>1047</v>
      </c>
      <c r="F183" s="15" t="s">
        <v>1201</v>
      </c>
      <c r="G183" s="56" t="s">
        <v>2360</v>
      </c>
      <c r="H183" s="137" t="s">
        <v>2360</v>
      </c>
    </row>
    <row r="184" spans="1:8" s="70" customFormat="1" ht="117" x14ac:dyDescent="0.35">
      <c r="A184" s="30" t="s">
        <v>89</v>
      </c>
      <c r="B184" s="15" t="s">
        <v>1256</v>
      </c>
      <c r="C184" s="15" t="s">
        <v>1257</v>
      </c>
      <c r="D184" s="13" t="s">
        <v>2162</v>
      </c>
      <c r="E184" s="15" t="s">
        <v>1041</v>
      </c>
      <c r="F184" s="15" t="s">
        <v>1190</v>
      </c>
      <c r="G184" s="56" t="s">
        <v>2360</v>
      </c>
      <c r="H184" s="137" t="s">
        <v>2360</v>
      </c>
    </row>
    <row r="185" spans="1:8" s="70" customFormat="1" ht="117" x14ac:dyDescent="0.35">
      <c r="A185" s="30" t="s">
        <v>89</v>
      </c>
      <c r="B185" s="15" t="s">
        <v>1258</v>
      </c>
      <c r="C185" s="15" t="s">
        <v>1259</v>
      </c>
      <c r="D185" s="13" t="s">
        <v>2162</v>
      </c>
      <c r="E185" s="15" t="s">
        <v>1041</v>
      </c>
      <c r="F185" s="15" t="s">
        <v>1190</v>
      </c>
      <c r="G185" s="56" t="s">
        <v>2360</v>
      </c>
      <c r="H185" s="122">
        <v>16</v>
      </c>
    </row>
    <row r="186" spans="1:8" s="70" customFormat="1" ht="117" x14ac:dyDescent="0.35">
      <c r="A186" s="30" t="s">
        <v>89</v>
      </c>
      <c r="B186" s="15" t="s">
        <v>1260</v>
      </c>
      <c r="C186" s="15" t="s">
        <v>1261</v>
      </c>
      <c r="D186" s="13" t="s">
        <v>2162</v>
      </c>
      <c r="E186" s="15" t="s">
        <v>1041</v>
      </c>
      <c r="F186" s="15" t="s">
        <v>1190</v>
      </c>
      <c r="G186" s="56" t="s">
        <v>2360</v>
      </c>
      <c r="H186" s="137" t="s">
        <v>2360</v>
      </c>
    </row>
    <row r="187" spans="1:8" s="70" customFormat="1" ht="117" x14ac:dyDescent="0.35">
      <c r="A187" s="30" t="s">
        <v>89</v>
      </c>
      <c r="B187" s="15" t="s">
        <v>1262</v>
      </c>
      <c r="C187" s="15" t="s">
        <v>1263</v>
      </c>
      <c r="D187" s="13" t="s">
        <v>2162</v>
      </c>
      <c r="E187" s="15" t="s">
        <v>1041</v>
      </c>
      <c r="F187" s="15" t="s">
        <v>1190</v>
      </c>
      <c r="G187" s="56" t="s">
        <v>2360</v>
      </c>
      <c r="H187" s="137" t="s">
        <v>2360</v>
      </c>
    </row>
    <row r="188" spans="1:8" s="70" customFormat="1" ht="117" x14ac:dyDescent="0.35">
      <c r="A188" s="30" t="s">
        <v>89</v>
      </c>
      <c r="B188" s="15" t="s">
        <v>1264</v>
      </c>
      <c r="C188" s="15" t="s">
        <v>1265</v>
      </c>
      <c r="D188" s="13" t="s">
        <v>2162</v>
      </c>
      <c r="E188" s="15" t="s">
        <v>1041</v>
      </c>
      <c r="F188" s="15" t="s">
        <v>1190</v>
      </c>
      <c r="G188" s="56" t="s">
        <v>2360</v>
      </c>
      <c r="H188" s="137" t="s">
        <v>2360</v>
      </c>
    </row>
    <row r="189" spans="1:8" s="70" customFormat="1" ht="117" x14ac:dyDescent="0.35">
      <c r="A189" s="30" t="s">
        <v>89</v>
      </c>
      <c r="B189" s="15" t="s">
        <v>1266</v>
      </c>
      <c r="C189" s="15" t="s">
        <v>1267</v>
      </c>
      <c r="D189" s="13" t="s">
        <v>2162</v>
      </c>
      <c r="E189" s="15" t="s">
        <v>1041</v>
      </c>
      <c r="F189" s="15" t="s">
        <v>1190</v>
      </c>
      <c r="G189" s="56" t="s">
        <v>2360</v>
      </c>
      <c r="H189" s="137" t="s">
        <v>2360</v>
      </c>
    </row>
    <row r="190" spans="1:8" s="70" customFormat="1" ht="117" x14ac:dyDescent="0.35">
      <c r="A190" s="30" t="s">
        <v>89</v>
      </c>
      <c r="B190" s="15" t="s">
        <v>1268</v>
      </c>
      <c r="C190" s="15" t="s">
        <v>1269</v>
      </c>
      <c r="D190" s="13" t="s">
        <v>2162</v>
      </c>
      <c r="E190" s="15" t="s">
        <v>1041</v>
      </c>
      <c r="F190" s="15" t="s">
        <v>1190</v>
      </c>
      <c r="G190" s="56" t="s">
        <v>2360</v>
      </c>
      <c r="H190" s="137" t="s">
        <v>2360</v>
      </c>
    </row>
    <row r="191" spans="1:8" s="70" customFormat="1" ht="117" x14ac:dyDescent="0.35">
      <c r="A191" s="30" t="s">
        <v>89</v>
      </c>
      <c r="B191" s="15" t="s">
        <v>1270</v>
      </c>
      <c r="C191" s="15" t="s">
        <v>1271</v>
      </c>
      <c r="D191" s="13" t="s">
        <v>2162</v>
      </c>
      <c r="E191" s="15" t="s">
        <v>1047</v>
      </c>
      <c r="F191" s="15" t="s">
        <v>1201</v>
      </c>
      <c r="G191" s="56" t="s">
        <v>2360</v>
      </c>
      <c r="H191" s="137" t="s">
        <v>2360</v>
      </c>
    </row>
    <row r="192" spans="1:8" s="70" customFormat="1" ht="91" x14ac:dyDescent="0.35">
      <c r="A192" s="30" t="s">
        <v>89</v>
      </c>
      <c r="B192" s="148" t="s">
        <v>3928</v>
      </c>
      <c r="C192" s="148" t="s">
        <v>3933</v>
      </c>
      <c r="D192" s="147" t="s">
        <v>3931</v>
      </c>
      <c r="E192" s="15" t="s">
        <v>1047</v>
      </c>
      <c r="F192" s="15" t="s">
        <v>3948</v>
      </c>
      <c r="G192" s="56" t="s">
        <v>2360</v>
      </c>
      <c r="H192" s="137" t="s">
        <v>2360</v>
      </c>
    </row>
    <row r="193" spans="1:8" s="70" customFormat="1" ht="91" x14ac:dyDescent="0.35">
      <c r="A193" s="30" t="s">
        <v>8</v>
      </c>
      <c r="B193" s="148" t="s">
        <v>3929</v>
      </c>
      <c r="C193" s="148" t="s">
        <v>3934</v>
      </c>
      <c r="D193" s="147" t="s">
        <v>3931</v>
      </c>
      <c r="E193" s="15" t="s">
        <v>1047</v>
      </c>
      <c r="F193" s="15" t="s">
        <v>3949</v>
      </c>
      <c r="G193" s="56" t="s">
        <v>2360</v>
      </c>
      <c r="H193" s="137" t="s">
        <v>2360</v>
      </c>
    </row>
    <row r="194" spans="1:8" s="70" customFormat="1" ht="91" x14ac:dyDescent="0.35">
      <c r="A194" s="30" t="s">
        <v>185</v>
      </c>
      <c r="B194" s="148" t="s">
        <v>3930</v>
      </c>
      <c r="C194" s="148" t="s">
        <v>3935</v>
      </c>
      <c r="D194" s="147" t="s">
        <v>3931</v>
      </c>
      <c r="E194" s="15" t="s">
        <v>1047</v>
      </c>
      <c r="F194" s="15" t="s">
        <v>3950</v>
      </c>
      <c r="G194" s="56" t="s">
        <v>2360</v>
      </c>
      <c r="H194" s="137" t="s">
        <v>2360</v>
      </c>
    </row>
    <row r="195" spans="1:8" s="70" customFormat="1" ht="87.75" customHeight="1" x14ac:dyDescent="0.35">
      <c r="A195" s="30" t="s">
        <v>86</v>
      </c>
      <c r="B195" s="15" t="s">
        <v>3951</v>
      </c>
      <c r="C195" s="13" t="s">
        <v>3952</v>
      </c>
      <c r="D195" s="13" t="s">
        <v>3941</v>
      </c>
      <c r="E195" s="15" t="s">
        <v>1047</v>
      </c>
      <c r="F195" s="15" t="s">
        <v>3953</v>
      </c>
      <c r="G195" s="56" t="s">
        <v>2360</v>
      </c>
      <c r="H195" s="137" t="s">
        <v>2360</v>
      </c>
    </row>
    <row r="196" spans="1:8" s="70" customFormat="1" ht="78" x14ac:dyDescent="0.35">
      <c r="A196" s="30" t="s">
        <v>89</v>
      </c>
      <c r="B196" s="148" t="s">
        <v>3966</v>
      </c>
      <c r="C196" s="148" t="s">
        <v>3969</v>
      </c>
      <c r="D196" s="45" t="s">
        <v>3941</v>
      </c>
      <c r="E196" s="15" t="s">
        <v>1047</v>
      </c>
      <c r="F196" s="15" t="s">
        <v>3972</v>
      </c>
      <c r="G196" s="56" t="s">
        <v>2360</v>
      </c>
      <c r="H196" s="137" t="s">
        <v>2360</v>
      </c>
    </row>
    <row r="197" spans="1:8" s="70" customFormat="1" ht="117" x14ac:dyDescent="0.35">
      <c r="A197" s="30" t="s">
        <v>89</v>
      </c>
      <c r="B197" s="15" t="s">
        <v>3817</v>
      </c>
      <c r="C197" s="15" t="s">
        <v>1278</v>
      </c>
      <c r="D197" s="13" t="s">
        <v>2162</v>
      </c>
      <c r="E197" s="15" t="s">
        <v>1041</v>
      </c>
      <c r="F197" s="15" t="s">
        <v>1276</v>
      </c>
      <c r="G197" s="56" t="s">
        <v>2360</v>
      </c>
      <c r="H197" s="122">
        <v>17</v>
      </c>
    </row>
    <row r="198" spans="1:8" s="70" customFormat="1" ht="117" x14ac:dyDescent="0.35">
      <c r="A198" s="30" t="s">
        <v>89</v>
      </c>
      <c r="B198" s="15" t="s">
        <v>1282</v>
      </c>
      <c r="C198" s="15" t="s">
        <v>1283</v>
      </c>
      <c r="D198" s="13" t="s">
        <v>2162</v>
      </c>
      <c r="E198" s="15" t="s">
        <v>1041</v>
      </c>
      <c r="F198" s="15" t="s">
        <v>1276</v>
      </c>
      <c r="G198" s="56" t="s">
        <v>2360</v>
      </c>
      <c r="H198" s="122">
        <v>17</v>
      </c>
    </row>
    <row r="199" spans="1:8" s="70" customFormat="1" ht="117" x14ac:dyDescent="0.35">
      <c r="A199" s="30" t="s">
        <v>89</v>
      </c>
      <c r="B199" s="15" t="s">
        <v>1284</v>
      </c>
      <c r="C199" s="15" t="s">
        <v>1285</v>
      </c>
      <c r="D199" s="13" t="s">
        <v>2162</v>
      </c>
      <c r="E199" s="15" t="s">
        <v>1047</v>
      </c>
      <c r="F199" s="15" t="s">
        <v>1281</v>
      </c>
      <c r="G199" s="56" t="s">
        <v>2360</v>
      </c>
      <c r="H199" s="137" t="s">
        <v>2360</v>
      </c>
    </row>
    <row r="200" spans="1:8" s="70" customFormat="1" ht="117" x14ac:dyDescent="0.35">
      <c r="A200" s="30" t="s">
        <v>89</v>
      </c>
      <c r="B200" s="15" t="s">
        <v>1286</v>
      </c>
      <c r="C200" s="15" t="s">
        <v>1287</v>
      </c>
      <c r="D200" s="13" t="s">
        <v>2162</v>
      </c>
      <c r="E200" s="15" t="s">
        <v>1047</v>
      </c>
      <c r="F200" s="15" t="s">
        <v>1281</v>
      </c>
      <c r="G200" s="56" t="s">
        <v>2360</v>
      </c>
      <c r="H200" s="137" t="s">
        <v>2360</v>
      </c>
    </row>
    <row r="201" spans="1:8" s="70" customFormat="1" ht="117" x14ac:dyDescent="0.35">
      <c r="A201" s="30" t="s">
        <v>89</v>
      </c>
      <c r="B201" s="15" t="s">
        <v>1288</v>
      </c>
      <c r="C201" s="15" t="s">
        <v>1289</v>
      </c>
      <c r="D201" s="13" t="s">
        <v>2162</v>
      </c>
      <c r="E201" s="15" t="s">
        <v>1047</v>
      </c>
      <c r="F201" s="15" t="s">
        <v>1281</v>
      </c>
      <c r="G201" s="56" t="s">
        <v>2360</v>
      </c>
      <c r="H201" s="137" t="s">
        <v>2360</v>
      </c>
    </row>
    <row r="202" spans="1:8" s="70" customFormat="1" ht="117" x14ac:dyDescent="0.35">
      <c r="A202" s="30" t="s">
        <v>89</v>
      </c>
      <c r="B202" s="15" t="s">
        <v>1290</v>
      </c>
      <c r="C202" s="15" t="s">
        <v>1291</v>
      </c>
      <c r="D202" s="13" t="s">
        <v>2162</v>
      </c>
      <c r="E202" s="15" t="s">
        <v>1047</v>
      </c>
      <c r="F202" s="15" t="s">
        <v>1281</v>
      </c>
      <c r="G202" s="56" t="s">
        <v>2360</v>
      </c>
      <c r="H202" s="137" t="s">
        <v>2360</v>
      </c>
    </row>
    <row r="203" spans="1:8" s="70" customFormat="1" ht="117" x14ac:dyDescent="0.35">
      <c r="A203" s="30" t="s">
        <v>89</v>
      </c>
      <c r="B203" s="15" t="s">
        <v>1292</v>
      </c>
      <c r="C203" s="15" t="s">
        <v>1293</v>
      </c>
      <c r="D203" s="13" t="s">
        <v>2162</v>
      </c>
      <c r="E203" s="15" t="s">
        <v>1041</v>
      </c>
      <c r="F203" s="15" t="s">
        <v>1276</v>
      </c>
      <c r="G203" s="56" t="s">
        <v>2360</v>
      </c>
      <c r="H203" s="137" t="s">
        <v>2360</v>
      </c>
    </row>
    <row r="204" spans="1:8" s="70" customFormat="1" ht="117" x14ac:dyDescent="0.35">
      <c r="A204" s="30" t="s">
        <v>89</v>
      </c>
      <c r="B204" s="15" t="s">
        <v>1294</v>
      </c>
      <c r="C204" s="15" t="s">
        <v>1295</v>
      </c>
      <c r="D204" s="13" t="s">
        <v>2162</v>
      </c>
      <c r="E204" s="15" t="s">
        <v>1041</v>
      </c>
      <c r="F204" s="15" t="s">
        <v>1276</v>
      </c>
      <c r="G204" s="56" t="s">
        <v>2360</v>
      </c>
      <c r="H204" s="137" t="s">
        <v>2360</v>
      </c>
    </row>
    <row r="205" spans="1:8" s="70" customFormat="1" ht="117" x14ac:dyDescent="0.35">
      <c r="A205" s="30" t="s">
        <v>89</v>
      </c>
      <c r="B205" s="15" t="s">
        <v>1296</v>
      </c>
      <c r="C205" s="15" t="s">
        <v>1297</v>
      </c>
      <c r="D205" s="13" t="s">
        <v>2162</v>
      </c>
      <c r="E205" s="15" t="s">
        <v>1047</v>
      </c>
      <c r="F205" s="15" t="s">
        <v>1281</v>
      </c>
      <c r="G205" s="56" t="s">
        <v>2360</v>
      </c>
      <c r="H205" s="137" t="s">
        <v>2360</v>
      </c>
    </row>
    <row r="206" spans="1:8" s="70" customFormat="1" ht="117" x14ac:dyDescent="0.35">
      <c r="A206" s="30" t="s">
        <v>89</v>
      </c>
      <c r="B206" s="15" t="s">
        <v>1298</v>
      </c>
      <c r="C206" s="15" t="s">
        <v>1299</v>
      </c>
      <c r="D206" s="13" t="s">
        <v>2162</v>
      </c>
      <c r="E206" s="15" t="s">
        <v>1041</v>
      </c>
      <c r="F206" s="15" t="s">
        <v>1276</v>
      </c>
      <c r="G206" s="56" t="s">
        <v>2360</v>
      </c>
      <c r="H206" s="137" t="s">
        <v>2360</v>
      </c>
    </row>
    <row r="207" spans="1:8" s="70" customFormat="1" ht="117" x14ac:dyDescent="0.35">
      <c r="A207" s="30" t="s">
        <v>89</v>
      </c>
      <c r="B207" s="15" t="s">
        <v>1300</v>
      </c>
      <c r="C207" s="15" t="s">
        <v>1301</v>
      </c>
      <c r="D207" s="13" t="s">
        <v>2162</v>
      </c>
      <c r="E207" s="15" t="s">
        <v>1047</v>
      </c>
      <c r="F207" s="15" t="s">
        <v>1281</v>
      </c>
      <c r="G207" s="56" t="s">
        <v>2360</v>
      </c>
      <c r="H207" s="137" t="s">
        <v>2360</v>
      </c>
    </row>
    <row r="208" spans="1:8" s="70" customFormat="1" ht="117" x14ac:dyDescent="0.35">
      <c r="A208" s="28" t="s">
        <v>89</v>
      </c>
      <c r="B208" s="15" t="s">
        <v>1302</v>
      </c>
      <c r="C208" s="13" t="s">
        <v>1303</v>
      </c>
      <c r="D208" s="13" t="s">
        <v>2162</v>
      </c>
      <c r="E208" s="15" t="s">
        <v>1047</v>
      </c>
      <c r="F208" s="15" t="s">
        <v>1281</v>
      </c>
      <c r="G208" s="56" t="s">
        <v>2360</v>
      </c>
      <c r="H208" s="122">
        <v>22</v>
      </c>
    </row>
    <row r="209" spans="1:8" s="70" customFormat="1" ht="117" x14ac:dyDescent="0.35">
      <c r="A209" s="30" t="s">
        <v>89</v>
      </c>
      <c r="B209" s="15" t="s">
        <v>1304</v>
      </c>
      <c r="C209" s="15" t="s">
        <v>1305</v>
      </c>
      <c r="D209" s="13" t="s">
        <v>2162</v>
      </c>
      <c r="E209" s="15" t="s">
        <v>1047</v>
      </c>
      <c r="F209" s="15" t="s">
        <v>1281</v>
      </c>
      <c r="G209" s="56" t="s">
        <v>2360</v>
      </c>
      <c r="H209" s="137" t="s">
        <v>2360</v>
      </c>
    </row>
    <row r="210" spans="1:8" s="70" customFormat="1" ht="117" x14ac:dyDescent="0.35">
      <c r="A210" s="30" t="s">
        <v>89</v>
      </c>
      <c r="B210" s="15" t="s">
        <v>1306</v>
      </c>
      <c r="C210" s="15" t="s">
        <v>1307</v>
      </c>
      <c r="D210" s="13" t="s">
        <v>2162</v>
      </c>
      <c r="E210" s="15" t="s">
        <v>1047</v>
      </c>
      <c r="F210" s="15" t="s">
        <v>1281</v>
      </c>
      <c r="G210" s="56" t="s">
        <v>2360</v>
      </c>
      <c r="H210" s="137" t="s">
        <v>2360</v>
      </c>
    </row>
    <row r="211" spans="1:8" s="70" customFormat="1" ht="117" x14ac:dyDescent="0.35">
      <c r="A211" s="30" t="s">
        <v>89</v>
      </c>
      <c r="B211" s="15" t="s">
        <v>1308</v>
      </c>
      <c r="C211" s="15" t="s">
        <v>1309</v>
      </c>
      <c r="D211" s="13" t="s">
        <v>2162</v>
      </c>
      <c r="E211" s="15" t="s">
        <v>1047</v>
      </c>
      <c r="F211" s="15" t="s">
        <v>1281</v>
      </c>
      <c r="G211" s="56" t="s">
        <v>2360</v>
      </c>
      <c r="H211" s="137" t="s">
        <v>2360</v>
      </c>
    </row>
    <row r="212" spans="1:8" s="70" customFormat="1" ht="117" x14ac:dyDescent="0.35">
      <c r="A212" s="30" t="s">
        <v>89</v>
      </c>
      <c r="B212" s="15" t="s">
        <v>1310</v>
      </c>
      <c r="C212" s="15" t="s">
        <v>1311</v>
      </c>
      <c r="D212" s="13" t="s">
        <v>2162</v>
      </c>
      <c r="E212" s="15" t="s">
        <v>1047</v>
      </c>
      <c r="F212" s="15" t="s">
        <v>1281</v>
      </c>
      <c r="G212" s="56" t="s">
        <v>2360</v>
      </c>
      <c r="H212" s="122">
        <v>18</v>
      </c>
    </row>
    <row r="213" spans="1:8" s="70" customFormat="1" ht="78" x14ac:dyDescent="0.35">
      <c r="A213" s="30" t="s">
        <v>8</v>
      </c>
      <c r="B213" s="148" t="s">
        <v>3967</v>
      </c>
      <c r="C213" s="148" t="s">
        <v>3970</v>
      </c>
      <c r="D213" s="45" t="s">
        <v>3941</v>
      </c>
      <c r="E213" s="15" t="s">
        <v>1047</v>
      </c>
      <c r="F213" s="15" t="s">
        <v>3973</v>
      </c>
      <c r="G213" s="56" t="s">
        <v>2360</v>
      </c>
      <c r="H213" s="137" t="s">
        <v>2360</v>
      </c>
    </row>
    <row r="214" spans="1:8" s="70" customFormat="1" ht="78" x14ac:dyDescent="0.35">
      <c r="A214" s="30" t="s">
        <v>185</v>
      </c>
      <c r="B214" s="148" t="s">
        <v>3968</v>
      </c>
      <c r="C214" s="148" t="s">
        <v>3971</v>
      </c>
      <c r="D214" s="45" t="s">
        <v>3941</v>
      </c>
      <c r="E214" s="15" t="s">
        <v>1047</v>
      </c>
      <c r="F214" s="15" t="s">
        <v>3974</v>
      </c>
      <c r="G214" s="56" t="s">
        <v>2360</v>
      </c>
      <c r="H214" s="137" t="s">
        <v>2360</v>
      </c>
    </row>
    <row r="215" spans="1:8" s="70" customFormat="1" ht="117" x14ac:dyDescent="0.35">
      <c r="A215" s="30" t="s">
        <v>8</v>
      </c>
      <c r="B215" s="15" t="s">
        <v>1315</v>
      </c>
      <c r="C215" s="15" t="s">
        <v>1316</v>
      </c>
      <c r="D215" s="13" t="s">
        <v>2162</v>
      </c>
      <c r="E215" s="15" t="s">
        <v>1041</v>
      </c>
      <c r="F215" s="15" t="s">
        <v>1314</v>
      </c>
      <c r="G215" s="56" t="s">
        <v>2360</v>
      </c>
      <c r="H215" s="138">
        <v>17</v>
      </c>
    </row>
    <row r="216" spans="1:8" s="70" customFormat="1" ht="117" x14ac:dyDescent="0.35">
      <c r="A216" s="30" t="s">
        <v>8</v>
      </c>
      <c r="B216" s="15" t="s">
        <v>1317</v>
      </c>
      <c r="C216" s="15" t="s">
        <v>1318</v>
      </c>
      <c r="D216" s="13" t="s">
        <v>2162</v>
      </c>
      <c r="E216" s="15" t="s">
        <v>1041</v>
      </c>
      <c r="F216" s="15" t="s">
        <v>1314</v>
      </c>
      <c r="G216" s="56" t="s">
        <v>2360</v>
      </c>
      <c r="H216" s="137" t="s">
        <v>2360</v>
      </c>
    </row>
    <row r="217" spans="1:8" s="70" customFormat="1" ht="117" x14ac:dyDescent="0.35">
      <c r="A217" s="30" t="s">
        <v>8</v>
      </c>
      <c r="B217" s="15" t="s">
        <v>1319</v>
      </c>
      <c r="C217" s="15" t="s">
        <v>1320</v>
      </c>
      <c r="D217" s="13" t="s">
        <v>2162</v>
      </c>
      <c r="E217" s="15" t="s">
        <v>1041</v>
      </c>
      <c r="F217" s="15" t="s">
        <v>1314</v>
      </c>
      <c r="G217" s="56" t="s">
        <v>2360</v>
      </c>
      <c r="H217" s="137" t="s">
        <v>2360</v>
      </c>
    </row>
    <row r="218" spans="1:8" s="70" customFormat="1" ht="117" x14ac:dyDescent="0.35">
      <c r="A218" s="30" t="s">
        <v>8</v>
      </c>
      <c r="B218" s="15" t="s">
        <v>1321</v>
      </c>
      <c r="C218" s="15" t="s">
        <v>1322</v>
      </c>
      <c r="D218" s="13" t="s">
        <v>2162</v>
      </c>
      <c r="E218" s="15" t="s">
        <v>1041</v>
      </c>
      <c r="F218" s="15" t="s">
        <v>1314</v>
      </c>
      <c r="G218" s="56" t="s">
        <v>2360</v>
      </c>
      <c r="H218" s="137" t="s">
        <v>2360</v>
      </c>
    </row>
    <row r="219" spans="1:8" s="70" customFormat="1" ht="117" x14ac:dyDescent="0.35">
      <c r="A219" s="28" t="s">
        <v>8</v>
      </c>
      <c r="B219" s="15" t="s">
        <v>1323</v>
      </c>
      <c r="C219" s="13" t="s">
        <v>1324</v>
      </c>
      <c r="D219" s="13" t="s">
        <v>2162</v>
      </c>
      <c r="E219" s="15" t="s">
        <v>1047</v>
      </c>
      <c r="F219" s="15" t="s">
        <v>1325</v>
      </c>
      <c r="G219" s="56" t="s">
        <v>2360</v>
      </c>
      <c r="H219" s="122">
        <v>22</v>
      </c>
    </row>
    <row r="220" spans="1:8" ht="117" x14ac:dyDescent="0.35">
      <c r="A220" s="28" t="s">
        <v>8</v>
      </c>
      <c r="B220" s="15" t="s">
        <v>1326</v>
      </c>
      <c r="C220" s="13" t="s">
        <v>1327</v>
      </c>
      <c r="D220" s="13" t="s">
        <v>2162</v>
      </c>
      <c r="E220" s="15" t="s">
        <v>1047</v>
      </c>
      <c r="F220" s="15" t="s">
        <v>1325</v>
      </c>
      <c r="G220" s="56" t="s">
        <v>2360</v>
      </c>
      <c r="H220" s="122">
        <v>22</v>
      </c>
    </row>
    <row r="221" spans="1:8" ht="117" x14ac:dyDescent="0.35">
      <c r="A221" s="30" t="s">
        <v>8</v>
      </c>
      <c r="B221" s="15" t="s">
        <v>1328</v>
      </c>
      <c r="C221" s="15" t="s">
        <v>1329</v>
      </c>
      <c r="D221" s="13" t="s">
        <v>2162</v>
      </c>
      <c r="E221" s="15" t="s">
        <v>1047</v>
      </c>
      <c r="F221" s="15" t="s">
        <v>1325</v>
      </c>
      <c r="G221" s="56" t="s">
        <v>2360</v>
      </c>
      <c r="H221" s="137" t="s">
        <v>2360</v>
      </c>
    </row>
    <row r="222" spans="1:8" ht="117" x14ac:dyDescent="0.35">
      <c r="A222" s="30" t="s">
        <v>8</v>
      </c>
      <c r="B222" s="15" t="s">
        <v>1330</v>
      </c>
      <c r="C222" s="15" t="s">
        <v>1331</v>
      </c>
      <c r="D222" s="13" t="s">
        <v>2162</v>
      </c>
      <c r="E222" s="15" t="s">
        <v>1041</v>
      </c>
      <c r="F222" s="15" t="s">
        <v>1314</v>
      </c>
      <c r="G222" s="56" t="s">
        <v>2360</v>
      </c>
      <c r="H222" s="137" t="s">
        <v>2360</v>
      </c>
    </row>
    <row r="223" spans="1:8" ht="117" x14ac:dyDescent="0.35">
      <c r="A223" s="30" t="s">
        <v>8</v>
      </c>
      <c r="B223" s="15" t="s">
        <v>1332</v>
      </c>
      <c r="C223" s="15" t="s">
        <v>1333</v>
      </c>
      <c r="D223" s="13" t="s">
        <v>2162</v>
      </c>
      <c r="E223" s="15" t="s">
        <v>1047</v>
      </c>
      <c r="F223" s="15" t="s">
        <v>1325</v>
      </c>
      <c r="G223" s="56" t="s">
        <v>2360</v>
      </c>
      <c r="H223" s="137" t="s">
        <v>2360</v>
      </c>
    </row>
    <row r="224" spans="1:8" ht="117" x14ac:dyDescent="0.35">
      <c r="A224" s="30" t="s">
        <v>8</v>
      </c>
      <c r="B224" s="15" t="s">
        <v>1334</v>
      </c>
      <c r="C224" s="15" t="s">
        <v>1335</v>
      </c>
      <c r="D224" s="13" t="s">
        <v>2162</v>
      </c>
      <c r="E224" s="15" t="s">
        <v>1047</v>
      </c>
      <c r="F224" s="15" t="s">
        <v>1325</v>
      </c>
      <c r="G224" s="56" t="s">
        <v>2360</v>
      </c>
      <c r="H224" s="137" t="s">
        <v>2360</v>
      </c>
    </row>
    <row r="225" spans="1:8" ht="117" x14ac:dyDescent="0.35">
      <c r="A225" s="30" t="s">
        <v>8</v>
      </c>
      <c r="B225" s="15" t="s">
        <v>1336</v>
      </c>
      <c r="C225" s="15" t="s">
        <v>1337</v>
      </c>
      <c r="D225" s="13" t="s">
        <v>2162</v>
      </c>
      <c r="E225" s="15" t="s">
        <v>1047</v>
      </c>
      <c r="F225" s="15" t="s">
        <v>1325</v>
      </c>
      <c r="G225" s="56" t="s">
        <v>2360</v>
      </c>
      <c r="H225" s="137" t="s">
        <v>2360</v>
      </c>
    </row>
    <row r="226" spans="1:8" ht="117" x14ac:dyDescent="0.35">
      <c r="A226" s="30" t="s">
        <v>8</v>
      </c>
      <c r="B226" s="15" t="s">
        <v>1338</v>
      </c>
      <c r="C226" s="15" t="s">
        <v>1339</v>
      </c>
      <c r="D226" s="13" t="s">
        <v>2162</v>
      </c>
      <c r="E226" s="15" t="s">
        <v>1047</v>
      </c>
      <c r="F226" s="15" t="s">
        <v>1325</v>
      </c>
      <c r="G226" s="56" t="s">
        <v>2360</v>
      </c>
      <c r="H226" s="137" t="s">
        <v>2360</v>
      </c>
    </row>
    <row r="227" spans="1:8" ht="117" x14ac:dyDescent="0.35">
      <c r="A227" s="30" t="s">
        <v>8</v>
      </c>
      <c r="B227" s="15" t="s">
        <v>1340</v>
      </c>
      <c r="C227" s="15" t="s">
        <v>1341</v>
      </c>
      <c r="D227" s="13" t="s">
        <v>2162</v>
      </c>
      <c r="E227" s="15" t="s">
        <v>1047</v>
      </c>
      <c r="F227" s="15" t="s">
        <v>1325</v>
      </c>
      <c r="G227" s="56" t="s">
        <v>2360</v>
      </c>
      <c r="H227" s="137" t="s">
        <v>2360</v>
      </c>
    </row>
    <row r="228" spans="1:8" ht="117" x14ac:dyDescent="0.35">
      <c r="A228" s="30" t="s">
        <v>8</v>
      </c>
      <c r="B228" s="15" t="s">
        <v>1342</v>
      </c>
      <c r="C228" s="15" t="s">
        <v>1343</v>
      </c>
      <c r="D228" s="13" t="s">
        <v>2162</v>
      </c>
      <c r="E228" s="15" t="s">
        <v>1047</v>
      </c>
      <c r="F228" s="15" t="s">
        <v>1325</v>
      </c>
      <c r="G228" s="56" t="s">
        <v>2360</v>
      </c>
      <c r="H228" s="137" t="s">
        <v>2360</v>
      </c>
    </row>
    <row r="229" spans="1:8" ht="117" x14ac:dyDescent="0.35">
      <c r="A229" s="30" t="s">
        <v>8</v>
      </c>
      <c r="B229" s="15" t="s">
        <v>1344</v>
      </c>
      <c r="C229" s="15" t="s">
        <v>1345</v>
      </c>
      <c r="D229" s="13" t="s">
        <v>2162</v>
      </c>
      <c r="E229" s="15" t="s">
        <v>1041</v>
      </c>
      <c r="F229" s="15" t="s">
        <v>1314</v>
      </c>
      <c r="G229" s="56" t="s">
        <v>2360</v>
      </c>
      <c r="H229" s="138">
        <v>17</v>
      </c>
    </row>
    <row r="230" spans="1:8" ht="117" x14ac:dyDescent="0.35">
      <c r="A230" s="30" t="s">
        <v>8</v>
      </c>
      <c r="B230" s="15" t="s">
        <v>1346</v>
      </c>
      <c r="C230" s="15" t="s">
        <v>1347</v>
      </c>
      <c r="D230" s="13" t="s">
        <v>2162</v>
      </c>
      <c r="E230" s="15" t="s">
        <v>1047</v>
      </c>
      <c r="F230" s="15" t="s">
        <v>1325</v>
      </c>
      <c r="G230" s="56" t="s">
        <v>2360</v>
      </c>
      <c r="H230" s="137" t="s">
        <v>2360</v>
      </c>
    </row>
    <row r="231" spans="1:8" ht="117" x14ac:dyDescent="0.35">
      <c r="A231" s="30" t="s">
        <v>8</v>
      </c>
      <c r="B231" s="15" t="s">
        <v>1348</v>
      </c>
      <c r="C231" s="15" t="s">
        <v>1349</v>
      </c>
      <c r="D231" s="13" t="s">
        <v>2162</v>
      </c>
      <c r="E231" s="15" t="s">
        <v>1047</v>
      </c>
      <c r="F231" s="15" t="s">
        <v>1325</v>
      </c>
      <c r="G231" s="56" t="s">
        <v>2360</v>
      </c>
      <c r="H231" s="137" t="s">
        <v>2360</v>
      </c>
    </row>
    <row r="232" spans="1:8" ht="117" x14ac:dyDescent="0.35">
      <c r="A232" s="28" t="s">
        <v>8</v>
      </c>
      <c r="B232" s="15" t="s">
        <v>1350</v>
      </c>
      <c r="C232" s="13" t="s">
        <v>1351</v>
      </c>
      <c r="D232" s="13" t="s">
        <v>2162</v>
      </c>
      <c r="E232" s="15" t="s">
        <v>1047</v>
      </c>
      <c r="F232" s="15" t="s">
        <v>1325</v>
      </c>
      <c r="G232" s="56" t="s">
        <v>2360</v>
      </c>
      <c r="H232" s="137" t="s">
        <v>2360</v>
      </c>
    </row>
    <row r="233" spans="1:8" ht="117" x14ac:dyDescent="0.35">
      <c r="A233" s="28" t="s">
        <v>8</v>
      </c>
      <c r="B233" s="15" t="s">
        <v>4172</v>
      </c>
      <c r="C233" s="13" t="s">
        <v>4173</v>
      </c>
      <c r="D233" s="13" t="s">
        <v>2162</v>
      </c>
      <c r="E233" s="15" t="s">
        <v>1041</v>
      </c>
      <c r="F233" s="15" t="s">
        <v>1314</v>
      </c>
      <c r="G233" s="56" t="s">
        <v>2360</v>
      </c>
      <c r="H233" s="159">
        <v>21</v>
      </c>
    </row>
    <row r="234" spans="1:8" ht="117" x14ac:dyDescent="0.35">
      <c r="A234" s="28" t="s">
        <v>8</v>
      </c>
      <c r="B234" s="15" t="s">
        <v>1352</v>
      </c>
      <c r="C234" s="13" t="s">
        <v>1353</v>
      </c>
      <c r="D234" s="13" t="s">
        <v>2162</v>
      </c>
      <c r="E234" s="15" t="s">
        <v>1047</v>
      </c>
      <c r="F234" s="15" t="s">
        <v>1325</v>
      </c>
      <c r="G234" s="56" t="s">
        <v>2360</v>
      </c>
      <c r="H234" s="137" t="s">
        <v>2360</v>
      </c>
    </row>
    <row r="235" spans="1:8" ht="117" x14ac:dyDescent="0.35">
      <c r="A235" s="28" t="s">
        <v>8</v>
      </c>
      <c r="B235" s="15" t="s">
        <v>1354</v>
      </c>
      <c r="C235" s="13" t="s">
        <v>1355</v>
      </c>
      <c r="D235" s="13" t="s">
        <v>2162</v>
      </c>
      <c r="E235" s="15" t="s">
        <v>1047</v>
      </c>
      <c r="F235" s="15" t="s">
        <v>1325</v>
      </c>
      <c r="G235" s="56" t="s">
        <v>2360</v>
      </c>
      <c r="H235" s="137" t="s">
        <v>2360</v>
      </c>
    </row>
    <row r="236" spans="1:8" ht="117" x14ac:dyDescent="0.35">
      <c r="A236" s="28" t="s">
        <v>8</v>
      </c>
      <c r="B236" s="15" t="s">
        <v>1356</v>
      </c>
      <c r="C236" s="13" t="s">
        <v>1357</v>
      </c>
      <c r="D236" s="13" t="s">
        <v>2162</v>
      </c>
      <c r="E236" s="15" t="s">
        <v>1047</v>
      </c>
      <c r="F236" s="15" t="s">
        <v>1325</v>
      </c>
      <c r="G236" s="56" t="s">
        <v>2360</v>
      </c>
      <c r="H236" s="137" t="s">
        <v>2360</v>
      </c>
    </row>
    <row r="237" spans="1:8" ht="117" x14ac:dyDescent="0.35">
      <c r="A237" s="28" t="s">
        <v>8</v>
      </c>
      <c r="B237" s="15" t="s">
        <v>2158</v>
      </c>
      <c r="C237" s="13" t="s">
        <v>2159</v>
      </c>
      <c r="D237" s="13" t="s">
        <v>2162</v>
      </c>
      <c r="E237" s="15" t="s">
        <v>1047</v>
      </c>
      <c r="F237" s="13" t="s">
        <v>1325</v>
      </c>
      <c r="G237" s="56" t="s">
        <v>2360</v>
      </c>
      <c r="H237" s="137" t="s">
        <v>2360</v>
      </c>
    </row>
    <row r="238" spans="1:8" ht="117" x14ac:dyDescent="0.35">
      <c r="A238" s="28" t="s">
        <v>8</v>
      </c>
      <c r="B238" s="15" t="s">
        <v>1358</v>
      </c>
      <c r="C238" s="13" t="s">
        <v>1359</v>
      </c>
      <c r="D238" s="13" t="s">
        <v>2162</v>
      </c>
      <c r="E238" s="15" t="s">
        <v>1047</v>
      </c>
      <c r="F238" s="15" t="s">
        <v>1325</v>
      </c>
      <c r="G238" s="56" t="s">
        <v>2360</v>
      </c>
      <c r="H238" s="137" t="s">
        <v>2360</v>
      </c>
    </row>
    <row r="239" spans="1:8" ht="117" x14ac:dyDescent="0.35">
      <c r="A239" s="28" t="s">
        <v>8</v>
      </c>
      <c r="B239" s="15" t="s">
        <v>1360</v>
      </c>
      <c r="C239" s="13" t="s">
        <v>1361</v>
      </c>
      <c r="D239" s="13" t="s">
        <v>2162</v>
      </c>
      <c r="E239" s="15" t="s">
        <v>1047</v>
      </c>
      <c r="F239" s="15" t="s">
        <v>1325</v>
      </c>
      <c r="G239" s="56" t="s">
        <v>2360</v>
      </c>
      <c r="H239" s="137" t="s">
        <v>2360</v>
      </c>
    </row>
    <row r="240" spans="1:8" ht="117" x14ac:dyDescent="0.35">
      <c r="A240" s="28" t="s">
        <v>8</v>
      </c>
      <c r="B240" s="15" t="s">
        <v>1362</v>
      </c>
      <c r="C240" s="13" t="s">
        <v>1363</v>
      </c>
      <c r="D240" s="13" t="s">
        <v>2162</v>
      </c>
      <c r="E240" s="15" t="s">
        <v>1047</v>
      </c>
      <c r="F240" s="15" t="s">
        <v>1325</v>
      </c>
      <c r="G240" s="56" t="s">
        <v>2360</v>
      </c>
      <c r="H240" s="137" t="s">
        <v>2360</v>
      </c>
    </row>
    <row r="241" spans="1:8" ht="117" x14ac:dyDescent="0.35">
      <c r="A241" s="28" t="s">
        <v>8</v>
      </c>
      <c r="B241" s="15" t="s">
        <v>2160</v>
      </c>
      <c r="C241" s="13" t="s">
        <v>2161</v>
      </c>
      <c r="D241" s="13" t="s">
        <v>2162</v>
      </c>
      <c r="E241" s="13" t="s">
        <v>1041</v>
      </c>
      <c r="F241" s="13" t="s">
        <v>1314</v>
      </c>
      <c r="G241" s="56" t="s">
        <v>2360</v>
      </c>
      <c r="H241" s="138">
        <v>16</v>
      </c>
    </row>
    <row r="242" spans="1:8" ht="117" x14ac:dyDescent="0.35">
      <c r="A242" s="28" t="s">
        <v>8</v>
      </c>
      <c r="B242" s="15" t="s">
        <v>1364</v>
      </c>
      <c r="C242" s="13" t="s">
        <v>1365</v>
      </c>
      <c r="D242" s="13" t="s">
        <v>2162</v>
      </c>
      <c r="E242" s="15" t="s">
        <v>1047</v>
      </c>
      <c r="F242" s="15" t="s">
        <v>1325</v>
      </c>
      <c r="G242" s="56" t="s">
        <v>2360</v>
      </c>
      <c r="H242" s="137" t="s">
        <v>2360</v>
      </c>
    </row>
    <row r="243" spans="1:8" ht="117" x14ac:dyDescent="0.35">
      <c r="A243" s="28" t="s">
        <v>8</v>
      </c>
      <c r="B243" s="15" t="s">
        <v>1366</v>
      </c>
      <c r="C243" s="13" t="s">
        <v>1367</v>
      </c>
      <c r="D243" s="13" t="s">
        <v>2162</v>
      </c>
      <c r="E243" s="13" t="s">
        <v>1041</v>
      </c>
      <c r="F243" s="15" t="s">
        <v>1314</v>
      </c>
      <c r="G243" s="56" t="s">
        <v>2360</v>
      </c>
      <c r="H243" s="137" t="s">
        <v>2360</v>
      </c>
    </row>
    <row r="244" spans="1:8" ht="117" x14ac:dyDescent="0.35">
      <c r="A244" s="28" t="s">
        <v>8</v>
      </c>
      <c r="B244" s="15" t="s">
        <v>1368</v>
      </c>
      <c r="C244" s="13" t="s">
        <v>1369</v>
      </c>
      <c r="D244" s="13" t="s">
        <v>2162</v>
      </c>
      <c r="E244" s="13" t="s">
        <v>1041</v>
      </c>
      <c r="F244" s="15" t="s">
        <v>1314</v>
      </c>
      <c r="G244" s="56" t="s">
        <v>2360</v>
      </c>
      <c r="H244" s="137" t="s">
        <v>2360</v>
      </c>
    </row>
    <row r="245" spans="1:8" ht="117" x14ac:dyDescent="0.35">
      <c r="A245" s="28" t="s">
        <v>8</v>
      </c>
      <c r="B245" s="15" t="s">
        <v>1370</v>
      </c>
      <c r="C245" s="13" t="s">
        <v>1371</v>
      </c>
      <c r="D245" s="13" t="s">
        <v>2162</v>
      </c>
      <c r="E245" s="13" t="s">
        <v>1041</v>
      </c>
      <c r="F245" s="15" t="s">
        <v>1314</v>
      </c>
      <c r="G245" s="56" t="s">
        <v>2360</v>
      </c>
      <c r="H245" s="137" t="s">
        <v>2360</v>
      </c>
    </row>
    <row r="246" spans="1:8" ht="117" x14ac:dyDescent="0.35">
      <c r="A246" s="28" t="s">
        <v>8</v>
      </c>
      <c r="B246" s="15" t="s">
        <v>1372</v>
      </c>
      <c r="C246" s="13" t="s">
        <v>1373</v>
      </c>
      <c r="D246" s="13" t="s">
        <v>2162</v>
      </c>
      <c r="E246" s="13" t="s">
        <v>1041</v>
      </c>
      <c r="F246" s="15" t="s">
        <v>1314</v>
      </c>
      <c r="G246" s="56" t="s">
        <v>2360</v>
      </c>
      <c r="H246" s="137" t="s">
        <v>2360</v>
      </c>
    </row>
    <row r="247" spans="1:8" ht="117" x14ac:dyDescent="0.35">
      <c r="A247" s="28" t="s">
        <v>8</v>
      </c>
      <c r="B247" s="15" t="s">
        <v>1374</v>
      </c>
      <c r="C247" s="13" t="s">
        <v>1375</v>
      </c>
      <c r="D247" s="13" t="s">
        <v>2162</v>
      </c>
      <c r="E247" s="13" t="s">
        <v>1041</v>
      </c>
      <c r="F247" s="15" t="s">
        <v>1314</v>
      </c>
      <c r="G247" s="56" t="s">
        <v>2360</v>
      </c>
      <c r="H247" s="137" t="s">
        <v>2360</v>
      </c>
    </row>
    <row r="248" spans="1:8" ht="117" x14ac:dyDescent="0.35">
      <c r="A248" s="28" t="s">
        <v>8</v>
      </c>
      <c r="B248" s="15" t="s">
        <v>1376</v>
      </c>
      <c r="C248" s="13" t="s">
        <v>1377</v>
      </c>
      <c r="D248" s="13" t="s">
        <v>2162</v>
      </c>
      <c r="E248" s="15" t="s">
        <v>1047</v>
      </c>
      <c r="F248" s="15" t="s">
        <v>1325</v>
      </c>
      <c r="G248" s="56" t="s">
        <v>2360</v>
      </c>
      <c r="H248" s="137" t="s">
        <v>2360</v>
      </c>
    </row>
    <row r="249" spans="1:8" ht="117" x14ac:dyDescent="0.35">
      <c r="A249" s="28" t="s">
        <v>8</v>
      </c>
      <c r="B249" s="15" t="s">
        <v>3818</v>
      </c>
      <c r="C249" s="13" t="s">
        <v>1384</v>
      </c>
      <c r="D249" s="13" t="s">
        <v>2162</v>
      </c>
      <c r="E249" s="13" t="s">
        <v>1041</v>
      </c>
      <c r="F249" s="13" t="s">
        <v>1382</v>
      </c>
      <c r="G249" s="56" t="s">
        <v>2360</v>
      </c>
      <c r="H249" s="122">
        <v>17</v>
      </c>
    </row>
    <row r="250" spans="1:8" ht="117" x14ac:dyDescent="0.35">
      <c r="A250" s="28" t="s">
        <v>8</v>
      </c>
      <c r="B250" s="15" t="s">
        <v>1385</v>
      </c>
      <c r="C250" s="13" t="s">
        <v>1386</v>
      </c>
      <c r="D250" s="13" t="s">
        <v>2162</v>
      </c>
      <c r="E250" s="15" t="s">
        <v>1047</v>
      </c>
      <c r="F250" s="13" t="s">
        <v>1387</v>
      </c>
      <c r="G250" s="56" t="s">
        <v>2360</v>
      </c>
      <c r="H250" s="137" t="s">
        <v>2360</v>
      </c>
    </row>
    <row r="251" spans="1:8" ht="117" x14ac:dyDescent="0.35">
      <c r="A251" s="28" t="s">
        <v>8</v>
      </c>
      <c r="B251" s="15" t="s">
        <v>1388</v>
      </c>
      <c r="C251" s="13" t="s">
        <v>1389</v>
      </c>
      <c r="D251" s="13" t="s">
        <v>2162</v>
      </c>
      <c r="E251" s="13" t="s">
        <v>1041</v>
      </c>
      <c r="F251" s="13" t="s">
        <v>1382</v>
      </c>
      <c r="G251" s="56" t="s">
        <v>2360</v>
      </c>
      <c r="H251" s="137" t="s">
        <v>2360</v>
      </c>
    </row>
    <row r="252" spans="1:8" ht="117" x14ac:dyDescent="0.35">
      <c r="A252" s="28" t="s">
        <v>8</v>
      </c>
      <c r="B252" s="15" t="s">
        <v>1390</v>
      </c>
      <c r="C252" s="13" t="s">
        <v>1391</v>
      </c>
      <c r="D252" s="13" t="s">
        <v>2162</v>
      </c>
      <c r="E252" s="13" t="s">
        <v>1041</v>
      </c>
      <c r="F252" s="13" t="s">
        <v>1382</v>
      </c>
      <c r="G252" s="56" t="s">
        <v>2360</v>
      </c>
      <c r="H252" s="137" t="s">
        <v>2360</v>
      </c>
    </row>
    <row r="253" spans="1:8" ht="117" x14ac:dyDescent="0.35">
      <c r="A253" s="28" t="s">
        <v>8</v>
      </c>
      <c r="B253" s="15" t="s">
        <v>1392</v>
      </c>
      <c r="C253" s="13" t="s">
        <v>1393</v>
      </c>
      <c r="D253" s="13" t="s">
        <v>2162</v>
      </c>
      <c r="E253" s="13" t="s">
        <v>1041</v>
      </c>
      <c r="F253" s="13" t="s">
        <v>1382</v>
      </c>
      <c r="G253" s="56" t="s">
        <v>2360</v>
      </c>
      <c r="H253" s="138">
        <v>17</v>
      </c>
    </row>
    <row r="254" spans="1:8" ht="117" x14ac:dyDescent="0.35">
      <c r="A254" s="28" t="s">
        <v>8</v>
      </c>
      <c r="B254" s="15" t="s">
        <v>1394</v>
      </c>
      <c r="C254" s="13" t="s">
        <v>1395</v>
      </c>
      <c r="D254" s="13" t="s">
        <v>2162</v>
      </c>
      <c r="E254" s="15" t="s">
        <v>1047</v>
      </c>
      <c r="F254" s="13" t="s">
        <v>1387</v>
      </c>
      <c r="G254" s="56" t="s">
        <v>2360</v>
      </c>
      <c r="H254" s="137" t="s">
        <v>2360</v>
      </c>
    </row>
    <row r="255" spans="1:8" ht="117" x14ac:dyDescent="0.35">
      <c r="A255" s="28" t="s">
        <v>8</v>
      </c>
      <c r="B255" s="15" t="s">
        <v>1396</v>
      </c>
      <c r="C255" s="13" t="s">
        <v>1397</v>
      </c>
      <c r="D255" s="13" t="s">
        <v>2162</v>
      </c>
      <c r="E255" s="15" t="s">
        <v>1047</v>
      </c>
      <c r="F255" s="13" t="s">
        <v>1387</v>
      </c>
      <c r="G255" s="56" t="s">
        <v>2360</v>
      </c>
      <c r="H255" s="137" t="s">
        <v>2360</v>
      </c>
    </row>
    <row r="256" spans="1:8" ht="117" x14ac:dyDescent="0.35">
      <c r="A256" s="28" t="s">
        <v>8</v>
      </c>
      <c r="B256" s="15" t="s">
        <v>1398</v>
      </c>
      <c r="C256" s="13" t="s">
        <v>1399</v>
      </c>
      <c r="D256" s="13" t="s">
        <v>2162</v>
      </c>
      <c r="E256" s="15" t="s">
        <v>1047</v>
      </c>
      <c r="F256" s="13" t="s">
        <v>1387</v>
      </c>
      <c r="G256" s="56" t="s">
        <v>2360</v>
      </c>
      <c r="H256" s="137" t="s">
        <v>2360</v>
      </c>
    </row>
    <row r="257" spans="1:8" ht="117" x14ac:dyDescent="0.35">
      <c r="A257" s="28" t="s">
        <v>8</v>
      </c>
      <c r="B257" s="15" t="s">
        <v>1400</v>
      </c>
      <c r="C257" s="13" t="s">
        <v>1401</v>
      </c>
      <c r="D257" s="13" t="s">
        <v>2162</v>
      </c>
      <c r="E257" s="15" t="s">
        <v>1047</v>
      </c>
      <c r="F257" s="13" t="s">
        <v>1387</v>
      </c>
      <c r="G257" s="56" t="s">
        <v>2360</v>
      </c>
      <c r="H257" s="137" t="s">
        <v>2360</v>
      </c>
    </row>
    <row r="258" spans="1:8" ht="117" x14ac:dyDescent="0.35">
      <c r="A258" s="28" t="s">
        <v>8</v>
      </c>
      <c r="B258" s="15" t="s">
        <v>1402</v>
      </c>
      <c r="C258" s="13" t="s">
        <v>1403</v>
      </c>
      <c r="D258" s="13" t="s">
        <v>2162</v>
      </c>
      <c r="E258" s="15" t="s">
        <v>1047</v>
      </c>
      <c r="F258" s="13" t="s">
        <v>1387</v>
      </c>
      <c r="G258" s="56" t="s">
        <v>2360</v>
      </c>
      <c r="H258" s="137" t="s">
        <v>2360</v>
      </c>
    </row>
    <row r="259" spans="1:8" ht="117" x14ac:dyDescent="0.35">
      <c r="A259" s="28" t="s">
        <v>8</v>
      </c>
      <c r="B259" s="15" t="s">
        <v>1404</v>
      </c>
      <c r="C259" s="13" t="s">
        <v>1405</v>
      </c>
      <c r="D259" s="13" t="s">
        <v>2162</v>
      </c>
      <c r="E259" s="15" t="s">
        <v>1047</v>
      </c>
      <c r="F259" s="13" t="s">
        <v>1387</v>
      </c>
      <c r="G259" s="56" t="s">
        <v>2360</v>
      </c>
      <c r="H259" s="137" t="s">
        <v>2360</v>
      </c>
    </row>
    <row r="260" spans="1:8" ht="117" x14ac:dyDescent="0.35">
      <c r="A260" s="28" t="s">
        <v>8</v>
      </c>
      <c r="B260" s="15" t="s">
        <v>1406</v>
      </c>
      <c r="C260" s="13" t="s">
        <v>1407</v>
      </c>
      <c r="D260" s="13" t="s">
        <v>2162</v>
      </c>
      <c r="E260" s="15" t="s">
        <v>1047</v>
      </c>
      <c r="F260" s="13" t="s">
        <v>1387</v>
      </c>
      <c r="G260" s="56" t="s">
        <v>2360</v>
      </c>
      <c r="H260" s="137" t="s">
        <v>2360</v>
      </c>
    </row>
    <row r="261" spans="1:8" ht="117" x14ac:dyDescent="0.35">
      <c r="A261" s="28" t="s">
        <v>8</v>
      </c>
      <c r="B261" s="15" t="s">
        <v>1408</v>
      </c>
      <c r="C261" s="13" t="s">
        <v>1409</v>
      </c>
      <c r="D261" s="13" t="s">
        <v>2162</v>
      </c>
      <c r="E261" s="13" t="s">
        <v>1041</v>
      </c>
      <c r="F261" s="13" t="s">
        <v>1382</v>
      </c>
      <c r="G261" s="56" t="s">
        <v>2360</v>
      </c>
      <c r="H261" s="137" t="s">
        <v>2360</v>
      </c>
    </row>
    <row r="262" spans="1:8" ht="117" x14ac:dyDescent="0.35">
      <c r="A262" s="28" t="s">
        <v>8</v>
      </c>
      <c r="B262" s="15" t="s">
        <v>1410</v>
      </c>
      <c r="C262" s="13" t="s">
        <v>1411</v>
      </c>
      <c r="D262" s="13" t="s">
        <v>2162</v>
      </c>
      <c r="E262" s="13" t="s">
        <v>1041</v>
      </c>
      <c r="F262" s="13" t="s">
        <v>1382</v>
      </c>
      <c r="G262" s="56" t="s">
        <v>2360</v>
      </c>
      <c r="H262" s="137" t="s">
        <v>2360</v>
      </c>
    </row>
    <row r="263" spans="1:8" ht="117" x14ac:dyDescent="0.35">
      <c r="A263" s="28" t="s">
        <v>8</v>
      </c>
      <c r="B263" s="15" t="s">
        <v>1412</v>
      </c>
      <c r="C263" s="13" t="s">
        <v>1413</v>
      </c>
      <c r="D263" s="13" t="s">
        <v>2162</v>
      </c>
      <c r="E263" s="13" t="s">
        <v>1041</v>
      </c>
      <c r="F263" s="13" t="s">
        <v>1382</v>
      </c>
      <c r="G263" s="56" t="s">
        <v>2360</v>
      </c>
      <c r="H263" s="137" t="s">
        <v>2360</v>
      </c>
    </row>
    <row r="264" spans="1:8" ht="117" x14ac:dyDescent="0.35">
      <c r="A264" s="28" t="s">
        <v>8</v>
      </c>
      <c r="B264" s="15" t="s">
        <v>1414</v>
      </c>
      <c r="C264" s="13" t="s">
        <v>1415</v>
      </c>
      <c r="D264" s="13" t="s">
        <v>2162</v>
      </c>
      <c r="E264" s="15" t="s">
        <v>1047</v>
      </c>
      <c r="F264" s="13" t="s">
        <v>1387</v>
      </c>
      <c r="G264" s="56" t="s">
        <v>2360</v>
      </c>
      <c r="H264" s="137" t="s">
        <v>2360</v>
      </c>
    </row>
    <row r="265" spans="1:8" ht="117" x14ac:dyDescent="0.35">
      <c r="A265" s="28" t="s">
        <v>8</v>
      </c>
      <c r="B265" s="15" t="s">
        <v>1416</v>
      </c>
      <c r="C265" s="13" t="s">
        <v>1417</v>
      </c>
      <c r="D265" s="13" t="s">
        <v>2162</v>
      </c>
      <c r="E265" s="13" t="s">
        <v>1041</v>
      </c>
      <c r="F265" s="13" t="s">
        <v>1382</v>
      </c>
      <c r="G265" s="56" t="s">
        <v>2360</v>
      </c>
      <c r="H265" s="137" t="s">
        <v>2360</v>
      </c>
    </row>
    <row r="266" spans="1:8" ht="117" x14ac:dyDescent="0.35">
      <c r="A266" s="28" t="s">
        <v>8</v>
      </c>
      <c r="B266" s="15" t="s">
        <v>1418</v>
      </c>
      <c r="C266" s="13" t="s">
        <v>1419</v>
      </c>
      <c r="D266" s="13" t="s">
        <v>2162</v>
      </c>
      <c r="E266" s="13" t="s">
        <v>1041</v>
      </c>
      <c r="F266" s="13" t="s">
        <v>1382</v>
      </c>
      <c r="G266" s="56" t="s">
        <v>2360</v>
      </c>
      <c r="H266" s="137" t="s">
        <v>2360</v>
      </c>
    </row>
    <row r="267" spans="1:8" ht="117" x14ac:dyDescent="0.35">
      <c r="A267" s="28" t="s">
        <v>8</v>
      </c>
      <c r="B267" s="15" t="s">
        <v>1420</v>
      </c>
      <c r="C267" s="13" t="s">
        <v>1421</v>
      </c>
      <c r="D267" s="13" t="s">
        <v>2162</v>
      </c>
      <c r="E267" s="15" t="s">
        <v>1047</v>
      </c>
      <c r="F267" s="13" t="s">
        <v>1387</v>
      </c>
      <c r="G267" s="56" t="s">
        <v>2360</v>
      </c>
      <c r="H267" s="137" t="s">
        <v>2360</v>
      </c>
    </row>
    <row r="268" spans="1:8" ht="117" x14ac:dyDescent="0.35">
      <c r="A268" s="28" t="s">
        <v>8</v>
      </c>
      <c r="B268" s="15" t="s">
        <v>1422</v>
      </c>
      <c r="C268" s="13" t="s">
        <v>1423</v>
      </c>
      <c r="D268" s="13" t="s">
        <v>2162</v>
      </c>
      <c r="E268" s="15" t="s">
        <v>1047</v>
      </c>
      <c r="F268" s="13" t="s">
        <v>1424</v>
      </c>
      <c r="G268" s="56" t="s">
        <v>2360</v>
      </c>
      <c r="H268" s="137" t="s">
        <v>2360</v>
      </c>
    </row>
    <row r="269" spans="1:8" ht="117" x14ac:dyDescent="0.35">
      <c r="A269" s="28" t="s">
        <v>8</v>
      </c>
      <c r="B269" s="15" t="s">
        <v>1425</v>
      </c>
      <c r="C269" s="13" t="s">
        <v>1426</v>
      </c>
      <c r="D269" s="13" t="s">
        <v>2162</v>
      </c>
      <c r="E269" s="15" t="s">
        <v>1047</v>
      </c>
      <c r="F269" s="13" t="s">
        <v>1387</v>
      </c>
      <c r="G269" s="56" t="s">
        <v>2360</v>
      </c>
      <c r="H269" s="137" t="s">
        <v>2360</v>
      </c>
    </row>
    <row r="270" spans="1:8" ht="117" x14ac:dyDescent="0.35">
      <c r="A270" s="28" t="s">
        <v>8</v>
      </c>
      <c r="B270" s="15" t="s">
        <v>1427</v>
      </c>
      <c r="C270" s="13" t="s">
        <v>1428</v>
      </c>
      <c r="D270" s="13" t="s">
        <v>2162</v>
      </c>
      <c r="E270" s="15" t="s">
        <v>1047</v>
      </c>
      <c r="F270" s="13" t="s">
        <v>1387</v>
      </c>
      <c r="G270" s="56" t="s">
        <v>2360</v>
      </c>
      <c r="H270" s="137" t="s">
        <v>2360</v>
      </c>
    </row>
    <row r="271" spans="1:8" ht="117" x14ac:dyDescent="0.35">
      <c r="A271" s="28" t="s">
        <v>8</v>
      </c>
      <c r="B271" s="15" t="s">
        <v>1429</v>
      </c>
      <c r="C271" s="13" t="s">
        <v>1430</v>
      </c>
      <c r="D271" s="13" t="s">
        <v>2162</v>
      </c>
      <c r="E271" s="15" t="s">
        <v>1047</v>
      </c>
      <c r="F271" s="13" t="s">
        <v>1387</v>
      </c>
      <c r="G271" s="56" t="s">
        <v>2360</v>
      </c>
      <c r="H271" s="137" t="s">
        <v>2360</v>
      </c>
    </row>
    <row r="272" spans="1:8" ht="117" x14ac:dyDescent="0.35">
      <c r="A272" s="28" t="s">
        <v>8</v>
      </c>
      <c r="B272" s="15" t="s">
        <v>1431</v>
      </c>
      <c r="C272" s="13" t="s">
        <v>1432</v>
      </c>
      <c r="D272" s="13" t="s">
        <v>2162</v>
      </c>
      <c r="E272" s="15" t="s">
        <v>1047</v>
      </c>
      <c r="F272" s="15" t="s">
        <v>1387</v>
      </c>
      <c r="G272" s="56" t="s">
        <v>2360</v>
      </c>
      <c r="H272" s="122">
        <v>22</v>
      </c>
    </row>
    <row r="273" spans="1:8" ht="117" x14ac:dyDescent="0.35">
      <c r="A273" s="28" t="s">
        <v>8</v>
      </c>
      <c r="B273" s="15" t="s">
        <v>1433</v>
      </c>
      <c r="C273" s="13" t="s">
        <v>1434</v>
      </c>
      <c r="D273" s="13" t="s">
        <v>2162</v>
      </c>
      <c r="E273" s="15" t="s">
        <v>1047</v>
      </c>
      <c r="F273" s="13" t="s">
        <v>1387</v>
      </c>
      <c r="G273" s="56" t="s">
        <v>2360</v>
      </c>
      <c r="H273" s="137" t="s">
        <v>2360</v>
      </c>
    </row>
    <row r="274" spans="1:8" ht="117" x14ac:dyDescent="0.35">
      <c r="A274" s="28" t="s">
        <v>8</v>
      </c>
      <c r="B274" s="15" t="s">
        <v>1435</v>
      </c>
      <c r="C274" s="13" t="s">
        <v>1436</v>
      </c>
      <c r="D274" s="13" t="s">
        <v>2162</v>
      </c>
      <c r="E274" s="15" t="s">
        <v>1047</v>
      </c>
      <c r="F274" s="13" t="s">
        <v>1387</v>
      </c>
      <c r="G274" s="56" t="s">
        <v>2360</v>
      </c>
      <c r="H274" s="137" t="s">
        <v>2360</v>
      </c>
    </row>
    <row r="275" spans="1:8" ht="117" x14ac:dyDescent="0.35">
      <c r="A275" s="28" t="s">
        <v>8</v>
      </c>
      <c r="B275" s="15" t="s">
        <v>1437</v>
      </c>
      <c r="C275" s="13" t="s">
        <v>1438</v>
      </c>
      <c r="D275" s="13" t="s">
        <v>2162</v>
      </c>
      <c r="E275" s="15" t="s">
        <v>1047</v>
      </c>
      <c r="F275" s="13" t="s">
        <v>1387</v>
      </c>
      <c r="G275" s="56" t="s">
        <v>2360</v>
      </c>
      <c r="H275" s="137" t="s">
        <v>2360</v>
      </c>
    </row>
    <row r="276" spans="1:8" ht="117" x14ac:dyDescent="0.35">
      <c r="A276" s="28" t="s">
        <v>8</v>
      </c>
      <c r="B276" s="15" t="s">
        <v>1439</v>
      </c>
      <c r="C276" s="13" t="s">
        <v>1440</v>
      </c>
      <c r="D276" s="13" t="s">
        <v>2162</v>
      </c>
      <c r="E276" s="13" t="s">
        <v>1041</v>
      </c>
      <c r="F276" s="13" t="s">
        <v>1382</v>
      </c>
      <c r="G276" s="56" t="s">
        <v>2360</v>
      </c>
      <c r="H276" s="137" t="s">
        <v>2360</v>
      </c>
    </row>
    <row r="277" spans="1:8" ht="117" x14ac:dyDescent="0.35">
      <c r="A277" s="28" t="s">
        <v>8</v>
      </c>
      <c r="B277" s="15" t="s">
        <v>1441</v>
      </c>
      <c r="C277" s="13" t="s">
        <v>1442</v>
      </c>
      <c r="D277" s="13" t="s">
        <v>2162</v>
      </c>
      <c r="E277" s="15" t="s">
        <v>1047</v>
      </c>
      <c r="F277" s="13" t="s">
        <v>1387</v>
      </c>
      <c r="G277" s="56" t="s">
        <v>2360</v>
      </c>
      <c r="H277" s="138">
        <v>18</v>
      </c>
    </row>
    <row r="278" spans="1:8" ht="117" x14ac:dyDescent="0.35">
      <c r="A278" s="28" t="s">
        <v>185</v>
      </c>
      <c r="B278" s="15" t="s">
        <v>1446</v>
      </c>
      <c r="C278" s="13" t="s">
        <v>1447</v>
      </c>
      <c r="D278" s="13" t="s">
        <v>2162</v>
      </c>
      <c r="E278" s="13" t="s">
        <v>1041</v>
      </c>
      <c r="F278" s="13" t="s">
        <v>1445</v>
      </c>
      <c r="G278" s="56" t="s">
        <v>2360</v>
      </c>
      <c r="H278" s="137" t="s">
        <v>2360</v>
      </c>
    </row>
    <row r="279" spans="1:8" ht="117" x14ac:dyDescent="0.35">
      <c r="A279" s="28" t="s">
        <v>185</v>
      </c>
      <c r="B279" s="15" t="s">
        <v>1448</v>
      </c>
      <c r="C279" s="13" t="s">
        <v>1449</v>
      </c>
      <c r="D279" s="13" t="s">
        <v>2162</v>
      </c>
      <c r="E279" s="13" t="s">
        <v>1041</v>
      </c>
      <c r="F279" s="13" t="s">
        <v>1445</v>
      </c>
      <c r="G279" s="56" t="s">
        <v>2360</v>
      </c>
      <c r="H279" s="137" t="s">
        <v>2360</v>
      </c>
    </row>
    <row r="280" spans="1:8" ht="117" x14ac:dyDescent="0.35">
      <c r="A280" s="28" t="s">
        <v>185</v>
      </c>
      <c r="B280" s="15" t="s">
        <v>1450</v>
      </c>
      <c r="C280" s="13" t="s">
        <v>1451</v>
      </c>
      <c r="D280" s="13" t="s">
        <v>2162</v>
      </c>
      <c r="E280" s="13" t="s">
        <v>1041</v>
      </c>
      <c r="F280" s="13" t="s">
        <v>1445</v>
      </c>
      <c r="G280" s="56" t="s">
        <v>2360</v>
      </c>
      <c r="H280" s="137" t="s">
        <v>2360</v>
      </c>
    </row>
    <row r="281" spans="1:8" ht="117" x14ac:dyDescent="0.35">
      <c r="A281" s="28" t="s">
        <v>185</v>
      </c>
      <c r="B281" s="15" t="s">
        <v>1452</v>
      </c>
      <c r="C281" s="13" t="s">
        <v>1453</v>
      </c>
      <c r="D281" s="13" t="s">
        <v>2162</v>
      </c>
      <c r="E281" s="15" t="s">
        <v>1047</v>
      </c>
      <c r="F281" s="15" t="s">
        <v>1454</v>
      </c>
      <c r="G281" s="56" t="s">
        <v>2360</v>
      </c>
      <c r="H281" s="122">
        <v>22</v>
      </c>
    </row>
    <row r="282" spans="1:8" ht="117" x14ac:dyDescent="0.35">
      <c r="A282" s="28" t="s">
        <v>185</v>
      </c>
      <c r="B282" s="15" t="s">
        <v>1455</v>
      </c>
      <c r="C282" s="13" t="s">
        <v>1456</v>
      </c>
      <c r="D282" s="13" t="s">
        <v>2162</v>
      </c>
      <c r="E282" s="15" t="s">
        <v>1047</v>
      </c>
      <c r="F282" s="15" t="s">
        <v>1454</v>
      </c>
      <c r="G282" s="56" t="s">
        <v>2360</v>
      </c>
      <c r="H282" s="122">
        <v>22</v>
      </c>
    </row>
    <row r="283" spans="1:8" ht="117" x14ac:dyDescent="0.35">
      <c r="A283" s="28" t="s">
        <v>8</v>
      </c>
      <c r="B283" s="15" t="s">
        <v>9628</v>
      </c>
      <c r="C283" s="13" t="s">
        <v>9625</v>
      </c>
      <c r="D283" s="13" t="s">
        <v>2162</v>
      </c>
      <c r="E283" s="15" t="s">
        <v>1047</v>
      </c>
      <c r="F283" s="15" t="s">
        <v>1454</v>
      </c>
      <c r="G283" s="128" t="s">
        <v>2360</v>
      </c>
      <c r="H283" s="137" t="s">
        <v>2360</v>
      </c>
    </row>
    <row r="284" spans="1:8" ht="117" x14ac:dyDescent="0.35">
      <c r="A284" s="28" t="s">
        <v>185</v>
      </c>
      <c r="B284" s="15" t="s">
        <v>1457</v>
      </c>
      <c r="C284" s="13" t="s">
        <v>1458</v>
      </c>
      <c r="D284" s="13" t="s">
        <v>2162</v>
      </c>
      <c r="E284" s="13" t="s">
        <v>1041</v>
      </c>
      <c r="F284" s="13" t="s">
        <v>1445</v>
      </c>
      <c r="G284" s="56" t="s">
        <v>2360</v>
      </c>
      <c r="H284" s="137" t="s">
        <v>2360</v>
      </c>
    </row>
    <row r="285" spans="1:8" ht="117" x14ac:dyDescent="0.35">
      <c r="A285" s="28" t="s">
        <v>185</v>
      </c>
      <c r="B285" s="15" t="s">
        <v>1459</v>
      </c>
      <c r="C285" s="13" t="s">
        <v>1460</v>
      </c>
      <c r="D285" s="13" t="s">
        <v>2162</v>
      </c>
      <c r="E285" s="15" t="s">
        <v>1047</v>
      </c>
      <c r="F285" s="13" t="s">
        <v>1454</v>
      </c>
      <c r="G285" s="56" t="s">
        <v>2360</v>
      </c>
      <c r="H285" s="137" t="s">
        <v>2360</v>
      </c>
    </row>
    <row r="286" spans="1:8" ht="117" x14ac:dyDescent="0.35">
      <c r="A286" s="28" t="s">
        <v>185</v>
      </c>
      <c r="B286" s="15" t="s">
        <v>1461</v>
      </c>
      <c r="C286" s="13" t="s">
        <v>1462</v>
      </c>
      <c r="D286" s="13" t="s">
        <v>2162</v>
      </c>
      <c r="E286" s="15" t="s">
        <v>1047</v>
      </c>
      <c r="F286" s="13" t="s">
        <v>1454</v>
      </c>
      <c r="G286" s="56" t="s">
        <v>2360</v>
      </c>
      <c r="H286" s="137" t="s">
        <v>2360</v>
      </c>
    </row>
    <row r="287" spans="1:8" ht="117" x14ac:dyDescent="0.35">
      <c r="A287" s="28" t="s">
        <v>185</v>
      </c>
      <c r="B287" s="15" t="s">
        <v>1463</v>
      </c>
      <c r="C287" s="13" t="s">
        <v>1464</v>
      </c>
      <c r="D287" s="13" t="s">
        <v>2162</v>
      </c>
      <c r="E287" s="13" t="s">
        <v>1041</v>
      </c>
      <c r="F287" s="13" t="s">
        <v>1445</v>
      </c>
      <c r="G287" s="56" t="s">
        <v>2360</v>
      </c>
      <c r="H287" s="137" t="s">
        <v>2360</v>
      </c>
    </row>
    <row r="288" spans="1:8" ht="117" x14ac:dyDescent="0.35">
      <c r="A288" s="28" t="s">
        <v>185</v>
      </c>
      <c r="B288" s="15" t="s">
        <v>1465</v>
      </c>
      <c r="C288" s="13" t="s">
        <v>1466</v>
      </c>
      <c r="D288" s="13" t="s">
        <v>2162</v>
      </c>
      <c r="E288" s="15" t="s">
        <v>1047</v>
      </c>
      <c r="F288" s="15" t="s">
        <v>1454</v>
      </c>
      <c r="G288" s="56" t="s">
        <v>2360</v>
      </c>
      <c r="H288" s="122">
        <v>22</v>
      </c>
    </row>
    <row r="289" spans="1:8" ht="117" x14ac:dyDescent="0.35">
      <c r="A289" s="28" t="s">
        <v>185</v>
      </c>
      <c r="B289" s="15" t="s">
        <v>1467</v>
      </c>
      <c r="C289" s="13" t="s">
        <v>1468</v>
      </c>
      <c r="D289" s="13" t="s">
        <v>2162</v>
      </c>
      <c r="E289" s="15" t="s">
        <v>1047</v>
      </c>
      <c r="F289" s="13" t="s">
        <v>1454</v>
      </c>
      <c r="G289" s="56" t="s">
        <v>2360</v>
      </c>
      <c r="H289" s="137" t="s">
        <v>2360</v>
      </c>
    </row>
    <row r="290" spans="1:8" ht="117" x14ac:dyDescent="0.35">
      <c r="A290" s="28" t="s">
        <v>185</v>
      </c>
      <c r="B290" s="15" t="s">
        <v>1469</v>
      </c>
      <c r="C290" s="13" t="s">
        <v>1470</v>
      </c>
      <c r="D290" s="13" t="s">
        <v>2162</v>
      </c>
      <c r="E290" s="15" t="s">
        <v>1047</v>
      </c>
      <c r="F290" s="13" t="s">
        <v>1454</v>
      </c>
      <c r="G290" s="56" t="s">
        <v>2360</v>
      </c>
      <c r="H290" s="137" t="s">
        <v>2360</v>
      </c>
    </row>
    <row r="291" spans="1:8" ht="117" x14ac:dyDescent="0.35">
      <c r="A291" s="28" t="s">
        <v>185</v>
      </c>
      <c r="B291" s="15" t="s">
        <v>4175</v>
      </c>
      <c r="C291" s="13" t="s">
        <v>4174</v>
      </c>
      <c r="D291" s="13" t="s">
        <v>2162</v>
      </c>
      <c r="E291" s="15" t="s">
        <v>1041</v>
      </c>
      <c r="F291" s="13" t="s">
        <v>1445</v>
      </c>
      <c r="G291" s="56" t="s">
        <v>2360</v>
      </c>
      <c r="H291" s="159">
        <v>21</v>
      </c>
    </row>
    <row r="292" spans="1:8" ht="117" x14ac:dyDescent="0.35">
      <c r="A292" s="28" t="s">
        <v>185</v>
      </c>
      <c r="B292" s="15" t="s">
        <v>1471</v>
      </c>
      <c r="C292" s="13" t="s">
        <v>1472</v>
      </c>
      <c r="D292" s="13" t="s">
        <v>2162</v>
      </c>
      <c r="E292" s="15" t="s">
        <v>1047</v>
      </c>
      <c r="F292" s="13" t="s">
        <v>1454</v>
      </c>
      <c r="G292" s="56" t="s">
        <v>2360</v>
      </c>
      <c r="H292" s="137" t="s">
        <v>2360</v>
      </c>
    </row>
    <row r="293" spans="1:8" ht="117" x14ac:dyDescent="0.35">
      <c r="A293" s="28" t="s">
        <v>185</v>
      </c>
      <c r="B293" s="15" t="s">
        <v>1473</v>
      </c>
      <c r="C293" s="13" t="s">
        <v>1474</v>
      </c>
      <c r="D293" s="13" t="s">
        <v>2162</v>
      </c>
      <c r="E293" s="15" t="s">
        <v>1047</v>
      </c>
      <c r="F293" s="13" t="s">
        <v>1454</v>
      </c>
      <c r="G293" s="56" t="s">
        <v>2360</v>
      </c>
      <c r="H293" s="137" t="s">
        <v>2360</v>
      </c>
    </row>
    <row r="294" spans="1:8" ht="117" x14ac:dyDescent="0.35">
      <c r="A294" s="28" t="s">
        <v>185</v>
      </c>
      <c r="B294" s="15" t="s">
        <v>1475</v>
      </c>
      <c r="C294" s="13" t="s">
        <v>1476</v>
      </c>
      <c r="D294" s="13" t="s">
        <v>2162</v>
      </c>
      <c r="E294" s="15" t="s">
        <v>1047</v>
      </c>
      <c r="F294" s="13" t="s">
        <v>1454</v>
      </c>
      <c r="G294" s="56" t="s">
        <v>2360</v>
      </c>
      <c r="H294" s="137" t="s">
        <v>2360</v>
      </c>
    </row>
    <row r="295" spans="1:8" ht="117" x14ac:dyDescent="0.35">
      <c r="A295" s="28" t="s">
        <v>185</v>
      </c>
      <c r="B295" s="15" t="s">
        <v>1477</v>
      </c>
      <c r="C295" s="13" t="s">
        <v>1478</v>
      </c>
      <c r="D295" s="13" t="s">
        <v>2162</v>
      </c>
      <c r="E295" s="15" t="s">
        <v>1047</v>
      </c>
      <c r="F295" s="13" t="s">
        <v>1454</v>
      </c>
      <c r="G295" s="56" t="s">
        <v>2360</v>
      </c>
      <c r="H295" s="137" t="s">
        <v>2360</v>
      </c>
    </row>
    <row r="296" spans="1:8" ht="117" x14ac:dyDescent="0.35">
      <c r="A296" s="28" t="s">
        <v>185</v>
      </c>
      <c r="B296" s="15" t="s">
        <v>1479</v>
      </c>
      <c r="C296" s="13" t="s">
        <v>1480</v>
      </c>
      <c r="D296" s="13" t="s">
        <v>2162</v>
      </c>
      <c r="E296" s="15" t="s">
        <v>1047</v>
      </c>
      <c r="F296" s="13" t="s">
        <v>1454</v>
      </c>
      <c r="G296" s="56" t="s">
        <v>2360</v>
      </c>
      <c r="H296" s="137" t="s">
        <v>2360</v>
      </c>
    </row>
    <row r="297" spans="1:8" ht="117" x14ac:dyDescent="0.35">
      <c r="A297" s="28" t="s">
        <v>185</v>
      </c>
      <c r="B297" s="15" t="s">
        <v>1481</v>
      </c>
      <c r="C297" s="13" t="s">
        <v>1482</v>
      </c>
      <c r="D297" s="13" t="s">
        <v>2162</v>
      </c>
      <c r="E297" s="15" t="s">
        <v>1047</v>
      </c>
      <c r="F297" s="13" t="s">
        <v>1454</v>
      </c>
      <c r="G297" s="56" t="s">
        <v>2360</v>
      </c>
      <c r="H297" s="137" t="s">
        <v>2360</v>
      </c>
    </row>
    <row r="298" spans="1:8" ht="117" x14ac:dyDescent="0.35">
      <c r="A298" s="28" t="s">
        <v>185</v>
      </c>
      <c r="B298" s="15" t="s">
        <v>1483</v>
      </c>
      <c r="C298" s="13" t="s">
        <v>1484</v>
      </c>
      <c r="D298" s="13" t="s">
        <v>2162</v>
      </c>
      <c r="E298" s="15" t="s">
        <v>1047</v>
      </c>
      <c r="F298" s="13" t="s">
        <v>1454</v>
      </c>
      <c r="G298" s="56" t="s">
        <v>2360</v>
      </c>
      <c r="H298" s="137" t="s">
        <v>2360</v>
      </c>
    </row>
    <row r="299" spans="1:8" ht="117" x14ac:dyDescent="0.35">
      <c r="A299" s="28" t="s">
        <v>185</v>
      </c>
      <c r="B299" s="15" t="s">
        <v>1485</v>
      </c>
      <c r="C299" s="13" t="s">
        <v>1486</v>
      </c>
      <c r="D299" s="13" t="s">
        <v>2162</v>
      </c>
      <c r="E299" s="15" t="s">
        <v>1047</v>
      </c>
      <c r="F299" s="13" t="s">
        <v>1454</v>
      </c>
      <c r="G299" s="56" t="s">
        <v>2360</v>
      </c>
      <c r="H299" s="137" t="s">
        <v>2360</v>
      </c>
    </row>
    <row r="300" spans="1:8" ht="117" x14ac:dyDescent="0.35">
      <c r="A300" s="28" t="s">
        <v>185</v>
      </c>
      <c r="B300" s="15" t="s">
        <v>1487</v>
      </c>
      <c r="C300" s="13" t="s">
        <v>1488</v>
      </c>
      <c r="D300" s="13" t="s">
        <v>2162</v>
      </c>
      <c r="E300" s="13" t="s">
        <v>1041</v>
      </c>
      <c r="F300" s="13" t="s">
        <v>1445</v>
      </c>
      <c r="G300" s="56" t="s">
        <v>2360</v>
      </c>
      <c r="H300" s="138">
        <v>17</v>
      </c>
    </row>
    <row r="301" spans="1:8" ht="117" x14ac:dyDescent="0.35">
      <c r="A301" s="28" t="s">
        <v>185</v>
      </c>
      <c r="B301" s="15" t="s">
        <v>1489</v>
      </c>
      <c r="C301" s="13" t="s">
        <v>1490</v>
      </c>
      <c r="D301" s="13" t="s">
        <v>2162</v>
      </c>
      <c r="E301" s="15" t="s">
        <v>1047</v>
      </c>
      <c r="F301" s="13" t="s">
        <v>1454</v>
      </c>
      <c r="G301" s="56" t="s">
        <v>2360</v>
      </c>
      <c r="H301" s="137" t="s">
        <v>2360</v>
      </c>
    </row>
    <row r="302" spans="1:8" ht="117" x14ac:dyDescent="0.35">
      <c r="A302" s="28" t="s">
        <v>185</v>
      </c>
      <c r="B302" s="15" t="s">
        <v>1491</v>
      </c>
      <c r="C302" s="13" t="s">
        <v>1492</v>
      </c>
      <c r="D302" s="13" t="s">
        <v>2162</v>
      </c>
      <c r="E302" s="13" t="s">
        <v>1041</v>
      </c>
      <c r="F302" s="13" t="s">
        <v>1445</v>
      </c>
      <c r="G302" s="56" t="s">
        <v>2360</v>
      </c>
      <c r="H302" s="137" t="s">
        <v>2360</v>
      </c>
    </row>
    <row r="303" spans="1:8" ht="117" x14ac:dyDescent="0.35">
      <c r="A303" s="28" t="s">
        <v>185</v>
      </c>
      <c r="B303" s="15" t="s">
        <v>1493</v>
      </c>
      <c r="C303" s="13" t="s">
        <v>1494</v>
      </c>
      <c r="D303" s="13" t="s">
        <v>2162</v>
      </c>
      <c r="E303" s="13" t="s">
        <v>1041</v>
      </c>
      <c r="F303" s="13" t="s">
        <v>1445</v>
      </c>
      <c r="G303" s="56" t="s">
        <v>2360</v>
      </c>
      <c r="H303" s="138">
        <v>16</v>
      </c>
    </row>
    <row r="304" spans="1:8" ht="117" x14ac:dyDescent="0.35">
      <c r="A304" s="28" t="s">
        <v>185</v>
      </c>
      <c r="B304" s="15" t="s">
        <v>1495</v>
      </c>
      <c r="C304" s="13" t="s">
        <v>1496</v>
      </c>
      <c r="D304" s="13" t="s">
        <v>2162</v>
      </c>
      <c r="E304" s="13" t="s">
        <v>1041</v>
      </c>
      <c r="F304" s="13" t="s">
        <v>1445</v>
      </c>
      <c r="G304" s="56" t="s">
        <v>2360</v>
      </c>
      <c r="H304" s="137" t="s">
        <v>2360</v>
      </c>
    </row>
    <row r="305" spans="1:8" ht="117" x14ac:dyDescent="0.35">
      <c r="A305" s="28" t="s">
        <v>185</v>
      </c>
      <c r="B305" s="15" t="s">
        <v>1497</v>
      </c>
      <c r="C305" s="13" t="s">
        <v>1498</v>
      </c>
      <c r="D305" s="13" t="s">
        <v>2162</v>
      </c>
      <c r="E305" s="13" t="s">
        <v>1041</v>
      </c>
      <c r="F305" s="13" t="s">
        <v>1445</v>
      </c>
      <c r="G305" s="56" t="s">
        <v>2360</v>
      </c>
      <c r="H305" s="137" t="s">
        <v>2360</v>
      </c>
    </row>
    <row r="306" spans="1:8" ht="117" x14ac:dyDescent="0.35">
      <c r="A306" s="28" t="s">
        <v>185</v>
      </c>
      <c r="B306" s="15" t="s">
        <v>1499</v>
      </c>
      <c r="C306" s="13" t="s">
        <v>1500</v>
      </c>
      <c r="D306" s="13" t="s">
        <v>2162</v>
      </c>
      <c r="E306" s="13" t="s">
        <v>1041</v>
      </c>
      <c r="F306" s="13" t="s">
        <v>1445</v>
      </c>
      <c r="G306" s="56" t="s">
        <v>2360</v>
      </c>
      <c r="H306" s="137" t="s">
        <v>2360</v>
      </c>
    </row>
    <row r="307" spans="1:8" ht="117" x14ac:dyDescent="0.35">
      <c r="A307" s="28" t="s">
        <v>185</v>
      </c>
      <c r="B307" s="15" t="s">
        <v>1501</v>
      </c>
      <c r="C307" s="13" t="s">
        <v>1502</v>
      </c>
      <c r="D307" s="13" t="s">
        <v>2162</v>
      </c>
      <c r="E307" s="13" t="s">
        <v>1041</v>
      </c>
      <c r="F307" s="13" t="s">
        <v>1445</v>
      </c>
      <c r="G307" s="56" t="s">
        <v>2360</v>
      </c>
      <c r="H307" s="137" t="s">
        <v>2360</v>
      </c>
    </row>
    <row r="308" spans="1:8" ht="117" x14ac:dyDescent="0.35">
      <c r="A308" s="28" t="s">
        <v>185</v>
      </c>
      <c r="B308" s="15" t="s">
        <v>1503</v>
      </c>
      <c r="C308" s="13" t="s">
        <v>1504</v>
      </c>
      <c r="D308" s="13" t="s">
        <v>2162</v>
      </c>
      <c r="E308" s="13" t="s">
        <v>1041</v>
      </c>
      <c r="F308" s="13" t="s">
        <v>1445</v>
      </c>
      <c r="G308" s="56" t="s">
        <v>2360</v>
      </c>
      <c r="H308" s="137" t="s">
        <v>2360</v>
      </c>
    </row>
    <row r="309" spans="1:8" ht="117" x14ac:dyDescent="0.35">
      <c r="A309" s="28" t="s">
        <v>185</v>
      </c>
      <c r="B309" s="15" t="s">
        <v>1505</v>
      </c>
      <c r="C309" s="13" t="s">
        <v>1506</v>
      </c>
      <c r="D309" s="13" t="s">
        <v>2162</v>
      </c>
      <c r="E309" s="13" t="s">
        <v>1041</v>
      </c>
      <c r="F309" s="13" t="s">
        <v>1445</v>
      </c>
      <c r="G309" s="56" t="s">
        <v>2360</v>
      </c>
      <c r="H309" s="137" t="s">
        <v>2360</v>
      </c>
    </row>
    <row r="310" spans="1:8" ht="117" x14ac:dyDescent="0.35">
      <c r="A310" s="28" t="s">
        <v>185</v>
      </c>
      <c r="B310" s="15" t="s">
        <v>1512</v>
      </c>
      <c r="C310" s="13" t="s">
        <v>1513</v>
      </c>
      <c r="D310" s="13" t="s">
        <v>2162</v>
      </c>
      <c r="E310" s="13" t="s">
        <v>1041</v>
      </c>
      <c r="F310" s="13" t="s">
        <v>1511</v>
      </c>
      <c r="G310" s="56" t="s">
        <v>2360</v>
      </c>
      <c r="H310" s="137" t="s">
        <v>2360</v>
      </c>
    </row>
    <row r="311" spans="1:8" ht="117" x14ac:dyDescent="0.35">
      <c r="A311" s="28" t="s">
        <v>185</v>
      </c>
      <c r="B311" s="15" t="s">
        <v>1514</v>
      </c>
      <c r="C311" s="13" t="s">
        <v>1515</v>
      </c>
      <c r="D311" s="13" t="s">
        <v>2162</v>
      </c>
      <c r="E311" s="13" t="s">
        <v>1041</v>
      </c>
      <c r="F311" s="13" t="s">
        <v>1511</v>
      </c>
      <c r="G311" s="56" t="s">
        <v>2360</v>
      </c>
      <c r="H311" s="137" t="s">
        <v>2360</v>
      </c>
    </row>
    <row r="312" spans="1:8" ht="117" x14ac:dyDescent="0.35">
      <c r="A312" s="28" t="s">
        <v>185</v>
      </c>
      <c r="B312" s="15" t="s">
        <v>1516</v>
      </c>
      <c r="C312" s="13" t="s">
        <v>1517</v>
      </c>
      <c r="D312" s="13" t="s">
        <v>2162</v>
      </c>
      <c r="E312" s="15" t="s">
        <v>1047</v>
      </c>
      <c r="F312" s="13" t="s">
        <v>1518</v>
      </c>
      <c r="G312" s="56" t="s">
        <v>2360</v>
      </c>
      <c r="H312" s="137" t="s">
        <v>2360</v>
      </c>
    </row>
    <row r="313" spans="1:8" ht="117" x14ac:dyDescent="0.35">
      <c r="A313" s="28" t="s">
        <v>185</v>
      </c>
      <c r="B313" s="15" t="s">
        <v>1519</v>
      </c>
      <c r="C313" s="13" t="s">
        <v>1520</v>
      </c>
      <c r="D313" s="13" t="s">
        <v>2162</v>
      </c>
      <c r="E313" s="13" t="s">
        <v>1041</v>
      </c>
      <c r="F313" s="13" t="s">
        <v>1511</v>
      </c>
      <c r="G313" s="56" t="s">
        <v>2360</v>
      </c>
      <c r="H313" s="137" t="s">
        <v>2360</v>
      </c>
    </row>
    <row r="314" spans="1:8" ht="117" x14ac:dyDescent="0.35">
      <c r="A314" s="28" t="s">
        <v>185</v>
      </c>
      <c r="B314" s="15" t="s">
        <v>1521</v>
      </c>
      <c r="C314" s="13" t="s">
        <v>1522</v>
      </c>
      <c r="D314" s="13" t="s">
        <v>2162</v>
      </c>
      <c r="E314" s="13" t="s">
        <v>1041</v>
      </c>
      <c r="F314" s="13" t="s">
        <v>1511</v>
      </c>
      <c r="G314" s="56" t="s">
        <v>2360</v>
      </c>
      <c r="H314" s="137" t="s">
        <v>2360</v>
      </c>
    </row>
    <row r="315" spans="1:8" ht="117" x14ac:dyDescent="0.35">
      <c r="A315" s="28" t="s">
        <v>185</v>
      </c>
      <c r="B315" s="15" t="s">
        <v>1523</v>
      </c>
      <c r="C315" s="13" t="s">
        <v>1524</v>
      </c>
      <c r="D315" s="13" t="s">
        <v>2162</v>
      </c>
      <c r="E315" s="13" t="s">
        <v>1041</v>
      </c>
      <c r="F315" s="13" t="s">
        <v>1511</v>
      </c>
      <c r="G315" s="56" t="s">
        <v>2360</v>
      </c>
      <c r="H315" s="137" t="s">
        <v>2360</v>
      </c>
    </row>
    <row r="316" spans="1:8" ht="117" x14ac:dyDescent="0.35">
      <c r="A316" s="28" t="s">
        <v>185</v>
      </c>
      <c r="B316" s="15" t="s">
        <v>1525</v>
      </c>
      <c r="C316" s="13" t="s">
        <v>1526</v>
      </c>
      <c r="D316" s="13" t="s">
        <v>2162</v>
      </c>
      <c r="E316" s="15" t="s">
        <v>1047</v>
      </c>
      <c r="F316" s="13" t="s">
        <v>1518</v>
      </c>
      <c r="G316" s="56" t="s">
        <v>2360</v>
      </c>
      <c r="H316" s="137" t="s">
        <v>2360</v>
      </c>
    </row>
    <row r="317" spans="1:8" ht="117" x14ac:dyDescent="0.35">
      <c r="A317" s="28" t="s">
        <v>185</v>
      </c>
      <c r="B317" s="15" t="s">
        <v>1527</v>
      </c>
      <c r="C317" s="13" t="s">
        <v>1528</v>
      </c>
      <c r="D317" s="13" t="s">
        <v>2162</v>
      </c>
      <c r="E317" s="15" t="s">
        <v>1047</v>
      </c>
      <c r="F317" s="13" t="s">
        <v>1518</v>
      </c>
      <c r="G317" s="56" t="s">
        <v>2360</v>
      </c>
      <c r="H317" s="137" t="s">
        <v>2360</v>
      </c>
    </row>
    <row r="318" spans="1:8" ht="117" x14ac:dyDescent="0.35">
      <c r="A318" s="28" t="s">
        <v>185</v>
      </c>
      <c r="B318" s="15" t="s">
        <v>1529</v>
      </c>
      <c r="C318" s="13" t="s">
        <v>1530</v>
      </c>
      <c r="D318" s="13" t="s">
        <v>2162</v>
      </c>
      <c r="E318" s="15" t="s">
        <v>1047</v>
      </c>
      <c r="F318" s="13" t="s">
        <v>1518</v>
      </c>
      <c r="G318" s="56" t="s">
        <v>2360</v>
      </c>
      <c r="H318" s="137" t="s">
        <v>2360</v>
      </c>
    </row>
    <row r="319" spans="1:8" ht="117" x14ac:dyDescent="0.35">
      <c r="A319" s="28" t="s">
        <v>185</v>
      </c>
      <c r="B319" s="15" t="s">
        <v>1531</v>
      </c>
      <c r="C319" s="13" t="s">
        <v>1532</v>
      </c>
      <c r="D319" s="13" t="s">
        <v>2162</v>
      </c>
      <c r="E319" s="15" t="s">
        <v>1047</v>
      </c>
      <c r="F319" s="13" t="s">
        <v>1518</v>
      </c>
      <c r="G319" s="56" t="s">
        <v>2360</v>
      </c>
      <c r="H319" s="137" t="s">
        <v>2360</v>
      </c>
    </row>
    <row r="320" spans="1:8" ht="117" x14ac:dyDescent="0.35">
      <c r="A320" s="28" t="s">
        <v>185</v>
      </c>
      <c r="B320" s="15" t="s">
        <v>1533</v>
      </c>
      <c r="C320" s="13" t="s">
        <v>1534</v>
      </c>
      <c r="D320" s="13" t="s">
        <v>2162</v>
      </c>
      <c r="E320" s="13" t="s">
        <v>1041</v>
      </c>
      <c r="F320" s="13" t="s">
        <v>1511</v>
      </c>
      <c r="G320" s="56" t="s">
        <v>2360</v>
      </c>
      <c r="H320" s="137" t="s">
        <v>2360</v>
      </c>
    </row>
    <row r="321" spans="1:8" ht="117" x14ac:dyDescent="0.35">
      <c r="A321" s="28" t="s">
        <v>185</v>
      </c>
      <c r="B321" s="15" t="s">
        <v>1535</v>
      </c>
      <c r="C321" s="13" t="s">
        <v>1536</v>
      </c>
      <c r="D321" s="13" t="s">
        <v>2162</v>
      </c>
      <c r="E321" s="13" t="s">
        <v>1041</v>
      </c>
      <c r="F321" s="13" t="s">
        <v>1511</v>
      </c>
      <c r="G321" s="56" t="s">
        <v>2360</v>
      </c>
      <c r="H321" s="137" t="s">
        <v>2360</v>
      </c>
    </row>
    <row r="322" spans="1:8" ht="117" x14ac:dyDescent="0.35">
      <c r="A322" s="28" t="s">
        <v>185</v>
      </c>
      <c r="B322" s="15" t="s">
        <v>1537</v>
      </c>
      <c r="C322" s="13" t="s">
        <v>1538</v>
      </c>
      <c r="D322" s="13" t="s">
        <v>2162</v>
      </c>
      <c r="E322" s="13" t="s">
        <v>1041</v>
      </c>
      <c r="F322" s="13" t="s">
        <v>1511</v>
      </c>
      <c r="G322" s="56" t="s">
        <v>2360</v>
      </c>
      <c r="H322" s="137" t="s">
        <v>2360</v>
      </c>
    </row>
    <row r="323" spans="1:8" ht="117" x14ac:dyDescent="0.35">
      <c r="A323" s="28" t="s">
        <v>185</v>
      </c>
      <c r="B323" s="15" t="s">
        <v>1539</v>
      </c>
      <c r="C323" s="13" t="s">
        <v>1540</v>
      </c>
      <c r="D323" s="13" t="s">
        <v>2162</v>
      </c>
      <c r="E323" s="15" t="s">
        <v>1047</v>
      </c>
      <c r="F323" s="13" t="s">
        <v>1518</v>
      </c>
      <c r="G323" s="56" t="s">
        <v>2360</v>
      </c>
      <c r="H323" s="137" t="s">
        <v>2360</v>
      </c>
    </row>
    <row r="324" spans="1:8" ht="117" x14ac:dyDescent="0.35">
      <c r="A324" s="28" t="s">
        <v>185</v>
      </c>
      <c r="B324" s="15" t="s">
        <v>1541</v>
      </c>
      <c r="C324" s="13" t="s">
        <v>1542</v>
      </c>
      <c r="D324" s="13" t="s">
        <v>2162</v>
      </c>
      <c r="E324" s="15" t="s">
        <v>1047</v>
      </c>
      <c r="F324" s="13" t="s">
        <v>1518</v>
      </c>
      <c r="G324" s="56" t="s">
        <v>2360</v>
      </c>
      <c r="H324" s="137" t="s">
        <v>2360</v>
      </c>
    </row>
    <row r="325" spans="1:8" ht="117" x14ac:dyDescent="0.35">
      <c r="A325" s="28" t="s">
        <v>185</v>
      </c>
      <c r="B325" s="15" t="s">
        <v>1543</v>
      </c>
      <c r="C325" s="13" t="s">
        <v>1544</v>
      </c>
      <c r="D325" s="13" t="s">
        <v>2162</v>
      </c>
      <c r="E325" s="13" t="s">
        <v>1041</v>
      </c>
      <c r="F325" s="13" t="s">
        <v>1511</v>
      </c>
      <c r="G325" s="56" t="s">
        <v>2360</v>
      </c>
      <c r="H325" s="137" t="s">
        <v>2360</v>
      </c>
    </row>
    <row r="326" spans="1:8" ht="117" x14ac:dyDescent="0.35">
      <c r="A326" s="28" t="s">
        <v>185</v>
      </c>
      <c r="B326" s="15" t="s">
        <v>1545</v>
      </c>
      <c r="C326" s="13" t="s">
        <v>1546</v>
      </c>
      <c r="D326" s="13" t="s">
        <v>2162</v>
      </c>
      <c r="E326" s="13" t="s">
        <v>1041</v>
      </c>
      <c r="F326" s="13" t="s">
        <v>1511</v>
      </c>
      <c r="G326" s="56" t="s">
        <v>2360</v>
      </c>
      <c r="H326" s="137" t="s">
        <v>2360</v>
      </c>
    </row>
    <row r="327" spans="1:8" ht="117" x14ac:dyDescent="0.35">
      <c r="A327" s="28" t="s">
        <v>185</v>
      </c>
      <c r="B327" s="15" t="s">
        <v>1547</v>
      </c>
      <c r="C327" s="13" t="s">
        <v>1548</v>
      </c>
      <c r="D327" s="13" t="s">
        <v>2162</v>
      </c>
      <c r="E327" s="15" t="s">
        <v>1047</v>
      </c>
      <c r="F327" s="13" t="s">
        <v>1518</v>
      </c>
      <c r="G327" s="56" t="s">
        <v>2360</v>
      </c>
      <c r="H327" s="137" t="s">
        <v>2360</v>
      </c>
    </row>
    <row r="328" spans="1:8" ht="117" x14ac:dyDescent="0.35">
      <c r="A328" s="28" t="s">
        <v>185</v>
      </c>
      <c r="B328" s="15" t="s">
        <v>1549</v>
      </c>
      <c r="C328" s="13" t="s">
        <v>1550</v>
      </c>
      <c r="D328" s="13" t="s">
        <v>2162</v>
      </c>
      <c r="E328" s="13" t="s">
        <v>1041</v>
      </c>
      <c r="F328" s="13" t="s">
        <v>1511</v>
      </c>
      <c r="G328" s="56" t="s">
        <v>2360</v>
      </c>
      <c r="H328" s="137" t="s">
        <v>2360</v>
      </c>
    </row>
    <row r="329" spans="1:8" ht="117" x14ac:dyDescent="0.35">
      <c r="A329" s="171" t="s">
        <v>185</v>
      </c>
      <c r="B329" s="92" t="s">
        <v>1551</v>
      </c>
      <c r="C329" s="99" t="s">
        <v>1552</v>
      </c>
      <c r="D329" s="13" t="s">
        <v>2162</v>
      </c>
      <c r="E329" s="92" t="s">
        <v>1047</v>
      </c>
      <c r="F329" s="99" t="s">
        <v>1518</v>
      </c>
      <c r="G329" s="176" t="s">
        <v>2360</v>
      </c>
      <c r="H329" s="178">
        <v>18</v>
      </c>
    </row>
    <row r="330" spans="1:8" x14ac:dyDescent="0.35">
      <c r="A330" s="81" t="s">
        <v>352</v>
      </c>
    </row>
  </sheetData>
  <mergeCells count="2">
    <mergeCell ref="A1:G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258"/>
  <sheetViews>
    <sheetView showGridLines="0" zoomScaleNormal="100" zoomScaleSheetLayoutView="100" workbookViewId="0">
      <selection sqref="A1:F1"/>
    </sheetView>
  </sheetViews>
  <sheetFormatPr defaultColWidth="9.08984375" defaultRowHeight="13" x14ac:dyDescent="0.35"/>
  <cols>
    <col min="1" max="1" width="8.54296875" style="22" customWidth="1"/>
    <col min="2" max="2" width="14" style="22" customWidth="1"/>
    <col min="3" max="3" width="15.54296875" style="22" customWidth="1"/>
    <col min="4" max="4" width="0" style="22" hidden="1" customWidth="1"/>
    <col min="5" max="6" width="48.54296875" style="22" customWidth="1"/>
    <col min="7" max="7" width="5.54296875" style="22" customWidth="1"/>
    <col min="8" max="16384" width="9.08984375" style="22"/>
  </cols>
  <sheetData>
    <row r="1" spans="1:7" s="85" customFormat="1" ht="20.25" customHeight="1" x14ac:dyDescent="0.35">
      <c r="A1" s="279" t="s">
        <v>10497</v>
      </c>
      <c r="B1" s="279"/>
      <c r="C1" s="279"/>
      <c r="D1" s="279"/>
      <c r="E1" s="279"/>
      <c r="F1" s="279"/>
    </row>
    <row r="2" spans="1:7" ht="38.25" customHeight="1" x14ac:dyDescent="0.35">
      <c r="A2" s="281" t="s">
        <v>4221</v>
      </c>
      <c r="B2" s="281"/>
      <c r="C2" s="281"/>
      <c r="D2" s="281"/>
      <c r="E2" s="281"/>
      <c r="F2" s="281"/>
    </row>
    <row r="3" spans="1:7" x14ac:dyDescent="0.35">
      <c r="A3" s="139"/>
      <c r="B3" s="139"/>
      <c r="C3" s="139"/>
      <c r="D3" s="139"/>
      <c r="E3" s="139"/>
      <c r="F3" s="139"/>
    </row>
    <row r="4" spans="1:7" s="7" customFormat="1" ht="26" x14ac:dyDescent="0.3">
      <c r="A4" s="4" t="s">
        <v>0</v>
      </c>
      <c r="B4" s="5" t="s">
        <v>1</v>
      </c>
      <c r="C4" s="5" t="s">
        <v>2</v>
      </c>
      <c r="D4" s="5" t="s">
        <v>4</v>
      </c>
      <c r="E4" s="5" t="s">
        <v>5</v>
      </c>
      <c r="F4" s="5" t="s">
        <v>6</v>
      </c>
      <c r="G4" s="6" t="s">
        <v>7</v>
      </c>
    </row>
    <row r="5" spans="1:7" ht="286" x14ac:dyDescent="0.35">
      <c r="A5" s="30" t="s">
        <v>1556</v>
      </c>
      <c r="B5" s="15" t="s">
        <v>1880</v>
      </c>
      <c r="C5" s="15" t="s">
        <v>1557</v>
      </c>
      <c r="D5" s="13" t="s">
        <v>1558</v>
      </c>
      <c r="E5" s="15" t="s">
        <v>3049</v>
      </c>
      <c r="F5" s="56" t="s">
        <v>2360</v>
      </c>
      <c r="G5" s="136" t="s">
        <v>2360</v>
      </c>
    </row>
    <row r="6" spans="1:7" s="70" customFormat="1" ht="273" x14ac:dyDescent="0.35">
      <c r="A6" s="30" t="s">
        <v>1556</v>
      </c>
      <c r="B6" s="15" t="s">
        <v>1881</v>
      </c>
      <c r="C6" s="15" t="s">
        <v>1557</v>
      </c>
      <c r="D6" s="13" t="s">
        <v>1559</v>
      </c>
      <c r="E6" s="15" t="s">
        <v>3770</v>
      </c>
      <c r="F6" s="56" t="s">
        <v>2360</v>
      </c>
      <c r="G6" s="136" t="s">
        <v>2360</v>
      </c>
    </row>
    <row r="7" spans="1:7" s="70" customFormat="1" ht="312" x14ac:dyDescent="0.35">
      <c r="A7" s="30" t="s">
        <v>179</v>
      </c>
      <c r="B7" s="15" t="s">
        <v>1882</v>
      </c>
      <c r="C7" s="15" t="s">
        <v>1560</v>
      </c>
      <c r="D7" s="13" t="s">
        <v>1561</v>
      </c>
      <c r="E7" s="15" t="s">
        <v>3771</v>
      </c>
      <c r="F7" s="56" t="s">
        <v>2360</v>
      </c>
      <c r="G7" s="136" t="s">
        <v>2360</v>
      </c>
    </row>
    <row r="8" spans="1:7" s="70" customFormat="1" ht="299" x14ac:dyDescent="0.35">
      <c r="A8" s="30" t="s">
        <v>179</v>
      </c>
      <c r="B8" s="15" t="s">
        <v>1883</v>
      </c>
      <c r="C8" s="15" t="s">
        <v>1560</v>
      </c>
      <c r="D8" s="13" t="s">
        <v>1562</v>
      </c>
      <c r="E8" s="15" t="s">
        <v>3772</v>
      </c>
      <c r="F8" s="56" t="s">
        <v>2360</v>
      </c>
      <c r="G8" s="136" t="s">
        <v>2360</v>
      </c>
    </row>
    <row r="9" spans="1:7" s="70" customFormat="1" ht="273" x14ac:dyDescent="0.35">
      <c r="A9" s="30" t="s">
        <v>301</v>
      </c>
      <c r="B9" s="15" t="s">
        <v>1884</v>
      </c>
      <c r="C9" s="15" t="s">
        <v>1563</v>
      </c>
      <c r="D9" s="13" t="s">
        <v>1554</v>
      </c>
      <c r="E9" s="15" t="s">
        <v>3053</v>
      </c>
      <c r="F9" s="56" t="s">
        <v>2360</v>
      </c>
      <c r="G9" s="136" t="s">
        <v>2360</v>
      </c>
    </row>
    <row r="10" spans="1:7" s="70" customFormat="1" ht="273" x14ac:dyDescent="0.35">
      <c r="A10" s="49" t="s">
        <v>228</v>
      </c>
      <c r="B10" s="13" t="s">
        <v>1878</v>
      </c>
      <c r="C10" s="13" t="s">
        <v>1553</v>
      </c>
      <c r="D10" s="13" t="s">
        <v>1554</v>
      </c>
      <c r="E10" s="13" t="s">
        <v>3090</v>
      </c>
      <c r="F10" s="56" t="s">
        <v>2360</v>
      </c>
      <c r="G10" s="136" t="s">
        <v>2360</v>
      </c>
    </row>
    <row r="11" spans="1:7" s="70" customFormat="1" ht="260" x14ac:dyDescent="0.35">
      <c r="A11" s="161" t="s">
        <v>228</v>
      </c>
      <c r="B11" s="92" t="s">
        <v>1879</v>
      </c>
      <c r="C11" s="92" t="s">
        <v>1553</v>
      </c>
      <c r="D11" s="99" t="s">
        <v>1555</v>
      </c>
      <c r="E11" s="92" t="s">
        <v>3091</v>
      </c>
      <c r="F11" s="176" t="s">
        <v>2360</v>
      </c>
      <c r="G11" s="177" t="s">
        <v>2360</v>
      </c>
    </row>
    <row r="12" spans="1:7" s="70" customFormat="1" x14ac:dyDescent="0.35">
      <c r="A12" s="31" t="s">
        <v>3068</v>
      </c>
      <c r="B12" s="82" t="s">
        <v>604</v>
      </c>
      <c r="C12" s="82" t="s">
        <v>604</v>
      </c>
      <c r="D12" s="83"/>
      <c r="E12" s="82" t="s">
        <v>604</v>
      </c>
      <c r="F12" s="82" t="s">
        <v>604</v>
      </c>
    </row>
    <row r="13" spans="1:7" s="70" customFormat="1" ht="26" x14ac:dyDescent="0.3">
      <c r="A13" s="4" t="s">
        <v>0</v>
      </c>
      <c r="B13" s="5" t="s">
        <v>1</v>
      </c>
      <c r="C13" s="5" t="s">
        <v>2</v>
      </c>
      <c r="D13" s="5" t="s">
        <v>4</v>
      </c>
      <c r="E13" s="5" t="s">
        <v>5</v>
      </c>
      <c r="F13" s="5" t="s">
        <v>6</v>
      </c>
      <c r="G13" s="6" t="s">
        <v>7</v>
      </c>
    </row>
    <row r="14" spans="1:7" s="70" customFormat="1" ht="104" x14ac:dyDescent="0.35">
      <c r="A14" s="44" t="s">
        <v>1556</v>
      </c>
      <c r="B14" s="87" t="s">
        <v>1717</v>
      </c>
      <c r="C14" s="9" t="s">
        <v>1718</v>
      </c>
      <c r="D14" s="87" t="s">
        <v>1041</v>
      </c>
      <c r="E14" s="9" t="s">
        <v>1719</v>
      </c>
      <c r="F14" s="56" t="s">
        <v>2360</v>
      </c>
      <c r="G14" s="137" t="s">
        <v>2360</v>
      </c>
    </row>
    <row r="15" spans="1:7" s="70" customFormat="1" ht="104" x14ac:dyDescent="0.35">
      <c r="A15" s="44" t="s">
        <v>1556</v>
      </c>
      <c r="B15" s="87" t="s">
        <v>1720</v>
      </c>
      <c r="C15" s="9" t="s">
        <v>1721</v>
      </c>
      <c r="D15" s="87" t="s">
        <v>1047</v>
      </c>
      <c r="E15" s="9" t="s">
        <v>1722</v>
      </c>
      <c r="F15" s="56" t="s">
        <v>2360</v>
      </c>
      <c r="G15" s="137" t="s">
        <v>2360</v>
      </c>
    </row>
    <row r="16" spans="1:7" s="70" customFormat="1" ht="104" x14ac:dyDescent="0.35">
      <c r="A16" s="44" t="s">
        <v>1556</v>
      </c>
      <c r="B16" s="87" t="s">
        <v>1723</v>
      </c>
      <c r="C16" s="9" t="s">
        <v>1724</v>
      </c>
      <c r="D16" s="87" t="s">
        <v>1047</v>
      </c>
      <c r="E16" s="9" t="s">
        <v>1722</v>
      </c>
      <c r="F16" s="56" t="s">
        <v>2360</v>
      </c>
      <c r="G16" s="137" t="s">
        <v>2360</v>
      </c>
    </row>
    <row r="17" spans="1:7" s="70" customFormat="1" ht="104" x14ac:dyDescent="0.35">
      <c r="A17" s="44" t="s">
        <v>1556</v>
      </c>
      <c r="B17" s="87" t="s">
        <v>1725</v>
      </c>
      <c r="C17" s="9" t="s">
        <v>1726</v>
      </c>
      <c r="D17" s="87" t="s">
        <v>1047</v>
      </c>
      <c r="E17" s="9" t="s">
        <v>1722</v>
      </c>
      <c r="F17" s="56" t="s">
        <v>2360</v>
      </c>
      <c r="G17" s="137" t="s">
        <v>2360</v>
      </c>
    </row>
    <row r="18" spans="1:7" s="70" customFormat="1" ht="104" x14ac:dyDescent="0.35">
      <c r="A18" s="44" t="s">
        <v>1556</v>
      </c>
      <c r="B18" s="87" t="s">
        <v>1727</v>
      </c>
      <c r="C18" s="9" t="s">
        <v>1728</v>
      </c>
      <c r="D18" s="87" t="s">
        <v>1047</v>
      </c>
      <c r="E18" s="9" t="s">
        <v>1722</v>
      </c>
      <c r="F18" s="56" t="s">
        <v>2360</v>
      </c>
      <c r="G18" s="137" t="s">
        <v>2360</v>
      </c>
    </row>
    <row r="19" spans="1:7" s="70" customFormat="1" ht="117" x14ac:dyDescent="0.35">
      <c r="A19" s="44" t="s">
        <v>1556</v>
      </c>
      <c r="B19" s="87" t="s">
        <v>1729</v>
      </c>
      <c r="C19" s="9" t="s">
        <v>1730</v>
      </c>
      <c r="D19" s="87" t="s">
        <v>1041</v>
      </c>
      <c r="E19" s="9" t="s">
        <v>1719</v>
      </c>
      <c r="F19" s="56" t="s">
        <v>2360</v>
      </c>
      <c r="G19" s="137" t="s">
        <v>2360</v>
      </c>
    </row>
    <row r="20" spans="1:7" s="70" customFormat="1" ht="104" x14ac:dyDescent="0.35">
      <c r="A20" s="44" t="s">
        <v>1556</v>
      </c>
      <c r="B20" s="87" t="s">
        <v>1731</v>
      </c>
      <c r="C20" s="9" t="s">
        <v>1732</v>
      </c>
      <c r="D20" s="87" t="s">
        <v>1047</v>
      </c>
      <c r="E20" s="9" t="s">
        <v>1722</v>
      </c>
      <c r="F20" s="56" t="s">
        <v>2360</v>
      </c>
      <c r="G20" s="137" t="s">
        <v>2360</v>
      </c>
    </row>
    <row r="21" spans="1:7" s="70" customFormat="1" ht="78" x14ac:dyDescent="0.35">
      <c r="A21" s="44" t="s">
        <v>228</v>
      </c>
      <c r="B21" s="87" t="s">
        <v>1564</v>
      </c>
      <c r="C21" s="9" t="s">
        <v>1565</v>
      </c>
      <c r="D21" s="87" t="s">
        <v>1041</v>
      </c>
      <c r="E21" s="9" t="s">
        <v>1566</v>
      </c>
      <c r="F21" s="56" t="s">
        <v>2360</v>
      </c>
      <c r="G21" s="119">
        <v>13</v>
      </c>
    </row>
    <row r="22" spans="1:7" s="70" customFormat="1" ht="104" x14ac:dyDescent="0.35">
      <c r="A22" s="44" t="s">
        <v>1556</v>
      </c>
      <c r="B22" s="87" t="s">
        <v>1733</v>
      </c>
      <c r="C22" s="9" t="s">
        <v>1734</v>
      </c>
      <c r="D22" s="87" t="s">
        <v>1041</v>
      </c>
      <c r="E22" s="9" t="s">
        <v>1719</v>
      </c>
      <c r="F22" s="56" t="s">
        <v>2360</v>
      </c>
      <c r="G22" s="137" t="s">
        <v>2360</v>
      </c>
    </row>
    <row r="23" spans="1:7" s="70" customFormat="1" ht="104" x14ac:dyDescent="0.35">
      <c r="A23" s="44" t="s">
        <v>1556</v>
      </c>
      <c r="B23" s="87" t="s">
        <v>1735</v>
      </c>
      <c r="C23" s="9" t="s">
        <v>1736</v>
      </c>
      <c r="D23" s="87" t="s">
        <v>1047</v>
      </c>
      <c r="E23" s="9" t="s">
        <v>1722</v>
      </c>
      <c r="F23" s="56" t="s">
        <v>2360</v>
      </c>
      <c r="G23" s="137" t="s">
        <v>2360</v>
      </c>
    </row>
    <row r="24" spans="1:7" s="70" customFormat="1" ht="104" x14ac:dyDescent="0.35">
      <c r="A24" s="44" t="s">
        <v>1556</v>
      </c>
      <c r="B24" s="87" t="s">
        <v>1737</v>
      </c>
      <c r="C24" s="9" t="s">
        <v>1738</v>
      </c>
      <c r="D24" s="87" t="s">
        <v>1041</v>
      </c>
      <c r="E24" s="9" t="s">
        <v>1719</v>
      </c>
      <c r="F24" s="56" t="s">
        <v>2360</v>
      </c>
      <c r="G24" s="137" t="s">
        <v>2360</v>
      </c>
    </row>
    <row r="25" spans="1:7" s="70" customFormat="1" ht="104" x14ac:dyDescent="0.35">
      <c r="A25" s="44" t="s">
        <v>1556</v>
      </c>
      <c r="B25" s="87" t="s">
        <v>1739</v>
      </c>
      <c r="C25" s="9" t="s">
        <v>1740</v>
      </c>
      <c r="D25" s="87" t="s">
        <v>1047</v>
      </c>
      <c r="E25" s="9" t="s">
        <v>1722</v>
      </c>
      <c r="F25" s="56" t="s">
        <v>2360</v>
      </c>
      <c r="G25" s="137" t="s">
        <v>2360</v>
      </c>
    </row>
    <row r="26" spans="1:7" s="70" customFormat="1" ht="91" x14ac:dyDescent="0.35">
      <c r="A26" s="44" t="s">
        <v>1556</v>
      </c>
      <c r="B26" s="87" t="s">
        <v>1741</v>
      </c>
      <c r="C26" s="9" t="s">
        <v>1742</v>
      </c>
      <c r="D26" s="87" t="s">
        <v>1047</v>
      </c>
      <c r="E26" s="9" t="s">
        <v>1722</v>
      </c>
      <c r="F26" s="56" t="s">
        <v>2360</v>
      </c>
      <c r="G26" s="137" t="s">
        <v>2360</v>
      </c>
    </row>
    <row r="27" spans="1:7" s="70" customFormat="1" ht="104" x14ac:dyDescent="0.35">
      <c r="A27" s="44" t="s">
        <v>1556</v>
      </c>
      <c r="B27" s="87" t="s">
        <v>1743</v>
      </c>
      <c r="C27" s="9" t="s">
        <v>1744</v>
      </c>
      <c r="D27" s="87" t="s">
        <v>1041</v>
      </c>
      <c r="E27" s="9" t="s">
        <v>1719</v>
      </c>
      <c r="F27" s="56" t="s">
        <v>2360</v>
      </c>
      <c r="G27" s="137" t="s">
        <v>2360</v>
      </c>
    </row>
    <row r="28" spans="1:7" s="70" customFormat="1" ht="104" x14ac:dyDescent="0.35">
      <c r="A28" s="44" t="s">
        <v>1556</v>
      </c>
      <c r="B28" s="87" t="s">
        <v>1745</v>
      </c>
      <c r="C28" s="9" t="s">
        <v>1746</v>
      </c>
      <c r="D28" s="87" t="s">
        <v>1041</v>
      </c>
      <c r="E28" s="9" t="s">
        <v>1719</v>
      </c>
      <c r="F28" s="56" t="s">
        <v>2360</v>
      </c>
      <c r="G28" s="137" t="s">
        <v>2360</v>
      </c>
    </row>
    <row r="29" spans="1:7" s="70" customFormat="1" ht="104" x14ac:dyDescent="0.35">
      <c r="A29" s="44" t="s">
        <v>1556</v>
      </c>
      <c r="B29" s="87" t="s">
        <v>1747</v>
      </c>
      <c r="C29" s="9" t="s">
        <v>1748</v>
      </c>
      <c r="D29" s="87" t="s">
        <v>1047</v>
      </c>
      <c r="E29" s="9" t="s">
        <v>1722</v>
      </c>
      <c r="F29" s="56" t="s">
        <v>2360</v>
      </c>
      <c r="G29" s="137" t="s">
        <v>2360</v>
      </c>
    </row>
    <row r="30" spans="1:7" s="70" customFormat="1" ht="78" x14ac:dyDescent="0.35">
      <c r="A30" s="44" t="s">
        <v>228</v>
      </c>
      <c r="B30" s="87" t="s">
        <v>1567</v>
      </c>
      <c r="C30" s="9" t="s">
        <v>1568</v>
      </c>
      <c r="D30" s="87" t="s">
        <v>1041</v>
      </c>
      <c r="E30" s="9" t="s">
        <v>1566</v>
      </c>
      <c r="F30" s="56" t="s">
        <v>2360</v>
      </c>
      <c r="G30" s="137" t="s">
        <v>2360</v>
      </c>
    </row>
    <row r="31" spans="1:7" s="70" customFormat="1" ht="117" x14ac:dyDescent="0.35">
      <c r="A31" s="44" t="s">
        <v>1556</v>
      </c>
      <c r="B31" s="87" t="s">
        <v>1749</v>
      </c>
      <c r="C31" s="9" t="s">
        <v>1750</v>
      </c>
      <c r="D31" s="87" t="s">
        <v>1041</v>
      </c>
      <c r="E31" s="9" t="s">
        <v>1719</v>
      </c>
      <c r="F31" s="56" t="s">
        <v>2360</v>
      </c>
      <c r="G31" s="137" t="s">
        <v>2360</v>
      </c>
    </row>
    <row r="32" spans="1:7" s="70" customFormat="1" ht="104" x14ac:dyDescent="0.35">
      <c r="A32" s="44" t="s">
        <v>228</v>
      </c>
      <c r="B32" s="87" t="s">
        <v>1569</v>
      </c>
      <c r="C32" s="9" t="s">
        <v>1570</v>
      </c>
      <c r="D32" s="87" t="s">
        <v>1041</v>
      </c>
      <c r="E32" s="9" t="s">
        <v>1566</v>
      </c>
      <c r="F32" s="56" t="s">
        <v>2360</v>
      </c>
      <c r="G32" s="137" t="s">
        <v>2360</v>
      </c>
    </row>
    <row r="33" spans="1:7" s="70" customFormat="1" ht="104" x14ac:dyDescent="0.35">
      <c r="A33" s="44" t="s">
        <v>228</v>
      </c>
      <c r="B33" s="87" t="s">
        <v>1571</v>
      </c>
      <c r="C33" s="9" t="s">
        <v>1572</v>
      </c>
      <c r="D33" s="87" t="s">
        <v>1041</v>
      </c>
      <c r="E33" s="9" t="s">
        <v>1566</v>
      </c>
      <c r="F33" s="56" t="s">
        <v>2360</v>
      </c>
      <c r="G33" s="137" t="s">
        <v>2360</v>
      </c>
    </row>
    <row r="34" spans="1:7" s="70" customFormat="1" ht="78" x14ac:dyDescent="0.35">
      <c r="A34" s="44" t="s">
        <v>228</v>
      </c>
      <c r="B34" s="87" t="s">
        <v>1573</v>
      </c>
      <c r="C34" s="9" t="s">
        <v>1574</v>
      </c>
      <c r="D34" s="87" t="s">
        <v>1047</v>
      </c>
      <c r="E34" s="9" t="s">
        <v>1575</v>
      </c>
      <c r="F34" s="56" t="s">
        <v>2360</v>
      </c>
      <c r="G34" s="119">
        <v>13</v>
      </c>
    </row>
    <row r="35" spans="1:7" s="70" customFormat="1" ht="78" x14ac:dyDescent="0.35">
      <c r="A35" s="44" t="s">
        <v>228</v>
      </c>
      <c r="B35" s="87" t="s">
        <v>1576</v>
      </c>
      <c r="C35" s="9" t="s">
        <v>1577</v>
      </c>
      <c r="D35" s="87" t="s">
        <v>1047</v>
      </c>
      <c r="E35" s="9" t="s">
        <v>1578</v>
      </c>
      <c r="F35" s="56" t="s">
        <v>2360</v>
      </c>
      <c r="G35" s="137" t="s">
        <v>2360</v>
      </c>
    </row>
    <row r="36" spans="1:7" s="70" customFormat="1" ht="78" x14ac:dyDescent="0.35">
      <c r="A36" s="44" t="s">
        <v>228</v>
      </c>
      <c r="B36" s="87" t="s">
        <v>1579</v>
      </c>
      <c r="C36" s="9" t="s">
        <v>1580</v>
      </c>
      <c r="D36" s="87" t="s">
        <v>1047</v>
      </c>
      <c r="E36" s="9" t="s">
        <v>1578</v>
      </c>
      <c r="F36" s="56" t="s">
        <v>2360</v>
      </c>
      <c r="G36" s="137" t="s">
        <v>2360</v>
      </c>
    </row>
    <row r="37" spans="1:7" s="70" customFormat="1" ht="78" x14ac:dyDescent="0.35">
      <c r="A37" s="44" t="s">
        <v>228</v>
      </c>
      <c r="B37" s="87" t="s">
        <v>1581</v>
      </c>
      <c r="C37" s="9" t="s">
        <v>1582</v>
      </c>
      <c r="D37" s="87" t="s">
        <v>1047</v>
      </c>
      <c r="E37" s="9" t="s">
        <v>1578</v>
      </c>
      <c r="F37" s="56" t="s">
        <v>2360</v>
      </c>
      <c r="G37" s="137" t="s">
        <v>2360</v>
      </c>
    </row>
    <row r="38" spans="1:7" s="70" customFormat="1" ht="78" x14ac:dyDescent="0.35">
      <c r="A38" s="44" t="s">
        <v>228</v>
      </c>
      <c r="B38" s="87" t="s">
        <v>1583</v>
      </c>
      <c r="C38" s="9" t="s">
        <v>1584</v>
      </c>
      <c r="D38" s="87" t="s">
        <v>1047</v>
      </c>
      <c r="E38" s="9" t="s">
        <v>1578</v>
      </c>
      <c r="F38" s="56" t="s">
        <v>2360</v>
      </c>
      <c r="G38" s="137" t="s">
        <v>2360</v>
      </c>
    </row>
    <row r="39" spans="1:7" s="70" customFormat="1" ht="78" x14ac:dyDescent="0.35">
      <c r="A39" s="44" t="s">
        <v>228</v>
      </c>
      <c r="B39" s="87" t="s">
        <v>1585</v>
      </c>
      <c r="C39" s="9" t="s">
        <v>1586</v>
      </c>
      <c r="D39" s="87" t="s">
        <v>1047</v>
      </c>
      <c r="E39" s="9" t="s">
        <v>1578</v>
      </c>
      <c r="F39" s="56" t="s">
        <v>2360</v>
      </c>
      <c r="G39" s="137" t="s">
        <v>2360</v>
      </c>
    </row>
    <row r="40" spans="1:7" s="70" customFormat="1" ht="78" x14ac:dyDescent="0.35">
      <c r="A40" s="44" t="s">
        <v>228</v>
      </c>
      <c r="B40" s="87" t="s">
        <v>1587</v>
      </c>
      <c r="C40" s="9" t="s">
        <v>1588</v>
      </c>
      <c r="D40" s="87" t="s">
        <v>1047</v>
      </c>
      <c r="E40" s="9" t="s">
        <v>1578</v>
      </c>
      <c r="F40" s="56" t="s">
        <v>2360</v>
      </c>
      <c r="G40" s="137" t="s">
        <v>2360</v>
      </c>
    </row>
    <row r="41" spans="1:7" s="70" customFormat="1" ht="65" x14ac:dyDescent="0.35">
      <c r="A41" s="44" t="s">
        <v>228</v>
      </c>
      <c r="B41" s="87" t="s">
        <v>1589</v>
      </c>
      <c r="C41" s="9" t="s">
        <v>1590</v>
      </c>
      <c r="D41" s="87" t="s">
        <v>1041</v>
      </c>
      <c r="E41" s="9" t="s">
        <v>1566</v>
      </c>
      <c r="F41" s="56" t="s">
        <v>2360</v>
      </c>
      <c r="G41" s="137" t="s">
        <v>2360</v>
      </c>
    </row>
    <row r="42" spans="1:7" s="70" customFormat="1" ht="78" x14ac:dyDescent="0.35">
      <c r="A42" s="44" t="s">
        <v>228</v>
      </c>
      <c r="B42" s="87" t="s">
        <v>1591</v>
      </c>
      <c r="C42" s="9" t="s">
        <v>1592</v>
      </c>
      <c r="D42" s="87" t="s">
        <v>1047</v>
      </c>
      <c r="E42" s="9" t="s">
        <v>1578</v>
      </c>
      <c r="F42" s="56" t="s">
        <v>2360</v>
      </c>
      <c r="G42" s="137" t="s">
        <v>2360</v>
      </c>
    </row>
    <row r="43" spans="1:7" s="70" customFormat="1" ht="104" x14ac:dyDescent="0.35">
      <c r="A43" s="44" t="s">
        <v>228</v>
      </c>
      <c r="B43" s="87" t="s">
        <v>1593</v>
      </c>
      <c r="C43" s="9" t="s">
        <v>1594</v>
      </c>
      <c r="D43" s="87" t="s">
        <v>1041</v>
      </c>
      <c r="E43" s="9" t="s">
        <v>1566</v>
      </c>
      <c r="F43" s="56" t="s">
        <v>2360</v>
      </c>
      <c r="G43" s="137" t="s">
        <v>2360</v>
      </c>
    </row>
    <row r="44" spans="1:7" s="70" customFormat="1" ht="78" x14ac:dyDescent="0.35">
      <c r="A44" s="44" t="s">
        <v>228</v>
      </c>
      <c r="B44" s="87" t="s">
        <v>1595</v>
      </c>
      <c r="C44" s="9" t="s">
        <v>1596</v>
      </c>
      <c r="D44" s="87" t="s">
        <v>1047</v>
      </c>
      <c r="E44" s="9" t="s">
        <v>1578</v>
      </c>
      <c r="F44" s="56" t="s">
        <v>2360</v>
      </c>
      <c r="G44" s="137" t="s">
        <v>2360</v>
      </c>
    </row>
    <row r="45" spans="1:7" s="70" customFormat="1" ht="78" x14ac:dyDescent="0.35">
      <c r="A45" s="44" t="s">
        <v>228</v>
      </c>
      <c r="B45" s="87" t="s">
        <v>1597</v>
      </c>
      <c r="C45" s="9" t="s">
        <v>1598</v>
      </c>
      <c r="D45" s="87" t="s">
        <v>1047</v>
      </c>
      <c r="E45" s="9" t="s">
        <v>1578</v>
      </c>
      <c r="F45" s="56" t="s">
        <v>2360</v>
      </c>
      <c r="G45" s="137" t="s">
        <v>2360</v>
      </c>
    </row>
    <row r="46" spans="1:7" s="70" customFormat="1" ht="78" x14ac:dyDescent="0.35">
      <c r="A46" s="44" t="s">
        <v>228</v>
      </c>
      <c r="B46" s="87" t="s">
        <v>1599</v>
      </c>
      <c r="C46" s="9" t="s">
        <v>1600</v>
      </c>
      <c r="D46" s="87" t="s">
        <v>1041</v>
      </c>
      <c r="E46" s="9" t="s">
        <v>1566</v>
      </c>
      <c r="F46" s="56" t="s">
        <v>2360</v>
      </c>
      <c r="G46" s="137" t="s">
        <v>2360</v>
      </c>
    </row>
    <row r="47" spans="1:7" s="70" customFormat="1" ht="78" x14ac:dyDescent="0.35">
      <c r="A47" s="44" t="s">
        <v>228</v>
      </c>
      <c r="B47" s="87" t="s">
        <v>1601</v>
      </c>
      <c r="C47" s="9" t="s">
        <v>1602</v>
      </c>
      <c r="D47" s="87" t="s">
        <v>1047</v>
      </c>
      <c r="E47" s="9" t="s">
        <v>1578</v>
      </c>
      <c r="F47" s="56" t="s">
        <v>2360</v>
      </c>
      <c r="G47" s="119">
        <v>13</v>
      </c>
    </row>
    <row r="48" spans="1:7" s="70" customFormat="1" ht="78" x14ac:dyDescent="0.35">
      <c r="A48" s="44" t="s">
        <v>228</v>
      </c>
      <c r="B48" s="87" t="s">
        <v>1603</v>
      </c>
      <c r="C48" s="9" t="s">
        <v>1604</v>
      </c>
      <c r="D48" s="87" t="s">
        <v>1047</v>
      </c>
      <c r="E48" s="9" t="s">
        <v>1578</v>
      </c>
      <c r="F48" s="56" t="s">
        <v>2360</v>
      </c>
      <c r="G48" s="119">
        <v>13</v>
      </c>
    </row>
    <row r="49" spans="1:7" s="70" customFormat="1" ht="78" x14ac:dyDescent="0.35">
      <c r="A49" s="44" t="s">
        <v>228</v>
      </c>
      <c r="B49" s="87" t="s">
        <v>1605</v>
      </c>
      <c r="C49" s="9" t="s">
        <v>1606</v>
      </c>
      <c r="D49" s="87" t="s">
        <v>1047</v>
      </c>
      <c r="E49" s="9" t="s">
        <v>1578</v>
      </c>
      <c r="F49" s="56" t="s">
        <v>2360</v>
      </c>
      <c r="G49" s="137" t="s">
        <v>2360</v>
      </c>
    </row>
    <row r="50" spans="1:7" s="70" customFormat="1" ht="91" x14ac:dyDescent="0.35">
      <c r="A50" s="44" t="s">
        <v>228</v>
      </c>
      <c r="B50" s="87" t="s">
        <v>1607</v>
      </c>
      <c r="C50" s="9" t="s">
        <v>1608</v>
      </c>
      <c r="D50" s="87" t="s">
        <v>1041</v>
      </c>
      <c r="E50" s="9" t="s">
        <v>1566</v>
      </c>
      <c r="F50" s="56" t="s">
        <v>2360</v>
      </c>
      <c r="G50" s="137" t="s">
        <v>2360</v>
      </c>
    </row>
    <row r="51" spans="1:7" s="70" customFormat="1" ht="104" x14ac:dyDescent="0.35">
      <c r="A51" s="44" t="s">
        <v>228</v>
      </c>
      <c r="B51" s="87" t="s">
        <v>1609</v>
      </c>
      <c r="C51" s="9" t="s">
        <v>1610</v>
      </c>
      <c r="D51" s="87" t="s">
        <v>1041</v>
      </c>
      <c r="E51" s="9" t="s">
        <v>1566</v>
      </c>
      <c r="F51" s="56" t="s">
        <v>2360</v>
      </c>
      <c r="G51" s="137" t="s">
        <v>2360</v>
      </c>
    </row>
    <row r="52" spans="1:7" s="70" customFormat="1" ht="78" x14ac:dyDescent="0.35">
      <c r="A52" s="44" t="s">
        <v>228</v>
      </c>
      <c r="B52" s="87" t="s">
        <v>1611</v>
      </c>
      <c r="C52" s="9" t="s">
        <v>1612</v>
      </c>
      <c r="D52" s="87" t="s">
        <v>1047</v>
      </c>
      <c r="E52" s="9" t="s">
        <v>1578</v>
      </c>
      <c r="F52" s="56" t="s">
        <v>2360</v>
      </c>
      <c r="G52" s="137" t="s">
        <v>2360</v>
      </c>
    </row>
    <row r="53" spans="1:7" s="70" customFormat="1" ht="91" x14ac:dyDescent="0.35">
      <c r="A53" s="44" t="s">
        <v>228</v>
      </c>
      <c r="B53" s="87" t="s">
        <v>1613</v>
      </c>
      <c r="C53" s="9" t="s">
        <v>1614</v>
      </c>
      <c r="D53" s="87" t="s">
        <v>1047</v>
      </c>
      <c r="E53" s="9" t="s">
        <v>1578</v>
      </c>
      <c r="F53" s="56" t="s">
        <v>2360</v>
      </c>
      <c r="G53" s="137" t="s">
        <v>2360</v>
      </c>
    </row>
    <row r="54" spans="1:7" s="70" customFormat="1" ht="91" x14ac:dyDescent="0.35">
      <c r="A54" s="44" t="s">
        <v>228</v>
      </c>
      <c r="B54" s="87" t="s">
        <v>1615</v>
      </c>
      <c r="C54" s="9" t="s">
        <v>1616</v>
      </c>
      <c r="D54" s="87" t="s">
        <v>1047</v>
      </c>
      <c r="E54" s="9" t="s">
        <v>1578</v>
      </c>
      <c r="F54" s="56" t="s">
        <v>2360</v>
      </c>
      <c r="G54" s="137" t="s">
        <v>2360</v>
      </c>
    </row>
    <row r="55" spans="1:7" s="70" customFormat="1" ht="78" x14ac:dyDescent="0.35">
      <c r="A55" s="44" t="s">
        <v>228</v>
      </c>
      <c r="B55" s="87" t="s">
        <v>1617</v>
      </c>
      <c r="C55" s="9" t="s">
        <v>1618</v>
      </c>
      <c r="D55" s="87" t="s">
        <v>1047</v>
      </c>
      <c r="E55" s="9" t="s">
        <v>1578</v>
      </c>
      <c r="F55" s="56" t="s">
        <v>2360</v>
      </c>
      <c r="G55" s="137" t="s">
        <v>2360</v>
      </c>
    </row>
    <row r="56" spans="1:7" s="70" customFormat="1" ht="91" x14ac:dyDescent="0.35">
      <c r="A56" s="44" t="s">
        <v>228</v>
      </c>
      <c r="B56" s="87" t="s">
        <v>1619</v>
      </c>
      <c r="C56" s="9" t="s">
        <v>1620</v>
      </c>
      <c r="D56" s="87" t="s">
        <v>1047</v>
      </c>
      <c r="E56" s="9" t="s">
        <v>1578</v>
      </c>
      <c r="F56" s="56" t="s">
        <v>2360</v>
      </c>
      <c r="G56" s="137" t="s">
        <v>2360</v>
      </c>
    </row>
    <row r="57" spans="1:7" s="70" customFormat="1" ht="91" x14ac:dyDescent="0.35">
      <c r="A57" s="44" t="s">
        <v>228</v>
      </c>
      <c r="B57" s="87" t="s">
        <v>1621</v>
      </c>
      <c r="C57" s="9" t="s">
        <v>1622</v>
      </c>
      <c r="D57" s="87" t="s">
        <v>1047</v>
      </c>
      <c r="E57" s="9" t="s">
        <v>1578</v>
      </c>
      <c r="F57" s="56" t="s">
        <v>2360</v>
      </c>
      <c r="G57" s="119">
        <v>15</v>
      </c>
    </row>
    <row r="58" spans="1:7" s="70" customFormat="1" ht="78" x14ac:dyDescent="0.35">
      <c r="A58" s="44" t="s">
        <v>228</v>
      </c>
      <c r="B58" s="87" t="s">
        <v>1623</v>
      </c>
      <c r="C58" s="9" t="s">
        <v>1624</v>
      </c>
      <c r="D58" s="87" t="s">
        <v>1047</v>
      </c>
      <c r="E58" s="9" t="s">
        <v>1578</v>
      </c>
      <c r="F58" s="56" t="s">
        <v>2360</v>
      </c>
      <c r="G58" s="137" t="s">
        <v>2360</v>
      </c>
    </row>
    <row r="59" spans="1:7" s="70" customFormat="1" ht="65" x14ac:dyDescent="0.35">
      <c r="A59" s="44" t="s">
        <v>228</v>
      </c>
      <c r="B59" s="87" t="s">
        <v>1625</v>
      </c>
      <c r="C59" s="9" t="s">
        <v>1626</v>
      </c>
      <c r="D59" s="87" t="s">
        <v>1047</v>
      </c>
      <c r="E59" s="9" t="s">
        <v>1578</v>
      </c>
      <c r="F59" s="56" t="s">
        <v>2360</v>
      </c>
      <c r="G59" s="137" t="s">
        <v>2360</v>
      </c>
    </row>
    <row r="60" spans="1:7" s="70" customFormat="1" ht="104" x14ac:dyDescent="0.35">
      <c r="A60" s="44" t="s">
        <v>228</v>
      </c>
      <c r="B60" s="87" t="s">
        <v>1627</v>
      </c>
      <c r="C60" s="9" t="s">
        <v>1628</v>
      </c>
      <c r="D60" s="87" t="s">
        <v>1047</v>
      </c>
      <c r="E60" s="9" t="s">
        <v>1578</v>
      </c>
      <c r="F60" s="56" t="s">
        <v>2360</v>
      </c>
      <c r="G60" s="137" t="s">
        <v>2360</v>
      </c>
    </row>
    <row r="61" spans="1:7" s="70" customFormat="1" ht="78" x14ac:dyDescent="0.35">
      <c r="A61" s="44" t="s">
        <v>228</v>
      </c>
      <c r="B61" s="87" t="s">
        <v>1629</v>
      </c>
      <c r="C61" s="9" t="s">
        <v>1630</v>
      </c>
      <c r="D61" s="87" t="s">
        <v>1047</v>
      </c>
      <c r="E61" s="9" t="s">
        <v>1578</v>
      </c>
      <c r="F61" s="56" t="s">
        <v>2360</v>
      </c>
      <c r="G61" s="137" t="s">
        <v>2360</v>
      </c>
    </row>
    <row r="62" spans="1:7" s="70" customFormat="1" ht="91" x14ac:dyDescent="0.35">
      <c r="A62" s="44" t="s">
        <v>228</v>
      </c>
      <c r="B62" s="87" t="s">
        <v>1631</v>
      </c>
      <c r="C62" s="9" t="s">
        <v>1632</v>
      </c>
      <c r="D62" s="87" t="s">
        <v>1047</v>
      </c>
      <c r="E62" s="9" t="s">
        <v>1578</v>
      </c>
      <c r="F62" s="56" t="s">
        <v>2360</v>
      </c>
      <c r="G62" s="137" t="s">
        <v>2360</v>
      </c>
    </row>
    <row r="63" spans="1:7" s="70" customFormat="1" ht="78" x14ac:dyDescent="0.35">
      <c r="A63" s="44" t="s">
        <v>228</v>
      </c>
      <c r="B63" s="87" t="s">
        <v>1633</v>
      </c>
      <c r="C63" s="9" t="s">
        <v>1634</v>
      </c>
      <c r="D63" s="87" t="s">
        <v>1047</v>
      </c>
      <c r="E63" s="9" t="s">
        <v>1578</v>
      </c>
      <c r="F63" s="56" t="s">
        <v>2360</v>
      </c>
      <c r="G63" s="137" t="s">
        <v>2360</v>
      </c>
    </row>
    <row r="64" spans="1:7" s="70" customFormat="1" ht="91" x14ac:dyDescent="0.35">
      <c r="A64" s="44" t="s">
        <v>228</v>
      </c>
      <c r="B64" s="87" t="s">
        <v>1635</v>
      </c>
      <c r="C64" s="9" t="s">
        <v>1636</v>
      </c>
      <c r="D64" s="87" t="s">
        <v>1041</v>
      </c>
      <c r="E64" s="9" t="s">
        <v>1566</v>
      </c>
      <c r="F64" s="56" t="s">
        <v>2360</v>
      </c>
      <c r="G64" s="137" t="s">
        <v>2360</v>
      </c>
    </row>
    <row r="65" spans="1:7" s="70" customFormat="1" ht="104" x14ac:dyDescent="0.35">
      <c r="A65" s="44" t="s">
        <v>228</v>
      </c>
      <c r="B65" s="87" t="s">
        <v>1637</v>
      </c>
      <c r="C65" s="9" t="s">
        <v>1638</v>
      </c>
      <c r="D65" s="87" t="s">
        <v>1041</v>
      </c>
      <c r="E65" s="9" t="s">
        <v>1566</v>
      </c>
      <c r="F65" s="56" t="s">
        <v>2360</v>
      </c>
      <c r="G65" s="137" t="s">
        <v>2360</v>
      </c>
    </row>
    <row r="66" spans="1:7" s="70" customFormat="1" ht="91" x14ac:dyDescent="0.35">
      <c r="A66" s="44" t="s">
        <v>228</v>
      </c>
      <c r="B66" s="87" t="s">
        <v>1639</v>
      </c>
      <c r="C66" s="9" t="s">
        <v>1640</v>
      </c>
      <c r="D66" s="87" t="s">
        <v>1047</v>
      </c>
      <c r="E66" s="9" t="s">
        <v>1578</v>
      </c>
      <c r="F66" s="56" t="s">
        <v>2360</v>
      </c>
      <c r="G66" s="137" t="s">
        <v>2360</v>
      </c>
    </row>
    <row r="67" spans="1:7" s="70" customFormat="1" ht="91" x14ac:dyDescent="0.35">
      <c r="A67" s="44" t="s">
        <v>228</v>
      </c>
      <c r="B67" s="87" t="s">
        <v>1641</v>
      </c>
      <c r="C67" s="9" t="s">
        <v>1642</v>
      </c>
      <c r="D67" s="87" t="s">
        <v>1047</v>
      </c>
      <c r="E67" s="9" t="s">
        <v>1578</v>
      </c>
      <c r="F67" s="56" t="s">
        <v>2360</v>
      </c>
      <c r="G67" s="137" t="s">
        <v>2360</v>
      </c>
    </row>
    <row r="68" spans="1:7" s="70" customFormat="1" ht="78" x14ac:dyDescent="0.35">
      <c r="A68" s="44" t="s">
        <v>228</v>
      </c>
      <c r="B68" s="87" t="s">
        <v>1643</v>
      </c>
      <c r="C68" s="9" t="s">
        <v>1644</v>
      </c>
      <c r="D68" s="87" t="s">
        <v>1047</v>
      </c>
      <c r="E68" s="9" t="s">
        <v>1578</v>
      </c>
      <c r="F68" s="56" t="s">
        <v>2360</v>
      </c>
      <c r="G68" s="137" t="s">
        <v>2360</v>
      </c>
    </row>
    <row r="69" spans="1:7" s="70" customFormat="1" ht="91" x14ac:dyDescent="0.35">
      <c r="A69" s="44" t="s">
        <v>228</v>
      </c>
      <c r="B69" s="87" t="s">
        <v>1645</v>
      </c>
      <c r="C69" s="9" t="s">
        <v>1646</v>
      </c>
      <c r="D69" s="87" t="s">
        <v>1041</v>
      </c>
      <c r="E69" s="9" t="s">
        <v>1566</v>
      </c>
      <c r="F69" s="56" t="s">
        <v>2360</v>
      </c>
      <c r="G69" s="137" t="s">
        <v>2360</v>
      </c>
    </row>
    <row r="70" spans="1:7" s="70" customFormat="1" ht="104" x14ac:dyDescent="0.35">
      <c r="A70" s="44" t="s">
        <v>228</v>
      </c>
      <c r="B70" s="87" t="s">
        <v>1647</v>
      </c>
      <c r="C70" s="9" t="s">
        <v>1648</v>
      </c>
      <c r="D70" s="87" t="s">
        <v>1047</v>
      </c>
      <c r="E70" s="9" t="s">
        <v>1578</v>
      </c>
      <c r="F70" s="56" t="s">
        <v>2360</v>
      </c>
      <c r="G70" s="137" t="s">
        <v>2360</v>
      </c>
    </row>
    <row r="71" spans="1:7" s="70" customFormat="1" ht="104" x14ac:dyDescent="0.35">
      <c r="A71" s="44" t="s">
        <v>228</v>
      </c>
      <c r="B71" s="87" t="s">
        <v>1649</v>
      </c>
      <c r="C71" s="9" t="s">
        <v>1650</v>
      </c>
      <c r="D71" s="87" t="s">
        <v>1041</v>
      </c>
      <c r="E71" s="9" t="s">
        <v>1566</v>
      </c>
      <c r="F71" s="56" t="s">
        <v>2360</v>
      </c>
      <c r="G71" s="137" t="s">
        <v>2360</v>
      </c>
    </row>
    <row r="72" spans="1:7" s="70" customFormat="1" ht="117" x14ac:dyDescent="0.35">
      <c r="A72" s="44" t="s">
        <v>228</v>
      </c>
      <c r="B72" s="87" t="s">
        <v>1651</v>
      </c>
      <c r="C72" s="9" t="s">
        <v>1652</v>
      </c>
      <c r="D72" s="87" t="s">
        <v>1047</v>
      </c>
      <c r="E72" s="9" t="s">
        <v>1578</v>
      </c>
      <c r="F72" s="56" t="s">
        <v>2360</v>
      </c>
      <c r="G72" s="137" t="s">
        <v>2360</v>
      </c>
    </row>
    <row r="73" spans="1:7" s="70" customFormat="1" ht="78" x14ac:dyDescent="0.35">
      <c r="A73" s="44" t="s">
        <v>228</v>
      </c>
      <c r="B73" s="87" t="s">
        <v>1653</v>
      </c>
      <c r="C73" s="9" t="s">
        <v>1654</v>
      </c>
      <c r="D73" s="87" t="s">
        <v>1047</v>
      </c>
      <c r="E73" s="9" t="s">
        <v>1578</v>
      </c>
      <c r="F73" s="56" t="s">
        <v>2360</v>
      </c>
      <c r="G73" s="137" t="s">
        <v>2360</v>
      </c>
    </row>
    <row r="74" spans="1:7" s="70" customFormat="1" ht="78" x14ac:dyDescent="0.35">
      <c r="A74" s="44" t="s">
        <v>228</v>
      </c>
      <c r="B74" s="87" t="s">
        <v>1655</v>
      </c>
      <c r="C74" s="9" t="s">
        <v>1656</v>
      </c>
      <c r="D74" s="87" t="s">
        <v>1041</v>
      </c>
      <c r="E74" s="9" t="s">
        <v>1566</v>
      </c>
      <c r="F74" s="56" t="s">
        <v>2360</v>
      </c>
      <c r="G74" s="137" t="s">
        <v>2360</v>
      </c>
    </row>
    <row r="75" spans="1:7" s="70" customFormat="1" ht="78" x14ac:dyDescent="0.35">
      <c r="A75" s="44" t="s">
        <v>228</v>
      </c>
      <c r="B75" s="87" t="s">
        <v>1657</v>
      </c>
      <c r="C75" s="9" t="s">
        <v>1658</v>
      </c>
      <c r="D75" s="87" t="s">
        <v>1047</v>
      </c>
      <c r="E75" s="9" t="s">
        <v>1578</v>
      </c>
      <c r="F75" s="56" t="s">
        <v>2360</v>
      </c>
      <c r="G75" s="137" t="s">
        <v>2360</v>
      </c>
    </row>
    <row r="76" spans="1:7" s="70" customFormat="1" ht="91" x14ac:dyDescent="0.35">
      <c r="A76" s="44" t="s">
        <v>228</v>
      </c>
      <c r="B76" s="87" t="s">
        <v>1659</v>
      </c>
      <c r="C76" s="9" t="s">
        <v>1660</v>
      </c>
      <c r="D76" s="87" t="s">
        <v>1041</v>
      </c>
      <c r="E76" s="9" t="s">
        <v>1566</v>
      </c>
      <c r="F76" s="56" t="s">
        <v>2360</v>
      </c>
      <c r="G76" s="137" t="s">
        <v>2360</v>
      </c>
    </row>
    <row r="77" spans="1:7" s="70" customFormat="1" ht="91" x14ac:dyDescent="0.35">
      <c r="A77" s="44" t="s">
        <v>228</v>
      </c>
      <c r="B77" s="87" t="s">
        <v>1661</v>
      </c>
      <c r="C77" s="9" t="s">
        <v>1662</v>
      </c>
      <c r="D77" s="87" t="s">
        <v>1041</v>
      </c>
      <c r="E77" s="9" t="s">
        <v>1566</v>
      </c>
      <c r="F77" s="56" t="s">
        <v>2360</v>
      </c>
      <c r="G77" s="137" t="s">
        <v>2360</v>
      </c>
    </row>
    <row r="78" spans="1:7" s="70" customFormat="1" ht="91" x14ac:dyDescent="0.35">
      <c r="A78" s="44" t="s">
        <v>228</v>
      </c>
      <c r="B78" s="87" t="s">
        <v>1663</v>
      </c>
      <c r="C78" s="9" t="s">
        <v>1664</v>
      </c>
      <c r="D78" s="87" t="s">
        <v>1041</v>
      </c>
      <c r="E78" s="9" t="s">
        <v>1566</v>
      </c>
      <c r="F78" s="56" t="s">
        <v>2360</v>
      </c>
      <c r="G78" s="137" t="s">
        <v>2360</v>
      </c>
    </row>
    <row r="79" spans="1:7" s="70" customFormat="1" ht="91" x14ac:dyDescent="0.35">
      <c r="A79" s="44" t="s">
        <v>228</v>
      </c>
      <c r="B79" s="87" t="s">
        <v>1665</v>
      </c>
      <c r="C79" s="9" t="s">
        <v>1666</v>
      </c>
      <c r="D79" s="87" t="s">
        <v>1047</v>
      </c>
      <c r="E79" s="9" t="s">
        <v>1578</v>
      </c>
      <c r="F79" s="56" t="s">
        <v>2360</v>
      </c>
      <c r="G79" s="137" t="s">
        <v>2360</v>
      </c>
    </row>
    <row r="80" spans="1:7" s="70" customFormat="1" ht="91" x14ac:dyDescent="0.35">
      <c r="A80" s="44" t="s">
        <v>228</v>
      </c>
      <c r="B80" s="87" t="s">
        <v>1667</v>
      </c>
      <c r="C80" s="9" t="s">
        <v>1668</v>
      </c>
      <c r="D80" s="87" t="s">
        <v>1041</v>
      </c>
      <c r="E80" s="9" t="s">
        <v>1566</v>
      </c>
      <c r="F80" s="56" t="s">
        <v>2360</v>
      </c>
      <c r="G80" s="137" t="s">
        <v>2360</v>
      </c>
    </row>
    <row r="81" spans="1:7" s="70" customFormat="1" ht="78" x14ac:dyDescent="0.35">
      <c r="A81" s="44" t="s">
        <v>228</v>
      </c>
      <c r="B81" s="87" t="s">
        <v>1669</v>
      </c>
      <c r="C81" s="9" t="s">
        <v>1670</v>
      </c>
      <c r="D81" s="87" t="s">
        <v>1047</v>
      </c>
      <c r="E81" s="9" t="s">
        <v>1578</v>
      </c>
      <c r="F81" s="56" t="s">
        <v>2360</v>
      </c>
      <c r="G81" s="137" t="s">
        <v>2360</v>
      </c>
    </row>
    <row r="82" spans="1:7" s="70" customFormat="1" ht="78" x14ac:dyDescent="0.35">
      <c r="A82" s="44" t="s">
        <v>228</v>
      </c>
      <c r="B82" s="87" t="s">
        <v>1671</v>
      </c>
      <c r="C82" s="9" t="s">
        <v>1672</v>
      </c>
      <c r="D82" s="87" t="s">
        <v>1047</v>
      </c>
      <c r="E82" s="9" t="s">
        <v>1578</v>
      </c>
      <c r="F82" s="56" t="s">
        <v>2360</v>
      </c>
      <c r="G82" s="137" t="s">
        <v>2360</v>
      </c>
    </row>
    <row r="83" spans="1:7" s="70" customFormat="1" ht="91" x14ac:dyDescent="0.35">
      <c r="A83" s="44" t="s">
        <v>228</v>
      </c>
      <c r="B83" s="87" t="s">
        <v>1673</v>
      </c>
      <c r="C83" s="9" t="s">
        <v>1674</v>
      </c>
      <c r="D83" s="87" t="s">
        <v>1041</v>
      </c>
      <c r="E83" s="9" t="s">
        <v>1566</v>
      </c>
      <c r="F83" s="56" t="s">
        <v>2360</v>
      </c>
      <c r="G83" s="137" t="s">
        <v>2360</v>
      </c>
    </row>
    <row r="84" spans="1:7" s="70" customFormat="1" ht="78" x14ac:dyDescent="0.35">
      <c r="A84" s="44" t="s">
        <v>228</v>
      </c>
      <c r="B84" s="87" t="s">
        <v>1675</v>
      </c>
      <c r="C84" s="9" t="s">
        <v>1676</v>
      </c>
      <c r="D84" s="87" t="s">
        <v>1047</v>
      </c>
      <c r="E84" s="9" t="s">
        <v>1578</v>
      </c>
      <c r="F84" s="56" t="s">
        <v>2360</v>
      </c>
      <c r="G84" s="137" t="s">
        <v>2360</v>
      </c>
    </row>
    <row r="85" spans="1:7" s="70" customFormat="1" ht="78" x14ac:dyDescent="0.35">
      <c r="A85" s="44" t="s">
        <v>228</v>
      </c>
      <c r="B85" s="87" t="s">
        <v>1677</v>
      </c>
      <c r="C85" s="9" t="s">
        <v>1678</v>
      </c>
      <c r="D85" s="87" t="s">
        <v>1047</v>
      </c>
      <c r="E85" s="9" t="s">
        <v>1578</v>
      </c>
      <c r="F85" s="56" t="s">
        <v>2360</v>
      </c>
      <c r="G85" s="137" t="s">
        <v>2360</v>
      </c>
    </row>
    <row r="86" spans="1:7" s="70" customFormat="1" ht="91" x14ac:dyDescent="0.35">
      <c r="A86" s="44" t="s">
        <v>228</v>
      </c>
      <c r="B86" s="87" t="s">
        <v>1679</v>
      </c>
      <c r="C86" s="9" t="s">
        <v>3880</v>
      </c>
      <c r="D86" s="87" t="s">
        <v>1047</v>
      </c>
      <c r="E86" s="9" t="s">
        <v>1578</v>
      </c>
      <c r="F86" s="56" t="s">
        <v>2360</v>
      </c>
      <c r="G86" s="137" t="s">
        <v>2360</v>
      </c>
    </row>
    <row r="87" spans="1:7" s="70" customFormat="1" ht="104" x14ac:dyDescent="0.35">
      <c r="A87" s="44" t="s">
        <v>228</v>
      </c>
      <c r="B87" s="87" t="s">
        <v>1681</v>
      </c>
      <c r="C87" s="9" t="s">
        <v>1682</v>
      </c>
      <c r="D87" s="87" t="s">
        <v>1041</v>
      </c>
      <c r="E87" s="9" t="s">
        <v>1566</v>
      </c>
      <c r="F87" s="56" t="s">
        <v>2360</v>
      </c>
      <c r="G87" s="137" t="s">
        <v>2360</v>
      </c>
    </row>
    <row r="88" spans="1:7" s="70" customFormat="1" ht="91" x14ac:dyDescent="0.35">
      <c r="A88" s="44" t="s">
        <v>228</v>
      </c>
      <c r="B88" s="87" t="s">
        <v>1683</v>
      </c>
      <c r="C88" s="9" t="s">
        <v>1684</v>
      </c>
      <c r="D88" s="87" t="s">
        <v>1047</v>
      </c>
      <c r="E88" s="9" t="s">
        <v>1578</v>
      </c>
      <c r="F88" s="56" t="s">
        <v>2360</v>
      </c>
      <c r="G88" s="137" t="s">
        <v>2360</v>
      </c>
    </row>
    <row r="89" spans="1:7" s="70" customFormat="1" ht="78" x14ac:dyDescent="0.35">
      <c r="A89" s="44" t="s">
        <v>228</v>
      </c>
      <c r="B89" s="87" t="s">
        <v>1685</v>
      </c>
      <c r="C89" s="9" t="s">
        <v>1686</v>
      </c>
      <c r="D89" s="87" t="s">
        <v>1047</v>
      </c>
      <c r="E89" s="9" t="s">
        <v>1687</v>
      </c>
      <c r="F89" s="56" t="s">
        <v>2360</v>
      </c>
      <c r="G89" s="137" t="s">
        <v>2360</v>
      </c>
    </row>
    <row r="90" spans="1:7" s="70" customFormat="1" ht="91" x14ac:dyDescent="0.35">
      <c r="A90" s="44" t="s">
        <v>228</v>
      </c>
      <c r="B90" s="87" t="s">
        <v>1688</v>
      </c>
      <c r="C90" s="9" t="s">
        <v>1689</v>
      </c>
      <c r="D90" s="87" t="s">
        <v>1041</v>
      </c>
      <c r="E90" s="9" t="s">
        <v>1566</v>
      </c>
      <c r="F90" s="56" t="s">
        <v>2360</v>
      </c>
      <c r="G90" s="137" t="s">
        <v>2360</v>
      </c>
    </row>
    <row r="91" spans="1:7" s="70" customFormat="1" ht="104" x14ac:dyDescent="0.35">
      <c r="A91" s="44" t="s">
        <v>228</v>
      </c>
      <c r="B91" s="87" t="s">
        <v>1690</v>
      </c>
      <c r="C91" s="9" t="s">
        <v>1691</v>
      </c>
      <c r="D91" s="87" t="s">
        <v>1047</v>
      </c>
      <c r="E91" s="9" t="s">
        <v>1578</v>
      </c>
      <c r="F91" s="56" t="s">
        <v>2360</v>
      </c>
      <c r="G91" s="137" t="s">
        <v>2360</v>
      </c>
    </row>
    <row r="92" spans="1:7" s="70" customFormat="1" ht="78" x14ac:dyDescent="0.35">
      <c r="A92" s="44" t="s">
        <v>228</v>
      </c>
      <c r="B92" s="87" t="s">
        <v>1692</v>
      </c>
      <c r="C92" s="9" t="s">
        <v>1693</v>
      </c>
      <c r="D92" s="87" t="s">
        <v>1047</v>
      </c>
      <c r="E92" s="9" t="s">
        <v>1694</v>
      </c>
      <c r="F92" s="56" t="s">
        <v>2360</v>
      </c>
      <c r="G92" s="137" t="s">
        <v>2360</v>
      </c>
    </row>
    <row r="93" spans="1:7" s="70" customFormat="1" ht="91" x14ac:dyDescent="0.35">
      <c r="A93" s="44" t="s">
        <v>228</v>
      </c>
      <c r="B93" s="87" t="s">
        <v>1695</v>
      </c>
      <c r="C93" s="9" t="s">
        <v>1696</v>
      </c>
      <c r="D93" s="87" t="s">
        <v>1041</v>
      </c>
      <c r="E93" s="9" t="s">
        <v>1566</v>
      </c>
      <c r="F93" s="56" t="s">
        <v>2360</v>
      </c>
      <c r="G93" s="137" t="s">
        <v>2360</v>
      </c>
    </row>
    <row r="94" spans="1:7" s="70" customFormat="1" ht="78" x14ac:dyDescent="0.35">
      <c r="A94" s="44" t="s">
        <v>228</v>
      </c>
      <c r="B94" s="87" t="s">
        <v>1697</v>
      </c>
      <c r="C94" s="9" t="s">
        <v>1698</v>
      </c>
      <c r="D94" s="87" t="s">
        <v>1047</v>
      </c>
      <c r="E94" s="9" t="s">
        <v>1578</v>
      </c>
      <c r="F94" s="56" t="s">
        <v>2360</v>
      </c>
      <c r="G94" s="137" t="s">
        <v>2360</v>
      </c>
    </row>
    <row r="95" spans="1:7" s="70" customFormat="1" ht="78" x14ac:dyDescent="0.35">
      <c r="A95" s="44" t="s">
        <v>228</v>
      </c>
      <c r="B95" s="87" t="s">
        <v>1699</v>
      </c>
      <c r="C95" s="9" t="s">
        <v>1700</v>
      </c>
      <c r="D95" s="87" t="s">
        <v>1047</v>
      </c>
      <c r="E95" s="9" t="s">
        <v>1578</v>
      </c>
      <c r="F95" s="56" t="s">
        <v>2360</v>
      </c>
      <c r="G95" s="137" t="s">
        <v>2360</v>
      </c>
    </row>
    <row r="96" spans="1:7" s="70" customFormat="1" ht="91" x14ac:dyDescent="0.35">
      <c r="A96" s="44" t="s">
        <v>228</v>
      </c>
      <c r="B96" s="87" t="s">
        <v>1701</v>
      </c>
      <c r="C96" s="9" t="s">
        <v>1702</v>
      </c>
      <c r="D96" s="87" t="s">
        <v>1041</v>
      </c>
      <c r="E96" s="9" t="s">
        <v>1566</v>
      </c>
      <c r="F96" s="56" t="s">
        <v>2360</v>
      </c>
      <c r="G96" s="137" t="s">
        <v>2360</v>
      </c>
    </row>
    <row r="97" spans="1:7" s="70" customFormat="1" ht="91" x14ac:dyDescent="0.35">
      <c r="A97" s="44" t="s">
        <v>228</v>
      </c>
      <c r="B97" s="87" t="s">
        <v>1703</v>
      </c>
      <c r="C97" s="9" t="s">
        <v>1704</v>
      </c>
      <c r="D97" s="87" t="s">
        <v>1047</v>
      </c>
      <c r="E97" s="9" t="s">
        <v>1578</v>
      </c>
      <c r="F97" s="56" t="s">
        <v>2360</v>
      </c>
      <c r="G97" s="137" t="s">
        <v>2360</v>
      </c>
    </row>
    <row r="98" spans="1:7" s="70" customFormat="1" ht="78" x14ac:dyDescent="0.35">
      <c r="A98" s="44" t="s">
        <v>228</v>
      </c>
      <c r="B98" s="87" t="s">
        <v>1705</v>
      </c>
      <c r="C98" s="9" t="s">
        <v>1706</v>
      </c>
      <c r="D98" s="87" t="s">
        <v>1041</v>
      </c>
      <c r="E98" s="9" t="s">
        <v>1566</v>
      </c>
      <c r="F98" s="56" t="s">
        <v>2360</v>
      </c>
      <c r="G98" s="137" t="s">
        <v>2360</v>
      </c>
    </row>
    <row r="99" spans="1:7" s="70" customFormat="1" ht="104" x14ac:dyDescent="0.35">
      <c r="A99" s="44" t="s">
        <v>228</v>
      </c>
      <c r="B99" s="87" t="s">
        <v>1707</v>
      </c>
      <c r="C99" s="9" t="s">
        <v>1708</v>
      </c>
      <c r="D99" s="87" t="s">
        <v>1047</v>
      </c>
      <c r="E99" s="9" t="s">
        <v>1578</v>
      </c>
      <c r="F99" s="56" t="s">
        <v>2360</v>
      </c>
      <c r="G99" s="137" t="s">
        <v>2360</v>
      </c>
    </row>
    <row r="100" spans="1:7" s="70" customFormat="1" ht="104" x14ac:dyDescent="0.35">
      <c r="A100" s="44" t="s">
        <v>228</v>
      </c>
      <c r="B100" s="87" t="s">
        <v>1709</v>
      </c>
      <c r="C100" s="9" t="s">
        <v>1710</v>
      </c>
      <c r="D100" s="87" t="s">
        <v>1041</v>
      </c>
      <c r="E100" s="9" t="s">
        <v>1566</v>
      </c>
      <c r="F100" s="56" t="s">
        <v>2360</v>
      </c>
      <c r="G100" s="137" t="s">
        <v>2360</v>
      </c>
    </row>
    <row r="101" spans="1:7" s="70" customFormat="1" ht="78" x14ac:dyDescent="0.35">
      <c r="A101" s="44" t="s">
        <v>228</v>
      </c>
      <c r="B101" s="87" t="s">
        <v>1711</v>
      </c>
      <c r="C101" s="9" t="s">
        <v>1712</v>
      </c>
      <c r="D101" s="87" t="s">
        <v>1041</v>
      </c>
      <c r="E101" s="9" t="s">
        <v>1566</v>
      </c>
      <c r="F101" s="56" t="s">
        <v>2360</v>
      </c>
      <c r="G101" s="137" t="s">
        <v>2360</v>
      </c>
    </row>
    <row r="102" spans="1:7" s="70" customFormat="1" ht="78" x14ac:dyDescent="0.35">
      <c r="A102" s="44" t="s">
        <v>228</v>
      </c>
      <c r="B102" s="87" t="s">
        <v>1713</v>
      </c>
      <c r="C102" s="9" t="s">
        <v>1714</v>
      </c>
      <c r="D102" s="87" t="s">
        <v>1041</v>
      </c>
      <c r="E102" s="9" t="s">
        <v>1566</v>
      </c>
      <c r="F102" s="56" t="s">
        <v>2360</v>
      </c>
      <c r="G102" s="137" t="s">
        <v>2360</v>
      </c>
    </row>
    <row r="103" spans="1:7" s="70" customFormat="1" ht="78" x14ac:dyDescent="0.35">
      <c r="A103" s="44" t="s">
        <v>228</v>
      </c>
      <c r="B103" s="87" t="s">
        <v>1715</v>
      </c>
      <c r="C103" s="9" t="s">
        <v>1716</v>
      </c>
      <c r="D103" s="87" t="s">
        <v>1047</v>
      </c>
      <c r="E103" s="9" t="s">
        <v>1578</v>
      </c>
      <c r="F103" s="56" t="s">
        <v>2360</v>
      </c>
      <c r="G103" s="119">
        <v>15</v>
      </c>
    </row>
    <row r="104" spans="1:7" s="70" customFormat="1" ht="104" x14ac:dyDescent="0.35">
      <c r="A104" s="44" t="s">
        <v>179</v>
      </c>
      <c r="B104" s="87" t="s">
        <v>1751</v>
      </c>
      <c r="C104" s="9" t="s">
        <v>1752</v>
      </c>
      <c r="D104" s="87" t="s">
        <v>1041</v>
      </c>
      <c r="E104" s="9" t="s">
        <v>1753</v>
      </c>
      <c r="F104" s="56" t="s">
        <v>2360</v>
      </c>
      <c r="G104" s="137" t="s">
        <v>2360</v>
      </c>
    </row>
    <row r="105" spans="1:7" s="70" customFormat="1" ht="104" x14ac:dyDescent="0.35">
      <c r="A105" s="44" t="s">
        <v>179</v>
      </c>
      <c r="B105" s="87" t="s">
        <v>1754</v>
      </c>
      <c r="C105" s="9" t="s">
        <v>1755</v>
      </c>
      <c r="D105" s="87" t="s">
        <v>1041</v>
      </c>
      <c r="E105" s="9" t="s">
        <v>1753</v>
      </c>
      <c r="F105" s="56" t="s">
        <v>2360</v>
      </c>
      <c r="G105" s="137" t="s">
        <v>2360</v>
      </c>
    </row>
    <row r="106" spans="1:7" s="70" customFormat="1" ht="117" x14ac:dyDescent="0.35">
      <c r="A106" s="44" t="s">
        <v>179</v>
      </c>
      <c r="B106" s="87" t="s">
        <v>1756</v>
      </c>
      <c r="C106" s="9" t="s">
        <v>1757</v>
      </c>
      <c r="D106" s="87"/>
      <c r="E106" s="9" t="s">
        <v>1758</v>
      </c>
      <c r="F106" s="56" t="s">
        <v>2360</v>
      </c>
      <c r="G106" s="119">
        <v>23</v>
      </c>
    </row>
    <row r="107" spans="1:7" s="70" customFormat="1" ht="117" x14ac:dyDescent="0.35">
      <c r="A107" s="44" t="s">
        <v>179</v>
      </c>
      <c r="B107" s="87" t="s">
        <v>1759</v>
      </c>
      <c r="C107" s="9" t="s">
        <v>1760</v>
      </c>
      <c r="D107" s="87" t="s">
        <v>1041</v>
      </c>
      <c r="E107" s="9" t="s">
        <v>1753</v>
      </c>
      <c r="F107" s="56" t="s">
        <v>2360</v>
      </c>
      <c r="G107" s="137" t="s">
        <v>2360</v>
      </c>
    </row>
    <row r="108" spans="1:7" s="70" customFormat="1" ht="117" x14ac:dyDescent="0.35">
      <c r="A108" s="44" t="s">
        <v>179</v>
      </c>
      <c r="B108" s="87" t="s">
        <v>1761</v>
      </c>
      <c r="C108" s="9" t="s">
        <v>1762</v>
      </c>
      <c r="D108" s="87" t="s">
        <v>1041</v>
      </c>
      <c r="E108" s="9" t="s">
        <v>1753</v>
      </c>
      <c r="F108" s="56" t="s">
        <v>2360</v>
      </c>
      <c r="G108" s="137" t="s">
        <v>2360</v>
      </c>
    </row>
    <row r="109" spans="1:7" s="70" customFormat="1" ht="117" x14ac:dyDescent="0.35">
      <c r="A109" s="44" t="s">
        <v>179</v>
      </c>
      <c r="B109" s="87" t="s">
        <v>1763</v>
      </c>
      <c r="C109" s="9" t="s">
        <v>1764</v>
      </c>
      <c r="D109" s="87" t="s">
        <v>1047</v>
      </c>
      <c r="E109" s="9" t="s">
        <v>1758</v>
      </c>
      <c r="F109" s="56" t="s">
        <v>2360</v>
      </c>
      <c r="G109" s="137" t="s">
        <v>2360</v>
      </c>
    </row>
    <row r="110" spans="1:7" s="70" customFormat="1" ht="104" x14ac:dyDescent="0.35">
      <c r="A110" s="44" t="s">
        <v>179</v>
      </c>
      <c r="B110" s="87" t="s">
        <v>1765</v>
      </c>
      <c r="C110" s="9" t="s">
        <v>1766</v>
      </c>
      <c r="D110" s="87" t="s">
        <v>1047</v>
      </c>
      <c r="E110" s="9" t="s">
        <v>1758</v>
      </c>
      <c r="F110" s="56" t="s">
        <v>2360</v>
      </c>
      <c r="G110" s="137" t="s">
        <v>2360</v>
      </c>
    </row>
    <row r="111" spans="1:7" s="70" customFormat="1" ht="104" x14ac:dyDescent="0.35">
      <c r="A111" s="44" t="s">
        <v>179</v>
      </c>
      <c r="B111" s="87" t="s">
        <v>1767</v>
      </c>
      <c r="C111" s="9" t="s">
        <v>1768</v>
      </c>
      <c r="D111" s="87" t="s">
        <v>1047</v>
      </c>
      <c r="E111" s="9" t="s">
        <v>1758</v>
      </c>
      <c r="F111" s="56" t="s">
        <v>2360</v>
      </c>
      <c r="G111" s="137" t="s">
        <v>2360</v>
      </c>
    </row>
    <row r="112" spans="1:7" s="70" customFormat="1" ht="104" x14ac:dyDescent="0.35">
      <c r="A112" s="44" t="s">
        <v>179</v>
      </c>
      <c r="B112" s="87" t="s">
        <v>1769</v>
      </c>
      <c r="C112" s="9" t="s">
        <v>1770</v>
      </c>
      <c r="D112" s="87" t="s">
        <v>1047</v>
      </c>
      <c r="E112" s="9" t="s">
        <v>1758</v>
      </c>
      <c r="F112" s="56" t="s">
        <v>2360</v>
      </c>
      <c r="G112" s="137" t="s">
        <v>2360</v>
      </c>
    </row>
    <row r="113" spans="1:7" s="70" customFormat="1" ht="117" x14ac:dyDescent="0.35">
      <c r="A113" s="44" t="s">
        <v>179</v>
      </c>
      <c r="B113" s="87" t="s">
        <v>1771</v>
      </c>
      <c r="C113" s="9" t="s">
        <v>1772</v>
      </c>
      <c r="D113" s="87" t="s">
        <v>1047</v>
      </c>
      <c r="E113" s="9" t="s">
        <v>1758</v>
      </c>
      <c r="F113" s="56" t="s">
        <v>2360</v>
      </c>
      <c r="G113" s="137" t="s">
        <v>2360</v>
      </c>
    </row>
    <row r="114" spans="1:7" s="70" customFormat="1" ht="104" x14ac:dyDescent="0.35">
      <c r="A114" s="44" t="s">
        <v>179</v>
      </c>
      <c r="B114" s="87" t="s">
        <v>1773</v>
      </c>
      <c r="C114" s="9" t="s">
        <v>1774</v>
      </c>
      <c r="D114" s="87" t="s">
        <v>1047</v>
      </c>
      <c r="E114" s="9" t="s">
        <v>1758</v>
      </c>
      <c r="F114" s="56" t="s">
        <v>2360</v>
      </c>
      <c r="G114" s="137" t="s">
        <v>2360</v>
      </c>
    </row>
    <row r="115" spans="1:7" s="70" customFormat="1" ht="104" x14ac:dyDescent="0.35">
      <c r="A115" s="44" t="s">
        <v>179</v>
      </c>
      <c r="B115" s="87" t="s">
        <v>1775</v>
      </c>
      <c r="C115" s="9" t="s">
        <v>1776</v>
      </c>
      <c r="D115" s="87" t="s">
        <v>1047</v>
      </c>
      <c r="E115" s="9" t="s">
        <v>1758</v>
      </c>
      <c r="F115" s="56" t="s">
        <v>2360</v>
      </c>
      <c r="G115" s="137" t="s">
        <v>2360</v>
      </c>
    </row>
    <row r="116" spans="1:7" s="70" customFormat="1" ht="104" x14ac:dyDescent="0.35">
      <c r="A116" s="44" t="s">
        <v>179</v>
      </c>
      <c r="B116" s="87" t="s">
        <v>1777</v>
      </c>
      <c r="C116" s="9" t="s">
        <v>1778</v>
      </c>
      <c r="D116" s="87" t="s">
        <v>1047</v>
      </c>
      <c r="E116" s="9" t="s">
        <v>1758</v>
      </c>
      <c r="F116" s="56" t="s">
        <v>2360</v>
      </c>
      <c r="G116" s="137" t="s">
        <v>2360</v>
      </c>
    </row>
    <row r="117" spans="1:7" s="70" customFormat="1" ht="104" x14ac:dyDescent="0.35">
      <c r="A117" s="44" t="s">
        <v>179</v>
      </c>
      <c r="B117" s="87" t="s">
        <v>1779</v>
      </c>
      <c r="C117" s="9" t="s">
        <v>1780</v>
      </c>
      <c r="D117" s="87" t="s">
        <v>1047</v>
      </c>
      <c r="E117" s="9" t="s">
        <v>1758</v>
      </c>
      <c r="F117" s="56" t="s">
        <v>2360</v>
      </c>
      <c r="G117" s="137" t="s">
        <v>2360</v>
      </c>
    </row>
    <row r="118" spans="1:7" s="70" customFormat="1" ht="104" x14ac:dyDescent="0.35">
      <c r="A118" s="44" t="s">
        <v>179</v>
      </c>
      <c r="B118" s="87" t="s">
        <v>1781</v>
      </c>
      <c r="C118" s="9" t="s">
        <v>1782</v>
      </c>
      <c r="D118" s="87" t="s">
        <v>1047</v>
      </c>
      <c r="E118" s="9" t="s">
        <v>1758</v>
      </c>
      <c r="F118" s="56" t="s">
        <v>2360</v>
      </c>
      <c r="G118" s="137" t="s">
        <v>2360</v>
      </c>
    </row>
    <row r="119" spans="1:7" s="70" customFormat="1" ht="104" x14ac:dyDescent="0.35">
      <c r="A119" s="44" t="s">
        <v>179</v>
      </c>
      <c r="B119" s="87" t="s">
        <v>1783</v>
      </c>
      <c r="C119" s="9" t="s">
        <v>1784</v>
      </c>
      <c r="D119" s="87" t="s">
        <v>1047</v>
      </c>
      <c r="E119" s="9" t="s">
        <v>1758</v>
      </c>
      <c r="F119" s="56" t="s">
        <v>2360</v>
      </c>
      <c r="G119" s="137" t="s">
        <v>2360</v>
      </c>
    </row>
    <row r="120" spans="1:7" s="70" customFormat="1" ht="104" x14ac:dyDescent="0.35">
      <c r="A120" s="44" t="s">
        <v>179</v>
      </c>
      <c r="B120" s="87" t="s">
        <v>1785</v>
      </c>
      <c r="C120" s="9" t="s">
        <v>1786</v>
      </c>
      <c r="D120" s="87" t="s">
        <v>1047</v>
      </c>
      <c r="E120" s="9" t="s">
        <v>1758</v>
      </c>
      <c r="F120" s="56" t="s">
        <v>2360</v>
      </c>
      <c r="G120" s="137" t="s">
        <v>2360</v>
      </c>
    </row>
    <row r="121" spans="1:7" s="70" customFormat="1" ht="130" x14ac:dyDescent="0.35">
      <c r="A121" s="44" t="s">
        <v>179</v>
      </c>
      <c r="B121" s="87" t="s">
        <v>1787</v>
      </c>
      <c r="C121" s="9" t="s">
        <v>1788</v>
      </c>
      <c r="D121" s="87" t="s">
        <v>1041</v>
      </c>
      <c r="E121" s="9" t="s">
        <v>1753</v>
      </c>
      <c r="F121" s="56" t="s">
        <v>2360</v>
      </c>
      <c r="G121" s="137" t="s">
        <v>2360</v>
      </c>
    </row>
    <row r="122" spans="1:7" s="70" customFormat="1" ht="130" x14ac:dyDescent="0.35">
      <c r="A122" s="44" t="s">
        <v>179</v>
      </c>
      <c r="B122" s="87" t="s">
        <v>1789</v>
      </c>
      <c r="C122" s="9" t="s">
        <v>1790</v>
      </c>
      <c r="D122" s="87" t="s">
        <v>1041</v>
      </c>
      <c r="E122" s="9" t="s">
        <v>1753</v>
      </c>
      <c r="F122" s="56" t="s">
        <v>2360</v>
      </c>
      <c r="G122" s="137" t="s">
        <v>2360</v>
      </c>
    </row>
    <row r="123" spans="1:7" s="70" customFormat="1" ht="104" x14ac:dyDescent="0.35">
      <c r="A123" s="44" t="s">
        <v>179</v>
      </c>
      <c r="B123" s="87" t="s">
        <v>1791</v>
      </c>
      <c r="C123" s="9" t="s">
        <v>1792</v>
      </c>
      <c r="D123" s="87" t="s">
        <v>1047</v>
      </c>
      <c r="E123" s="9" t="s">
        <v>1758</v>
      </c>
      <c r="F123" s="56" t="s">
        <v>2360</v>
      </c>
      <c r="G123" s="137" t="s">
        <v>2360</v>
      </c>
    </row>
    <row r="124" spans="1:7" s="70" customFormat="1" ht="117" x14ac:dyDescent="0.35">
      <c r="A124" s="44" t="s">
        <v>179</v>
      </c>
      <c r="B124" s="87" t="s">
        <v>1793</v>
      </c>
      <c r="C124" s="9" t="s">
        <v>1794</v>
      </c>
      <c r="D124" s="87" t="s">
        <v>1047</v>
      </c>
      <c r="E124" s="9" t="s">
        <v>1758</v>
      </c>
      <c r="F124" s="56" t="s">
        <v>2360</v>
      </c>
      <c r="G124" s="137" t="s">
        <v>2360</v>
      </c>
    </row>
    <row r="125" spans="1:7" s="70" customFormat="1" ht="130" x14ac:dyDescent="0.35">
      <c r="A125" s="44" t="s">
        <v>179</v>
      </c>
      <c r="B125" s="87" t="s">
        <v>1795</v>
      </c>
      <c r="C125" s="9" t="s">
        <v>1796</v>
      </c>
      <c r="D125" s="87" t="s">
        <v>1047</v>
      </c>
      <c r="E125" s="9" t="s">
        <v>1758</v>
      </c>
      <c r="F125" s="56" t="s">
        <v>2360</v>
      </c>
      <c r="G125" s="137" t="s">
        <v>2360</v>
      </c>
    </row>
    <row r="126" spans="1:7" s="70" customFormat="1" ht="104" x14ac:dyDescent="0.35">
      <c r="A126" s="44" t="s">
        <v>179</v>
      </c>
      <c r="B126" s="87" t="s">
        <v>1797</v>
      </c>
      <c r="C126" s="9" t="s">
        <v>1798</v>
      </c>
      <c r="D126" s="87" t="s">
        <v>1047</v>
      </c>
      <c r="E126" s="9" t="s">
        <v>1758</v>
      </c>
      <c r="F126" s="56" t="s">
        <v>2360</v>
      </c>
      <c r="G126" s="137" t="s">
        <v>2360</v>
      </c>
    </row>
    <row r="127" spans="1:7" s="70" customFormat="1" ht="104" x14ac:dyDescent="0.35">
      <c r="A127" s="44" t="s">
        <v>179</v>
      </c>
      <c r="B127" s="87" t="s">
        <v>1799</v>
      </c>
      <c r="C127" s="9" t="s">
        <v>1800</v>
      </c>
      <c r="D127" s="87" t="s">
        <v>1041</v>
      </c>
      <c r="E127" s="9" t="s">
        <v>1753</v>
      </c>
      <c r="F127" s="56" t="s">
        <v>2360</v>
      </c>
      <c r="G127" s="137" t="s">
        <v>2360</v>
      </c>
    </row>
    <row r="128" spans="1:7" s="70" customFormat="1" ht="104" x14ac:dyDescent="0.35">
      <c r="A128" s="44" t="s">
        <v>179</v>
      </c>
      <c r="B128" s="87" t="s">
        <v>1801</v>
      </c>
      <c r="C128" s="9" t="s">
        <v>1802</v>
      </c>
      <c r="D128" s="87" t="s">
        <v>1041</v>
      </c>
      <c r="E128" s="9" t="s">
        <v>1753</v>
      </c>
      <c r="F128" s="56" t="s">
        <v>2360</v>
      </c>
      <c r="G128" s="137" t="s">
        <v>2360</v>
      </c>
    </row>
    <row r="129" spans="1:7" s="70" customFormat="1" ht="104" x14ac:dyDescent="0.35">
      <c r="A129" s="44" t="s">
        <v>179</v>
      </c>
      <c r="B129" s="87" t="s">
        <v>1803</v>
      </c>
      <c r="C129" s="9" t="s">
        <v>1804</v>
      </c>
      <c r="D129" s="87" t="s">
        <v>1047</v>
      </c>
      <c r="E129" s="9" t="s">
        <v>1758</v>
      </c>
      <c r="F129" s="56" t="s">
        <v>2360</v>
      </c>
      <c r="G129" s="137" t="s">
        <v>2360</v>
      </c>
    </row>
    <row r="130" spans="1:7" s="70" customFormat="1" ht="104" x14ac:dyDescent="0.35">
      <c r="A130" s="44" t="s">
        <v>179</v>
      </c>
      <c r="B130" s="87" t="s">
        <v>1805</v>
      </c>
      <c r="C130" s="9" t="s">
        <v>1806</v>
      </c>
      <c r="D130" s="87"/>
      <c r="E130" s="9" t="s">
        <v>1758</v>
      </c>
      <c r="F130" s="56" t="s">
        <v>2360</v>
      </c>
      <c r="G130" s="119">
        <v>23</v>
      </c>
    </row>
    <row r="131" spans="1:7" s="70" customFormat="1" ht="117" x14ac:dyDescent="0.35">
      <c r="A131" s="44" t="s">
        <v>179</v>
      </c>
      <c r="B131" s="87" t="s">
        <v>1807</v>
      </c>
      <c r="C131" s="9" t="s">
        <v>1808</v>
      </c>
      <c r="D131" s="87"/>
      <c r="E131" s="9" t="s">
        <v>1753</v>
      </c>
      <c r="F131" s="56" t="s">
        <v>2360</v>
      </c>
      <c r="G131" s="119">
        <v>23</v>
      </c>
    </row>
    <row r="132" spans="1:7" s="70" customFormat="1" ht="117" x14ac:dyDescent="0.35">
      <c r="A132" s="44" t="s">
        <v>179</v>
      </c>
      <c r="B132" s="87" t="s">
        <v>1809</v>
      </c>
      <c r="C132" s="9" t="s">
        <v>1810</v>
      </c>
      <c r="D132" s="87" t="s">
        <v>1041</v>
      </c>
      <c r="E132" s="9" t="s">
        <v>1753</v>
      </c>
      <c r="F132" s="56" t="s">
        <v>2360</v>
      </c>
      <c r="G132" s="137" t="s">
        <v>2360</v>
      </c>
    </row>
    <row r="133" spans="1:7" s="70" customFormat="1" ht="117" x14ac:dyDescent="0.35">
      <c r="A133" s="44" t="s">
        <v>179</v>
      </c>
      <c r="B133" s="87" t="s">
        <v>1811</v>
      </c>
      <c r="C133" s="9" t="s">
        <v>1812</v>
      </c>
      <c r="D133" s="87"/>
      <c r="E133" s="9" t="s">
        <v>1758</v>
      </c>
      <c r="F133" s="56" t="s">
        <v>2360</v>
      </c>
      <c r="G133" s="119">
        <v>23</v>
      </c>
    </row>
    <row r="134" spans="1:7" s="70" customFormat="1" ht="104" x14ac:dyDescent="0.35">
      <c r="A134" s="44" t="s">
        <v>179</v>
      </c>
      <c r="B134" s="87" t="s">
        <v>1813</v>
      </c>
      <c r="C134" s="9" t="s">
        <v>1814</v>
      </c>
      <c r="D134" s="87"/>
      <c r="E134" s="9" t="s">
        <v>1758</v>
      </c>
      <c r="F134" s="56" t="s">
        <v>2360</v>
      </c>
      <c r="G134" s="119">
        <v>23</v>
      </c>
    </row>
    <row r="135" spans="1:7" s="70" customFormat="1" ht="104" x14ac:dyDescent="0.35">
      <c r="A135" s="44" t="s">
        <v>179</v>
      </c>
      <c r="B135" s="87" t="s">
        <v>1815</v>
      </c>
      <c r="C135" s="9" t="s">
        <v>1816</v>
      </c>
      <c r="D135" s="87" t="s">
        <v>1047</v>
      </c>
      <c r="E135" s="9" t="s">
        <v>1758</v>
      </c>
      <c r="F135" s="56" t="s">
        <v>2360</v>
      </c>
      <c r="G135" s="137" t="s">
        <v>2360</v>
      </c>
    </row>
    <row r="136" spans="1:7" s="70" customFormat="1" ht="117" x14ac:dyDescent="0.35">
      <c r="A136" s="44" t="s">
        <v>179</v>
      </c>
      <c r="B136" s="87" t="s">
        <v>1817</v>
      </c>
      <c r="C136" s="9" t="s">
        <v>1818</v>
      </c>
      <c r="D136" s="87"/>
      <c r="E136" s="9" t="s">
        <v>1758</v>
      </c>
      <c r="F136" s="56" t="s">
        <v>2360</v>
      </c>
      <c r="G136" s="119">
        <v>23</v>
      </c>
    </row>
    <row r="137" spans="1:7" s="70" customFormat="1" ht="117" x14ac:dyDescent="0.35">
      <c r="A137" s="44" t="s">
        <v>179</v>
      </c>
      <c r="B137" s="87" t="s">
        <v>1820</v>
      </c>
      <c r="C137" s="9" t="s">
        <v>1821</v>
      </c>
      <c r="D137" s="87"/>
      <c r="E137" s="9" t="s">
        <v>1758</v>
      </c>
      <c r="F137" s="56" t="s">
        <v>2360</v>
      </c>
      <c r="G137" s="119">
        <v>23</v>
      </c>
    </row>
    <row r="138" spans="1:7" s="70" customFormat="1" ht="130" x14ac:dyDescent="0.35">
      <c r="A138" s="44" t="s">
        <v>179</v>
      </c>
      <c r="B138" s="87" t="s">
        <v>1822</v>
      </c>
      <c r="C138" s="9" t="s">
        <v>1823</v>
      </c>
      <c r="D138" s="87" t="s">
        <v>1041</v>
      </c>
      <c r="E138" s="9" t="s">
        <v>1753</v>
      </c>
      <c r="F138" s="56" t="s">
        <v>2360</v>
      </c>
      <c r="G138" s="137" t="s">
        <v>2360</v>
      </c>
    </row>
    <row r="139" spans="1:7" s="70" customFormat="1" ht="130" x14ac:dyDescent="0.35">
      <c r="A139" s="44" t="s">
        <v>179</v>
      </c>
      <c r="B139" s="87" t="s">
        <v>1824</v>
      </c>
      <c r="C139" s="9" t="s">
        <v>1825</v>
      </c>
      <c r="D139" s="87" t="s">
        <v>1041</v>
      </c>
      <c r="E139" s="9" t="s">
        <v>1753</v>
      </c>
      <c r="F139" s="56" t="s">
        <v>2360</v>
      </c>
      <c r="G139" s="137" t="s">
        <v>2360</v>
      </c>
    </row>
    <row r="140" spans="1:7" s="70" customFormat="1" ht="117" x14ac:dyDescent="0.35">
      <c r="A140" s="44" t="s">
        <v>179</v>
      </c>
      <c r="B140" s="87" t="s">
        <v>1826</v>
      </c>
      <c r="C140" s="9" t="s">
        <v>1827</v>
      </c>
      <c r="D140" s="87" t="s">
        <v>1041</v>
      </c>
      <c r="E140" s="9" t="s">
        <v>1753</v>
      </c>
      <c r="F140" s="56" t="s">
        <v>2360</v>
      </c>
      <c r="G140" s="137" t="s">
        <v>2360</v>
      </c>
    </row>
    <row r="141" spans="1:7" s="70" customFormat="1" ht="117" x14ac:dyDescent="0.35">
      <c r="A141" s="44" t="s">
        <v>179</v>
      </c>
      <c r="B141" s="87" t="s">
        <v>1828</v>
      </c>
      <c r="C141" s="9" t="s">
        <v>1829</v>
      </c>
      <c r="D141" s="87" t="s">
        <v>1041</v>
      </c>
      <c r="E141" s="9" t="s">
        <v>1753</v>
      </c>
      <c r="F141" s="56" t="s">
        <v>2360</v>
      </c>
      <c r="G141" s="137" t="s">
        <v>2360</v>
      </c>
    </row>
    <row r="142" spans="1:7" s="70" customFormat="1" ht="130" x14ac:dyDescent="0.35">
      <c r="A142" s="44" t="s">
        <v>179</v>
      </c>
      <c r="B142" s="87" t="s">
        <v>1830</v>
      </c>
      <c r="C142" s="9" t="s">
        <v>1831</v>
      </c>
      <c r="D142" s="87" t="s">
        <v>1047</v>
      </c>
      <c r="E142" s="9" t="s">
        <v>1758</v>
      </c>
      <c r="F142" s="56" t="s">
        <v>2360</v>
      </c>
      <c r="G142" s="137" t="s">
        <v>2360</v>
      </c>
    </row>
    <row r="143" spans="1:7" s="70" customFormat="1" ht="117" x14ac:dyDescent="0.35">
      <c r="A143" s="44" t="s">
        <v>179</v>
      </c>
      <c r="B143" s="87" t="s">
        <v>1832</v>
      </c>
      <c r="C143" s="9" t="s">
        <v>1833</v>
      </c>
      <c r="D143" s="87" t="s">
        <v>1047</v>
      </c>
      <c r="E143" s="9" t="s">
        <v>1758</v>
      </c>
      <c r="F143" s="56" t="s">
        <v>2360</v>
      </c>
      <c r="G143" s="137" t="s">
        <v>2360</v>
      </c>
    </row>
    <row r="144" spans="1:7" s="70" customFormat="1" ht="117" x14ac:dyDescent="0.35">
      <c r="A144" s="44" t="s">
        <v>179</v>
      </c>
      <c r="B144" s="87" t="s">
        <v>1834</v>
      </c>
      <c r="C144" s="9" t="s">
        <v>1835</v>
      </c>
      <c r="D144" s="87" t="s">
        <v>1041</v>
      </c>
      <c r="E144" s="9" t="s">
        <v>1753</v>
      </c>
      <c r="F144" s="56" t="s">
        <v>2360</v>
      </c>
      <c r="G144" s="137" t="s">
        <v>2360</v>
      </c>
    </row>
    <row r="145" spans="1:7" s="70" customFormat="1" ht="130" x14ac:dyDescent="0.35">
      <c r="A145" s="44" t="s">
        <v>179</v>
      </c>
      <c r="B145" s="87" t="s">
        <v>1836</v>
      </c>
      <c r="C145" s="9" t="s">
        <v>1837</v>
      </c>
      <c r="D145" s="87" t="s">
        <v>1047</v>
      </c>
      <c r="E145" s="9" t="s">
        <v>1758</v>
      </c>
      <c r="F145" s="56" t="s">
        <v>2360</v>
      </c>
      <c r="G145" s="137" t="s">
        <v>2360</v>
      </c>
    </row>
    <row r="146" spans="1:7" s="70" customFormat="1" ht="117" x14ac:dyDescent="0.35">
      <c r="A146" s="44" t="s">
        <v>179</v>
      </c>
      <c r="B146" s="87" t="s">
        <v>1838</v>
      </c>
      <c r="C146" s="9" t="s">
        <v>1839</v>
      </c>
      <c r="D146" s="87" t="s">
        <v>1047</v>
      </c>
      <c r="E146" s="9" t="s">
        <v>1758</v>
      </c>
      <c r="F146" s="56" t="s">
        <v>2360</v>
      </c>
      <c r="G146" s="137" t="s">
        <v>2360</v>
      </c>
    </row>
    <row r="147" spans="1:7" s="70" customFormat="1" ht="117" x14ac:dyDescent="0.35">
      <c r="A147" s="44" t="s">
        <v>179</v>
      </c>
      <c r="B147" s="87" t="s">
        <v>1840</v>
      </c>
      <c r="C147" s="9" t="s">
        <v>1841</v>
      </c>
      <c r="D147" s="87" t="s">
        <v>1047</v>
      </c>
      <c r="E147" s="9" t="s">
        <v>1758</v>
      </c>
      <c r="F147" s="56" t="s">
        <v>2360</v>
      </c>
      <c r="G147" s="137" t="s">
        <v>2360</v>
      </c>
    </row>
    <row r="148" spans="1:7" s="70" customFormat="1" ht="117" x14ac:dyDescent="0.35">
      <c r="A148" s="44" t="s">
        <v>179</v>
      </c>
      <c r="B148" s="87" t="s">
        <v>1842</v>
      </c>
      <c r="C148" s="9" t="s">
        <v>1843</v>
      </c>
      <c r="D148" s="87" t="s">
        <v>1041</v>
      </c>
      <c r="E148" s="9" t="s">
        <v>1753</v>
      </c>
      <c r="F148" s="56" t="s">
        <v>2360</v>
      </c>
      <c r="G148" s="137" t="s">
        <v>2360</v>
      </c>
    </row>
    <row r="149" spans="1:7" s="70" customFormat="1" ht="104" x14ac:dyDescent="0.35">
      <c r="A149" s="44" t="s">
        <v>179</v>
      </c>
      <c r="B149" s="87" t="s">
        <v>1844</v>
      </c>
      <c r="C149" s="9" t="s">
        <v>1845</v>
      </c>
      <c r="D149" s="87" t="s">
        <v>1047</v>
      </c>
      <c r="E149" s="9" t="s">
        <v>1758</v>
      </c>
      <c r="F149" s="56" t="s">
        <v>2360</v>
      </c>
      <c r="G149" s="137" t="s">
        <v>2360</v>
      </c>
    </row>
    <row r="150" spans="1:7" s="70" customFormat="1" ht="104" x14ac:dyDescent="0.35">
      <c r="A150" s="44" t="s">
        <v>179</v>
      </c>
      <c r="B150" s="87" t="s">
        <v>1846</v>
      </c>
      <c r="C150" s="9" t="s">
        <v>1847</v>
      </c>
      <c r="D150" s="87" t="s">
        <v>1041</v>
      </c>
      <c r="E150" s="9" t="s">
        <v>1753</v>
      </c>
      <c r="F150" s="56" t="s">
        <v>2360</v>
      </c>
      <c r="G150" s="137" t="s">
        <v>2360</v>
      </c>
    </row>
    <row r="151" spans="1:7" s="70" customFormat="1" ht="104" x14ac:dyDescent="0.35">
      <c r="A151" s="44" t="s">
        <v>179</v>
      </c>
      <c r="B151" s="87" t="s">
        <v>1848</v>
      </c>
      <c r="C151" s="9" t="s">
        <v>1849</v>
      </c>
      <c r="D151" s="87" t="s">
        <v>1047</v>
      </c>
      <c r="E151" s="9" t="s">
        <v>1758</v>
      </c>
      <c r="F151" s="56" t="s">
        <v>2360</v>
      </c>
      <c r="G151" s="137" t="s">
        <v>2360</v>
      </c>
    </row>
    <row r="152" spans="1:7" s="70" customFormat="1" ht="104" x14ac:dyDescent="0.35">
      <c r="A152" s="44" t="s">
        <v>301</v>
      </c>
      <c r="B152" s="87" t="s">
        <v>1850</v>
      </c>
      <c r="C152" s="9" t="s">
        <v>1851</v>
      </c>
      <c r="D152" s="87" t="s">
        <v>1047</v>
      </c>
      <c r="E152" s="9" t="s">
        <v>1852</v>
      </c>
      <c r="F152" s="56" t="s">
        <v>2360</v>
      </c>
      <c r="G152" s="137" t="s">
        <v>2360</v>
      </c>
    </row>
    <row r="153" spans="1:7" s="70" customFormat="1" ht="91" x14ac:dyDescent="0.35">
      <c r="A153" s="151" t="s">
        <v>301</v>
      </c>
      <c r="B153" s="179" t="s">
        <v>1853</v>
      </c>
      <c r="C153" s="155" t="s">
        <v>1854</v>
      </c>
      <c r="D153" s="179" t="s">
        <v>1047</v>
      </c>
      <c r="E153" s="155" t="s">
        <v>1852</v>
      </c>
      <c r="F153" s="176" t="s">
        <v>2360</v>
      </c>
      <c r="G153" s="180" t="s">
        <v>2360</v>
      </c>
    </row>
    <row r="154" spans="1:7" s="70" customFormat="1" x14ac:dyDescent="0.35">
      <c r="A154" s="31" t="s">
        <v>352</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row r="160" spans="1:7" s="70" customFormat="1" x14ac:dyDescent="0.35">
      <c r="C160" s="84"/>
      <c r="E160" s="84"/>
    </row>
    <row r="161" spans="3:5" x14ac:dyDescent="0.35">
      <c r="C161" s="23"/>
      <c r="D161" s="70"/>
      <c r="E161" s="84"/>
    </row>
    <row r="162" spans="3:5" x14ac:dyDescent="0.35">
      <c r="C162" s="23"/>
      <c r="D162" s="70"/>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E169" s="84"/>
    </row>
    <row r="170" spans="3:5" x14ac:dyDescent="0.35">
      <c r="C170" s="23"/>
      <c r="E170" s="84"/>
    </row>
    <row r="171" spans="3:5" x14ac:dyDescent="0.35">
      <c r="C171" s="23"/>
      <c r="E171" s="84"/>
    </row>
    <row r="172" spans="3:5" x14ac:dyDescent="0.35">
      <c r="C172" s="23"/>
      <c r="E172" s="84"/>
    </row>
    <row r="173" spans="3:5" x14ac:dyDescent="0.35">
      <c r="C173" s="23"/>
      <c r="E173" s="84"/>
    </row>
    <row r="174" spans="3:5" x14ac:dyDescent="0.35">
      <c r="C174" s="23"/>
      <c r="D174" s="70"/>
      <c r="E174" s="84"/>
    </row>
    <row r="175" spans="3:5" x14ac:dyDescent="0.35">
      <c r="C175" s="23"/>
      <c r="D175" s="70"/>
      <c r="E175" s="84"/>
    </row>
    <row r="176" spans="3:5" x14ac:dyDescent="0.35">
      <c r="C176" s="23"/>
      <c r="E176" s="23"/>
    </row>
    <row r="177" spans="3:5" x14ac:dyDescent="0.35">
      <c r="C177" s="23"/>
      <c r="E177" s="23"/>
    </row>
    <row r="178" spans="3:5" x14ac:dyDescent="0.35">
      <c r="C178" s="23"/>
      <c r="D178" s="70"/>
      <c r="E178" s="23"/>
    </row>
    <row r="179" spans="3:5" x14ac:dyDescent="0.35">
      <c r="C179" s="23"/>
      <c r="E179" s="23"/>
    </row>
    <row r="180" spans="3:5" x14ac:dyDescent="0.35">
      <c r="C180" s="23"/>
      <c r="E180" s="23"/>
    </row>
    <row r="181" spans="3:5" x14ac:dyDescent="0.35">
      <c r="C181" s="23"/>
      <c r="E181" s="23"/>
    </row>
    <row r="182" spans="3:5" x14ac:dyDescent="0.35">
      <c r="C182" s="23"/>
      <c r="D182" s="70"/>
      <c r="E182" s="23"/>
    </row>
    <row r="183" spans="3:5" x14ac:dyDescent="0.35">
      <c r="C183" s="23"/>
      <c r="D183" s="70"/>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E189" s="23"/>
    </row>
    <row r="190" spans="3:5" x14ac:dyDescent="0.35">
      <c r="C190" s="23"/>
      <c r="E190" s="23"/>
    </row>
    <row r="191" spans="3:5" x14ac:dyDescent="0.35">
      <c r="C191" s="23"/>
      <c r="E191" s="23"/>
    </row>
    <row r="192" spans="3:5" x14ac:dyDescent="0.35">
      <c r="C192" s="23"/>
      <c r="D192" s="70"/>
      <c r="E192" s="23"/>
    </row>
    <row r="193" spans="3:5" x14ac:dyDescent="0.35">
      <c r="C193" s="23"/>
      <c r="E193" s="23"/>
    </row>
    <row r="194" spans="3:5" x14ac:dyDescent="0.35">
      <c r="C194" s="23"/>
      <c r="E194" s="23"/>
    </row>
    <row r="195" spans="3:5" x14ac:dyDescent="0.35">
      <c r="C195" s="23"/>
      <c r="D195" s="70"/>
      <c r="E195" s="23"/>
    </row>
    <row r="196" spans="3:5" x14ac:dyDescent="0.35">
      <c r="C196" s="23"/>
      <c r="D196" s="70"/>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E204" s="23"/>
    </row>
    <row r="205" spans="3:5" x14ac:dyDescent="0.35">
      <c r="C205" s="23"/>
      <c r="D205" s="70"/>
      <c r="E205" s="23"/>
    </row>
    <row r="206" spans="3:5" x14ac:dyDescent="0.35">
      <c r="C206" s="23"/>
      <c r="E206" s="23"/>
    </row>
    <row r="207" spans="3:5" x14ac:dyDescent="0.35">
      <c r="C207" s="23"/>
      <c r="E207" s="23"/>
    </row>
    <row r="208" spans="3:5" x14ac:dyDescent="0.35">
      <c r="C208" s="23"/>
      <c r="E208" s="23"/>
    </row>
    <row r="209" spans="3:5" x14ac:dyDescent="0.35">
      <c r="C209" s="23"/>
      <c r="E209" s="23"/>
    </row>
    <row r="210" spans="3:5" x14ac:dyDescent="0.35">
      <c r="C210" s="23"/>
      <c r="D210" s="70"/>
      <c r="E210" s="23"/>
    </row>
    <row r="211" spans="3:5" x14ac:dyDescent="0.35">
      <c r="C211" s="23"/>
      <c r="D211" s="70"/>
      <c r="E211" s="23"/>
    </row>
    <row r="212" spans="3:5" x14ac:dyDescent="0.35">
      <c r="C212" s="23"/>
      <c r="E212" s="23"/>
    </row>
    <row r="213" spans="3:5" x14ac:dyDescent="0.35">
      <c r="C213" s="23"/>
      <c r="D213" s="70"/>
      <c r="E213" s="23"/>
    </row>
    <row r="214" spans="3:5" x14ac:dyDescent="0.35">
      <c r="C214" s="23"/>
      <c r="D214" s="70"/>
      <c r="E214" s="23"/>
    </row>
    <row r="215" spans="3:5" x14ac:dyDescent="0.35">
      <c r="C215" s="23"/>
      <c r="E215" s="23"/>
    </row>
    <row r="216" spans="3:5" x14ac:dyDescent="0.35">
      <c r="C216" s="23"/>
      <c r="D216" s="70"/>
      <c r="E216" s="23"/>
    </row>
    <row r="217" spans="3:5" x14ac:dyDescent="0.35">
      <c r="C217" s="23"/>
      <c r="D217" s="70"/>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E227" s="23"/>
    </row>
    <row r="228" spans="3:5" x14ac:dyDescent="0.35">
      <c r="C228" s="23"/>
      <c r="D228" s="70"/>
      <c r="E228" s="23"/>
    </row>
    <row r="229" spans="3:5" x14ac:dyDescent="0.35">
      <c r="C229" s="23"/>
      <c r="E229" s="23"/>
    </row>
    <row r="230" spans="3:5" x14ac:dyDescent="0.35">
      <c r="C230" s="23"/>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D237" s="70"/>
      <c r="E237" s="23"/>
    </row>
    <row r="238" spans="3:5" x14ac:dyDescent="0.35">
      <c r="C238" s="23"/>
      <c r="E238" s="23"/>
    </row>
    <row r="239" spans="3:5" x14ac:dyDescent="0.35">
      <c r="C239" s="23"/>
      <c r="E239" s="23"/>
    </row>
    <row r="240" spans="3:5" x14ac:dyDescent="0.35">
      <c r="C240" s="23"/>
      <c r="E240" s="23"/>
    </row>
    <row r="241" spans="3:5" x14ac:dyDescent="0.35">
      <c r="C241" s="23"/>
      <c r="D241" s="70"/>
      <c r="E241" s="23"/>
    </row>
    <row r="242" spans="3:5" x14ac:dyDescent="0.35">
      <c r="C242" s="23"/>
      <c r="E242" s="23"/>
    </row>
    <row r="243" spans="3:5" x14ac:dyDescent="0.35">
      <c r="C243" s="23"/>
      <c r="E243" s="23"/>
    </row>
    <row r="244" spans="3:5" x14ac:dyDescent="0.35">
      <c r="C244" s="23"/>
      <c r="E244" s="23"/>
    </row>
    <row r="245" spans="3:5" x14ac:dyDescent="0.35">
      <c r="C245" s="23"/>
      <c r="D245" s="70"/>
      <c r="E245" s="23"/>
    </row>
    <row r="246" spans="3:5" x14ac:dyDescent="0.35">
      <c r="C246" s="23"/>
      <c r="D246" s="70"/>
      <c r="E246" s="23"/>
    </row>
    <row r="247" spans="3:5" x14ac:dyDescent="0.35">
      <c r="C247" s="23"/>
      <c r="D247" s="70"/>
      <c r="E247" s="23"/>
    </row>
    <row r="248" spans="3:5" x14ac:dyDescent="0.35">
      <c r="C248" s="23"/>
      <c r="D248" s="70"/>
      <c r="E248" s="23"/>
    </row>
    <row r="249" spans="3:5" x14ac:dyDescent="0.35">
      <c r="C249" s="23"/>
      <c r="E249" s="23"/>
    </row>
    <row r="250" spans="3:5" x14ac:dyDescent="0.35">
      <c r="C250" s="23"/>
      <c r="E250" s="23"/>
    </row>
    <row r="251" spans="3:5" x14ac:dyDescent="0.35">
      <c r="C251" s="23"/>
      <c r="E251" s="23"/>
    </row>
    <row r="252" spans="3:5" x14ac:dyDescent="0.35">
      <c r="C252" s="23"/>
      <c r="D252" s="70"/>
      <c r="E252" s="23"/>
    </row>
    <row r="253" spans="3:5" x14ac:dyDescent="0.35">
      <c r="C253" s="23"/>
      <c r="D253" s="70"/>
      <c r="E253" s="23"/>
    </row>
    <row r="254" spans="3:5" x14ac:dyDescent="0.35">
      <c r="C254" s="23"/>
      <c r="E254" s="23"/>
    </row>
    <row r="255" spans="3:5" x14ac:dyDescent="0.35">
      <c r="C255" s="23"/>
      <c r="E255" s="23"/>
    </row>
    <row r="256" spans="3:5" x14ac:dyDescent="0.35">
      <c r="C256" s="23"/>
      <c r="D256" s="70"/>
      <c r="E256" s="23"/>
    </row>
    <row r="257" spans="3:5" x14ac:dyDescent="0.35">
      <c r="C257" s="23"/>
      <c r="E257" s="23"/>
    </row>
    <row r="258" spans="3:5" x14ac:dyDescent="0.35">
      <c r="C258" s="23"/>
      <c r="D258" s="70"/>
      <c r="E258" s="23"/>
    </row>
  </sheetData>
  <mergeCells count="2">
    <mergeCell ref="A1:F1"/>
    <mergeCell ref="A2:F2"/>
  </mergeCells>
  <pageMargins left="0.25" right="0.25" top="0.75" bottom="0.75" header="0.3" footer="0.3"/>
  <pageSetup scale="94" fitToHeight="0" pageOrder="overThenDown" orientation="landscape" horizontalDpi="4294967293" r:id="rId1"/>
  <headerFooter>
    <oddFooter>&amp;C&amp;9&amp;P</oddFooter>
  </headerFooter>
  <tableParts count="2">
    <tablePart r:id="rId2"/>
    <tablePart r:id="rId3"/>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81"/>
  <sheetViews>
    <sheetView showGridLines="0" zoomScaleNormal="100" zoomScaleSheetLayoutView="100" workbookViewId="0">
      <selection sqref="A1:H1"/>
    </sheetView>
  </sheetViews>
  <sheetFormatPr defaultColWidth="9.08984375" defaultRowHeight="13" x14ac:dyDescent="0.3"/>
  <cols>
    <col min="1" max="1" width="8.54296875" style="22" customWidth="1"/>
    <col min="2" max="2" width="11.453125" style="23" customWidth="1"/>
    <col min="3" max="3" width="15.54296875" style="23" customWidth="1"/>
    <col min="4" max="4" width="10" style="22" hidden="1" customWidth="1"/>
    <col min="5" max="5" width="18.90625" style="2" customWidth="1"/>
    <col min="6" max="7" width="48.54296875" style="2" customWidth="1"/>
    <col min="8" max="8" width="6.453125" style="24" customWidth="1"/>
    <col min="9" max="16384" width="9.08984375" style="2"/>
  </cols>
  <sheetData>
    <row r="1" spans="1:8" s="25" customFormat="1" ht="15.5" x14ac:dyDescent="0.35">
      <c r="A1" s="278" t="s">
        <v>10484</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86" x14ac:dyDescent="0.3">
      <c r="A4" s="8" t="s">
        <v>228</v>
      </c>
      <c r="B4" s="9" t="s">
        <v>682</v>
      </c>
      <c r="C4" s="10" t="s">
        <v>639</v>
      </c>
      <c r="D4" s="11"/>
      <c r="E4" s="9" t="s">
        <v>640</v>
      </c>
      <c r="F4" s="9" t="s">
        <v>2361</v>
      </c>
      <c r="G4" s="11" t="s">
        <v>3849</v>
      </c>
      <c r="H4" s="97" t="s">
        <v>2360</v>
      </c>
    </row>
    <row r="5" spans="1:8" ht="130" x14ac:dyDescent="0.3">
      <c r="A5" s="8" t="s">
        <v>228</v>
      </c>
      <c r="B5" s="9" t="s">
        <v>683</v>
      </c>
      <c r="C5" s="10" t="s">
        <v>639</v>
      </c>
      <c r="D5" s="11"/>
      <c r="E5" s="9" t="s">
        <v>640</v>
      </c>
      <c r="F5" s="11" t="s">
        <v>3717</v>
      </c>
      <c r="G5" s="58" t="s">
        <v>2360</v>
      </c>
      <c r="H5" s="97" t="s">
        <v>2360</v>
      </c>
    </row>
    <row r="6" spans="1:8" ht="286" x14ac:dyDescent="0.3">
      <c r="A6" s="8" t="s">
        <v>228</v>
      </c>
      <c r="B6" s="9" t="s">
        <v>1975</v>
      </c>
      <c r="C6" s="11" t="s">
        <v>2037</v>
      </c>
      <c r="D6" s="11"/>
      <c r="E6" s="9" t="s">
        <v>1976</v>
      </c>
      <c r="F6" s="11" t="s">
        <v>2364</v>
      </c>
      <c r="G6" s="11" t="s">
        <v>3850</v>
      </c>
      <c r="H6" s="97" t="s">
        <v>2360</v>
      </c>
    </row>
    <row r="7" spans="1:8" ht="286" x14ac:dyDescent="0.3">
      <c r="A7" s="8" t="s">
        <v>228</v>
      </c>
      <c r="B7" s="9" t="s">
        <v>1972</v>
      </c>
      <c r="C7" s="11" t="s">
        <v>1973</v>
      </c>
      <c r="D7" s="11"/>
      <c r="E7" s="9" t="s">
        <v>1974</v>
      </c>
      <c r="F7" s="11" t="s">
        <v>2364</v>
      </c>
      <c r="G7" s="11" t="s">
        <v>3851</v>
      </c>
      <c r="H7" s="97" t="s">
        <v>2360</v>
      </c>
    </row>
    <row r="8" spans="1:8" ht="299" x14ac:dyDescent="0.3">
      <c r="A8" s="8" t="s">
        <v>228</v>
      </c>
      <c r="B8" s="9" t="s">
        <v>684</v>
      </c>
      <c r="C8" s="11" t="s">
        <v>641</v>
      </c>
      <c r="D8" s="11"/>
      <c r="E8" s="9" t="s">
        <v>642</v>
      </c>
      <c r="F8" s="11" t="s">
        <v>2365</v>
      </c>
      <c r="G8" s="11" t="s">
        <v>3852</v>
      </c>
      <c r="H8" s="97" t="s">
        <v>2360</v>
      </c>
    </row>
    <row r="9" spans="1:8" ht="130" x14ac:dyDescent="0.3">
      <c r="A9" s="8" t="s">
        <v>228</v>
      </c>
      <c r="B9" s="9" t="s">
        <v>685</v>
      </c>
      <c r="C9" s="11" t="s">
        <v>641</v>
      </c>
      <c r="D9" s="11"/>
      <c r="E9" s="9" t="s">
        <v>642</v>
      </c>
      <c r="F9" s="11" t="s">
        <v>2367</v>
      </c>
      <c r="G9" s="58" t="s">
        <v>2360</v>
      </c>
      <c r="H9" s="97" t="s">
        <v>2360</v>
      </c>
    </row>
    <row r="10" spans="1:8" ht="286" x14ac:dyDescent="0.3">
      <c r="A10" s="8" t="s">
        <v>228</v>
      </c>
      <c r="B10" s="9" t="s">
        <v>2047</v>
      </c>
      <c r="C10" s="11" t="s">
        <v>2048</v>
      </c>
      <c r="D10" s="11"/>
      <c r="E10" s="9" t="s">
        <v>2049</v>
      </c>
      <c r="F10" s="11" t="s">
        <v>2364</v>
      </c>
      <c r="G10" s="11" t="s">
        <v>3853</v>
      </c>
      <c r="H10" s="12">
        <v>15</v>
      </c>
    </row>
    <row r="11" spans="1:8" ht="286" x14ac:dyDescent="0.3">
      <c r="A11" s="8" t="s">
        <v>228</v>
      </c>
      <c r="B11" s="9" t="s">
        <v>2050</v>
      </c>
      <c r="C11" s="11" t="s">
        <v>2051</v>
      </c>
      <c r="D11" s="11"/>
      <c r="E11" s="9" t="s">
        <v>2052</v>
      </c>
      <c r="F11" s="11" t="s">
        <v>2368</v>
      </c>
      <c r="G11" s="11" t="s">
        <v>3854</v>
      </c>
      <c r="H11" s="12">
        <v>15</v>
      </c>
    </row>
    <row r="12" spans="1:8" ht="299" x14ac:dyDescent="0.3">
      <c r="A12" s="8" t="s">
        <v>228</v>
      </c>
      <c r="B12" s="9" t="s">
        <v>979</v>
      </c>
      <c r="C12" s="11" t="s">
        <v>643</v>
      </c>
      <c r="D12" s="11"/>
      <c r="E12" s="9" t="s">
        <v>2323</v>
      </c>
      <c r="F12" s="11" t="s">
        <v>3703</v>
      </c>
      <c r="G12" s="11" t="s">
        <v>2370</v>
      </c>
      <c r="H12" s="97" t="s">
        <v>2360</v>
      </c>
    </row>
    <row r="13" spans="1:8" ht="286" x14ac:dyDescent="0.3">
      <c r="A13" s="8" t="s">
        <v>228</v>
      </c>
      <c r="B13" s="9" t="s">
        <v>304</v>
      </c>
      <c r="C13" s="13" t="s">
        <v>305</v>
      </c>
      <c r="D13" s="11"/>
      <c r="E13" s="9" t="s">
        <v>306</v>
      </c>
      <c r="F13" s="11" t="s">
        <v>2371</v>
      </c>
      <c r="G13" s="11" t="s">
        <v>2372</v>
      </c>
      <c r="H13" s="97" t="s">
        <v>2360</v>
      </c>
    </row>
    <row r="14" spans="1:8" ht="299" x14ac:dyDescent="0.3">
      <c r="A14" s="8" t="s">
        <v>228</v>
      </c>
      <c r="B14" s="9" t="s">
        <v>491</v>
      </c>
      <c r="C14" s="10" t="s">
        <v>492</v>
      </c>
      <c r="D14" s="11"/>
      <c r="E14" s="9" t="s">
        <v>493</v>
      </c>
      <c r="F14" s="9" t="s">
        <v>3704</v>
      </c>
      <c r="G14" s="11" t="s">
        <v>2374</v>
      </c>
      <c r="H14" s="97" t="s">
        <v>2360</v>
      </c>
    </row>
    <row r="15" spans="1:8" ht="312" x14ac:dyDescent="0.3">
      <c r="A15" s="8" t="s">
        <v>228</v>
      </c>
      <c r="B15" s="9" t="s">
        <v>2044</v>
      </c>
      <c r="C15" s="11" t="s">
        <v>2045</v>
      </c>
      <c r="D15" s="11"/>
      <c r="E15" s="9" t="s">
        <v>2046</v>
      </c>
      <c r="F15" s="11" t="s">
        <v>3705</v>
      </c>
      <c r="G15" s="11" t="s">
        <v>2375</v>
      </c>
      <c r="H15" s="97" t="s">
        <v>2360</v>
      </c>
    </row>
    <row r="16" spans="1:8" ht="299" x14ac:dyDescent="0.3">
      <c r="A16" s="8" t="s">
        <v>228</v>
      </c>
      <c r="B16" s="9" t="s">
        <v>686</v>
      </c>
      <c r="C16" s="11" t="s">
        <v>644</v>
      </c>
      <c r="D16" s="11"/>
      <c r="E16" s="9" t="s">
        <v>645</v>
      </c>
      <c r="F16" s="11" t="s">
        <v>3706</v>
      </c>
      <c r="G16" s="11" t="s">
        <v>2377</v>
      </c>
      <c r="H16" s="97" t="s">
        <v>2360</v>
      </c>
    </row>
    <row r="17" spans="1:8" ht="182" x14ac:dyDescent="0.3">
      <c r="A17" s="8" t="s">
        <v>228</v>
      </c>
      <c r="B17" s="9" t="s">
        <v>687</v>
      </c>
      <c r="C17" s="11" t="s">
        <v>644</v>
      </c>
      <c r="D17" s="11"/>
      <c r="E17" s="9" t="s">
        <v>645</v>
      </c>
      <c r="F17" s="11" t="s">
        <v>2378</v>
      </c>
      <c r="G17" s="58" t="s">
        <v>2360</v>
      </c>
      <c r="H17" s="97" t="s">
        <v>2360</v>
      </c>
    </row>
    <row r="18" spans="1:8" ht="299" x14ac:dyDescent="0.3">
      <c r="A18" s="8" t="s">
        <v>228</v>
      </c>
      <c r="B18" s="9" t="s">
        <v>688</v>
      </c>
      <c r="C18" s="11" t="s">
        <v>646</v>
      </c>
      <c r="D18" s="11"/>
      <c r="E18" s="9" t="s">
        <v>647</v>
      </c>
      <c r="F18" s="11" t="s">
        <v>3706</v>
      </c>
      <c r="G18" s="11" t="s">
        <v>2379</v>
      </c>
      <c r="H18" s="97" t="s">
        <v>2360</v>
      </c>
    </row>
    <row r="19" spans="1:8" ht="195" x14ac:dyDescent="0.3">
      <c r="A19" s="8" t="s">
        <v>228</v>
      </c>
      <c r="B19" s="9" t="s">
        <v>689</v>
      </c>
      <c r="C19" s="11" t="s">
        <v>646</v>
      </c>
      <c r="D19" s="11"/>
      <c r="E19" s="9" t="s">
        <v>647</v>
      </c>
      <c r="F19" s="11" t="s">
        <v>3718</v>
      </c>
      <c r="G19" s="58" t="s">
        <v>2360</v>
      </c>
      <c r="H19" s="97" t="s">
        <v>2360</v>
      </c>
    </row>
    <row r="20" spans="1:8" ht="273" x14ac:dyDescent="0.3">
      <c r="A20" s="8" t="s">
        <v>228</v>
      </c>
      <c r="B20" s="9" t="s">
        <v>690</v>
      </c>
      <c r="C20" s="11" t="s">
        <v>648</v>
      </c>
      <c r="D20" s="11"/>
      <c r="E20" s="9" t="s">
        <v>649</v>
      </c>
      <c r="F20" s="11" t="s">
        <v>2381</v>
      </c>
      <c r="G20" s="11" t="s">
        <v>2382</v>
      </c>
      <c r="H20" s="97" t="s">
        <v>2360</v>
      </c>
    </row>
    <row r="21" spans="1:8" ht="130" x14ac:dyDescent="0.3">
      <c r="A21" s="8" t="s">
        <v>228</v>
      </c>
      <c r="B21" s="9" t="s">
        <v>691</v>
      </c>
      <c r="C21" s="11" t="s">
        <v>648</v>
      </c>
      <c r="D21" s="11"/>
      <c r="E21" s="9" t="s">
        <v>649</v>
      </c>
      <c r="F21" s="11" t="s">
        <v>3717</v>
      </c>
      <c r="G21" s="58" t="s">
        <v>2360</v>
      </c>
      <c r="H21" s="97" t="s">
        <v>2360</v>
      </c>
    </row>
    <row r="22" spans="1:8" ht="299" x14ac:dyDescent="0.3">
      <c r="A22" s="8" t="s">
        <v>228</v>
      </c>
      <c r="B22" s="9" t="s">
        <v>692</v>
      </c>
      <c r="C22" s="11" t="s">
        <v>650</v>
      </c>
      <c r="D22" s="11"/>
      <c r="E22" s="9" t="s">
        <v>651</v>
      </c>
      <c r="F22" s="11" t="s">
        <v>3707</v>
      </c>
      <c r="G22" s="11" t="s">
        <v>2384</v>
      </c>
      <c r="H22" s="97" t="s">
        <v>2360</v>
      </c>
    </row>
    <row r="23" spans="1:8" ht="130" x14ac:dyDescent="0.3">
      <c r="A23" s="8" t="s">
        <v>228</v>
      </c>
      <c r="B23" s="9" t="s">
        <v>693</v>
      </c>
      <c r="C23" s="11" t="s">
        <v>650</v>
      </c>
      <c r="D23" s="11"/>
      <c r="E23" s="9" t="s">
        <v>651</v>
      </c>
      <c r="F23" s="11" t="s">
        <v>3719</v>
      </c>
      <c r="G23" s="58" t="s">
        <v>2360</v>
      </c>
      <c r="H23" s="97" t="s">
        <v>2360</v>
      </c>
    </row>
    <row r="24" spans="1:8" ht="286" x14ac:dyDescent="0.3">
      <c r="A24" s="8" t="s">
        <v>228</v>
      </c>
      <c r="B24" s="14" t="s">
        <v>229</v>
      </c>
      <c r="C24" s="9" t="s">
        <v>230</v>
      </c>
      <c r="D24" s="14"/>
      <c r="E24" s="9" t="s">
        <v>231</v>
      </c>
      <c r="F24" s="9" t="s">
        <v>2386</v>
      </c>
      <c r="G24" s="9" t="s">
        <v>2387</v>
      </c>
      <c r="H24" s="97" t="s">
        <v>2360</v>
      </c>
    </row>
    <row r="25" spans="1:8" ht="273" x14ac:dyDescent="0.3">
      <c r="A25" s="8" t="s">
        <v>228</v>
      </c>
      <c r="B25" s="9" t="s">
        <v>652</v>
      </c>
      <c r="C25" s="11" t="s">
        <v>653</v>
      </c>
      <c r="D25" s="11"/>
      <c r="E25" s="9" t="s">
        <v>654</v>
      </c>
      <c r="F25" s="11" t="s">
        <v>2388</v>
      </c>
      <c r="G25" s="11" t="s">
        <v>2389</v>
      </c>
      <c r="H25" s="97" t="s">
        <v>2360</v>
      </c>
    </row>
    <row r="26" spans="1:8" ht="273" x14ac:dyDescent="0.3">
      <c r="A26" s="8" t="s">
        <v>228</v>
      </c>
      <c r="B26" s="9" t="s">
        <v>655</v>
      </c>
      <c r="C26" s="11" t="s">
        <v>656</v>
      </c>
      <c r="D26" s="11"/>
      <c r="E26" s="9" t="s">
        <v>657</v>
      </c>
      <c r="F26" s="11" t="s">
        <v>2390</v>
      </c>
      <c r="G26" s="11" t="s">
        <v>2391</v>
      </c>
      <c r="H26" s="97" t="s">
        <v>2360</v>
      </c>
    </row>
    <row r="27" spans="1:8" ht="273" x14ac:dyDescent="0.3">
      <c r="A27" s="8" t="s">
        <v>228</v>
      </c>
      <c r="B27" s="9" t="s">
        <v>980</v>
      </c>
      <c r="C27" s="11" t="s">
        <v>658</v>
      </c>
      <c r="D27" s="11"/>
      <c r="E27" s="9" t="s">
        <v>659</v>
      </c>
      <c r="F27" s="11" t="s">
        <v>3708</v>
      </c>
      <c r="G27" s="11" t="s">
        <v>2393</v>
      </c>
      <c r="H27" s="97" t="s">
        <v>2360</v>
      </c>
    </row>
    <row r="28" spans="1:8" ht="273" x14ac:dyDescent="0.3">
      <c r="A28" s="8" t="s">
        <v>228</v>
      </c>
      <c r="B28" s="9" t="s">
        <v>990</v>
      </c>
      <c r="C28" s="11" t="s">
        <v>660</v>
      </c>
      <c r="D28" s="11"/>
      <c r="E28" s="9" t="s">
        <v>661</v>
      </c>
      <c r="F28" s="11" t="s">
        <v>3708</v>
      </c>
      <c r="G28" s="11" t="s">
        <v>2394</v>
      </c>
      <c r="H28" s="97" t="s">
        <v>2360</v>
      </c>
    </row>
    <row r="29" spans="1:8" ht="273" x14ac:dyDescent="0.3">
      <c r="A29" s="8" t="s">
        <v>228</v>
      </c>
      <c r="B29" s="9" t="s">
        <v>981</v>
      </c>
      <c r="C29" s="11" t="s">
        <v>662</v>
      </c>
      <c r="D29" s="11"/>
      <c r="E29" s="9" t="s">
        <v>663</v>
      </c>
      <c r="F29" s="11" t="s">
        <v>3708</v>
      </c>
      <c r="G29" s="11" t="s">
        <v>2395</v>
      </c>
      <c r="H29" s="97" t="s">
        <v>2360</v>
      </c>
    </row>
    <row r="30" spans="1:8" ht="299" x14ac:dyDescent="0.3">
      <c r="A30" s="8" t="s">
        <v>228</v>
      </c>
      <c r="B30" s="9" t="s">
        <v>664</v>
      </c>
      <c r="C30" s="11" t="s">
        <v>665</v>
      </c>
      <c r="D30" s="11"/>
      <c r="E30" s="9" t="s">
        <v>2324</v>
      </c>
      <c r="F30" s="11" t="s">
        <v>3703</v>
      </c>
      <c r="G30" s="11" t="s">
        <v>2397</v>
      </c>
      <c r="H30" s="97" t="s">
        <v>2360</v>
      </c>
    </row>
    <row r="31" spans="1:8" ht="299" x14ac:dyDescent="0.3">
      <c r="A31" s="8" t="s">
        <v>228</v>
      </c>
      <c r="B31" s="9" t="s">
        <v>982</v>
      </c>
      <c r="C31" s="11" t="s">
        <v>666</v>
      </c>
      <c r="D31" s="11"/>
      <c r="E31" s="9" t="s">
        <v>2325</v>
      </c>
      <c r="F31" s="11" t="s">
        <v>3703</v>
      </c>
      <c r="G31" s="11" t="s">
        <v>2398</v>
      </c>
      <c r="H31" s="97" t="s">
        <v>2360</v>
      </c>
    </row>
    <row r="32" spans="1:8" ht="299" x14ac:dyDescent="0.3">
      <c r="A32" s="8" t="s">
        <v>228</v>
      </c>
      <c r="B32" s="9" t="s">
        <v>2041</v>
      </c>
      <c r="C32" s="11" t="s">
        <v>2042</v>
      </c>
      <c r="D32" s="11"/>
      <c r="E32" s="9" t="s">
        <v>2043</v>
      </c>
      <c r="F32" s="11" t="s">
        <v>2399</v>
      </c>
      <c r="G32" s="11" t="s">
        <v>2400</v>
      </c>
      <c r="H32" s="12">
        <v>13</v>
      </c>
    </row>
    <row r="33" spans="1:8" ht="299" x14ac:dyDescent="0.3">
      <c r="A33" s="8" t="s">
        <v>228</v>
      </c>
      <c r="B33" s="9" t="s">
        <v>694</v>
      </c>
      <c r="C33" s="11" t="s">
        <v>1021</v>
      </c>
      <c r="D33" s="11"/>
      <c r="E33" s="9" t="s">
        <v>668</v>
      </c>
      <c r="F33" s="11" t="s">
        <v>2401</v>
      </c>
      <c r="G33" s="11" t="s">
        <v>2402</v>
      </c>
      <c r="H33" s="97" t="s">
        <v>2360</v>
      </c>
    </row>
    <row r="34" spans="1:8" ht="104" x14ac:dyDescent="0.3">
      <c r="A34" s="8" t="s">
        <v>228</v>
      </c>
      <c r="B34" s="9" t="s">
        <v>695</v>
      </c>
      <c r="C34" s="11" t="s">
        <v>1021</v>
      </c>
      <c r="D34" s="11"/>
      <c r="E34" s="9" t="s">
        <v>668</v>
      </c>
      <c r="F34" s="11" t="s">
        <v>2367</v>
      </c>
      <c r="G34" s="58" t="s">
        <v>2360</v>
      </c>
      <c r="H34" s="97" t="s">
        <v>2360</v>
      </c>
    </row>
    <row r="35" spans="1:8" ht="273" x14ac:dyDescent="0.3">
      <c r="A35" s="8" t="s">
        <v>228</v>
      </c>
      <c r="B35" s="9" t="s">
        <v>3841</v>
      </c>
      <c r="C35" s="13" t="s">
        <v>3843</v>
      </c>
      <c r="D35" s="11"/>
      <c r="E35" s="9" t="s">
        <v>3845</v>
      </c>
      <c r="F35" s="11" t="s">
        <v>3847</v>
      </c>
      <c r="G35" s="58" t="s">
        <v>2360</v>
      </c>
      <c r="H35" s="12">
        <v>3</v>
      </c>
    </row>
    <row r="36" spans="1:8" ht="286" x14ac:dyDescent="0.3">
      <c r="A36" s="8" t="s">
        <v>228</v>
      </c>
      <c r="B36" s="9" t="s">
        <v>3842</v>
      </c>
      <c r="C36" s="13" t="s">
        <v>3844</v>
      </c>
      <c r="D36" s="11"/>
      <c r="E36" s="9" t="s">
        <v>3846</v>
      </c>
      <c r="F36" s="11" t="s">
        <v>3848</v>
      </c>
      <c r="G36" s="58" t="s">
        <v>2360</v>
      </c>
      <c r="H36" s="12">
        <v>4</v>
      </c>
    </row>
    <row r="37" spans="1:8" ht="195" x14ac:dyDescent="0.3">
      <c r="A37" s="8" t="s">
        <v>228</v>
      </c>
      <c r="B37" s="9" t="s">
        <v>2053</v>
      </c>
      <c r="C37" s="11" t="s">
        <v>2054</v>
      </c>
      <c r="D37" s="11"/>
      <c r="E37" s="9" t="s">
        <v>2055</v>
      </c>
      <c r="F37" s="11" t="s">
        <v>3720</v>
      </c>
      <c r="G37" s="58" t="s">
        <v>2360</v>
      </c>
      <c r="H37" s="12">
        <v>14</v>
      </c>
    </row>
    <row r="38" spans="1:8" ht="195" x14ac:dyDescent="0.3">
      <c r="A38" s="8" t="s">
        <v>228</v>
      </c>
      <c r="B38" s="9" t="s">
        <v>2056</v>
      </c>
      <c r="C38" s="11" t="s">
        <v>2057</v>
      </c>
      <c r="D38" s="11"/>
      <c r="E38" s="9" t="s">
        <v>2058</v>
      </c>
      <c r="F38" s="11" t="s">
        <v>3721</v>
      </c>
      <c r="G38" s="58" t="s">
        <v>2360</v>
      </c>
      <c r="H38" s="12">
        <v>14</v>
      </c>
    </row>
    <row r="39" spans="1:8" ht="195" x14ac:dyDescent="0.3">
      <c r="A39" s="8" t="s">
        <v>228</v>
      </c>
      <c r="B39" s="9" t="s">
        <v>2059</v>
      </c>
      <c r="C39" s="11" t="s">
        <v>2060</v>
      </c>
      <c r="D39" s="11"/>
      <c r="E39" s="9" t="s">
        <v>2061</v>
      </c>
      <c r="F39" s="11" t="s">
        <v>3722</v>
      </c>
      <c r="G39" s="58" t="s">
        <v>2360</v>
      </c>
      <c r="H39" s="12">
        <v>14</v>
      </c>
    </row>
    <row r="40" spans="1:8" ht="195" x14ac:dyDescent="0.3">
      <c r="A40" s="8" t="s">
        <v>228</v>
      </c>
      <c r="B40" s="9" t="s">
        <v>2062</v>
      </c>
      <c r="C40" s="11" t="s">
        <v>2063</v>
      </c>
      <c r="D40" s="11"/>
      <c r="E40" s="9" t="s">
        <v>2064</v>
      </c>
      <c r="F40" s="11" t="s">
        <v>3723</v>
      </c>
      <c r="G40" s="58" t="s">
        <v>2360</v>
      </c>
      <c r="H40" s="12">
        <v>14</v>
      </c>
    </row>
    <row r="41" spans="1:8" ht="195" x14ac:dyDescent="0.3">
      <c r="A41" s="8" t="s">
        <v>228</v>
      </c>
      <c r="B41" s="9" t="s">
        <v>2065</v>
      </c>
      <c r="C41" s="11" t="s">
        <v>2066</v>
      </c>
      <c r="D41" s="11"/>
      <c r="E41" s="9" t="s">
        <v>2067</v>
      </c>
      <c r="F41" s="11" t="s">
        <v>3724</v>
      </c>
      <c r="G41" s="58" t="s">
        <v>2360</v>
      </c>
      <c r="H41" s="12">
        <v>14</v>
      </c>
    </row>
    <row r="42" spans="1:8" ht="195" x14ac:dyDescent="0.3">
      <c r="A42" s="8" t="s">
        <v>228</v>
      </c>
      <c r="B42" s="9" t="s">
        <v>2068</v>
      </c>
      <c r="C42" s="11" t="s">
        <v>2069</v>
      </c>
      <c r="D42" s="11"/>
      <c r="E42" s="9" t="s">
        <v>2070</v>
      </c>
      <c r="F42" s="11" t="s">
        <v>3725</v>
      </c>
      <c r="G42" s="58" t="s">
        <v>2360</v>
      </c>
      <c r="H42" s="12">
        <v>14</v>
      </c>
    </row>
    <row r="43" spans="1:8" ht="195" x14ac:dyDescent="0.3">
      <c r="A43" s="8" t="s">
        <v>228</v>
      </c>
      <c r="B43" s="9" t="s">
        <v>2071</v>
      </c>
      <c r="C43" s="11" t="s">
        <v>2072</v>
      </c>
      <c r="D43" s="11"/>
      <c r="E43" s="9" t="s">
        <v>2073</v>
      </c>
      <c r="F43" s="11" t="s">
        <v>3726</v>
      </c>
      <c r="G43" s="58" t="s">
        <v>2360</v>
      </c>
      <c r="H43" s="12">
        <v>14</v>
      </c>
    </row>
    <row r="44" spans="1:8" ht="195" x14ac:dyDescent="0.3">
      <c r="A44" s="8" t="s">
        <v>228</v>
      </c>
      <c r="B44" s="9" t="s">
        <v>2074</v>
      </c>
      <c r="C44" s="11" t="s">
        <v>2075</v>
      </c>
      <c r="D44" s="11"/>
      <c r="E44" s="9" t="s">
        <v>2076</v>
      </c>
      <c r="F44" s="11" t="s">
        <v>3727</v>
      </c>
      <c r="G44" s="58" t="s">
        <v>2360</v>
      </c>
      <c r="H44" s="12">
        <v>14</v>
      </c>
    </row>
    <row r="45" spans="1:8" ht="195" x14ac:dyDescent="0.3">
      <c r="A45" s="8" t="s">
        <v>228</v>
      </c>
      <c r="B45" s="9" t="s">
        <v>2077</v>
      </c>
      <c r="C45" s="11" t="s">
        <v>2078</v>
      </c>
      <c r="D45" s="11"/>
      <c r="E45" s="9" t="s">
        <v>2079</v>
      </c>
      <c r="F45" s="11" t="s">
        <v>3728</v>
      </c>
      <c r="G45" s="58" t="s">
        <v>2360</v>
      </c>
      <c r="H45" s="12">
        <v>14</v>
      </c>
    </row>
    <row r="46" spans="1:8" ht="299" x14ac:dyDescent="0.3">
      <c r="A46" s="8" t="s">
        <v>228</v>
      </c>
      <c r="B46" s="14" t="s">
        <v>605</v>
      </c>
      <c r="C46" s="11" t="s">
        <v>236</v>
      </c>
      <c r="D46" s="14"/>
      <c r="E46" s="9" t="s">
        <v>237</v>
      </c>
      <c r="F46" s="11" t="s">
        <v>2403</v>
      </c>
      <c r="G46" s="11" t="s">
        <v>2404</v>
      </c>
      <c r="H46" s="12">
        <v>6</v>
      </c>
    </row>
    <row r="47" spans="1:8" ht="299" x14ac:dyDescent="0.3">
      <c r="A47" s="8" t="s">
        <v>228</v>
      </c>
      <c r="B47" s="14" t="s">
        <v>983</v>
      </c>
      <c r="C47" s="14" t="s">
        <v>234</v>
      </c>
      <c r="D47" s="14"/>
      <c r="E47" s="9" t="s">
        <v>235</v>
      </c>
      <c r="F47" s="11" t="s">
        <v>2405</v>
      </c>
      <c r="G47" s="11" t="s">
        <v>2406</v>
      </c>
      <c r="H47" s="12">
        <v>6</v>
      </c>
    </row>
    <row r="48" spans="1:8" ht="299" x14ac:dyDescent="0.3">
      <c r="A48" s="8" t="s">
        <v>228</v>
      </c>
      <c r="B48" s="14" t="s">
        <v>984</v>
      </c>
      <c r="C48" s="11" t="s">
        <v>232</v>
      </c>
      <c r="D48" s="14"/>
      <c r="E48" s="9" t="s">
        <v>233</v>
      </c>
      <c r="F48" s="11" t="s">
        <v>2405</v>
      </c>
      <c r="G48" s="11" t="s">
        <v>2407</v>
      </c>
      <c r="H48" s="12">
        <v>7</v>
      </c>
    </row>
    <row r="49" spans="1:8" ht="299" x14ac:dyDescent="0.3">
      <c r="A49" s="8" t="s">
        <v>228</v>
      </c>
      <c r="B49" s="14" t="s">
        <v>307</v>
      </c>
      <c r="C49" s="15" t="s">
        <v>308</v>
      </c>
      <c r="D49" s="11"/>
      <c r="E49" s="9" t="s">
        <v>309</v>
      </c>
      <c r="F49" s="9" t="s">
        <v>2408</v>
      </c>
      <c r="G49" s="9" t="s">
        <v>2409</v>
      </c>
      <c r="H49" s="97" t="s">
        <v>2360</v>
      </c>
    </row>
    <row r="50" spans="1:8" ht="299" x14ac:dyDescent="0.3">
      <c r="A50" s="8" t="s">
        <v>228</v>
      </c>
      <c r="B50" s="9" t="s">
        <v>985</v>
      </c>
      <c r="C50" s="11" t="s">
        <v>496</v>
      </c>
      <c r="D50" s="11"/>
      <c r="E50" s="9" t="s">
        <v>497</v>
      </c>
      <c r="F50" s="11" t="s">
        <v>3709</v>
      </c>
      <c r="G50" s="11" t="s">
        <v>2411</v>
      </c>
      <c r="H50" s="12">
        <v>5</v>
      </c>
    </row>
    <row r="51" spans="1:8" ht="299" x14ac:dyDescent="0.3">
      <c r="A51" s="8" t="s">
        <v>228</v>
      </c>
      <c r="B51" s="9" t="s">
        <v>986</v>
      </c>
      <c r="C51" s="11" t="s">
        <v>669</v>
      </c>
      <c r="D51" s="11"/>
      <c r="E51" s="9" t="s">
        <v>670</v>
      </c>
      <c r="F51" s="11" t="s">
        <v>2412</v>
      </c>
      <c r="G51" s="11" t="s">
        <v>2413</v>
      </c>
      <c r="H51" s="97" t="s">
        <v>2360</v>
      </c>
    </row>
    <row r="52" spans="1:8" ht="312" x14ac:dyDescent="0.3">
      <c r="A52" s="8" t="s">
        <v>228</v>
      </c>
      <c r="B52" s="9" t="s">
        <v>987</v>
      </c>
      <c r="C52" s="10" t="s">
        <v>494</v>
      </c>
      <c r="D52" s="11"/>
      <c r="E52" s="9" t="s">
        <v>495</v>
      </c>
      <c r="F52" s="9" t="s">
        <v>3710</v>
      </c>
      <c r="G52" s="11" t="s">
        <v>2415</v>
      </c>
      <c r="H52" s="97" t="s">
        <v>2360</v>
      </c>
    </row>
    <row r="53" spans="1:8" ht="299" x14ac:dyDescent="0.3">
      <c r="A53" s="8" t="s">
        <v>228</v>
      </c>
      <c r="B53" s="9" t="s">
        <v>696</v>
      </c>
      <c r="C53" s="11" t="s">
        <v>671</v>
      </c>
      <c r="D53" s="11"/>
      <c r="E53" s="9" t="s">
        <v>672</v>
      </c>
      <c r="F53" s="11" t="s">
        <v>3711</v>
      </c>
      <c r="G53" s="11" t="s">
        <v>2417</v>
      </c>
      <c r="H53" s="97" t="s">
        <v>2360</v>
      </c>
    </row>
    <row r="54" spans="1:8" ht="312" x14ac:dyDescent="0.3">
      <c r="A54" s="8" t="s">
        <v>228</v>
      </c>
      <c r="B54" s="9" t="s">
        <v>697</v>
      </c>
      <c r="C54" s="11" t="s">
        <v>671</v>
      </c>
      <c r="D54" s="11"/>
      <c r="E54" s="9" t="s">
        <v>672</v>
      </c>
      <c r="F54" s="11" t="s">
        <v>3712</v>
      </c>
      <c r="G54" s="58" t="s">
        <v>2360</v>
      </c>
      <c r="H54" s="97" t="s">
        <v>2360</v>
      </c>
    </row>
    <row r="55" spans="1:8" ht="299" x14ac:dyDescent="0.3">
      <c r="A55" s="8" t="s">
        <v>228</v>
      </c>
      <c r="B55" s="9" t="s">
        <v>698</v>
      </c>
      <c r="C55" s="11" t="s">
        <v>673</v>
      </c>
      <c r="D55" s="11"/>
      <c r="E55" s="9" t="s">
        <v>674</v>
      </c>
      <c r="F55" s="11" t="s">
        <v>2401</v>
      </c>
      <c r="G55" s="11" t="s">
        <v>2419</v>
      </c>
      <c r="H55" s="97" t="s">
        <v>2360</v>
      </c>
    </row>
    <row r="56" spans="1:8" ht="273" x14ac:dyDescent="0.3">
      <c r="A56" s="8" t="s">
        <v>228</v>
      </c>
      <c r="B56" s="9" t="s">
        <v>699</v>
      </c>
      <c r="C56" s="11" t="s">
        <v>673</v>
      </c>
      <c r="D56" s="11"/>
      <c r="E56" s="9" t="s">
        <v>674</v>
      </c>
      <c r="F56" s="11" t="s">
        <v>3713</v>
      </c>
      <c r="G56" s="58" t="s">
        <v>2360</v>
      </c>
      <c r="H56" s="97" t="s">
        <v>2360</v>
      </c>
    </row>
    <row r="57" spans="1:8" ht="299" x14ac:dyDescent="0.3">
      <c r="A57" s="8" t="s">
        <v>228</v>
      </c>
      <c r="B57" s="9" t="s">
        <v>328</v>
      </c>
      <c r="C57" s="13" t="s">
        <v>310</v>
      </c>
      <c r="D57" s="11"/>
      <c r="E57" s="9" t="s">
        <v>311</v>
      </c>
      <c r="F57" s="11" t="s">
        <v>2401</v>
      </c>
      <c r="G57" s="11" t="s">
        <v>2421</v>
      </c>
      <c r="H57" s="97" t="s">
        <v>2360</v>
      </c>
    </row>
    <row r="58" spans="1:8" ht="260" x14ac:dyDescent="0.3">
      <c r="A58" s="8" t="s">
        <v>228</v>
      </c>
      <c r="B58" s="9" t="s">
        <v>329</v>
      </c>
      <c r="C58" s="13" t="s">
        <v>310</v>
      </c>
      <c r="D58" s="11"/>
      <c r="E58" s="9" t="s">
        <v>311</v>
      </c>
      <c r="F58" s="11" t="s">
        <v>3714</v>
      </c>
      <c r="G58" s="58" t="s">
        <v>2360</v>
      </c>
      <c r="H58" s="97" t="s">
        <v>2360</v>
      </c>
    </row>
    <row r="59" spans="1:8" ht="299" x14ac:dyDescent="0.3">
      <c r="A59" s="8" t="s">
        <v>228</v>
      </c>
      <c r="B59" s="9" t="s">
        <v>700</v>
      </c>
      <c r="C59" s="11" t="s">
        <v>675</v>
      </c>
      <c r="D59" s="11"/>
      <c r="E59" s="9" t="s">
        <v>676</v>
      </c>
      <c r="F59" s="11" t="s">
        <v>2401</v>
      </c>
      <c r="G59" s="11" t="s">
        <v>2423</v>
      </c>
      <c r="H59" s="97" t="s">
        <v>2360</v>
      </c>
    </row>
    <row r="60" spans="1:8" ht="247" x14ac:dyDescent="0.3">
      <c r="A60" s="8" t="s">
        <v>228</v>
      </c>
      <c r="B60" s="9" t="s">
        <v>701</v>
      </c>
      <c r="C60" s="11" t="s">
        <v>675</v>
      </c>
      <c r="D60" s="11"/>
      <c r="E60" s="9" t="s">
        <v>676</v>
      </c>
      <c r="F60" s="11" t="s">
        <v>2424</v>
      </c>
      <c r="G60" s="58" t="s">
        <v>2360</v>
      </c>
      <c r="H60" s="97" t="s">
        <v>2360</v>
      </c>
    </row>
    <row r="61" spans="1:8" ht="299" x14ac:dyDescent="0.3">
      <c r="A61" s="8" t="s">
        <v>228</v>
      </c>
      <c r="B61" s="9" t="s">
        <v>702</v>
      </c>
      <c r="C61" s="11" t="s">
        <v>677</v>
      </c>
      <c r="D61" s="11"/>
      <c r="E61" s="9" t="s">
        <v>678</v>
      </c>
      <c r="F61" s="11" t="s">
        <v>2412</v>
      </c>
      <c r="G61" s="11" t="s">
        <v>2425</v>
      </c>
      <c r="H61" s="97" t="s">
        <v>2360</v>
      </c>
    </row>
    <row r="62" spans="1:8" ht="247" x14ac:dyDescent="0.3">
      <c r="A62" s="8" t="s">
        <v>228</v>
      </c>
      <c r="B62" s="9" t="s">
        <v>703</v>
      </c>
      <c r="C62" s="11" t="s">
        <v>677</v>
      </c>
      <c r="D62" s="11"/>
      <c r="E62" s="9" t="s">
        <v>678</v>
      </c>
      <c r="F62" s="11" t="s">
        <v>3715</v>
      </c>
      <c r="G62" s="58" t="s">
        <v>2360</v>
      </c>
      <c r="H62" s="97" t="s">
        <v>2360</v>
      </c>
    </row>
    <row r="63" spans="1:8" ht="299" x14ac:dyDescent="0.3">
      <c r="A63" s="8" t="s">
        <v>228</v>
      </c>
      <c r="B63" s="9" t="s">
        <v>704</v>
      </c>
      <c r="C63" s="11" t="s">
        <v>679</v>
      </c>
      <c r="D63" s="11"/>
      <c r="E63" s="9" t="s">
        <v>680</v>
      </c>
      <c r="F63" s="11" t="s">
        <v>2401</v>
      </c>
      <c r="G63" s="11" t="s">
        <v>2428</v>
      </c>
      <c r="H63" s="97" t="s">
        <v>2360</v>
      </c>
    </row>
    <row r="64" spans="1:8" ht="52" x14ac:dyDescent="0.3">
      <c r="A64" s="8" t="s">
        <v>228</v>
      </c>
      <c r="B64" s="9" t="s">
        <v>705</v>
      </c>
      <c r="C64" s="11" t="s">
        <v>679</v>
      </c>
      <c r="D64" s="11"/>
      <c r="E64" s="9" t="s">
        <v>680</v>
      </c>
      <c r="F64" s="11" t="s">
        <v>2429</v>
      </c>
      <c r="G64" s="58" t="s">
        <v>2360</v>
      </c>
      <c r="H64" s="97" t="s">
        <v>2360</v>
      </c>
    </row>
    <row r="65" spans="1:8" ht="299" x14ac:dyDescent="0.3">
      <c r="A65" s="8" t="s">
        <v>228</v>
      </c>
      <c r="B65" s="9" t="s">
        <v>2080</v>
      </c>
      <c r="C65" s="11" t="s">
        <v>2081</v>
      </c>
      <c r="D65" s="11"/>
      <c r="E65" s="9" t="s">
        <v>2082</v>
      </c>
      <c r="F65" s="11" t="s">
        <v>2430</v>
      </c>
      <c r="G65" s="11" t="s">
        <v>2431</v>
      </c>
      <c r="H65" s="12">
        <v>15</v>
      </c>
    </row>
    <row r="66" spans="1:8" ht="299" x14ac:dyDescent="0.3">
      <c r="A66" s="8" t="s">
        <v>228</v>
      </c>
      <c r="B66" s="9" t="s">
        <v>2083</v>
      </c>
      <c r="C66" s="11" t="s">
        <v>2084</v>
      </c>
      <c r="D66" s="11"/>
      <c r="E66" s="9" t="s">
        <v>2085</v>
      </c>
      <c r="F66" s="11" t="s">
        <v>2430</v>
      </c>
      <c r="G66" s="11" t="s">
        <v>10436</v>
      </c>
      <c r="H66" s="12">
        <v>15</v>
      </c>
    </row>
    <row r="67" spans="1:8" ht="286" x14ac:dyDescent="0.3">
      <c r="A67" s="8" t="s">
        <v>228</v>
      </c>
      <c r="B67" s="9" t="s">
        <v>608</v>
      </c>
      <c r="C67" s="9" t="s">
        <v>312</v>
      </c>
      <c r="D67" s="11"/>
      <c r="E67" s="9" t="s">
        <v>313</v>
      </c>
      <c r="F67" s="9" t="s">
        <v>2432</v>
      </c>
      <c r="G67" s="11" t="s">
        <v>2433</v>
      </c>
      <c r="H67" s="97" t="s">
        <v>2360</v>
      </c>
    </row>
    <row r="68" spans="1:8" ht="286" x14ac:dyDescent="0.3">
      <c r="A68" s="8" t="s">
        <v>228</v>
      </c>
      <c r="B68" s="9" t="s">
        <v>609</v>
      </c>
      <c r="C68" s="13" t="s">
        <v>314</v>
      </c>
      <c r="D68" s="11"/>
      <c r="E68" s="9" t="s">
        <v>989</v>
      </c>
      <c r="F68" s="11" t="s">
        <v>2434</v>
      </c>
      <c r="G68" s="11" t="s">
        <v>2435</v>
      </c>
      <c r="H68" s="97" t="s">
        <v>2360</v>
      </c>
    </row>
    <row r="69" spans="1:8" ht="299" x14ac:dyDescent="0.3">
      <c r="A69" s="8" t="s">
        <v>228</v>
      </c>
      <c r="B69" s="9" t="s">
        <v>610</v>
      </c>
      <c r="C69" s="13" t="s">
        <v>314</v>
      </c>
      <c r="D69" s="11"/>
      <c r="E69" s="9" t="s">
        <v>988</v>
      </c>
      <c r="F69" s="11" t="s">
        <v>3767</v>
      </c>
      <c r="G69" s="11" t="s">
        <v>2437</v>
      </c>
      <c r="H69" s="97" t="s">
        <v>2360</v>
      </c>
    </row>
    <row r="70" spans="1:8" ht="286" x14ac:dyDescent="0.3">
      <c r="A70" s="8" t="s">
        <v>228</v>
      </c>
      <c r="B70" s="9" t="s">
        <v>316</v>
      </c>
      <c r="C70" s="11" t="s">
        <v>317</v>
      </c>
      <c r="D70" s="11"/>
      <c r="E70" s="9" t="s">
        <v>318</v>
      </c>
      <c r="F70" s="11" t="s">
        <v>2438</v>
      </c>
      <c r="G70" s="9" t="s">
        <v>2439</v>
      </c>
      <c r="H70" s="97" t="s">
        <v>2360</v>
      </c>
    </row>
    <row r="71" spans="1:8" ht="286" x14ac:dyDescent="0.3">
      <c r="A71" s="8" t="s">
        <v>228</v>
      </c>
      <c r="B71" s="15" t="s">
        <v>319</v>
      </c>
      <c r="C71" s="11" t="s">
        <v>320</v>
      </c>
      <c r="D71" s="11"/>
      <c r="E71" s="9" t="s">
        <v>321</v>
      </c>
      <c r="F71" s="11" t="s">
        <v>2440</v>
      </c>
      <c r="G71" s="9" t="s">
        <v>2441</v>
      </c>
      <c r="H71" s="97" t="s">
        <v>2360</v>
      </c>
    </row>
    <row r="72" spans="1:8" ht="299" x14ac:dyDescent="0.3">
      <c r="A72" s="8" t="s">
        <v>228</v>
      </c>
      <c r="B72" s="9" t="s">
        <v>322</v>
      </c>
      <c r="C72" s="11" t="s">
        <v>323</v>
      </c>
      <c r="D72" s="11"/>
      <c r="E72" s="9" t="s">
        <v>324</v>
      </c>
      <c r="F72" s="11" t="s">
        <v>2403</v>
      </c>
      <c r="G72" s="9" t="s">
        <v>2442</v>
      </c>
      <c r="H72" s="97" t="s">
        <v>2360</v>
      </c>
    </row>
    <row r="73" spans="1:8" ht="286" x14ac:dyDescent="0.3">
      <c r="A73" s="8" t="s">
        <v>228</v>
      </c>
      <c r="B73" s="9" t="s">
        <v>706</v>
      </c>
      <c r="C73" s="11" t="s">
        <v>681</v>
      </c>
      <c r="D73" s="11"/>
      <c r="E73" s="9" t="s">
        <v>2351</v>
      </c>
      <c r="F73" s="11" t="s">
        <v>2443</v>
      </c>
      <c r="G73" s="11" t="s">
        <v>2444</v>
      </c>
      <c r="H73" s="97" t="s">
        <v>2360</v>
      </c>
    </row>
    <row r="74" spans="1:8" ht="117" x14ac:dyDescent="0.3">
      <c r="A74" s="8" t="s">
        <v>228</v>
      </c>
      <c r="B74" s="9" t="s">
        <v>707</v>
      </c>
      <c r="C74" s="13" t="s">
        <v>681</v>
      </c>
      <c r="D74" s="11"/>
      <c r="E74" s="9" t="s">
        <v>2351</v>
      </c>
      <c r="F74" s="11" t="s">
        <v>3716</v>
      </c>
      <c r="G74" s="58" t="s">
        <v>2360</v>
      </c>
      <c r="H74" s="97" t="s">
        <v>2360</v>
      </c>
    </row>
    <row r="75" spans="1:8" ht="312" x14ac:dyDescent="0.3">
      <c r="A75" s="8" t="s">
        <v>228</v>
      </c>
      <c r="B75" s="9" t="s">
        <v>1904</v>
      </c>
      <c r="C75" s="13" t="s">
        <v>1905</v>
      </c>
      <c r="D75" s="11"/>
      <c r="E75" s="9" t="s">
        <v>2352</v>
      </c>
      <c r="F75" s="11" t="s">
        <v>2446</v>
      </c>
      <c r="G75" s="11" t="s">
        <v>9602</v>
      </c>
      <c r="H75" s="97" t="s">
        <v>2360</v>
      </c>
    </row>
    <row r="76" spans="1:8" ht="312" x14ac:dyDescent="0.3">
      <c r="A76" s="8" t="s">
        <v>228</v>
      </c>
      <c r="B76" s="9" t="s">
        <v>2090</v>
      </c>
      <c r="C76" s="11" t="s">
        <v>2091</v>
      </c>
      <c r="D76" s="16"/>
      <c r="E76" s="9" t="s">
        <v>2092</v>
      </c>
      <c r="F76" s="11" t="s">
        <v>2447</v>
      </c>
      <c r="G76" s="11" t="s">
        <v>2448</v>
      </c>
      <c r="H76" s="12">
        <v>15</v>
      </c>
    </row>
    <row r="77" spans="1:8" ht="195" x14ac:dyDescent="0.3">
      <c r="A77" s="8" t="s">
        <v>228</v>
      </c>
      <c r="B77" s="9" t="s">
        <v>470</v>
      </c>
      <c r="C77" s="9" t="s">
        <v>238</v>
      </c>
      <c r="D77" s="14"/>
      <c r="E77" s="9" t="s">
        <v>239</v>
      </c>
      <c r="F77" s="9" t="s">
        <v>469</v>
      </c>
      <c r="G77" s="9" t="s">
        <v>469</v>
      </c>
      <c r="H77" s="97" t="s">
        <v>2360</v>
      </c>
    </row>
    <row r="78" spans="1:8" ht="286" x14ac:dyDescent="0.3">
      <c r="A78" s="8" t="s">
        <v>228</v>
      </c>
      <c r="B78" s="14" t="s">
        <v>325</v>
      </c>
      <c r="C78" s="14" t="s">
        <v>326</v>
      </c>
      <c r="D78" s="11"/>
      <c r="E78" s="9" t="s">
        <v>327</v>
      </c>
      <c r="F78" s="9" t="s">
        <v>2449</v>
      </c>
      <c r="G78" s="9" t="s">
        <v>2450</v>
      </c>
      <c r="H78" s="97" t="s">
        <v>2360</v>
      </c>
    </row>
    <row r="79" spans="1:8" ht="325" x14ac:dyDescent="0.3">
      <c r="A79" s="8" t="s">
        <v>228</v>
      </c>
      <c r="B79" s="9" t="s">
        <v>2007</v>
      </c>
      <c r="C79" s="11" t="s">
        <v>2008</v>
      </c>
      <c r="D79" s="11"/>
      <c r="E79" s="9" t="s">
        <v>2009</v>
      </c>
      <c r="F79" s="11" t="s">
        <v>2451</v>
      </c>
      <c r="G79" s="11" t="s">
        <v>2452</v>
      </c>
      <c r="H79" s="97" t="s">
        <v>2360</v>
      </c>
    </row>
    <row r="80" spans="1:8" ht="286" x14ac:dyDescent="0.3">
      <c r="A80" s="154" t="s">
        <v>228</v>
      </c>
      <c r="B80" s="155" t="s">
        <v>498</v>
      </c>
      <c r="C80" s="152" t="s">
        <v>499</v>
      </c>
      <c r="D80" s="152"/>
      <c r="E80" s="155" t="s">
        <v>500</v>
      </c>
      <c r="F80" s="152" t="s">
        <v>2453</v>
      </c>
      <c r="G80" s="152" t="s">
        <v>2454</v>
      </c>
      <c r="H80" s="160" t="s">
        <v>2360</v>
      </c>
    </row>
    <row r="81" spans="1:8" x14ac:dyDescent="0.3">
      <c r="A81" s="17" t="s">
        <v>352</v>
      </c>
      <c r="B81" s="18"/>
      <c r="C81" s="19"/>
      <c r="D81" s="20"/>
      <c r="E81" s="18"/>
      <c r="F81" s="18"/>
      <c r="G81" s="18"/>
      <c r="H81" s="21"/>
    </row>
  </sheetData>
  <mergeCells count="1">
    <mergeCell ref="A1:H1"/>
  </mergeCells>
  <pageMargins left="0.25" right="0.25" top="0.75" bottom="0.75" header="0.3" footer="0.3"/>
  <pageSetup scale="84" fitToHeight="0" pageOrder="overThenDown" orientation="landscape" r:id="rId1"/>
  <headerFooter>
    <oddFooter>&amp;C&amp;9&amp;P</oddFooter>
  </headerFooter>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H29"/>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s="25" customFormat="1" ht="15.5" x14ac:dyDescent="0.35">
      <c r="A1" s="278" t="s">
        <v>10485</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60" x14ac:dyDescent="0.3">
      <c r="A4" s="26" t="s">
        <v>228</v>
      </c>
      <c r="B4" s="11" t="s">
        <v>558</v>
      </c>
      <c r="C4" s="11" t="s">
        <v>238</v>
      </c>
      <c r="D4" s="27"/>
      <c r="E4" s="11" t="s">
        <v>239</v>
      </c>
      <c r="F4" s="11" t="s">
        <v>2455</v>
      </c>
      <c r="G4" s="11" t="s">
        <v>2456</v>
      </c>
      <c r="H4" s="97" t="s">
        <v>2360</v>
      </c>
    </row>
    <row r="5" spans="1:8" ht="260" x14ac:dyDescent="0.3">
      <c r="A5" s="28" t="s">
        <v>228</v>
      </c>
      <c r="B5" s="13" t="s">
        <v>559</v>
      </c>
      <c r="C5" s="13" t="s">
        <v>238</v>
      </c>
      <c r="D5" s="29"/>
      <c r="E5" s="13" t="s">
        <v>239</v>
      </c>
      <c r="F5" s="13" t="s">
        <v>2457</v>
      </c>
      <c r="G5" s="13" t="s">
        <v>2458</v>
      </c>
      <c r="H5" s="97" t="s">
        <v>2360</v>
      </c>
    </row>
    <row r="6" spans="1:8" ht="260" x14ac:dyDescent="0.3">
      <c r="A6" s="28" t="s">
        <v>228</v>
      </c>
      <c r="B6" s="13" t="s">
        <v>560</v>
      </c>
      <c r="C6" s="13" t="s">
        <v>238</v>
      </c>
      <c r="D6" s="29"/>
      <c r="E6" s="13" t="s">
        <v>239</v>
      </c>
      <c r="F6" s="13" t="s">
        <v>2459</v>
      </c>
      <c r="G6" s="13" t="s">
        <v>3855</v>
      </c>
      <c r="H6" s="97" t="s">
        <v>2360</v>
      </c>
    </row>
    <row r="7" spans="1:8" ht="325" x14ac:dyDescent="0.3">
      <c r="A7" s="28" t="s">
        <v>228</v>
      </c>
      <c r="B7" s="13" t="s">
        <v>561</v>
      </c>
      <c r="C7" s="13" t="s">
        <v>238</v>
      </c>
      <c r="D7" s="29"/>
      <c r="E7" s="13" t="s">
        <v>239</v>
      </c>
      <c r="F7" s="13" t="s">
        <v>2461</v>
      </c>
      <c r="G7" s="13" t="s">
        <v>2462</v>
      </c>
      <c r="H7" s="97" t="s">
        <v>2360</v>
      </c>
    </row>
    <row r="8" spans="1:8" ht="299" x14ac:dyDescent="0.3">
      <c r="A8" s="28" t="s">
        <v>228</v>
      </c>
      <c r="B8" s="13" t="s">
        <v>562</v>
      </c>
      <c r="C8" s="13" t="s">
        <v>238</v>
      </c>
      <c r="D8" s="29"/>
      <c r="E8" s="13" t="s">
        <v>239</v>
      </c>
      <c r="F8" s="15" t="s">
        <v>2463</v>
      </c>
      <c r="G8" s="13" t="s">
        <v>2464</v>
      </c>
      <c r="H8" s="97" t="s">
        <v>2360</v>
      </c>
    </row>
    <row r="9" spans="1:8" ht="273" x14ac:dyDescent="0.3">
      <c r="A9" s="28" t="s">
        <v>228</v>
      </c>
      <c r="B9" s="13" t="s">
        <v>563</v>
      </c>
      <c r="C9" s="13" t="s">
        <v>238</v>
      </c>
      <c r="D9" s="29"/>
      <c r="E9" s="13" t="s">
        <v>239</v>
      </c>
      <c r="F9" s="15" t="s">
        <v>2465</v>
      </c>
      <c r="G9" s="13" t="s">
        <v>2466</v>
      </c>
      <c r="H9" s="97" t="s">
        <v>2360</v>
      </c>
    </row>
    <row r="10" spans="1:8" ht="52" x14ac:dyDescent="0.3">
      <c r="A10" s="30" t="s">
        <v>228</v>
      </c>
      <c r="B10" s="14" t="s">
        <v>501</v>
      </c>
      <c r="C10" s="14" t="s">
        <v>502</v>
      </c>
      <c r="D10" s="29"/>
      <c r="E10" s="15" t="s">
        <v>503</v>
      </c>
      <c r="F10" s="15" t="s">
        <v>2467</v>
      </c>
      <c r="G10" s="58" t="s">
        <v>2360</v>
      </c>
      <c r="H10" s="12">
        <v>8</v>
      </c>
    </row>
    <row r="11" spans="1:8" ht="65" x14ac:dyDescent="0.3">
      <c r="A11" s="28" t="s">
        <v>8</v>
      </c>
      <c r="B11" s="14" t="s">
        <v>504</v>
      </c>
      <c r="C11" s="14" t="s">
        <v>505</v>
      </c>
      <c r="D11" s="29"/>
      <c r="E11" s="13" t="s">
        <v>506</v>
      </c>
      <c r="F11" s="13" t="s">
        <v>2468</v>
      </c>
      <c r="G11" s="58" t="s">
        <v>2360</v>
      </c>
      <c r="H11" s="12">
        <v>9</v>
      </c>
    </row>
    <row r="12" spans="1:8" ht="117" x14ac:dyDescent="0.3">
      <c r="A12" s="28" t="s">
        <v>507</v>
      </c>
      <c r="B12" s="14" t="s">
        <v>508</v>
      </c>
      <c r="C12" s="14" t="s">
        <v>509</v>
      </c>
      <c r="D12" s="29"/>
      <c r="E12" s="13" t="s">
        <v>510</v>
      </c>
      <c r="F12" s="13" t="s">
        <v>2469</v>
      </c>
      <c r="G12" s="58" t="s">
        <v>2360</v>
      </c>
      <c r="H12" s="12">
        <v>8</v>
      </c>
    </row>
    <row r="13" spans="1:8" ht="169" x14ac:dyDescent="0.3">
      <c r="A13" s="28" t="s">
        <v>511</v>
      </c>
      <c r="B13" s="14" t="s">
        <v>512</v>
      </c>
      <c r="C13" s="14" t="s">
        <v>513</v>
      </c>
      <c r="D13" s="29"/>
      <c r="E13" s="13" t="s">
        <v>514</v>
      </c>
      <c r="F13" s="13" t="s">
        <v>2470</v>
      </c>
      <c r="G13" s="58" t="s">
        <v>2360</v>
      </c>
      <c r="H13" s="12">
        <v>8</v>
      </c>
    </row>
    <row r="14" spans="1:8" ht="221" x14ac:dyDescent="0.3">
      <c r="A14" s="30" t="s">
        <v>511</v>
      </c>
      <c r="B14" s="15" t="s">
        <v>524</v>
      </c>
      <c r="C14" s="13" t="s">
        <v>525</v>
      </c>
      <c r="D14" s="29"/>
      <c r="E14" s="15" t="s">
        <v>526</v>
      </c>
      <c r="F14" s="13" t="s">
        <v>2471</v>
      </c>
      <c r="G14" s="58" t="s">
        <v>2360</v>
      </c>
      <c r="H14" s="12">
        <v>8</v>
      </c>
    </row>
    <row r="15" spans="1:8" ht="221" x14ac:dyDescent="0.3">
      <c r="A15" s="28" t="s">
        <v>511</v>
      </c>
      <c r="B15" s="13" t="s">
        <v>527</v>
      </c>
      <c r="C15" s="13" t="s">
        <v>528</v>
      </c>
      <c r="D15" s="29"/>
      <c r="E15" s="13" t="s">
        <v>529</v>
      </c>
      <c r="F15" s="13" t="s">
        <v>2472</v>
      </c>
      <c r="G15" s="58" t="s">
        <v>2360</v>
      </c>
      <c r="H15" s="12">
        <v>9</v>
      </c>
    </row>
    <row r="16" spans="1:8" ht="221" x14ac:dyDescent="0.3">
      <c r="A16" s="28" t="s">
        <v>511</v>
      </c>
      <c r="B16" s="13" t="s">
        <v>530</v>
      </c>
      <c r="C16" s="13" t="s">
        <v>531</v>
      </c>
      <c r="D16" s="29"/>
      <c r="E16" s="13" t="s">
        <v>601</v>
      </c>
      <c r="F16" s="13" t="s">
        <v>2473</v>
      </c>
      <c r="G16" s="58" t="s">
        <v>2360</v>
      </c>
      <c r="H16" s="12">
        <v>9</v>
      </c>
    </row>
    <row r="17" spans="1:8" ht="104" x14ac:dyDescent="0.3">
      <c r="A17" s="28" t="s">
        <v>511</v>
      </c>
      <c r="B17" s="13" t="s">
        <v>532</v>
      </c>
      <c r="C17" s="13" t="s">
        <v>533</v>
      </c>
      <c r="D17" s="29"/>
      <c r="E17" s="15" t="s">
        <v>602</v>
      </c>
      <c r="F17" s="15" t="s">
        <v>2474</v>
      </c>
      <c r="G17" s="58" t="s">
        <v>2360</v>
      </c>
      <c r="H17" s="12">
        <v>8</v>
      </c>
    </row>
    <row r="18" spans="1:8" ht="208" x14ac:dyDescent="0.3">
      <c r="A18" s="28" t="s">
        <v>511</v>
      </c>
      <c r="B18" s="13" t="s">
        <v>534</v>
      </c>
      <c r="C18" s="13" t="s">
        <v>535</v>
      </c>
      <c r="D18" s="29"/>
      <c r="E18" s="15" t="s">
        <v>536</v>
      </c>
      <c r="F18" s="15" t="s">
        <v>2475</v>
      </c>
      <c r="G18" s="58" t="s">
        <v>2360</v>
      </c>
      <c r="H18" s="97" t="s">
        <v>2360</v>
      </c>
    </row>
    <row r="19" spans="1:8" ht="208" x14ac:dyDescent="0.3">
      <c r="A19" s="28" t="s">
        <v>511</v>
      </c>
      <c r="B19" s="13" t="s">
        <v>537</v>
      </c>
      <c r="C19" s="13" t="s">
        <v>538</v>
      </c>
      <c r="D19" s="29"/>
      <c r="E19" s="15" t="s">
        <v>539</v>
      </c>
      <c r="F19" s="15" t="s">
        <v>2476</v>
      </c>
      <c r="G19" s="58" t="s">
        <v>2360</v>
      </c>
      <c r="H19" s="97" t="s">
        <v>2360</v>
      </c>
    </row>
    <row r="20" spans="1:8" ht="208" x14ac:dyDescent="0.3">
      <c r="A20" s="30" t="s">
        <v>511</v>
      </c>
      <c r="B20" s="15" t="s">
        <v>540</v>
      </c>
      <c r="C20" s="14" t="s">
        <v>541</v>
      </c>
      <c r="D20" s="29"/>
      <c r="E20" s="13" t="s">
        <v>542</v>
      </c>
      <c r="F20" s="15" t="s">
        <v>2477</v>
      </c>
      <c r="G20" s="58" t="s">
        <v>2360</v>
      </c>
      <c r="H20" s="97" t="s">
        <v>2360</v>
      </c>
    </row>
    <row r="21" spans="1:8" ht="169" x14ac:dyDescent="0.3">
      <c r="A21" s="30" t="s">
        <v>511</v>
      </c>
      <c r="B21" s="14" t="s">
        <v>543</v>
      </c>
      <c r="C21" s="13" t="s">
        <v>544</v>
      </c>
      <c r="D21" s="29"/>
      <c r="E21" s="15" t="s">
        <v>545</v>
      </c>
      <c r="F21" s="15" t="s">
        <v>2478</v>
      </c>
      <c r="G21" s="58" t="s">
        <v>2360</v>
      </c>
      <c r="H21" s="12">
        <v>8</v>
      </c>
    </row>
    <row r="22" spans="1:8" ht="143" x14ac:dyDescent="0.3">
      <c r="A22" s="30" t="s">
        <v>511</v>
      </c>
      <c r="B22" s="14" t="s">
        <v>515</v>
      </c>
      <c r="C22" s="13" t="s">
        <v>516</v>
      </c>
      <c r="D22" s="29"/>
      <c r="E22" s="15" t="s">
        <v>517</v>
      </c>
      <c r="F22" s="15" t="s">
        <v>2479</v>
      </c>
      <c r="G22" s="58" t="s">
        <v>2360</v>
      </c>
      <c r="H22" s="12">
        <v>8</v>
      </c>
    </row>
    <row r="23" spans="1:8" ht="52" x14ac:dyDescent="0.3">
      <c r="A23" s="28" t="s">
        <v>511</v>
      </c>
      <c r="B23" s="13" t="s">
        <v>518</v>
      </c>
      <c r="C23" s="13" t="s">
        <v>519</v>
      </c>
      <c r="D23" s="29"/>
      <c r="E23" s="13" t="s">
        <v>520</v>
      </c>
      <c r="F23" s="13" t="s">
        <v>2480</v>
      </c>
      <c r="G23" s="58" t="s">
        <v>2360</v>
      </c>
      <c r="H23" s="97" t="s">
        <v>2360</v>
      </c>
    </row>
    <row r="24" spans="1:8" ht="234" x14ac:dyDescent="0.3">
      <c r="A24" s="28" t="s">
        <v>511</v>
      </c>
      <c r="B24" s="13" t="s">
        <v>521</v>
      </c>
      <c r="C24" s="13" t="s">
        <v>522</v>
      </c>
      <c r="D24" s="29"/>
      <c r="E24" s="13" t="s">
        <v>523</v>
      </c>
      <c r="F24" s="13" t="s">
        <v>2481</v>
      </c>
      <c r="G24" s="58" t="s">
        <v>2360</v>
      </c>
      <c r="H24" s="97" t="s">
        <v>2360</v>
      </c>
    </row>
    <row r="25" spans="1:8" ht="117" x14ac:dyDescent="0.3">
      <c r="A25" s="30" t="s">
        <v>511</v>
      </c>
      <c r="B25" s="15" t="s">
        <v>546</v>
      </c>
      <c r="C25" s="14" t="s">
        <v>547</v>
      </c>
      <c r="D25" s="29"/>
      <c r="E25" s="13" t="s">
        <v>548</v>
      </c>
      <c r="F25" s="15" t="s">
        <v>2482</v>
      </c>
      <c r="G25" s="58" t="s">
        <v>2360</v>
      </c>
      <c r="H25" s="12">
        <v>9</v>
      </c>
    </row>
    <row r="26" spans="1:8" ht="117" x14ac:dyDescent="0.3">
      <c r="A26" s="30" t="s">
        <v>511</v>
      </c>
      <c r="B26" s="15" t="s">
        <v>549</v>
      </c>
      <c r="C26" s="14" t="s">
        <v>550</v>
      </c>
      <c r="D26" s="29"/>
      <c r="E26" s="13" t="s">
        <v>551</v>
      </c>
      <c r="F26" s="15" t="s">
        <v>2483</v>
      </c>
      <c r="G26" s="58" t="s">
        <v>2360</v>
      </c>
      <c r="H26" s="12">
        <v>9</v>
      </c>
    </row>
    <row r="27" spans="1:8" ht="117" x14ac:dyDescent="0.3">
      <c r="A27" s="30" t="s">
        <v>511</v>
      </c>
      <c r="B27" s="15" t="s">
        <v>552</v>
      </c>
      <c r="C27" s="14" t="s">
        <v>553</v>
      </c>
      <c r="D27" s="29"/>
      <c r="E27" s="13" t="s">
        <v>554</v>
      </c>
      <c r="F27" s="15" t="s">
        <v>2484</v>
      </c>
      <c r="G27" s="58" t="s">
        <v>2360</v>
      </c>
      <c r="H27" s="12">
        <v>9</v>
      </c>
    </row>
    <row r="28" spans="1:8" ht="117" x14ac:dyDescent="0.3">
      <c r="A28" s="171" t="s">
        <v>511</v>
      </c>
      <c r="B28" s="99" t="s">
        <v>555</v>
      </c>
      <c r="C28" s="99" t="s">
        <v>556</v>
      </c>
      <c r="D28" s="172"/>
      <c r="E28" s="99" t="s">
        <v>557</v>
      </c>
      <c r="F28" s="99" t="s">
        <v>2485</v>
      </c>
      <c r="G28" s="166" t="s">
        <v>2360</v>
      </c>
      <c r="H28" s="169">
        <v>9</v>
      </c>
    </row>
    <row r="29" spans="1:8" x14ac:dyDescent="0.3">
      <c r="A29" s="31" t="s">
        <v>352</v>
      </c>
      <c r="B29" s="32"/>
      <c r="C29" s="33"/>
      <c r="D29" s="34"/>
      <c r="E29" s="32"/>
      <c r="F29" s="35"/>
      <c r="G29" s="32"/>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13"/>
  <sheetViews>
    <sheetView showGridLines="0" zoomScaleNormal="100" zoomScaleSheetLayoutView="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9.08984375" style="23" customWidth="1"/>
    <col min="5" max="5" width="15.54296875" style="22" customWidth="1"/>
    <col min="6" max="6" width="48.54296875" style="22" customWidth="1"/>
    <col min="7" max="7" width="48.54296875" style="2" customWidth="1"/>
    <col min="8" max="8" width="5.54296875" style="66" customWidth="1"/>
    <col min="9" max="9" width="9.08984375" style="2" customWidth="1"/>
    <col min="10" max="16384" width="9.08984375" style="2"/>
  </cols>
  <sheetData>
    <row r="1" spans="1:8" s="25" customFormat="1" ht="15.5" x14ac:dyDescent="0.35">
      <c r="A1" s="278" t="s">
        <v>10486</v>
      </c>
      <c r="B1" s="278"/>
      <c r="C1" s="278"/>
      <c r="D1" s="278"/>
      <c r="E1" s="278"/>
      <c r="F1" s="278"/>
      <c r="G1" s="278"/>
      <c r="H1" s="278"/>
    </row>
    <row r="2" spans="1:8" x14ac:dyDescent="0.3">
      <c r="A2" s="3"/>
      <c r="B2" s="3"/>
      <c r="C2" s="3"/>
      <c r="D2" s="3"/>
      <c r="E2" s="3"/>
      <c r="F2" s="3"/>
      <c r="G2" s="3"/>
      <c r="H2" s="3"/>
    </row>
    <row r="3" spans="1:8" ht="26" x14ac:dyDescent="0.3">
      <c r="A3" s="36" t="s">
        <v>0</v>
      </c>
      <c r="B3" s="37" t="s">
        <v>1</v>
      </c>
      <c r="C3" s="37" t="s">
        <v>2</v>
      </c>
      <c r="D3" s="37" t="s">
        <v>3</v>
      </c>
      <c r="E3" s="37" t="s">
        <v>4</v>
      </c>
      <c r="F3" s="37" t="s">
        <v>5</v>
      </c>
      <c r="G3" s="37" t="s">
        <v>6</v>
      </c>
      <c r="H3" s="38" t="s">
        <v>7</v>
      </c>
    </row>
    <row r="4" spans="1:8" ht="286" x14ac:dyDescent="0.3">
      <c r="A4" s="39" t="s">
        <v>8</v>
      </c>
      <c r="B4" s="40" t="s">
        <v>2086</v>
      </c>
      <c r="C4" s="41" t="s">
        <v>2087</v>
      </c>
      <c r="D4" s="41" t="s">
        <v>2088</v>
      </c>
      <c r="E4" s="41" t="s">
        <v>3819</v>
      </c>
      <c r="F4" s="42" t="s">
        <v>3032</v>
      </c>
      <c r="G4" s="42" t="s">
        <v>2486</v>
      </c>
      <c r="H4" s="12">
        <v>18</v>
      </c>
    </row>
    <row r="5" spans="1:8" ht="325" x14ac:dyDescent="0.3">
      <c r="A5" s="39" t="s">
        <v>8</v>
      </c>
      <c r="B5" s="40" t="s">
        <v>2269</v>
      </c>
      <c r="C5" s="41" t="s">
        <v>2089</v>
      </c>
      <c r="D5" s="41" t="s">
        <v>1928</v>
      </c>
      <c r="E5" s="41" t="s">
        <v>2353</v>
      </c>
      <c r="F5" s="42" t="s">
        <v>2487</v>
      </c>
      <c r="G5" s="42" t="s">
        <v>2488</v>
      </c>
      <c r="H5" s="12">
        <v>15</v>
      </c>
    </row>
    <row r="6" spans="1:8" ht="325" x14ac:dyDescent="0.3">
      <c r="A6" s="39" t="s">
        <v>8</v>
      </c>
      <c r="B6" s="40" t="s">
        <v>2270</v>
      </c>
      <c r="C6" s="41" t="s">
        <v>2089</v>
      </c>
      <c r="D6" s="41" t="s">
        <v>1928</v>
      </c>
      <c r="E6" s="41" t="s">
        <v>2353</v>
      </c>
      <c r="F6" s="42" t="s">
        <v>2489</v>
      </c>
      <c r="G6" s="58" t="s">
        <v>2360</v>
      </c>
      <c r="H6" s="12">
        <v>15</v>
      </c>
    </row>
    <row r="7" spans="1:8" ht="325" x14ac:dyDescent="0.3">
      <c r="A7" s="39" t="s">
        <v>185</v>
      </c>
      <c r="B7" s="40" t="s">
        <v>2271</v>
      </c>
      <c r="C7" s="41" t="s">
        <v>2089</v>
      </c>
      <c r="D7" s="41" t="s">
        <v>1928</v>
      </c>
      <c r="E7" s="41" t="s">
        <v>2354</v>
      </c>
      <c r="F7" s="42" t="s">
        <v>2490</v>
      </c>
      <c r="G7" s="42" t="s">
        <v>2491</v>
      </c>
      <c r="H7" s="12">
        <v>15</v>
      </c>
    </row>
    <row r="8" spans="1:8" ht="325" x14ac:dyDescent="0.3">
      <c r="A8" s="39" t="s">
        <v>185</v>
      </c>
      <c r="B8" s="40" t="s">
        <v>2272</v>
      </c>
      <c r="C8" s="41" t="s">
        <v>2089</v>
      </c>
      <c r="D8" s="41" t="s">
        <v>1928</v>
      </c>
      <c r="E8" s="41" t="s">
        <v>2354</v>
      </c>
      <c r="F8" s="42" t="s">
        <v>2489</v>
      </c>
      <c r="G8" s="58" t="s">
        <v>2360</v>
      </c>
      <c r="H8" s="12">
        <v>15</v>
      </c>
    </row>
    <row r="9" spans="1:8" ht="338" x14ac:dyDescent="0.3">
      <c r="A9" s="43" t="s">
        <v>8</v>
      </c>
      <c r="B9" s="41" t="s">
        <v>2249</v>
      </c>
      <c r="C9" s="41" t="s">
        <v>1944</v>
      </c>
      <c r="D9" s="41" t="s">
        <v>1945</v>
      </c>
      <c r="E9" s="9" t="s">
        <v>2355</v>
      </c>
      <c r="F9" s="42" t="s">
        <v>2492</v>
      </c>
      <c r="G9" s="42" t="s">
        <v>2493</v>
      </c>
      <c r="H9" s="97" t="s">
        <v>2360</v>
      </c>
    </row>
    <row r="10" spans="1:8" ht="169" x14ac:dyDescent="0.3">
      <c r="A10" s="43" t="s">
        <v>8</v>
      </c>
      <c r="B10" s="41" t="s">
        <v>2250</v>
      </c>
      <c r="C10" s="41" t="s">
        <v>1944</v>
      </c>
      <c r="D10" s="41" t="s">
        <v>1945</v>
      </c>
      <c r="E10" s="9" t="s">
        <v>2355</v>
      </c>
      <c r="F10" s="42" t="s">
        <v>2494</v>
      </c>
      <c r="G10" s="58" t="s">
        <v>2360</v>
      </c>
      <c r="H10" s="97" t="s">
        <v>2360</v>
      </c>
    </row>
    <row r="11" spans="1:8" ht="312" x14ac:dyDescent="0.3">
      <c r="A11" s="43" t="s">
        <v>8</v>
      </c>
      <c r="B11" s="41" t="s">
        <v>2251</v>
      </c>
      <c r="C11" s="41" t="s">
        <v>1946</v>
      </c>
      <c r="D11" s="41" t="s">
        <v>1945</v>
      </c>
      <c r="E11" s="41" t="s">
        <v>1947</v>
      </c>
      <c r="F11" s="42" t="s">
        <v>2495</v>
      </c>
      <c r="G11" s="42" t="s">
        <v>2496</v>
      </c>
      <c r="H11" s="97" t="s">
        <v>2360</v>
      </c>
    </row>
    <row r="12" spans="1:8" ht="195" x14ac:dyDescent="0.3">
      <c r="A12" s="43" t="s">
        <v>8</v>
      </c>
      <c r="B12" s="41" t="s">
        <v>2252</v>
      </c>
      <c r="C12" s="41" t="s">
        <v>1946</v>
      </c>
      <c r="D12" s="41" t="s">
        <v>1945</v>
      </c>
      <c r="E12" s="41" t="s">
        <v>1947</v>
      </c>
      <c r="F12" s="42" t="s">
        <v>2497</v>
      </c>
      <c r="G12" s="58" t="s">
        <v>2360</v>
      </c>
      <c r="H12" s="97" t="s">
        <v>2360</v>
      </c>
    </row>
    <row r="13" spans="1:8" ht="312" x14ac:dyDescent="0.3">
      <c r="A13" s="43" t="s">
        <v>8</v>
      </c>
      <c r="B13" s="41" t="s">
        <v>2253</v>
      </c>
      <c r="C13" s="41" t="s">
        <v>1948</v>
      </c>
      <c r="D13" s="41" t="s">
        <v>1945</v>
      </c>
      <c r="E13" s="41" t="s">
        <v>1949</v>
      </c>
      <c r="F13" s="42" t="s">
        <v>2495</v>
      </c>
      <c r="G13" s="42" t="s">
        <v>2498</v>
      </c>
      <c r="H13" s="97" t="s">
        <v>2360</v>
      </c>
    </row>
    <row r="14" spans="1:8" ht="195" x14ac:dyDescent="0.3">
      <c r="A14" s="43" t="s">
        <v>8</v>
      </c>
      <c r="B14" s="41" t="s">
        <v>2254</v>
      </c>
      <c r="C14" s="41" t="s">
        <v>1948</v>
      </c>
      <c r="D14" s="41" t="s">
        <v>1945</v>
      </c>
      <c r="E14" s="41" t="s">
        <v>1949</v>
      </c>
      <c r="F14" s="42" t="s">
        <v>2499</v>
      </c>
      <c r="G14" s="58" t="s">
        <v>2360</v>
      </c>
      <c r="H14" s="97" t="s">
        <v>2360</v>
      </c>
    </row>
    <row r="15" spans="1:8" ht="312" x14ac:dyDescent="0.3">
      <c r="A15" s="43" t="s">
        <v>8</v>
      </c>
      <c r="B15" s="41" t="s">
        <v>2255</v>
      </c>
      <c r="C15" s="41" t="s">
        <v>1950</v>
      </c>
      <c r="D15" s="41" t="s">
        <v>1945</v>
      </c>
      <c r="E15" s="41" t="s">
        <v>1951</v>
      </c>
      <c r="F15" s="42" t="s">
        <v>2495</v>
      </c>
      <c r="G15" s="42" t="s">
        <v>2498</v>
      </c>
      <c r="H15" s="97" t="s">
        <v>2360</v>
      </c>
    </row>
    <row r="16" spans="1:8" ht="260" x14ac:dyDescent="0.3">
      <c r="A16" s="43" t="s">
        <v>8</v>
      </c>
      <c r="B16" s="41" t="s">
        <v>2256</v>
      </c>
      <c r="C16" s="41" t="s">
        <v>1950</v>
      </c>
      <c r="D16" s="41" t="s">
        <v>1945</v>
      </c>
      <c r="E16" s="41" t="s">
        <v>1951</v>
      </c>
      <c r="F16" s="42" t="s">
        <v>2500</v>
      </c>
      <c r="G16" s="58" t="s">
        <v>2360</v>
      </c>
      <c r="H16" s="97" t="s">
        <v>2360</v>
      </c>
    </row>
    <row r="17" spans="1:8" ht="312" x14ac:dyDescent="0.3">
      <c r="A17" s="43" t="s">
        <v>8</v>
      </c>
      <c r="B17" s="41" t="s">
        <v>2257</v>
      </c>
      <c r="C17" s="41" t="s">
        <v>1952</v>
      </c>
      <c r="D17" s="41" t="s">
        <v>1945</v>
      </c>
      <c r="E17" s="41" t="s">
        <v>1953</v>
      </c>
      <c r="F17" s="42" t="s">
        <v>2495</v>
      </c>
      <c r="G17" s="42" t="s">
        <v>2501</v>
      </c>
      <c r="H17" s="97" t="s">
        <v>2360</v>
      </c>
    </row>
    <row r="18" spans="1:8" ht="195" x14ac:dyDescent="0.3">
      <c r="A18" s="43" t="s">
        <v>8</v>
      </c>
      <c r="B18" s="41" t="s">
        <v>2258</v>
      </c>
      <c r="C18" s="41" t="s">
        <v>1952</v>
      </c>
      <c r="D18" s="41" t="s">
        <v>1945</v>
      </c>
      <c r="E18" s="41" t="s">
        <v>1953</v>
      </c>
      <c r="F18" s="42" t="s">
        <v>2502</v>
      </c>
      <c r="G18" s="58" t="s">
        <v>2360</v>
      </c>
      <c r="H18" s="97" t="s">
        <v>2360</v>
      </c>
    </row>
    <row r="19" spans="1:8" ht="312" x14ac:dyDescent="0.3">
      <c r="A19" s="43" t="s">
        <v>8</v>
      </c>
      <c r="B19" s="41" t="s">
        <v>2259</v>
      </c>
      <c r="C19" s="41" t="s">
        <v>1954</v>
      </c>
      <c r="D19" s="41" t="s">
        <v>1945</v>
      </c>
      <c r="E19" s="41" t="s">
        <v>1955</v>
      </c>
      <c r="F19" s="42" t="s">
        <v>2495</v>
      </c>
      <c r="G19" s="42" t="s">
        <v>2503</v>
      </c>
      <c r="H19" s="97" t="s">
        <v>2360</v>
      </c>
    </row>
    <row r="20" spans="1:8" ht="260" x14ac:dyDescent="0.3">
      <c r="A20" s="43" t="s">
        <v>8</v>
      </c>
      <c r="B20" s="41" t="s">
        <v>2260</v>
      </c>
      <c r="C20" s="41" t="s">
        <v>1954</v>
      </c>
      <c r="D20" s="41" t="s">
        <v>1945</v>
      </c>
      <c r="E20" s="41" t="s">
        <v>1955</v>
      </c>
      <c r="F20" s="42" t="s">
        <v>2504</v>
      </c>
      <c r="G20" s="58" t="s">
        <v>2360</v>
      </c>
      <c r="H20" s="97" t="s">
        <v>2360</v>
      </c>
    </row>
    <row r="21" spans="1:8" ht="312" x14ac:dyDescent="0.3">
      <c r="A21" s="43" t="s">
        <v>8</v>
      </c>
      <c r="B21" s="41" t="s">
        <v>2261</v>
      </c>
      <c r="C21" s="41" t="s">
        <v>1956</v>
      </c>
      <c r="D21" s="41" t="s">
        <v>1945</v>
      </c>
      <c r="E21" s="41" t="s">
        <v>1957</v>
      </c>
      <c r="F21" s="42" t="s">
        <v>2495</v>
      </c>
      <c r="G21" s="42" t="s">
        <v>2505</v>
      </c>
      <c r="H21" s="97" t="s">
        <v>2360</v>
      </c>
    </row>
    <row r="22" spans="1:8" ht="260" x14ac:dyDescent="0.3">
      <c r="A22" s="43" t="s">
        <v>8</v>
      </c>
      <c r="B22" s="41" t="s">
        <v>2262</v>
      </c>
      <c r="C22" s="41" t="s">
        <v>1956</v>
      </c>
      <c r="D22" s="41" t="s">
        <v>1945</v>
      </c>
      <c r="E22" s="41" t="s">
        <v>1957</v>
      </c>
      <c r="F22" s="41" t="s">
        <v>2506</v>
      </c>
      <c r="G22" s="58" t="s">
        <v>2360</v>
      </c>
      <c r="H22" s="97" t="s">
        <v>2360</v>
      </c>
    </row>
    <row r="23" spans="1:8" ht="247" x14ac:dyDescent="0.3">
      <c r="A23" s="44" t="s">
        <v>86</v>
      </c>
      <c r="B23" s="45" t="s">
        <v>256</v>
      </c>
      <c r="C23" s="14" t="s">
        <v>68</v>
      </c>
      <c r="D23" s="14" t="s">
        <v>69</v>
      </c>
      <c r="E23" s="9" t="s">
        <v>579</v>
      </c>
      <c r="F23" s="9" t="s">
        <v>2507</v>
      </c>
      <c r="G23" s="9" t="s">
        <v>2508</v>
      </c>
      <c r="H23" s="69">
        <v>12</v>
      </c>
    </row>
    <row r="24" spans="1:8" ht="182" x14ac:dyDescent="0.3">
      <c r="A24" s="44" t="s">
        <v>86</v>
      </c>
      <c r="B24" s="45" t="s">
        <v>257</v>
      </c>
      <c r="C24" s="14" t="s">
        <v>68</v>
      </c>
      <c r="D24" s="14" t="s">
        <v>69</v>
      </c>
      <c r="E24" s="9" t="s">
        <v>579</v>
      </c>
      <c r="F24" s="47" t="s">
        <v>3800</v>
      </c>
      <c r="G24" s="58" t="s">
        <v>2360</v>
      </c>
      <c r="H24" s="69">
        <v>12</v>
      </c>
    </row>
    <row r="25" spans="1:8" ht="234" x14ac:dyDescent="0.3">
      <c r="A25" s="44" t="s">
        <v>89</v>
      </c>
      <c r="B25" s="45" t="s">
        <v>258</v>
      </c>
      <c r="C25" s="14" t="s">
        <v>68</v>
      </c>
      <c r="D25" s="9" t="s">
        <v>69</v>
      </c>
      <c r="E25" s="9" t="s">
        <v>603</v>
      </c>
      <c r="F25" s="9" t="s">
        <v>2509</v>
      </c>
      <c r="G25" s="9" t="s">
        <v>2510</v>
      </c>
      <c r="H25" s="69">
        <v>12</v>
      </c>
    </row>
    <row r="26" spans="1:8" ht="182" x14ac:dyDescent="0.3">
      <c r="A26" s="44" t="s">
        <v>89</v>
      </c>
      <c r="B26" s="45" t="s">
        <v>259</v>
      </c>
      <c r="C26" s="14" t="s">
        <v>68</v>
      </c>
      <c r="D26" s="9" t="s">
        <v>69</v>
      </c>
      <c r="E26" s="9" t="s">
        <v>603</v>
      </c>
      <c r="F26" s="9" t="s">
        <v>3801</v>
      </c>
      <c r="G26" s="58" t="s">
        <v>2360</v>
      </c>
      <c r="H26" s="69">
        <v>12</v>
      </c>
    </row>
    <row r="27" spans="1:8" ht="234" x14ac:dyDescent="0.3">
      <c r="A27" s="43" t="s">
        <v>8</v>
      </c>
      <c r="B27" s="45" t="s">
        <v>284</v>
      </c>
      <c r="C27" s="48" t="s">
        <v>68</v>
      </c>
      <c r="D27" s="40" t="s">
        <v>69</v>
      </c>
      <c r="E27" s="9" t="s">
        <v>580</v>
      </c>
      <c r="F27" s="47" t="s">
        <v>2511</v>
      </c>
      <c r="G27" s="40" t="s">
        <v>2512</v>
      </c>
      <c r="H27" s="69">
        <v>12</v>
      </c>
    </row>
    <row r="28" spans="1:8" ht="169" x14ac:dyDescent="0.3">
      <c r="A28" s="43" t="s">
        <v>8</v>
      </c>
      <c r="B28" s="45" t="s">
        <v>285</v>
      </c>
      <c r="C28" s="48" t="s">
        <v>68</v>
      </c>
      <c r="D28" s="40" t="s">
        <v>69</v>
      </c>
      <c r="E28" s="9" t="s">
        <v>580</v>
      </c>
      <c r="F28" s="40" t="s">
        <v>3802</v>
      </c>
      <c r="G28" s="58" t="s">
        <v>2360</v>
      </c>
      <c r="H28" s="69">
        <v>12</v>
      </c>
    </row>
    <row r="29" spans="1:8" ht="234" x14ac:dyDescent="0.3">
      <c r="A29" s="39" t="s">
        <v>185</v>
      </c>
      <c r="B29" s="40" t="s">
        <v>295</v>
      </c>
      <c r="C29" s="40" t="s">
        <v>68</v>
      </c>
      <c r="D29" s="40" t="s">
        <v>69</v>
      </c>
      <c r="E29" s="9" t="s">
        <v>581</v>
      </c>
      <c r="F29" s="9" t="s">
        <v>2513</v>
      </c>
      <c r="G29" s="9" t="s">
        <v>2514</v>
      </c>
      <c r="H29" s="12">
        <v>12</v>
      </c>
    </row>
    <row r="30" spans="1:8" ht="169" x14ac:dyDescent="0.3">
      <c r="A30" s="39" t="s">
        <v>185</v>
      </c>
      <c r="B30" s="40" t="s">
        <v>296</v>
      </c>
      <c r="C30" s="40" t="s">
        <v>68</v>
      </c>
      <c r="D30" s="40" t="s">
        <v>69</v>
      </c>
      <c r="E30" s="9" t="s">
        <v>581</v>
      </c>
      <c r="F30" s="40" t="s">
        <v>3802</v>
      </c>
      <c r="G30" s="58" t="s">
        <v>2360</v>
      </c>
      <c r="H30" s="12">
        <v>12</v>
      </c>
    </row>
    <row r="31" spans="1:8" ht="260" x14ac:dyDescent="0.3">
      <c r="A31" s="49" t="s">
        <v>86</v>
      </c>
      <c r="B31" s="45" t="s">
        <v>161</v>
      </c>
      <c r="C31" s="9" t="s">
        <v>162</v>
      </c>
      <c r="D31" s="9" t="s">
        <v>80</v>
      </c>
      <c r="E31" s="9" t="s">
        <v>163</v>
      </c>
      <c r="F31" s="9" t="s">
        <v>2515</v>
      </c>
      <c r="G31" s="9" t="s">
        <v>2516</v>
      </c>
      <c r="H31" s="69">
        <v>10</v>
      </c>
    </row>
    <row r="32" spans="1:8" ht="247" x14ac:dyDescent="0.3">
      <c r="A32" s="49" t="s">
        <v>89</v>
      </c>
      <c r="B32" s="45" t="s">
        <v>167</v>
      </c>
      <c r="C32" s="9" t="s">
        <v>168</v>
      </c>
      <c r="D32" s="9" t="s">
        <v>80</v>
      </c>
      <c r="E32" s="9" t="s">
        <v>169</v>
      </c>
      <c r="F32" s="9" t="s">
        <v>2517</v>
      </c>
      <c r="G32" s="9" t="s">
        <v>2518</v>
      </c>
      <c r="H32" s="69">
        <v>10</v>
      </c>
    </row>
    <row r="33" spans="1:8" ht="247" x14ac:dyDescent="0.3">
      <c r="A33" s="43" t="s">
        <v>8</v>
      </c>
      <c r="B33" s="45" t="s">
        <v>78</v>
      </c>
      <c r="C33" s="48" t="s">
        <v>79</v>
      </c>
      <c r="D33" s="40" t="s">
        <v>80</v>
      </c>
      <c r="E33" s="40" t="s">
        <v>81</v>
      </c>
      <c r="F33" s="47" t="s">
        <v>2519</v>
      </c>
      <c r="G33" s="40" t="s">
        <v>2520</v>
      </c>
      <c r="H33" s="69">
        <v>10</v>
      </c>
    </row>
    <row r="34" spans="1:8" ht="260" x14ac:dyDescent="0.3">
      <c r="A34" s="39" t="s">
        <v>185</v>
      </c>
      <c r="B34" s="40" t="s">
        <v>202</v>
      </c>
      <c r="C34" s="40" t="s">
        <v>203</v>
      </c>
      <c r="D34" s="40" t="s">
        <v>80</v>
      </c>
      <c r="E34" s="40" t="s">
        <v>204</v>
      </c>
      <c r="F34" s="40" t="s">
        <v>2521</v>
      </c>
      <c r="G34" s="40" t="s">
        <v>2520</v>
      </c>
      <c r="H34" s="12">
        <v>10</v>
      </c>
    </row>
    <row r="35" spans="1:8" ht="273" x14ac:dyDescent="0.3">
      <c r="A35" s="49" t="s">
        <v>86</v>
      </c>
      <c r="B35" s="45" t="s">
        <v>1023</v>
      </c>
      <c r="C35" s="9" t="s">
        <v>165</v>
      </c>
      <c r="D35" s="9" t="s">
        <v>80</v>
      </c>
      <c r="E35" s="9" t="s">
        <v>166</v>
      </c>
      <c r="F35" s="9" t="s">
        <v>2522</v>
      </c>
      <c r="G35" s="9" t="s">
        <v>2523</v>
      </c>
      <c r="H35" s="69">
        <v>10</v>
      </c>
    </row>
    <row r="36" spans="1:8" ht="104" x14ac:dyDescent="0.3">
      <c r="A36" s="49" t="s">
        <v>86</v>
      </c>
      <c r="B36" s="45" t="s">
        <v>1024</v>
      </c>
      <c r="C36" s="9" t="s">
        <v>165</v>
      </c>
      <c r="D36" s="9" t="s">
        <v>80</v>
      </c>
      <c r="E36" s="9" t="s">
        <v>166</v>
      </c>
      <c r="F36" s="9" t="s">
        <v>2524</v>
      </c>
      <c r="G36" s="58" t="s">
        <v>2360</v>
      </c>
      <c r="H36" s="69">
        <v>10</v>
      </c>
    </row>
    <row r="37" spans="1:8" ht="273" x14ac:dyDescent="0.3">
      <c r="A37" s="49" t="s">
        <v>89</v>
      </c>
      <c r="B37" s="45" t="s">
        <v>1025</v>
      </c>
      <c r="C37" s="9" t="s">
        <v>171</v>
      </c>
      <c r="D37" s="9" t="s">
        <v>80</v>
      </c>
      <c r="E37" s="9" t="s">
        <v>172</v>
      </c>
      <c r="F37" s="47" t="s">
        <v>2525</v>
      </c>
      <c r="G37" s="9" t="s">
        <v>2526</v>
      </c>
      <c r="H37" s="69">
        <v>10</v>
      </c>
    </row>
    <row r="38" spans="1:8" ht="104" x14ac:dyDescent="0.3">
      <c r="A38" s="49" t="s">
        <v>89</v>
      </c>
      <c r="B38" s="45" t="s">
        <v>1026</v>
      </c>
      <c r="C38" s="9" t="s">
        <v>171</v>
      </c>
      <c r="D38" s="9" t="s">
        <v>80</v>
      </c>
      <c r="E38" s="9" t="s">
        <v>172</v>
      </c>
      <c r="F38" s="47" t="s">
        <v>2527</v>
      </c>
      <c r="G38" s="58" t="s">
        <v>2360</v>
      </c>
      <c r="H38" s="69">
        <v>10</v>
      </c>
    </row>
    <row r="39" spans="1:8" ht="273" x14ac:dyDescent="0.3">
      <c r="A39" s="43" t="s">
        <v>8</v>
      </c>
      <c r="B39" s="45" t="s">
        <v>1027</v>
      </c>
      <c r="C39" s="48" t="s">
        <v>83</v>
      </c>
      <c r="D39" s="40" t="s">
        <v>80</v>
      </c>
      <c r="E39" s="40" t="s">
        <v>84</v>
      </c>
      <c r="F39" s="47" t="s">
        <v>2528</v>
      </c>
      <c r="G39" s="40" t="s">
        <v>2529</v>
      </c>
      <c r="H39" s="69">
        <v>10</v>
      </c>
    </row>
    <row r="40" spans="1:8" ht="104" x14ac:dyDescent="0.3">
      <c r="A40" s="43" t="s">
        <v>8</v>
      </c>
      <c r="B40" s="45" t="s">
        <v>1028</v>
      </c>
      <c r="C40" s="48" t="s">
        <v>83</v>
      </c>
      <c r="D40" s="40" t="s">
        <v>80</v>
      </c>
      <c r="E40" s="40" t="s">
        <v>84</v>
      </c>
      <c r="F40" s="47" t="s">
        <v>2527</v>
      </c>
      <c r="G40" s="58" t="s">
        <v>2360</v>
      </c>
      <c r="H40" s="69">
        <v>10</v>
      </c>
    </row>
    <row r="41" spans="1:8" ht="273" x14ac:dyDescent="0.3">
      <c r="A41" s="39" t="s">
        <v>185</v>
      </c>
      <c r="B41" s="40" t="s">
        <v>1029</v>
      </c>
      <c r="C41" s="40" t="s">
        <v>206</v>
      </c>
      <c r="D41" s="40" t="s">
        <v>80</v>
      </c>
      <c r="E41" s="40" t="s">
        <v>207</v>
      </c>
      <c r="F41" s="47" t="s">
        <v>2530</v>
      </c>
      <c r="G41" s="40" t="s">
        <v>2531</v>
      </c>
      <c r="H41" s="12">
        <v>10</v>
      </c>
    </row>
    <row r="42" spans="1:8" ht="104" x14ac:dyDescent="0.3">
      <c r="A42" s="39" t="s">
        <v>185</v>
      </c>
      <c r="B42" s="40" t="s">
        <v>1030</v>
      </c>
      <c r="C42" s="40" t="s">
        <v>206</v>
      </c>
      <c r="D42" s="40" t="s">
        <v>80</v>
      </c>
      <c r="E42" s="40" t="s">
        <v>207</v>
      </c>
      <c r="F42" s="47" t="s">
        <v>2527</v>
      </c>
      <c r="G42" s="58" t="s">
        <v>2360</v>
      </c>
      <c r="H42" s="69">
        <v>10</v>
      </c>
    </row>
    <row r="43" spans="1:8" ht="286" x14ac:dyDescent="0.3">
      <c r="A43" s="43" t="s">
        <v>86</v>
      </c>
      <c r="B43" s="41" t="s">
        <v>1926</v>
      </c>
      <c r="C43" s="41" t="s">
        <v>1927</v>
      </c>
      <c r="D43" s="41" t="s">
        <v>1928</v>
      </c>
      <c r="E43" s="41" t="s">
        <v>1929</v>
      </c>
      <c r="F43" s="42" t="s">
        <v>2532</v>
      </c>
      <c r="G43" s="42" t="s">
        <v>2533</v>
      </c>
      <c r="H43" s="97" t="s">
        <v>2360</v>
      </c>
    </row>
    <row r="44" spans="1:8" ht="286" x14ac:dyDescent="0.3">
      <c r="A44" s="43" t="s">
        <v>89</v>
      </c>
      <c r="B44" s="41" t="s">
        <v>1930</v>
      </c>
      <c r="C44" s="41" t="s">
        <v>1927</v>
      </c>
      <c r="D44" s="41" t="s">
        <v>1928</v>
      </c>
      <c r="E44" s="41" t="s">
        <v>1931</v>
      </c>
      <c r="F44" s="42" t="s">
        <v>2534</v>
      </c>
      <c r="G44" s="42" t="s">
        <v>2533</v>
      </c>
      <c r="H44" s="97" t="s">
        <v>2360</v>
      </c>
    </row>
    <row r="45" spans="1:8" ht="312" x14ac:dyDescent="0.3">
      <c r="A45" s="43" t="s">
        <v>8</v>
      </c>
      <c r="B45" s="41" t="s">
        <v>2263</v>
      </c>
      <c r="C45" s="41" t="s">
        <v>1932</v>
      </c>
      <c r="D45" s="41" t="s">
        <v>1928</v>
      </c>
      <c r="E45" s="41" t="s">
        <v>1933</v>
      </c>
      <c r="F45" s="42" t="s">
        <v>2535</v>
      </c>
      <c r="G45" s="42" t="s">
        <v>2536</v>
      </c>
      <c r="H45" s="97" t="s">
        <v>2360</v>
      </c>
    </row>
    <row r="46" spans="1:8" ht="78" x14ac:dyDescent="0.3">
      <c r="A46" s="43" t="s">
        <v>8</v>
      </c>
      <c r="B46" s="41" t="s">
        <v>2264</v>
      </c>
      <c r="C46" s="41" t="s">
        <v>1932</v>
      </c>
      <c r="D46" s="41" t="s">
        <v>1928</v>
      </c>
      <c r="E46" s="41" t="s">
        <v>1933</v>
      </c>
      <c r="F46" s="42" t="s">
        <v>2537</v>
      </c>
      <c r="G46" s="58" t="s">
        <v>2360</v>
      </c>
      <c r="H46" s="97" t="s">
        <v>2360</v>
      </c>
    </row>
    <row r="47" spans="1:8" ht="299" x14ac:dyDescent="0.3">
      <c r="A47" s="43" t="s">
        <v>86</v>
      </c>
      <c r="B47" s="41" t="s">
        <v>1977</v>
      </c>
      <c r="C47" s="41" t="s">
        <v>174</v>
      </c>
      <c r="D47" s="41" t="s">
        <v>66</v>
      </c>
      <c r="E47" s="41" t="s">
        <v>1978</v>
      </c>
      <c r="F47" s="42" t="s">
        <v>2538</v>
      </c>
      <c r="G47" s="42" t="s">
        <v>2539</v>
      </c>
      <c r="H47" s="97" t="s">
        <v>2360</v>
      </c>
    </row>
    <row r="48" spans="1:8" ht="208" x14ac:dyDescent="0.3">
      <c r="A48" s="44" t="s">
        <v>86</v>
      </c>
      <c r="B48" s="41" t="s">
        <v>708</v>
      </c>
      <c r="C48" s="41" t="s">
        <v>709</v>
      </c>
      <c r="D48" s="41" t="s">
        <v>66</v>
      </c>
      <c r="E48" s="41" t="s">
        <v>795</v>
      </c>
      <c r="F48" s="42" t="s">
        <v>2540</v>
      </c>
      <c r="G48" s="41" t="s">
        <v>2541</v>
      </c>
      <c r="H48" s="97" t="s">
        <v>2360</v>
      </c>
    </row>
    <row r="49" spans="1:8" ht="221" x14ac:dyDescent="0.3">
      <c r="A49" s="43" t="s">
        <v>86</v>
      </c>
      <c r="B49" s="41" t="s">
        <v>710</v>
      </c>
      <c r="C49" s="41" t="s">
        <v>711</v>
      </c>
      <c r="D49" s="41" t="s">
        <v>66</v>
      </c>
      <c r="E49" s="41" t="s">
        <v>796</v>
      </c>
      <c r="F49" s="42" t="s">
        <v>2542</v>
      </c>
      <c r="G49" s="41" t="s">
        <v>3799</v>
      </c>
      <c r="H49" s="97" t="s">
        <v>2360</v>
      </c>
    </row>
    <row r="50" spans="1:8" ht="208" x14ac:dyDescent="0.3">
      <c r="A50" s="43" t="s">
        <v>86</v>
      </c>
      <c r="B50" s="41" t="s">
        <v>712</v>
      </c>
      <c r="C50" s="41" t="s">
        <v>713</v>
      </c>
      <c r="D50" s="41" t="s">
        <v>66</v>
      </c>
      <c r="E50" s="41" t="s">
        <v>797</v>
      </c>
      <c r="F50" s="42" t="s">
        <v>2542</v>
      </c>
      <c r="G50" s="41" t="s">
        <v>2543</v>
      </c>
      <c r="H50" s="97" t="s">
        <v>2360</v>
      </c>
    </row>
    <row r="51" spans="1:8" ht="390" x14ac:dyDescent="0.3">
      <c r="A51" s="43" t="s">
        <v>86</v>
      </c>
      <c r="B51" s="41" t="s">
        <v>714</v>
      </c>
      <c r="C51" s="9" t="s">
        <v>2178</v>
      </c>
      <c r="D51" s="41" t="s">
        <v>66</v>
      </c>
      <c r="E51" s="9" t="s">
        <v>2179</v>
      </c>
      <c r="F51" s="9" t="s">
        <v>2544</v>
      </c>
      <c r="G51" s="58" t="s">
        <v>2360</v>
      </c>
      <c r="H51" s="12">
        <v>16</v>
      </c>
    </row>
    <row r="52" spans="1:8" ht="286" x14ac:dyDescent="0.3">
      <c r="A52" s="43" t="s">
        <v>8</v>
      </c>
      <c r="B52" s="41" t="s">
        <v>1979</v>
      </c>
      <c r="C52" s="41" t="s">
        <v>174</v>
      </c>
      <c r="D52" s="41" t="s">
        <v>66</v>
      </c>
      <c r="E52" s="41" t="s">
        <v>1980</v>
      </c>
      <c r="F52" s="42" t="s">
        <v>2545</v>
      </c>
      <c r="G52" s="42" t="s">
        <v>2546</v>
      </c>
      <c r="H52" s="97" t="s">
        <v>2360</v>
      </c>
    </row>
    <row r="53" spans="1:8" ht="234" x14ac:dyDescent="0.3">
      <c r="A53" s="43" t="s">
        <v>8</v>
      </c>
      <c r="B53" s="45" t="s">
        <v>290</v>
      </c>
      <c r="C53" s="48" t="s">
        <v>85</v>
      </c>
      <c r="D53" s="40" t="s">
        <v>66</v>
      </c>
      <c r="E53" s="9" t="s">
        <v>351</v>
      </c>
      <c r="F53" s="47" t="s">
        <v>2547</v>
      </c>
      <c r="G53" s="40" t="s">
        <v>2548</v>
      </c>
      <c r="H53" s="97" t="s">
        <v>2360</v>
      </c>
    </row>
    <row r="54" spans="1:8" ht="312" x14ac:dyDescent="0.3">
      <c r="A54" s="43" t="s">
        <v>8</v>
      </c>
      <c r="B54" s="45" t="s">
        <v>302</v>
      </c>
      <c r="C54" s="48" t="s">
        <v>85</v>
      </c>
      <c r="D54" s="40" t="s">
        <v>66</v>
      </c>
      <c r="E54" s="9" t="s">
        <v>351</v>
      </c>
      <c r="F54" s="40" t="s">
        <v>2549</v>
      </c>
      <c r="G54" s="58" t="s">
        <v>2360</v>
      </c>
      <c r="H54" s="97" t="s">
        <v>2360</v>
      </c>
    </row>
    <row r="55" spans="1:8" ht="312" x14ac:dyDescent="0.3">
      <c r="A55" s="43" t="s">
        <v>8</v>
      </c>
      <c r="B55" s="41" t="s">
        <v>879</v>
      </c>
      <c r="C55" s="41" t="s">
        <v>715</v>
      </c>
      <c r="D55" s="41" t="s">
        <v>66</v>
      </c>
      <c r="E55" s="41" t="s">
        <v>799</v>
      </c>
      <c r="F55" s="42" t="s">
        <v>2492</v>
      </c>
      <c r="G55" s="41" t="s">
        <v>2550</v>
      </c>
      <c r="H55" s="97" t="s">
        <v>2360</v>
      </c>
    </row>
    <row r="56" spans="1:8" ht="130" x14ac:dyDescent="0.3">
      <c r="A56" s="43" t="s">
        <v>8</v>
      </c>
      <c r="B56" s="41" t="s">
        <v>880</v>
      </c>
      <c r="C56" s="41" t="s">
        <v>715</v>
      </c>
      <c r="D56" s="41" t="s">
        <v>66</v>
      </c>
      <c r="E56" s="41" t="s">
        <v>799</v>
      </c>
      <c r="F56" s="42" t="s">
        <v>2551</v>
      </c>
      <c r="G56" s="58" t="s">
        <v>2360</v>
      </c>
      <c r="H56" s="97" t="s">
        <v>2360</v>
      </c>
    </row>
    <row r="57" spans="1:8" ht="312" x14ac:dyDescent="0.3">
      <c r="A57" s="43" t="s">
        <v>8</v>
      </c>
      <c r="B57" s="41" t="s">
        <v>881</v>
      </c>
      <c r="C57" s="41" t="s">
        <v>716</v>
      </c>
      <c r="D57" s="41" t="s">
        <v>66</v>
      </c>
      <c r="E57" s="41" t="s">
        <v>800</v>
      </c>
      <c r="F57" s="42" t="s">
        <v>2552</v>
      </c>
      <c r="G57" s="41" t="s">
        <v>2553</v>
      </c>
      <c r="H57" s="97" t="s">
        <v>2360</v>
      </c>
    </row>
    <row r="58" spans="1:8" ht="143" x14ac:dyDescent="0.3">
      <c r="A58" s="43" t="s">
        <v>8</v>
      </c>
      <c r="B58" s="41" t="s">
        <v>882</v>
      </c>
      <c r="C58" s="41" t="s">
        <v>716</v>
      </c>
      <c r="D58" s="41" t="s">
        <v>66</v>
      </c>
      <c r="E58" s="41" t="s">
        <v>800</v>
      </c>
      <c r="F58" s="42" t="s">
        <v>2554</v>
      </c>
      <c r="G58" s="58" t="s">
        <v>2360</v>
      </c>
      <c r="H58" s="97" t="s">
        <v>2360</v>
      </c>
    </row>
    <row r="59" spans="1:8" ht="299" x14ac:dyDescent="0.3">
      <c r="A59" s="43" t="s">
        <v>8</v>
      </c>
      <c r="B59" s="41" t="s">
        <v>883</v>
      </c>
      <c r="C59" s="41" t="s">
        <v>713</v>
      </c>
      <c r="D59" s="41" t="s">
        <v>66</v>
      </c>
      <c r="E59" s="41" t="s">
        <v>801</v>
      </c>
      <c r="F59" s="42" t="s">
        <v>2552</v>
      </c>
      <c r="G59" s="41" t="s">
        <v>2555</v>
      </c>
      <c r="H59" s="97" t="s">
        <v>2360</v>
      </c>
    </row>
    <row r="60" spans="1:8" ht="104" x14ac:dyDescent="0.3">
      <c r="A60" s="43" t="s">
        <v>8</v>
      </c>
      <c r="B60" s="41" t="s">
        <v>884</v>
      </c>
      <c r="C60" s="41" t="s">
        <v>713</v>
      </c>
      <c r="D60" s="41" t="s">
        <v>66</v>
      </c>
      <c r="E60" s="41" t="s">
        <v>801</v>
      </c>
      <c r="F60" s="42" t="s">
        <v>2551</v>
      </c>
      <c r="G60" s="58" t="s">
        <v>2360</v>
      </c>
      <c r="H60" s="97" t="s">
        <v>2360</v>
      </c>
    </row>
    <row r="61" spans="1:8" ht="377" x14ac:dyDescent="0.3">
      <c r="A61" s="44" t="s">
        <v>8</v>
      </c>
      <c r="B61" s="9" t="s">
        <v>2180</v>
      </c>
      <c r="C61" s="9" t="s">
        <v>2181</v>
      </c>
      <c r="D61" s="9" t="s">
        <v>66</v>
      </c>
      <c r="E61" s="9" t="s">
        <v>2182</v>
      </c>
      <c r="F61" s="9" t="s">
        <v>3732</v>
      </c>
      <c r="G61" s="13" t="s">
        <v>3733</v>
      </c>
      <c r="H61" s="12">
        <v>16</v>
      </c>
    </row>
    <row r="62" spans="1:8" ht="299" x14ac:dyDescent="0.3">
      <c r="A62" s="44" t="s">
        <v>8</v>
      </c>
      <c r="B62" s="9" t="s">
        <v>1887</v>
      </c>
      <c r="C62" s="40" t="s">
        <v>174</v>
      </c>
      <c r="D62" s="9" t="s">
        <v>175</v>
      </c>
      <c r="E62" s="9" t="s">
        <v>1891</v>
      </c>
      <c r="F62" s="9" t="s">
        <v>2556</v>
      </c>
      <c r="G62" s="9" t="s">
        <v>2557</v>
      </c>
      <c r="H62" s="97" t="s">
        <v>2360</v>
      </c>
    </row>
    <row r="63" spans="1:8" ht="299" x14ac:dyDescent="0.3">
      <c r="A63" s="39" t="s">
        <v>8</v>
      </c>
      <c r="B63" s="41" t="s">
        <v>2303</v>
      </c>
      <c r="C63" s="41" t="s">
        <v>2181</v>
      </c>
      <c r="D63" s="41" t="s">
        <v>1982</v>
      </c>
      <c r="E63" s="41" t="s">
        <v>2184</v>
      </c>
      <c r="F63" s="42" t="s">
        <v>2558</v>
      </c>
      <c r="G63" s="42" t="s">
        <v>2559</v>
      </c>
      <c r="H63" s="12">
        <v>16</v>
      </c>
    </row>
    <row r="64" spans="1:8" ht="117" x14ac:dyDescent="0.3">
      <c r="A64" s="39" t="s">
        <v>8</v>
      </c>
      <c r="B64" s="41" t="s">
        <v>2304</v>
      </c>
      <c r="C64" s="41" t="s">
        <v>2181</v>
      </c>
      <c r="D64" s="41" t="s">
        <v>1982</v>
      </c>
      <c r="E64" s="41" t="s">
        <v>2184</v>
      </c>
      <c r="F64" s="42" t="s">
        <v>2560</v>
      </c>
      <c r="G64" s="58" t="s">
        <v>2360</v>
      </c>
      <c r="H64" s="12">
        <v>16</v>
      </c>
    </row>
    <row r="65" spans="1:8" ht="208" x14ac:dyDescent="0.3">
      <c r="A65" s="43" t="s">
        <v>185</v>
      </c>
      <c r="B65" s="41" t="s">
        <v>991</v>
      </c>
      <c r="C65" s="41" t="s">
        <v>174</v>
      </c>
      <c r="D65" s="41" t="s">
        <v>66</v>
      </c>
      <c r="E65" s="41" t="s">
        <v>1888</v>
      </c>
      <c r="F65" s="41" t="s">
        <v>2561</v>
      </c>
      <c r="G65" s="41" t="s">
        <v>2562</v>
      </c>
      <c r="H65" s="97" t="s">
        <v>2360</v>
      </c>
    </row>
    <row r="66" spans="1:8" ht="286" x14ac:dyDescent="0.3">
      <c r="A66" s="39" t="s">
        <v>185</v>
      </c>
      <c r="B66" s="41" t="s">
        <v>2094</v>
      </c>
      <c r="C66" s="41" t="s">
        <v>2095</v>
      </c>
      <c r="D66" s="41" t="s">
        <v>66</v>
      </c>
      <c r="E66" s="41" t="s">
        <v>2096</v>
      </c>
      <c r="F66" s="42" t="s">
        <v>2563</v>
      </c>
      <c r="G66" s="42" t="s">
        <v>2564</v>
      </c>
      <c r="H66" s="97" t="s">
        <v>2360</v>
      </c>
    </row>
    <row r="67" spans="1:8" ht="208" x14ac:dyDescent="0.3">
      <c r="A67" s="43" t="s">
        <v>185</v>
      </c>
      <c r="B67" s="41" t="s">
        <v>717</v>
      </c>
      <c r="C67" s="41" t="s">
        <v>718</v>
      </c>
      <c r="D67" s="41" t="s">
        <v>66</v>
      </c>
      <c r="E67" s="41" t="s">
        <v>796</v>
      </c>
      <c r="F67" s="42" t="s">
        <v>2565</v>
      </c>
      <c r="G67" s="41" t="s">
        <v>2566</v>
      </c>
      <c r="H67" s="97" t="s">
        <v>2360</v>
      </c>
    </row>
    <row r="68" spans="1:8" ht="195" x14ac:dyDescent="0.3">
      <c r="A68" s="43" t="s">
        <v>185</v>
      </c>
      <c r="B68" s="41" t="s">
        <v>719</v>
      </c>
      <c r="C68" s="41" t="s">
        <v>720</v>
      </c>
      <c r="D68" s="41" t="s">
        <v>66</v>
      </c>
      <c r="E68" s="41" t="s">
        <v>802</v>
      </c>
      <c r="F68" s="42" t="s">
        <v>2567</v>
      </c>
      <c r="G68" s="41" t="s">
        <v>2543</v>
      </c>
      <c r="H68" s="97" t="s">
        <v>2360</v>
      </c>
    </row>
    <row r="69" spans="1:8" ht="409.5" x14ac:dyDescent="0.3">
      <c r="A69" s="43" t="s">
        <v>185</v>
      </c>
      <c r="B69" s="41" t="s">
        <v>721</v>
      </c>
      <c r="C69" s="9" t="s">
        <v>2178</v>
      </c>
      <c r="D69" s="41" t="s">
        <v>66</v>
      </c>
      <c r="E69" s="9" t="s">
        <v>2183</v>
      </c>
      <c r="F69" s="9" t="s">
        <v>2568</v>
      </c>
      <c r="G69" s="58" t="s">
        <v>2360</v>
      </c>
      <c r="H69" s="12">
        <v>16</v>
      </c>
    </row>
    <row r="70" spans="1:8" ht="273" x14ac:dyDescent="0.3">
      <c r="A70" s="43" t="s">
        <v>185</v>
      </c>
      <c r="B70" s="41" t="s">
        <v>1981</v>
      </c>
      <c r="C70" s="41" t="s">
        <v>174</v>
      </c>
      <c r="D70" s="41" t="s">
        <v>1982</v>
      </c>
      <c r="E70" s="41" t="s">
        <v>1983</v>
      </c>
      <c r="F70" s="42" t="s">
        <v>3734</v>
      </c>
      <c r="G70" s="42" t="s">
        <v>2539</v>
      </c>
      <c r="H70" s="97" t="s">
        <v>2360</v>
      </c>
    </row>
    <row r="71" spans="1:8" ht="286" x14ac:dyDescent="0.3">
      <c r="A71" s="39" t="s">
        <v>185</v>
      </c>
      <c r="B71" s="41" t="s">
        <v>2185</v>
      </c>
      <c r="C71" s="41" t="s">
        <v>2178</v>
      </c>
      <c r="D71" s="41" t="s">
        <v>1982</v>
      </c>
      <c r="E71" s="41" t="s">
        <v>2186</v>
      </c>
      <c r="F71" s="42" t="s">
        <v>2569</v>
      </c>
      <c r="G71" s="42" t="s">
        <v>2570</v>
      </c>
      <c r="H71" s="12">
        <v>16</v>
      </c>
    </row>
    <row r="72" spans="1:8" ht="273" x14ac:dyDescent="0.3">
      <c r="A72" s="39" t="s">
        <v>86</v>
      </c>
      <c r="B72" s="41" t="s">
        <v>2097</v>
      </c>
      <c r="C72" s="41" t="s">
        <v>709</v>
      </c>
      <c r="D72" s="41" t="s">
        <v>392</v>
      </c>
      <c r="E72" s="41" t="s">
        <v>2098</v>
      </c>
      <c r="F72" s="42" t="s">
        <v>2571</v>
      </c>
      <c r="G72" s="42" t="s">
        <v>2572</v>
      </c>
      <c r="H72" s="97" t="s">
        <v>2360</v>
      </c>
    </row>
    <row r="73" spans="1:8" ht="390" x14ac:dyDescent="0.3">
      <c r="A73" s="44" t="s">
        <v>86</v>
      </c>
      <c r="B73" s="9" t="s">
        <v>359</v>
      </c>
      <c r="C73" s="9" t="s">
        <v>2178</v>
      </c>
      <c r="D73" s="9" t="s">
        <v>392</v>
      </c>
      <c r="E73" s="9" t="s">
        <v>2187</v>
      </c>
      <c r="F73" s="9" t="s">
        <v>2573</v>
      </c>
      <c r="G73" s="58" t="s">
        <v>2360</v>
      </c>
      <c r="H73" s="12">
        <v>16</v>
      </c>
    </row>
    <row r="74" spans="1:8" ht="273" x14ac:dyDescent="0.3">
      <c r="A74" s="43" t="s">
        <v>8</v>
      </c>
      <c r="B74" s="45" t="s">
        <v>74</v>
      </c>
      <c r="C74" s="48" t="s">
        <v>75</v>
      </c>
      <c r="D74" s="40" t="s">
        <v>2038</v>
      </c>
      <c r="E74" s="40" t="s">
        <v>2039</v>
      </c>
      <c r="F74" s="47" t="s">
        <v>2547</v>
      </c>
      <c r="G74" s="40" t="s">
        <v>2574</v>
      </c>
      <c r="H74" s="97" t="s">
        <v>2360</v>
      </c>
    </row>
    <row r="75" spans="1:8" ht="260" x14ac:dyDescent="0.3">
      <c r="A75" s="39" t="s">
        <v>8</v>
      </c>
      <c r="B75" s="41" t="s">
        <v>2190</v>
      </c>
      <c r="C75" s="41" t="s">
        <v>2178</v>
      </c>
      <c r="D75" s="41" t="s">
        <v>2191</v>
      </c>
      <c r="E75" s="41" t="s">
        <v>2192</v>
      </c>
      <c r="F75" s="42" t="s">
        <v>2575</v>
      </c>
      <c r="G75" s="42" t="s">
        <v>2576</v>
      </c>
      <c r="H75" s="12">
        <v>16</v>
      </c>
    </row>
    <row r="76" spans="1:8" ht="273" x14ac:dyDescent="0.3">
      <c r="A76" s="39" t="s">
        <v>8</v>
      </c>
      <c r="B76" s="41" t="s">
        <v>2193</v>
      </c>
      <c r="C76" s="41" t="s">
        <v>2178</v>
      </c>
      <c r="D76" s="41" t="s">
        <v>2194</v>
      </c>
      <c r="E76" s="41" t="s">
        <v>2195</v>
      </c>
      <c r="F76" s="42" t="s">
        <v>2577</v>
      </c>
      <c r="G76" s="42" t="s">
        <v>2578</v>
      </c>
      <c r="H76" s="12">
        <v>16</v>
      </c>
    </row>
    <row r="77" spans="1:8" ht="377" x14ac:dyDescent="0.3">
      <c r="A77" s="43" t="s">
        <v>8</v>
      </c>
      <c r="B77" s="41" t="s">
        <v>1919</v>
      </c>
      <c r="C77" s="9" t="s">
        <v>2178</v>
      </c>
      <c r="D77" s="41" t="s">
        <v>392</v>
      </c>
      <c r="E77" s="9" t="s">
        <v>2188</v>
      </c>
      <c r="F77" s="9" t="s">
        <v>3735</v>
      </c>
      <c r="G77" s="58" t="s">
        <v>2360</v>
      </c>
      <c r="H77" s="12">
        <v>16</v>
      </c>
    </row>
    <row r="78" spans="1:8" ht="286" x14ac:dyDescent="0.3">
      <c r="A78" s="39" t="s">
        <v>8</v>
      </c>
      <c r="B78" s="41" t="s">
        <v>2196</v>
      </c>
      <c r="C78" s="41" t="s">
        <v>2178</v>
      </c>
      <c r="D78" s="41" t="s">
        <v>2197</v>
      </c>
      <c r="E78" s="41" t="s">
        <v>2198</v>
      </c>
      <c r="F78" s="42" t="s">
        <v>2579</v>
      </c>
      <c r="G78" s="42" t="s">
        <v>2580</v>
      </c>
      <c r="H78" s="12">
        <v>16</v>
      </c>
    </row>
    <row r="79" spans="1:8" ht="390" x14ac:dyDescent="0.3">
      <c r="A79" s="43" t="s">
        <v>86</v>
      </c>
      <c r="B79" s="41" t="s">
        <v>1936</v>
      </c>
      <c r="C79" s="9" t="s">
        <v>2178</v>
      </c>
      <c r="D79" s="41" t="s">
        <v>2012</v>
      </c>
      <c r="E79" s="9" t="s">
        <v>2189</v>
      </c>
      <c r="F79" s="9" t="s">
        <v>3736</v>
      </c>
      <c r="G79" s="58" t="s">
        <v>2360</v>
      </c>
      <c r="H79" s="12">
        <v>16</v>
      </c>
    </row>
    <row r="80" spans="1:8" ht="377" x14ac:dyDescent="0.3">
      <c r="A80" s="43" t="s">
        <v>86</v>
      </c>
      <c r="B80" s="41" t="s">
        <v>1937</v>
      </c>
      <c r="C80" s="9" t="s">
        <v>2178</v>
      </c>
      <c r="D80" s="41" t="s">
        <v>2013</v>
      </c>
      <c r="E80" s="9" t="s">
        <v>2201</v>
      </c>
      <c r="F80" s="9" t="s">
        <v>3737</v>
      </c>
      <c r="G80" s="58" t="s">
        <v>2360</v>
      </c>
      <c r="H80" s="12">
        <v>16</v>
      </c>
    </row>
    <row r="81" spans="1:8" ht="286" x14ac:dyDescent="0.3">
      <c r="A81" s="44" t="s">
        <v>86</v>
      </c>
      <c r="B81" s="45" t="s">
        <v>173</v>
      </c>
      <c r="C81" s="9" t="s">
        <v>174</v>
      </c>
      <c r="D81" s="9" t="s">
        <v>175</v>
      </c>
      <c r="E81" s="9" t="s">
        <v>1889</v>
      </c>
      <c r="F81" s="9" t="s">
        <v>2581</v>
      </c>
      <c r="G81" s="9" t="s">
        <v>2582</v>
      </c>
      <c r="H81" s="97" t="s">
        <v>2360</v>
      </c>
    </row>
    <row r="82" spans="1:8" ht="286" x14ac:dyDescent="0.3">
      <c r="A82" s="39" t="s">
        <v>86</v>
      </c>
      <c r="B82" s="41" t="s">
        <v>2199</v>
      </c>
      <c r="C82" s="41" t="s">
        <v>2178</v>
      </c>
      <c r="D82" s="41" t="s">
        <v>1982</v>
      </c>
      <c r="E82" s="41" t="s">
        <v>2200</v>
      </c>
      <c r="F82" s="42" t="s">
        <v>2583</v>
      </c>
      <c r="G82" s="42" t="s">
        <v>2570</v>
      </c>
      <c r="H82" s="12">
        <v>16</v>
      </c>
    </row>
    <row r="83" spans="1:8" ht="299" x14ac:dyDescent="0.3">
      <c r="A83" s="39" t="s">
        <v>86</v>
      </c>
      <c r="B83" s="41" t="s">
        <v>2210</v>
      </c>
      <c r="C83" s="41" t="s">
        <v>2178</v>
      </c>
      <c r="D83" s="41" t="s">
        <v>2211</v>
      </c>
      <c r="E83" s="41" t="s">
        <v>2212</v>
      </c>
      <c r="F83" s="42" t="s">
        <v>2584</v>
      </c>
      <c r="G83" s="42" t="s">
        <v>2570</v>
      </c>
      <c r="H83" s="12">
        <v>16</v>
      </c>
    </row>
    <row r="84" spans="1:8" ht="286" x14ac:dyDescent="0.3">
      <c r="A84" s="39" t="s">
        <v>86</v>
      </c>
      <c r="B84" s="41" t="s">
        <v>2207</v>
      </c>
      <c r="C84" s="41" t="s">
        <v>2178</v>
      </c>
      <c r="D84" s="41" t="s">
        <v>2208</v>
      </c>
      <c r="E84" s="41" t="s">
        <v>2209</v>
      </c>
      <c r="F84" s="42" t="s">
        <v>2585</v>
      </c>
      <c r="G84" s="42" t="s">
        <v>2570</v>
      </c>
      <c r="H84" s="12">
        <v>16</v>
      </c>
    </row>
    <row r="85" spans="1:8" ht="390" x14ac:dyDescent="0.3">
      <c r="A85" s="43" t="s">
        <v>89</v>
      </c>
      <c r="B85" s="41" t="s">
        <v>1938</v>
      </c>
      <c r="C85" s="9" t="s">
        <v>2178</v>
      </c>
      <c r="D85" s="41" t="s">
        <v>2012</v>
      </c>
      <c r="E85" s="9" t="s">
        <v>2202</v>
      </c>
      <c r="F85" s="9" t="s">
        <v>3738</v>
      </c>
      <c r="G85" s="58" t="s">
        <v>2360</v>
      </c>
      <c r="H85" s="12">
        <v>16</v>
      </c>
    </row>
    <row r="86" spans="1:8" ht="377" x14ac:dyDescent="0.3">
      <c r="A86" s="43" t="s">
        <v>89</v>
      </c>
      <c r="B86" s="41" t="s">
        <v>1939</v>
      </c>
      <c r="C86" s="9" t="s">
        <v>2178</v>
      </c>
      <c r="D86" s="41" t="s">
        <v>2013</v>
      </c>
      <c r="E86" s="9" t="s">
        <v>2203</v>
      </c>
      <c r="F86" s="9" t="s">
        <v>3739</v>
      </c>
      <c r="G86" s="58" t="s">
        <v>2360</v>
      </c>
      <c r="H86" s="12">
        <v>16</v>
      </c>
    </row>
    <row r="87" spans="1:8" ht="299" x14ac:dyDescent="0.3">
      <c r="A87" s="39" t="s">
        <v>89</v>
      </c>
      <c r="B87" s="41" t="s">
        <v>2215</v>
      </c>
      <c r="C87" s="41" t="s">
        <v>2178</v>
      </c>
      <c r="D87" s="41" t="s">
        <v>2211</v>
      </c>
      <c r="E87" s="41" t="s">
        <v>2216</v>
      </c>
      <c r="F87" s="42" t="s">
        <v>2586</v>
      </c>
      <c r="G87" s="42" t="s">
        <v>2570</v>
      </c>
      <c r="H87" s="12">
        <v>16</v>
      </c>
    </row>
    <row r="88" spans="1:8" ht="286" x14ac:dyDescent="0.3">
      <c r="A88" s="39" t="s">
        <v>89</v>
      </c>
      <c r="B88" s="41" t="s">
        <v>2213</v>
      </c>
      <c r="C88" s="41" t="s">
        <v>2178</v>
      </c>
      <c r="D88" s="41" t="s">
        <v>2208</v>
      </c>
      <c r="E88" s="41" t="s">
        <v>2214</v>
      </c>
      <c r="F88" s="42" t="s">
        <v>2587</v>
      </c>
      <c r="G88" s="42" t="s">
        <v>2570</v>
      </c>
      <c r="H88" s="12">
        <v>16</v>
      </c>
    </row>
    <row r="89" spans="1:8" ht="364" x14ac:dyDescent="0.3">
      <c r="A89" s="43" t="s">
        <v>8</v>
      </c>
      <c r="B89" s="41" t="s">
        <v>2204</v>
      </c>
      <c r="C89" s="9" t="s">
        <v>2181</v>
      </c>
      <c r="D89" s="41" t="s">
        <v>2012</v>
      </c>
      <c r="E89" s="9" t="s">
        <v>2205</v>
      </c>
      <c r="F89" s="9" t="s">
        <v>3740</v>
      </c>
      <c r="G89" s="13" t="s">
        <v>3741</v>
      </c>
      <c r="H89" s="12">
        <v>16</v>
      </c>
    </row>
    <row r="90" spans="1:8" ht="377" x14ac:dyDescent="0.3">
      <c r="A90" s="43" t="s">
        <v>8</v>
      </c>
      <c r="B90" s="41" t="s">
        <v>1940</v>
      </c>
      <c r="C90" s="9" t="s">
        <v>2178</v>
      </c>
      <c r="D90" s="41" t="s">
        <v>2013</v>
      </c>
      <c r="E90" s="9" t="s">
        <v>2206</v>
      </c>
      <c r="F90" s="9" t="s">
        <v>3742</v>
      </c>
      <c r="G90" s="58" t="s">
        <v>2360</v>
      </c>
      <c r="H90" s="12">
        <v>16</v>
      </c>
    </row>
    <row r="91" spans="1:8" ht="312" x14ac:dyDescent="0.3">
      <c r="A91" s="39" t="s">
        <v>8</v>
      </c>
      <c r="B91" s="41" t="s">
        <v>2305</v>
      </c>
      <c r="C91" s="41" t="s">
        <v>2181</v>
      </c>
      <c r="D91" s="41" t="s">
        <v>2211</v>
      </c>
      <c r="E91" s="41" t="s">
        <v>2217</v>
      </c>
      <c r="F91" s="42" t="s">
        <v>2588</v>
      </c>
      <c r="G91" s="42" t="s">
        <v>2589</v>
      </c>
      <c r="H91" s="12">
        <v>16</v>
      </c>
    </row>
    <row r="92" spans="1:8" ht="117" x14ac:dyDescent="0.3">
      <c r="A92" s="39" t="s">
        <v>8</v>
      </c>
      <c r="B92" s="41" t="s">
        <v>2306</v>
      </c>
      <c r="C92" s="41" t="s">
        <v>2181</v>
      </c>
      <c r="D92" s="41" t="s">
        <v>2211</v>
      </c>
      <c r="E92" s="41" t="s">
        <v>2217</v>
      </c>
      <c r="F92" s="42" t="s">
        <v>2560</v>
      </c>
      <c r="G92" s="58" t="s">
        <v>2360</v>
      </c>
      <c r="H92" s="12">
        <v>16</v>
      </c>
    </row>
    <row r="93" spans="1:8" ht="286" x14ac:dyDescent="0.3">
      <c r="A93" s="39" t="s">
        <v>8</v>
      </c>
      <c r="B93" s="41" t="s">
        <v>2221</v>
      </c>
      <c r="C93" s="41" t="s">
        <v>2178</v>
      </c>
      <c r="D93" s="41" t="s">
        <v>2208</v>
      </c>
      <c r="E93" s="41" t="s">
        <v>2222</v>
      </c>
      <c r="F93" s="42" t="s">
        <v>2590</v>
      </c>
      <c r="G93" s="42" t="s">
        <v>2570</v>
      </c>
      <c r="H93" s="12">
        <v>16</v>
      </c>
    </row>
    <row r="94" spans="1:8" ht="286" x14ac:dyDescent="0.3">
      <c r="A94" s="39" t="s">
        <v>86</v>
      </c>
      <c r="B94" s="41" t="s">
        <v>2218</v>
      </c>
      <c r="C94" s="41" t="s">
        <v>2178</v>
      </c>
      <c r="D94" s="41" t="s">
        <v>2197</v>
      </c>
      <c r="E94" s="41" t="s">
        <v>2219</v>
      </c>
      <c r="F94" s="42" t="s">
        <v>2591</v>
      </c>
      <c r="G94" s="42" t="s">
        <v>2570</v>
      </c>
      <c r="H94" s="12">
        <v>16</v>
      </c>
    </row>
    <row r="95" spans="1:8" ht="390" x14ac:dyDescent="0.3">
      <c r="A95" s="43" t="s">
        <v>185</v>
      </c>
      <c r="B95" s="41" t="s">
        <v>1941</v>
      </c>
      <c r="C95" s="9" t="s">
        <v>2178</v>
      </c>
      <c r="D95" s="41" t="s">
        <v>2012</v>
      </c>
      <c r="E95" s="9" t="s">
        <v>2220</v>
      </c>
      <c r="F95" s="9" t="s">
        <v>3743</v>
      </c>
      <c r="G95" s="58" t="s">
        <v>2360</v>
      </c>
      <c r="H95" s="12">
        <v>16</v>
      </c>
    </row>
    <row r="96" spans="1:8" ht="299" x14ac:dyDescent="0.3">
      <c r="A96" s="39" t="s">
        <v>185</v>
      </c>
      <c r="B96" s="41" t="s">
        <v>2223</v>
      </c>
      <c r="C96" s="41" t="s">
        <v>2178</v>
      </c>
      <c r="D96" s="41" t="s">
        <v>2211</v>
      </c>
      <c r="E96" s="41" t="s">
        <v>2224</v>
      </c>
      <c r="F96" s="42" t="s">
        <v>2592</v>
      </c>
      <c r="G96" s="42" t="s">
        <v>2570</v>
      </c>
      <c r="H96" s="12">
        <v>16</v>
      </c>
    </row>
    <row r="97" spans="1:8" ht="273" x14ac:dyDescent="0.3">
      <c r="A97" s="43" t="s">
        <v>89</v>
      </c>
      <c r="B97" s="41" t="s">
        <v>1984</v>
      </c>
      <c r="C97" s="41" t="s">
        <v>174</v>
      </c>
      <c r="D97" s="41" t="s">
        <v>66</v>
      </c>
      <c r="E97" s="41" t="s">
        <v>1985</v>
      </c>
      <c r="F97" s="42" t="s">
        <v>3744</v>
      </c>
      <c r="G97" s="42" t="s">
        <v>2539</v>
      </c>
      <c r="H97" s="97" t="s">
        <v>2360</v>
      </c>
    </row>
    <row r="98" spans="1:8" ht="195" x14ac:dyDescent="0.3">
      <c r="A98" s="43" t="s">
        <v>89</v>
      </c>
      <c r="B98" s="41" t="s">
        <v>722</v>
      </c>
      <c r="C98" s="41" t="s">
        <v>713</v>
      </c>
      <c r="D98" s="41" t="s">
        <v>66</v>
      </c>
      <c r="E98" s="41" t="s">
        <v>804</v>
      </c>
      <c r="F98" s="42" t="s">
        <v>2960</v>
      </c>
      <c r="G98" s="41" t="s">
        <v>2594</v>
      </c>
      <c r="H98" s="97" t="s">
        <v>2360</v>
      </c>
    </row>
    <row r="99" spans="1:8" ht="390" x14ac:dyDescent="0.3">
      <c r="A99" s="43" t="s">
        <v>89</v>
      </c>
      <c r="B99" s="41" t="s">
        <v>723</v>
      </c>
      <c r="C99" s="9" t="s">
        <v>2178</v>
      </c>
      <c r="D99" s="41" t="s">
        <v>66</v>
      </c>
      <c r="E99" s="9" t="s">
        <v>2225</v>
      </c>
      <c r="F99" s="9" t="s">
        <v>2595</v>
      </c>
      <c r="G99" s="58" t="s">
        <v>2360</v>
      </c>
      <c r="H99" s="12">
        <v>16</v>
      </c>
    </row>
    <row r="100" spans="1:8" ht="390" x14ac:dyDescent="0.3">
      <c r="A100" s="44" t="s">
        <v>89</v>
      </c>
      <c r="B100" s="9" t="s">
        <v>360</v>
      </c>
      <c r="C100" s="9" t="s">
        <v>2178</v>
      </c>
      <c r="D100" s="9" t="s">
        <v>392</v>
      </c>
      <c r="E100" s="9" t="s">
        <v>2226</v>
      </c>
      <c r="F100" s="9" t="s">
        <v>2596</v>
      </c>
      <c r="G100" s="58" t="s">
        <v>2360</v>
      </c>
      <c r="H100" s="12">
        <v>16</v>
      </c>
    </row>
    <row r="101" spans="1:8" ht="273" x14ac:dyDescent="0.3">
      <c r="A101" s="44" t="s">
        <v>89</v>
      </c>
      <c r="B101" s="45" t="s">
        <v>177</v>
      </c>
      <c r="C101" s="9" t="s">
        <v>174</v>
      </c>
      <c r="D101" s="9" t="s">
        <v>175</v>
      </c>
      <c r="E101" s="9" t="s">
        <v>1890</v>
      </c>
      <c r="F101" s="9" t="s">
        <v>3745</v>
      </c>
      <c r="G101" s="9" t="s">
        <v>2597</v>
      </c>
      <c r="H101" s="97" t="s">
        <v>2360</v>
      </c>
    </row>
    <row r="102" spans="1:8" ht="299" x14ac:dyDescent="0.3">
      <c r="A102" s="39" t="s">
        <v>89</v>
      </c>
      <c r="B102" s="41" t="s">
        <v>2229</v>
      </c>
      <c r="C102" s="41" t="s">
        <v>2178</v>
      </c>
      <c r="D102" s="41" t="s">
        <v>1982</v>
      </c>
      <c r="E102" s="41" t="s">
        <v>2230</v>
      </c>
      <c r="F102" s="42" t="s">
        <v>2598</v>
      </c>
      <c r="G102" s="42" t="s">
        <v>2570</v>
      </c>
      <c r="H102" s="12">
        <v>16</v>
      </c>
    </row>
    <row r="103" spans="1:8" ht="286" x14ac:dyDescent="0.3">
      <c r="A103" s="39" t="s">
        <v>89</v>
      </c>
      <c r="B103" s="41" t="s">
        <v>2227</v>
      </c>
      <c r="C103" s="41" t="s">
        <v>2178</v>
      </c>
      <c r="D103" s="41" t="s">
        <v>2197</v>
      </c>
      <c r="E103" s="41" t="s">
        <v>2228</v>
      </c>
      <c r="F103" s="42" t="s">
        <v>2599</v>
      </c>
      <c r="G103" s="42" t="s">
        <v>2570</v>
      </c>
      <c r="H103" s="12">
        <v>16</v>
      </c>
    </row>
    <row r="104" spans="1:8" ht="260" x14ac:dyDescent="0.3">
      <c r="A104" s="43" t="s">
        <v>8</v>
      </c>
      <c r="B104" s="41" t="s">
        <v>885</v>
      </c>
      <c r="C104" s="41" t="s">
        <v>724</v>
      </c>
      <c r="D104" s="41" t="s">
        <v>392</v>
      </c>
      <c r="E104" s="41" t="s">
        <v>3812</v>
      </c>
      <c r="F104" s="42" t="s">
        <v>3746</v>
      </c>
      <c r="G104" s="41" t="s">
        <v>2601</v>
      </c>
      <c r="H104" s="97" t="s">
        <v>2360</v>
      </c>
    </row>
    <row r="105" spans="1:8" ht="182" x14ac:dyDescent="0.3">
      <c r="A105" s="43" t="s">
        <v>8</v>
      </c>
      <c r="B105" s="41" t="s">
        <v>886</v>
      </c>
      <c r="C105" s="41" t="s">
        <v>724</v>
      </c>
      <c r="D105" s="41" t="s">
        <v>392</v>
      </c>
      <c r="E105" s="41" t="s">
        <v>3812</v>
      </c>
      <c r="F105" s="42" t="s">
        <v>2602</v>
      </c>
      <c r="G105" s="58" t="s">
        <v>2360</v>
      </c>
      <c r="H105" s="97" t="s">
        <v>2360</v>
      </c>
    </row>
    <row r="106" spans="1:8" ht="299" x14ac:dyDescent="0.3">
      <c r="A106" s="43" t="s">
        <v>8</v>
      </c>
      <c r="B106" s="41" t="s">
        <v>887</v>
      </c>
      <c r="C106" s="41" t="s">
        <v>725</v>
      </c>
      <c r="D106" s="41" t="s">
        <v>392</v>
      </c>
      <c r="E106" s="41" t="s">
        <v>806</v>
      </c>
      <c r="F106" s="42" t="s">
        <v>2492</v>
      </c>
      <c r="G106" s="41" t="s">
        <v>2603</v>
      </c>
      <c r="H106" s="97" t="s">
        <v>2360</v>
      </c>
    </row>
    <row r="107" spans="1:8" ht="104" x14ac:dyDescent="0.3">
      <c r="A107" s="43" t="s">
        <v>8</v>
      </c>
      <c r="B107" s="41" t="s">
        <v>888</v>
      </c>
      <c r="C107" s="41" t="s">
        <v>725</v>
      </c>
      <c r="D107" s="41" t="s">
        <v>392</v>
      </c>
      <c r="E107" s="41" t="s">
        <v>806</v>
      </c>
      <c r="F107" s="42" t="s">
        <v>2604</v>
      </c>
      <c r="G107" s="58" t="s">
        <v>2360</v>
      </c>
      <c r="H107" s="97" t="s">
        <v>2360</v>
      </c>
    </row>
    <row r="108" spans="1:8" ht="299" x14ac:dyDescent="0.3">
      <c r="A108" s="43" t="s">
        <v>8</v>
      </c>
      <c r="B108" s="41" t="s">
        <v>889</v>
      </c>
      <c r="C108" s="41" t="s">
        <v>726</v>
      </c>
      <c r="D108" s="41" t="s">
        <v>392</v>
      </c>
      <c r="E108" s="41" t="s">
        <v>807</v>
      </c>
      <c r="F108" s="42" t="s">
        <v>2552</v>
      </c>
      <c r="G108" s="41" t="s">
        <v>2603</v>
      </c>
      <c r="H108" s="97" t="s">
        <v>2360</v>
      </c>
    </row>
    <row r="109" spans="1:8" ht="104" x14ac:dyDescent="0.3">
      <c r="A109" s="43" t="s">
        <v>8</v>
      </c>
      <c r="B109" s="41" t="s">
        <v>890</v>
      </c>
      <c r="C109" s="41" t="s">
        <v>726</v>
      </c>
      <c r="D109" s="41" t="s">
        <v>392</v>
      </c>
      <c r="E109" s="41" t="s">
        <v>807</v>
      </c>
      <c r="F109" s="42" t="s">
        <v>2605</v>
      </c>
      <c r="G109" s="58" t="s">
        <v>2360</v>
      </c>
      <c r="H109" s="97" t="s">
        <v>2360</v>
      </c>
    </row>
    <row r="110" spans="1:8" ht="312" x14ac:dyDescent="0.3">
      <c r="A110" s="39" t="s">
        <v>8</v>
      </c>
      <c r="B110" s="41" t="s">
        <v>2279</v>
      </c>
      <c r="C110" s="41" t="s">
        <v>2099</v>
      </c>
      <c r="D110" s="41" t="s">
        <v>392</v>
      </c>
      <c r="E110" s="41" t="s">
        <v>2100</v>
      </c>
      <c r="F110" s="42" t="s">
        <v>2558</v>
      </c>
      <c r="G110" s="42" t="s">
        <v>2606</v>
      </c>
      <c r="H110" s="97" t="s">
        <v>2360</v>
      </c>
    </row>
    <row r="111" spans="1:8" ht="156" x14ac:dyDescent="0.3">
      <c r="A111" s="39" t="s">
        <v>8</v>
      </c>
      <c r="B111" s="41" t="s">
        <v>2280</v>
      </c>
      <c r="C111" s="41" t="s">
        <v>2099</v>
      </c>
      <c r="D111" s="41" t="s">
        <v>392</v>
      </c>
      <c r="E111" s="41" t="s">
        <v>2100</v>
      </c>
      <c r="F111" s="42" t="s">
        <v>2607</v>
      </c>
      <c r="G111" s="58" t="s">
        <v>2360</v>
      </c>
      <c r="H111" s="97" t="s">
        <v>2360</v>
      </c>
    </row>
    <row r="112" spans="1:8" ht="299" x14ac:dyDescent="0.3">
      <c r="A112" s="43" t="s">
        <v>8</v>
      </c>
      <c r="B112" s="41" t="s">
        <v>891</v>
      </c>
      <c r="C112" s="41" t="s">
        <v>727</v>
      </c>
      <c r="D112" s="41" t="s">
        <v>392</v>
      </c>
      <c r="E112" s="41" t="s">
        <v>808</v>
      </c>
      <c r="F112" s="42" t="s">
        <v>2492</v>
      </c>
      <c r="G112" s="41" t="s">
        <v>2608</v>
      </c>
      <c r="H112" s="97" t="s">
        <v>2360</v>
      </c>
    </row>
    <row r="113" spans="1:8" s="22" customFormat="1" ht="104" x14ac:dyDescent="0.35">
      <c r="A113" s="43" t="s">
        <v>8</v>
      </c>
      <c r="B113" s="41" t="s">
        <v>892</v>
      </c>
      <c r="C113" s="41" t="s">
        <v>727</v>
      </c>
      <c r="D113" s="41" t="s">
        <v>392</v>
      </c>
      <c r="E113" s="41" t="s">
        <v>808</v>
      </c>
      <c r="F113" s="42" t="s">
        <v>2609</v>
      </c>
      <c r="G113" s="58" t="s">
        <v>2360</v>
      </c>
      <c r="H113" s="97" t="s">
        <v>2360</v>
      </c>
    </row>
    <row r="114" spans="1:8" s="22" customFormat="1" ht="273" x14ac:dyDescent="0.35">
      <c r="A114" s="43" t="s">
        <v>86</v>
      </c>
      <c r="B114" s="41" t="s">
        <v>1986</v>
      </c>
      <c r="C114" s="41" t="s">
        <v>423</v>
      </c>
      <c r="D114" s="41" t="s">
        <v>66</v>
      </c>
      <c r="E114" s="41" t="s">
        <v>1987</v>
      </c>
      <c r="F114" s="42" t="s">
        <v>3747</v>
      </c>
      <c r="G114" s="42" t="s">
        <v>2610</v>
      </c>
      <c r="H114" s="97" t="s">
        <v>2360</v>
      </c>
    </row>
    <row r="115" spans="1:8" s="23" customFormat="1" ht="234" x14ac:dyDescent="0.35">
      <c r="A115" s="44" t="s">
        <v>86</v>
      </c>
      <c r="B115" s="10" t="s">
        <v>451</v>
      </c>
      <c r="C115" s="9" t="s">
        <v>411</v>
      </c>
      <c r="D115" s="9" t="s">
        <v>66</v>
      </c>
      <c r="E115" s="9" t="s">
        <v>412</v>
      </c>
      <c r="F115" s="9" t="s">
        <v>2846</v>
      </c>
      <c r="G115" s="40" t="s">
        <v>2612</v>
      </c>
      <c r="H115" s="97" t="s">
        <v>2360</v>
      </c>
    </row>
    <row r="116" spans="1:8" s="23" customFormat="1" ht="117" x14ac:dyDescent="0.35">
      <c r="A116" s="44" t="s">
        <v>86</v>
      </c>
      <c r="B116" s="10" t="s">
        <v>452</v>
      </c>
      <c r="C116" s="9" t="s">
        <v>411</v>
      </c>
      <c r="D116" s="9" t="s">
        <v>66</v>
      </c>
      <c r="E116" s="9" t="s">
        <v>412</v>
      </c>
      <c r="F116" s="9" t="s">
        <v>2613</v>
      </c>
      <c r="G116" s="58" t="s">
        <v>2360</v>
      </c>
      <c r="H116" s="97" t="s">
        <v>2360</v>
      </c>
    </row>
    <row r="117" spans="1:8" s="50" customFormat="1" ht="195" x14ac:dyDescent="0.3">
      <c r="A117" s="43" t="s">
        <v>86</v>
      </c>
      <c r="B117" s="41" t="s">
        <v>728</v>
      </c>
      <c r="C117" s="41" t="s">
        <v>729</v>
      </c>
      <c r="D117" s="41" t="s">
        <v>66</v>
      </c>
      <c r="E117" s="41" t="s">
        <v>809</v>
      </c>
      <c r="F117" s="42" t="s">
        <v>2851</v>
      </c>
      <c r="G117" s="41" t="s">
        <v>2614</v>
      </c>
      <c r="H117" s="97" t="s">
        <v>2360</v>
      </c>
    </row>
    <row r="118" spans="1:8" s="50" customFormat="1" ht="247" x14ac:dyDescent="0.3">
      <c r="A118" s="43" t="s">
        <v>86</v>
      </c>
      <c r="B118" s="41" t="s">
        <v>730</v>
      </c>
      <c r="C118" s="41" t="s">
        <v>731</v>
      </c>
      <c r="D118" s="41" t="s">
        <v>66</v>
      </c>
      <c r="E118" s="41" t="s">
        <v>810</v>
      </c>
      <c r="F118" s="42" t="s">
        <v>2851</v>
      </c>
      <c r="G118" s="41" t="s">
        <v>2615</v>
      </c>
      <c r="H118" s="97" t="s">
        <v>2360</v>
      </c>
    </row>
    <row r="119" spans="1:8" s="50" customFormat="1" ht="208" x14ac:dyDescent="0.3">
      <c r="A119" s="43" t="s">
        <v>86</v>
      </c>
      <c r="B119" s="41" t="s">
        <v>732</v>
      </c>
      <c r="C119" s="41" t="s">
        <v>733</v>
      </c>
      <c r="D119" s="41" t="s">
        <v>66</v>
      </c>
      <c r="E119" s="41" t="s">
        <v>811</v>
      </c>
      <c r="F119" s="42" t="s">
        <v>2851</v>
      </c>
      <c r="G119" s="41" t="s">
        <v>2616</v>
      </c>
      <c r="H119" s="97" t="s">
        <v>2360</v>
      </c>
    </row>
    <row r="120" spans="1:8" s="50" customFormat="1" ht="195" x14ac:dyDescent="0.3">
      <c r="A120" s="43" t="s">
        <v>86</v>
      </c>
      <c r="B120" s="41" t="s">
        <v>734</v>
      </c>
      <c r="C120" s="41" t="s">
        <v>735</v>
      </c>
      <c r="D120" s="41" t="s">
        <v>66</v>
      </c>
      <c r="E120" s="41" t="s">
        <v>812</v>
      </c>
      <c r="F120" s="42" t="s">
        <v>2851</v>
      </c>
      <c r="G120" s="41" t="s">
        <v>2617</v>
      </c>
      <c r="H120" s="97" t="s">
        <v>2360</v>
      </c>
    </row>
    <row r="121" spans="1:8" s="50" customFormat="1" ht="286" x14ac:dyDescent="0.3">
      <c r="A121" s="39" t="s">
        <v>86</v>
      </c>
      <c r="B121" s="41" t="s">
        <v>2101</v>
      </c>
      <c r="C121" s="41" t="s">
        <v>2102</v>
      </c>
      <c r="D121" s="41" t="s">
        <v>66</v>
      </c>
      <c r="E121" s="41" t="s">
        <v>2103</v>
      </c>
      <c r="F121" s="42" t="s">
        <v>2618</v>
      </c>
      <c r="G121" s="42" t="s">
        <v>3748</v>
      </c>
      <c r="H121" s="97" t="s">
        <v>2360</v>
      </c>
    </row>
    <row r="122" spans="1:8" s="50" customFormat="1" ht="234" x14ac:dyDescent="0.3">
      <c r="A122" s="43" t="s">
        <v>86</v>
      </c>
      <c r="B122" s="41" t="s">
        <v>736</v>
      </c>
      <c r="C122" s="41" t="s">
        <v>737</v>
      </c>
      <c r="D122" s="41" t="s">
        <v>66</v>
      </c>
      <c r="E122" s="41" t="s">
        <v>813</v>
      </c>
      <c r="F122" s="42" t="s">
        <v>2619</v>
      </c>
      <c r="G122" s="41" t="s">
        <v>2620</v>
      </c>
      <c r="H122" s="97" t="s">
        <v>2360</v>
      </c>
    </row>
    <row r="123" spans="1:8" s="50" customFormat="1" ht="208" x14ac:dyDescent="0.3">
      <c r="A123" s="43" t="s">
        <v>86</v>
      </c>
      <c r="B123" s="41" t="s">
        <v>738</v>
      </c>
      <c r="C123" s="41" t="s">
        <v>389</v>
      </c>
      <c r="D123" s="41" t="s">
        <v>66</v>
      </c>
      <c r="E123" s="41" t="s">
        <v>814</v>
      </c>
      <c r="F123" s="42" t="s">
        <v>2862</v>
      </c>
      <c r="G123" s="41" t="s">
        <v>2621</v>
      </c>
      <c r="H123" s="97" t="s">
        <v>2360</v>
      </c>
    </row>
    <row r="124" spans="1:8" s="50" customFormat="1" ht="234" x14ac:dyDescent="0.3">
      <c r="A124" s="43" t="s">
        <v>86</v>
      </c>
      <c r="B124" s="41" t="s">
        <v>739</v>
      </c>
      <c r="C124" s="41" t="s">
        <v>402</v>
      </c>
      <c r="D124" s="41" t="s">
        <v>66</v>
      </c>
      <c r="E124" s="41" t="s">
        <v>815</v>
      </c>
      <c r="F124" s="42" t="s">
        <v>2862</v>
      </c>
      <c r="G124" s="41" t="s">
        <v>2622</v>
      </c>
      <c r="H124" s="97" t="s">
        <v>2360</v>
      </c>
    </row>
    <row r="125" spans="1:8" s="50" customFormat="1" ht="195" x14ac:dyDescent="0.3">
      <c r="A125" s="43" t="s">
        <v>86</v>
      </c>
      <c r="B125" s="41" t="s">
        <v>740</v>
      </c>
      <c r="C125" s="41" t="s">
        <v>400</v>
      </c>
      <c r="D125" s="41" t="s">
        <v>66</v>
      </c>
      <c r="E125" s="41" t="s">
        <v>816</v>
      </c>
      <c r="F125" s="42" t="s">
        <v>3749</v>
      </c>
      <c r="G125" s="41" t="s">
        <v>2623</v>
      </c>
      <c r="H125" s="97" t="s">
        <v>2360</v>
      </c>
    </row>
    <row r="126" spans="1:8" s="50" customFormat="1" ht="195" x14ac:dyDescent="0.3">
      <c r="A126" s="44" t="s">
        <v>86</v>
      </c>
      <c r="B126" s="9" t="s">
        <v>363</v>
      </c>
      <c r="C126" s="9" t="s">
        <v>404</v>
      </c>
      <c r="D126" s="9" t="s">
        <v>405</v>
      </c>
      <c r="E126" s="9" t="s">
        <v>406</v>
      </c>
      <c r="F126" s="9" t="s">
        <v>2857</v>
      </c>
      <c r="G126" s="40" t="s">
        <v>2625</v>
      </c>
      <c r="H126" s="97" t="s">
        <v>2360</v>
      </c>
    </row>
    <row r="127" spans="1:8" s="50" customFormat="1" ht="312" x14ac:dyDescent="0.3">
      <c r="A127" s="44" t="s">
        <v>86</v>
      </c>
      <c r="B127" s="10" t="s">
        <v>433</v>
      </c>
      <c r="C127" s="9" t="s">
        <v>380</v>
      </c>
      <c r="D127" s="9" t="s">
        <v>66</v>
      </c>
      <c r="E127" s="9" t="s">
        <v>381</v>
      </c>
      <c r="F127" s="9" t="s">
        <v>2611</v>
      </c>
      <c r="G127" s="40" t="s">
        <v>2626</v>
      </c>
      <c r="H127" s="97" t="s">
        <v>2360</v>
      </c>
    </row>
    <row r="128" spans="1:8" s="50" customFormat="1" ht="91" x14ac:dyDescent="0.3">
      <c r="A128" s="44" t="s">
        <v>86</v>
      </c>
      <c r="B128" s="10" t="s">
        <v>434</v>
      </c>
      <c r="C128" s="9" t="s">
        <v>380</v>
      </c>
      <c r="D128" s="9" t="s">
        <v>66</v>
      </c>
      <c r="E128" s="9" t="s">
        <v>381</v>
      </c>
      <c r="F128" s="9" t="s">
        <v>2627</v>
      </c>
      <c r="G128" s="58" t="s">
        <v>2360</v>
      </c>
      <c r="H128" s="97" t="s">
        <v>2360</v>
      </c>
    </row>
    <row r="129" spans="1:8" s="50" customFormat="1" ht="312" x14ac:dyDescent="0.3">
      <c r="A129" s="43" t="s">
        <v>86</v>
      </c>
      <c r="B129" s="41" t="s">
        <v>893</v>
      </c>
      <c r="C129" s="41" t="s">
        <v>741</v>
      </c>
      <c r="D129" s="41" t="s">
        <v>66</v>
      </c>
      <c r="E129" s="41" t="s">
        <v>817</v>
      </c>
      <c r="F129" s="42" t="s">
        <v>2628</v>
      </c>
      <c r="G129" s="41" t="s">
        <v>2629</v>
      </c>
      <c r="H129" s="97" t="s">
        <v>2360</v>
      </c>
    </row>
    <row r="130" spans="1:8" s="50" customFormat="1" ht="104" x14ac:dyDescent="0.3">
      <c r="A130" s="43" t="s">
        <v>86</v>
      </c>
      <c r="B130" s="41" t="s">
        <v>894</v>
      </c>
      <c r="C130" s="41" t="s">
        <v>741</v>
      </c>
      <c r="D130" s="41" t="s">
        <v>66</v>
      </c>
      <c r="E130" s="41" t="s">
        <v>817</v>
      </c>
      <c r="F130" s="42" t="s">
        <v>2630</v>
      </c>
      <c r="G130" s="58" t="s">
        <v>2360</v>
      </c>
      <c r="H130" s="97" t="s">
        <v>2360</v>
      </c>
    </row>
    <row r="131" spans="1:8" s="50" customFormat="1" ht="325" x14ac:dyDescent="0.3">
      <c r="A131" s="43" t="s">
        <v>86</v>
      </c>
      <c r="B131" s="41" t="s">
        <v>3833</v>
      </c>
      <c r="C131" s="41" t="s">
        <v>1022</v>
      </c>
      <c r="D131" s="41" t="s">
        <v>66</v>
      </c>
      <c r="E131" s="41" t="s">
        <v>2356</v>
      </c>
      <c r="F131" s="42" t="s">
        <v>2631</v>
      </c>
      <c r="G131" s="42" t="s">
        <v>2632</v>
      </c>
      <c r="H131" s="97" t="s">
        <v>2360</v>
      </c>
    </row>
    <row r="132" spans="1:8" s="50" customFormat="1" ht="130" x14ac:dyDescent="0.3">
      <c r="A132" s="43" t="s">
        <v>86</v>
      </c>
      <c r="B132" s="41" t="s">
        <v>3834</v>
      </c>
      <c r="C132" s="41" t="s">
        <v>1022</v>
      </c>
      <c r="D132" s="41" t="s">
        <v>66</v>
      </c>
      <c r="E132" s="41" t="s">
        <v>2356</v>
      </c>
      <c r="F132" s="42" t="s">
        <v>2633</v>
      </c>
      <c r="G132" s="58" t="s">
        <v>2360</v>
      </c>
      <c r="H132" s="97" t="s">
        <v>2360</v>
      </c>
    </row>
    <row r="133" spans="1:8" s="50" customFormat="1" ht="312" x14ac:dyDescent="0.3">
      <c r="A133" s="43" t="s">
        <v>86</v>
      </c>
      <c r="B133" s="41" t="s">
        <v>3835</v>
      </c>
      <c r="C133" s="41" t="s">
        <v>1020</v>
      </c>
      <c r="D133" s="41" t="s">
        <v>66</v>
      </c>
      <c r="E133" s="41" t="s">
        <v>818</v>
      </c>
      <c r="F133" s="42" t="s">
        <v>2634</v>
      </c>
      <c r="G133" s="42" t="s">
        <v>2635</v>
      </c>
      <c r="H133" s="97" t="s">
        <v>2360</v>
      </c>
    </row>
    <row r="134" spans="1:8" s="50" customFormat="1" ht="130" x14ac:dyDescent="0.3">
      <c r="A134" s="43" t="s">
        <v>86</v>
      </c>
      <c r="B134" s="41" t="s">
        <v>3836</v>
      </c>
      <c r="C134" s="41" t="s">
        <v>1020</v>
      </c>
      <c r="D134" s="41" t="s">
        <v>66</v>
      </c>
      <c r="E134" s="41" t="s">
        <v>818</v>
      </c>
      <c r="F134" s="42" t="s">
        <v>2636</v>
      </c>
      <c r="G134" s="58" t="s">
        <v>2360</v>
      </c>
      <c r="H134" s="97" t="s">
        <v>2360</v>
      </c>
    </row>
    <row r="135" spans="1:8" ht="299" x14ac:dyDescent="0.3">
      <c r="A135" s="39" t="s">
        <v>86</v>
      </c>
      <c r="B135" s="41" t="s">
        <v>2281</v>
      </c>
      <c r="C135" s="41" t="s">
        <v>2104</v>
      </c>
      <c r="D135" s="41" t="s">
        <v>66</v>
      </c>
      <c r="E135" s="41" t="s">
        <v>2105</v>
      </c>
      <c r="F135" s="42" t="s">
        <v>2637</v>
      </c>
      <c r="G135" s="42" t="s">
        <v>2638</v>
      </c>
      <c r="H135" s="97" t="s">
        <v>2360</v>
      </c>
    </row>
    <row r="136" spans="1:8" ht="104" x14ac:dyDescent="0.3">
      <c r="A136" s="39" t="s">
        <v>86</v>
      </c>
      <c r="B136" s="41" t="s">
        <v>2282</v>
      </c>
      <c r="C136" s="41" t="s">
        <v>2104</v>
      </c>
      <c r="D136" s="41" t="s">
        <v>66</v>
      </c>
      <c r="E136" s="41" t="s">
        <v>2105</v>
      </c>
      <c r="F136" s="42" t="s">
        <v>2639</v>
      </c>
      <c r="G136" s="58" t="s">
        <v>2360</v>
      </c>
      <c r="H136" s="97" t="s">
        <v>2360</v>
      </c>
    </row>
    <row r="137" spans="1:8" ht="286" x14ac:dyDescent="0.3">
      <c r="A137" s="43" t="s">
        <v>8</v>
      </c>
      <c r="B137" s="41" t="s">
        <v>1988</v>
      </c>
      <c r="C137" s="41" t="s">
        <v>420</v>
      </c>
      <c r="D137" s="41" t="s">
        <v>1982</v>
      </c>
      <c r="E137" s="41" t="s">
        <v>1989</v>
      </c>
      <c r="F137" s="42" t="s">
        <v>2545</v>
      </c>
      <c r="G137" s="42" t="s">
        <v>2640</v>
      </c>
      <c r="H137" s="97" t="s">
        <v>2360</v>
      </c>
    </row>
    <row r="138" spans="1:8" ht="195" x14ac:dyDescent="0.3">
      <c r="A138" s="44" t="s">
        <v>185</v>
      </c>
      <c r="B138" s="9" t="s">
        <v>369</v>
      </c>
      <c r="C138" s="9" t="s">
        <v>423</v>
      </c>
      <c r="D138" s="9" t="s">
        <v>66</v>
      </c>
      <c r="E138" s="9" t="s">
        <v>424</v>
      </c>
      <c r="F138" s="9" t="s">
        <v>2641</v>
      </c>
      <c r="G138" s="40" t="s">
        <v>2642</v>
      </c>
      <c r="H138" s="97" t="s">
        <v>2360</v>
      </c>
    </row>
    <row r="139" spans="1:8" ht="208" x14ac:dyDescent="0.3">
      <c r="A139" s="43" t="s">
        <v>185</v>
      </c>
      <c r="B139" s="41" t="s">
        <v>744</v>
      </c>
      <c r="C139" s="41" t="s">
        <v>387</v>
      </c>
      <c r="D139" s="41" t="s">
        <v>66</v>
      </c>
      <c r="E139" s="41" t="s">
        <v>819</v>
      </c>
      <c r="F139" s="42" t="s">
        <v>2643</v>
      </c>
      <c r="G139" s="41" t="s">
        <v>2644</v>
      </c>
      <c r="H139" s="97" t="s">
        <v>2360</v>
      </c>
    </row>
    <row r="140" spans="1:8" ht="208" x14ac:dyDescent="0.3">
      <c r="A140" s="49" t="s">
        <v>185</v>
      </c>
      <c r="B140" s="9" t="s">
        <v>356</v>
      </c>
      <c r="C140" s="14" t="s">
        <v>385</v>
      </c>
      <c r="D140" s="15" t="s">
        <v>66</v>
      </c>
      <c r="E140" s="9" t="s">
        <v>386</v>
      </c>
      <c r="F140" s="9" t="s">
        <v>2645</v>
      </c>
      <c r="G140" s="40" t="s">
        <v>2646</v>
      </c>
      <c r="H140" s="97" t="s">
        <v>2360</v>
      </c>
    </row>
    <row r="141" spans="1:8" ht="299" x14ac:dyDescent="0.3">
      <c r="A141" s="43" t="s">
        <v>185</v>
      </c>
      <c r="B141" s="41" t="s">
        <v>899</v>
      </c>
      <c r="C141" s="41" t="s">
        <v>745</v>
      </c>
      <c r="D141" s="41" t="s">
        <v>66</v>
      </c>
      <c r="E141" s="41" t="s">
        <v>820</v>
      </c>
      <c r="F141" s="42" t="s">
        <v>2647</v>
      </c>
      <c r="G141" s="41" t="s">
        <v>2648</v>
      </c>
      <c r="H141" s="97" t="s">
        <v>2360</v>
      </c>
    </row>
    <row r="142" spans="1:8" ht="91" x14ac:dyDescent="0.3">
      <c r="A142" s="43" t="s">
        <v>185</v>
      </c>
      <c r="B142" s="41" t="s">
        <v>900</v>
      </c>
      <c r="C142" s="41" t="s">
        <v>745</v>
      </c>
      <c r="D142" s="41" t="s">
        <v>66</v>
      </c>
      <c r="E142" s="41" t="s">
        <v>820</v>
      </c>
      <c r="F142" s="42" t="s">
        <v>2537</v>
      </c>
      <c r="G142" s="58" t="s">
        <v>2360</v>
      </c>
      <c r="H142" s="97" t="s">
        <v>2360</v>
      </c>
    </row>
    <row r="143" spans="1:8" ht="299" x14ac:dyDescent="0.3">
      <c r="A143" s="43" t="s">
        <v>185</v>
      </c>
      <c r="B143" s="41" t="s">
        <v>901</v>
      </c>
      <c r="C143" s="41" t="s">
        <v>746</v>
      </c>
      <c r="D143" s="41" t="s">
        <v>66</v>
      </c>
      <c r="E143" s="41" t="s">
        <v>821</v>
      </c>
      <c r="F143" s="42" t="s">
        <v>2649</v>
      </c>
      <c r="G143" s="41" t="s">
        <v>2650</v>
      </c>
      <c r="H143" s="97" t="s">
        <v>2360</v>
      </c>
    </row>
    <row r="144" spans="1:8" ht="104" x14ac:dyDescent="0.3">
      <c r="A144" s="43" t="s">
        <v>185</v>
      </c>
      <c r="B144" s="41" t="s">
        <v>902</v>
      </c>
      <c r="C144" s="41" t="s">
        <v>746</v>
      </c>
      <c r="D144" s="41" t="s">
        <v>66</v>
      </c>
      <c r="E144" s="41" t="s">
        <v>821</v>
      </c>
      <c r="F144" s="42" t="s">
        <v>2537</v>
      </c>
      <c r="G144" s="58" t="s">
        <v>2360</v>
      </c>
      <c r="H144" s="97" t="s">
        <v>2360</v>
      </c>
    </row>
    <row r="145" spans="1:8" ht="260" x14ac:dyDescent="0.3">
      <c r="A145" s="43" t="s">
        <v>185</v>
      </c>
      <c r="B145" s="41" t="s">
        <v>903</v>
      </c>
      <c r="C145" s="41" t="s">
        <v>747</v>
      </c>
      <c r="D145" s="41" t="s">
        <v>66</v>
      </c>
      <c r="E145" s="41" t="s">
        <v>822</v>
      </c>
      <c r="F145" s="42" t="s">
        <v>2651</v>
      </c>
      <c r="G145" s="41" t="s">
        <v>2652</v>
      </c>
      <c r="H145" s="97" t="s">
        <v>2360</v>
      </c>
    </row>
    <row r="146" spans="1:8" ht="104" x14ac:dyDescent="0.3">
      <c r="A146" s="43" t="s">
        <v>185</v>
      </c>
      <c r="B146" s="41" t="s">
        <v>904</v>
      </c>
      <c r="C146" s="41" t="s">
        <v>747</v>
      </c>
      <c r="D146" s="41" t="s">
        <v>66</v>
      </c>
      <c r="E146" s="41" t="s">
        <v>822</v>
      </c>
      <c r="F146" s="42" t="s">
        <v>2653</v>
      </c>
      <c r="G146" s="58" t="s">
        <v>2360</v>
      </c>
      <c r="H146" s="97" t="s">
        <v>2360</v>
      </c>
    </row>
    <row r="147" spans="1:8" ht="260" x14ac:dyDescent="0.3">
      <c r="A147" s="43" t="s">
        <v>185</v>
      </c>
      <c r="B147" s="41" t="s">
        <v>905</v>
      </c>
      <c r="C147" s="41" t="s">
        <v>407</v>
      </c>
      <c r="D147" s="41" t="s">
        <v>66</v>
      </c>
      <c r="E147" s="41" t="s">
        <v>823</v>
      </c>
      <c r="F147" s="42" t="s">
        <v>2654</v>
      </c>
      <c r="G147" s="41" t="s">
        <v>2652</v>
      </c>
      <c r="H147" s="97" t="s">
        <v>2360</v>
      </c>
    </row>
    <row r="148" spans="1:8" ht="143" x14ac:dyDescent="0.3">
      <c r="A148" s="43" t="s">
        <v>185</v>
      </c>
      <c r="B148" s="41" t="s">
        <v>906</v>
      </c>
      <c r="C148" s="41" t="s">
        <v>407</v>
      </c>
      <c r="D148" s="41" t="s">
        <v>66</v>
      </c>
      <c r="E148" s="41" t="s">
        <v>823</v>
      </c>
      <c r="F148" s="42" t="s">
        <v>2655</v>
      </c>
      <c r="G148" s="58" t="s">
        <v>2360</v>
      </c>
      <c r="H148" s="97" t="s">
        <v>2360</v>
      </c>
    </row>
    <row r="149" spans="1:8" ht="299" x14ac:dyDescent="0.3">
      <c r="A149" s="43" t="s">
        <v>185</v>
      </c>
      <c r="B149" s="41" t="s">
        <v>907</v>
      </c>
      <c r="C149" s="41" t="s">
        <v>748</v>
      </c>
      <c r="D149" s="41" t="s">
        <v>66</v>
      </c>
      <c r="E149" s="41" t="s">
        <v>824</v>
      </c>
      <c r="F149" s="42" t="s">
        <v>2649</v>
      </c>
      <c r="G149" s="41" t="s">
        <v>2656</v>
      </c>
      <c r="H149" s="97" t="s">
        <v>2360</v>
      </c>
    </row>
    <row r="150" spans="1:8" ht="91" x14ac:dyDescent="0.3">
      <c r="A150" s="43" t="s">
        <v>185</v>
      </c>
      <c r="B150" s="41" t="s">
        <v>908</v>
      </c>
      <c r="C150" s="41" t="s">
        <v>748</v>
      </c>
      <c r="D150" s="41" t="s">
        <v>66</v>
      </c>
      <c r="E150" s="41" t="s">
        <v>824</v>
      </c>
      <c r="F150" s="42" t="s">
        <v>2537</v>
      </c>
      <c r="G150" s="58" t="s">
        <v>2360</v>
      </c>
      <c r="H150" s="97" t="s">
        <v>2360</v>
      </c>
    </row>
    <row r="151" spans="1:8" ht="273" x14ac:dyDescent="0.3">
      <c r="A151" s="43" t="s">
        <v>185</v>
      </c>
      <c r="B151" s="41" t="s">
        <v>1990</v>
      </c>
      <c r="C151" s="41" t="s">
        <v>423</v>
      </c>
      <c r="D151" s="41" t="s">
        <v>1982</v>
      </c>
      <c r="E151" s="41" t="s">
        <v>1991</v>
      </c>
      <c r="F151" s="42" t="s">
        <v>3750</v>
      </c>
      <c r="G151" s="42" t="s">
        <v>2657</v>
      </c>
      <c r="H151" s="97" t="s">
        <v>2360</v>
      </c>
    </row>
    <row r="152" spans="1:8" ht="260" x14ac:dyDescent="0.3">
      <c r="A152" s="43" t="s">
        <v>8</v>
      </c>
      <c r="B152" s="41" t="s">
        <v>909</v>
      </c>
      <c r="C152" s="41" t="s">
        <v>749</v>
      </c>
      <c r="D152" s="41" t="s">
        <v>66</v>
      </c>
      <c r="E152" s="41" t="s">
        <v>825</v>
      </c>
      <c r="F152" s="42" t="s">
        <v>2834</v>
      </c>
      <c r="G152" s="41" t="s">
        <v>2658</v>
      </c>
      <c r="H152" s="97" t="s">
        <v>2360</v>
      </c>
    </row>
    <row r="153" spans="1:8" ht="208" x14ac:dyDescent="0.3">
      <c r="A153" s="43" t="s">
        <v>8</v>
      </c>
      <c r="B153" s="41" t="s">
        <v>910</v>
      </c>
      <c r="C153" s="41" t="s">
        <v>749</v>
      </c>
      <c r="D153" s="41" t="s">
        <v>66</v>
      </c>
      <c r="E153" s="41" t="s">
        <v>825</v>
      </c>
      <c r="F153" s="42" t="s">
        <v>2659</v>
      </c>
      <c r="G153" s="58" t="s">
        <v>2360</v>
      </c>
      <c r="H153" s="97" t="s">
        <v>2360</v>
      </c>
    </row>
    <row r="154" spans="1:8" ht="299" x14ac:dyDescent="0.3">
      <c r="A154" s="43" t="s">
        <v>8</v>
      </c>
      <c r="B154" s="45" t="s">
        <v>282</v>
      </c>
      <c r="C154" s="48" t="s">
        <v>65</v>
      </c>
      <c r="D154" s="40" t="s">
        <v>66</v>
      </c>
      <c r="E154" s="40" t="s">
        <v>67</v>
      </c>
      <c r="F154" s="47" t="s">
        <v>2660</v>
      </c>
      <c r="G154" s="40" t="s">
        <v>2661</v>
      </c>
      <c r="H154" s="97" t="s">
        <v>2360</v>
      </c>
    </row>
    <row r="155" spans="1:8" ht="104" x14ac:dyDescent="0.3">
      <c r="A155" s="43" t="s">
        <v>8</v>
      </c>
      <c r="B155" s="45" t="s">
        <v>283</v>
      </c>
      <c r="C155" s="48" t="s">
        <v>65</v>
      </c>
      <c r="D155" s="40" t="s">
        <v>66</v>
      </c>
      <c r="E155" s="40" t="s">
        <v>67</v>
      </c>
      <c r="F155" s="40" t="s">
        <v>2662</v>
      </c>
      <c r="G155" s="58" t="s">
        <v>2360</v>
      </c>
      <c r="H155" s="97" t="s">
        <v>2360</v>
      </c>
    </row>
    <row r="156" spans="1:8" ht="312" x14ac:dyDescent="0.3">
      <c r="A156" s="39" t="s">
        <v>8</v>
      </c>
      <c r="B156" s="41" t="s">
        <v>2283</v>
      </c>
      <c r="C156" s="41" t="s">
        <v>2106</v>
      </c>
      <c r="D156" s="41" t="s">
        <v>392</v>
      </c>
      <c r="E156" s="41" t="s">
        <v>2107</v>
      </c>
      <c r="F156" s="42" t="s">
        <v>2663</v>
      </c>
      <c r="G156" s="42" t="s">
        <v>2664</v>
      </c>
      <c r="H156" s="97" t="s">
        <v>2360</v>
      </c>
    </row>
    <row r="157" spans="1:8" ht="143" x14ac:dyDescent="0.3">
      <c r="A157" s="39" t="s">
        <v>8</v>
      </c>
      <c r="B157" s="41" t="s">
        <v>2284</v>
      </c>
      <c r="C157" s="41" t="s">
        <v>2106</v>
      </c>
      <c r="D157" s="41" t="s">
        <v>392</v>
      </c>
      <c r="E157" s="41" t="s">
        <v>2107</v>
      </c>
      <c r="F157" s="42" t="s">
        <v>2665</v>
      </c>
      <c r="G157" s="58" t="s">
        <v>2360</v>
      </c>
      <c r="H157" s="97" t="s">
        <v>2360</v>
      </c>
    </row>
    <row r="158" spans="1:8" ht="247" x14ac:dyDescent="0.3">
      <c r="A158" s="44" t="s">
        <v>8</v>
      </c>
      <c r="B158" s="9" t="s">
        <v>463</v>
      </c>
      <c r="C158" s="9" t="s">
        <v>457</v>
      </c>
      <c r="D158" s="9" t="s">
        <v>392</v>
      </c>
      <c r="E158" s="9" t="s">
        <v>458</v>
      </c>
      <c r="F158" s="9" t="s">
        <v>2666</v>
      </c>
      <c r="G158" s="40" t="s">
        <v>2667</v>
      </c>
      <c r="H158" s="97" t="s">
        <v>2360</v>
      </c>
    </row>
    <row r="159" spans="1:8" ht="169" x14ac:dyDescent="0.3">
      <c r="A159" s="44" t="s">
        <v>8</v>
      </c>
      <c r="B159" s="9" t="s">
        <v>464</v>
      </c>
      <c r="C159" s="9" t="s">
        <v>457</v>
      </c>
      <c r="D159" s="9" t="s">
        <v>392</v>
      </c>
      <c r="E159" s="9" t="s">
        <v>458</v>
      </c>
      <c r="F159" s="9" t="s">
        <v>2668</v>
      </c>
      <c r="G159" s="58" t="s">
        <v>2360</v>
      </c>
      <c r="H159" s="97" t="s">
        <v>2360</v>
      </c>
    </row>
    <row r="160" spans="1:8" ht="286" x14ac:dyDescent="0.3">
      <c r="A160" s="44" t="s">
        <v>86</v>
      </c>
      <c r="B160" s="9" t="s">
        <v>465</v>
      </c>
      <c r="C160" s="9" t="s">
        <v>459</v>
      </c>
      <c r="D160" s="9" t="s">
        <v>392</v>
      </c>
      <c r="E160" s="9" t="s">
        <v>460</v>
      </c>
      <c r="F160" s="9" t="s">
        <v>2611</v>
      </c>
      <c r="G160" s="40" t="s">
        <v>2669</v>
      </c>
      <c r="H160" s="97" t="s">
        <v>2360</v>
      </c>
    </row>
    <row r="161" spans="1:8" ht="143" x14ac:dyDescent="0.3">
      <c r="A161" s="44" t="s">
        <v>86</v>
      </c>
      <c r="B161" s="9" t="s">
        <v>466</v>
      </c>
      <c r="C161" s="9" t="s">
        <v>459</v>
      </c>
      <c r="D161" s="9" t="s">
        <v>392</v>
      </c>
      <c r="E161" s="9" t="s">
        <v>460</v>
      </c>
      <c r="F161" s="9" t="s">
        <v>2670</v>
      </c>
      <c r="G161" s="58" t="s">
        <v>2360</v>
      </c>
      <c r="H161" s="97" t="s">
        <v>2360</v>
      </c>
    </row>
    <row r="162" spans="1:8" ht="299" x14ac:dyDescent="0.3">
      <c r="A162" s="39" t="s">
        <v>86</v>
      </c>
      <c r="B162" s="41" t="s">
        <v>2285</v>
      </c>
      <c r="C162" s="41" t="s">
        <v>2104</v>
      </c>
      <c r="D162" s="41" t="s">
        <v>392</v>
      </c>
      <c r="E162" s="41" t="s">
        <v>2108</v>
      </c>
      <c r="F162" s="42" t="s">
        <v>2637</v>
      </c>
      <c r="G162" s="42" t="s">
        <v>2671</v>
      </c>
      <c r="H162" s="97" t="s">
        <v>2360</v>
      </c>
    </row>
    <row r="163" spans="1:8" ht="104" x14ac:dyDescent="0.3">
      <c r="A163" s="39" t="s">
        <v>86</v>
      </c>
      <c r="B163" s="41" t="s">
        <v>2286</v>
      </c>
      <c r="C163" s="41" t="s">
        <v>2104</v>
      </c>
      <c r="D163" s="41" t="s">
        <v>392</v>
      </c>
      <c r="E163" s="41" t="s">
        <v>2108</v>
      </c>
      <c r="F163" s="42" t="s">
        <v>2639</v>
      </c>
      <c r="G163" s="58" t="s">
        <v>2360</v>
      </c>
      <c r="H163" s="97" t="s">
        <v>2360</v>
      </c>
    </row>
    <row r="164" spans="1:8" ht="260" x14ac:dyDescent="0.3">
      <c r="A164" s="44" t="s">
        <v>86</v>
      </c>
      <c r="B164" s="45" t="s">
        <v>117</v>
      </c>
      <c r="C164" s="51" t="s">
        <v>118</v>
      </c>
      <c r="D164" s="9" t="s">
        <v>14</v>
      </c>
      <c r="E164" s="9" t="s">
        <v>119</v>
      </c>
      <c r="F164" s="9" t="s">
        <v>2672</v>
      </c>
      <c r="G164" s="9" t="s">
        <v>2673</v>
      </c>
      <c r="H164" s="69">
        <v>1</v>
      </c>
    </row>
    <row r="165" spans="1:8" ht="260" x14ac:dyDescent="0.3">
      <c r="A165" s="44" t="s">
        <v>89</v>
      </c>
      <c r="B165" s="45" t="s">
        <v>137</v>
      </c>
      <c r="C165" s="51" t="s">
        <v>138</v>
      </c>
      <c r="D165" s="9" t="s">
        <v>14</v>
      </c>
      <c r="E165" s="9" t="s">
        <v>139</v>
      </c>
      <c r="F165" s="9" t="s">
        <v>2674</v>
      </c>
      <c r="G165" s="9" t="s">
        <v>2673</v>
      </c>
      <c r="H165" s="69">
        <v>1</v>
      </c>
    </row>
    <row r="166" spans="1:8" ht="247" x14ac:dyDescent="0.3">
      <c r="A166" s="43" t="s">
        <v>8</v>
      </c>
      <c r="B166" s="45" t="s">
        <v>47</v>
      </c>
      <c r="C166" s="48" t="s">
        <v>48</v>
      </c>
      <c r="D166" s="40" t="s">
        <v>14</v>
      </c>
      <c r="E166" s="40" t="s">
        <v>49</v>
      </c>
      <c r="F166" s="47" t="s">
        <v>2675</v>
      </c>
      <c r="G166" s="40" t="s">
        <v>2676</v>
      </c>
      <c r="H166" s="69">
        <v>1</v>
      </c>
    </row>
    <row r="167" spans="1:8" ht="247" x14ac:dyDescent="0.3">
      <c r="A167" s="39" t="s">
        <v>185</v>
      </c>
      <c r="B167" s="40" t="s">
        <v>196</v>
      </c>
      <c r="C167" s="40" t="s">
        <v>197</v>
      </c>
      <c r="D167" s="40" t="s">
        <v>14</v>
      </c>
      <c r="E167" s="40" t="s">
        <v>198</v>
      </c>
      <c r="F167" s="40" t="s">
        <v>2677</v>
      </c>
      <c r="G167" s="40" t="s">
        <v>2678</v>
      </c>
      <c r="H167" s="12">
        <v>1</v>
      </c>
    </row>
    <row r="168" spans="1:8" ht="273" x14ac:dyDescent="0.3">
      <c r="A168" s="44" t="s">
        <v>86</v>
      </c>
      <c r="B168" s="45" t="s">
        <v>127</v>
      </c>
      <c r="C168" s="51" t="s">
        <v>128</v>
      </c>
      <c r="D168" s="9" t="s">
        <v>11</v>
      </c>
      <c r="E168" s="9" t="s">
        <v>129</v>
      </c>
      <c r="F168" s="9" t="s">
        <v>2679</v>
      </c>
      <c r="G168" s="9" t="s">
        <v>2673</v>
      </c>
      <c r="H168" s="69">
        <v>1</v>
      </c>
    </row>
    <row r="169" spans="1:8" ht="273" x14ac:dyDescent="0.3">
      <c r="A169" s="44" t="s">
        <v>89</v>
      </c>
      <c r="B169" s="45" t="s">
        <v>147</v>
      </c>
      <c r="C169" s="51" t="s">
        <v>148</v>
      </c>
      <c r="D169" s="9" t="s">
        <v>11</v>
      </c>
      <c r="E169" s="9" t="s">
        <v>149</v>
      </c>
      <c r="F169" s="9" t="s">
        <v>2680</v>
      </c>
      <c r="G169" s="9" t="s">
        <v>2673</v>
      </c>
      <c r="H169" s="69">
        <v>1</v>
      </c>
    </row>
    <row r="170" spans="1:8" ht="247" x14ac:dyDescent="0.3">
      <c r="A170" s="43" t="s">
        <v>8</v>
      </c>
      <c r="B170" s="45" t="s">
        <v>62</v>
      </c>
      <c r="C170" s="48" t="s">
        <v>63</v>
      </c>
      <c r="D170" s="40" t="s">
        <v>11</v>
      </c>
      <c r="E170" s="40" t="s">
        <v>64</v>
      </c>
      <c r="F170" s="47" t="s">
        <v>2681</v>
      </c>
      <c r="G170" s="40" t="s">
        <v>2676</v>
      </c>
      <c r="H170" s="69">
        <v>1</v>
      </c>
    </row>
    <row r="171" spans="1:8" ht="247" x14ac:dyDescent="0.3">
      <c r="A171" s="39" t="s">
        <v>185</v>
      </c>
      <c r="B171" s="40" t="s">
        <v>199</v>
      </c>
      <c r="C171" s="40" t="s">
        <v>200</v>
      </c>
      <c r="D171" s="40" t="s">
        <v>11</v>
      </c>
      <c r="E171" s="40" t="s">
        <v>201</v>
      </c>
      <c r="F171" s="40" t="s">
        <v>2682</v>
      </c>
      <c r="G171" s="40" t="s">
        <v>2683</v>
      </c>
      <c r="H171" s="12">
        <v>1</v>
      </c>
    </row>
    <row r="172" spans="1:8" ht="286" x14ac:dyDescent="0.3">
      <c r="A172" s="44" t="s">
        <v>86</v>
      </c>
      <c r="B172" s="45" t="s">
        <v>585</v>
      </c>
      <c r="C172" s="51" t="s">
        <v>115</v>
      </c>
      <c r="D172" s="15" t="s">
        <v>14</v>
      </c>
      <c r="E172" s="9" t="s">
        <v>116</v>
      </c>
      <c r="F172" s="47" t="s">
        <v>2684</v>
      </c>
      <c r="G172" s="47" t="s">
        <v>2685</v>
      </c>
      <c r="H172" s="69">
        <v>1</v>
      </c>
    </row>
    <row r="173" spans="1:8" ht="169" x14ac:dyDescent="0.3">
      <c r="A173" s="44" t="s">
        <v>86</v>
      </c>
      <c r="B173" s="45" t="s">
        <v>593</v>
      </c>
      <c r="C173" s="51" t="s">
        <v>115</v>
      </c>
      <c r="D173" s="15" t="s">
        <v>14</v>
      </c>
      <c r="E173" s="9" t="s">
        <v>116</v>
      </c>
      <c r="F173" s="47" t="s">
        <v>2686</v>
      </c>
      <c r="G173" s="58" t="s">
        <v>2360</v>
      </c>
      <c r="H173" s="69">
        <v>1</v>
      </c>
    </row>
    <row r="174" spans="1:8" ht="312" x14ac:dyDescent="0.3">
      <c r="A174" s="44" t="s">
        <v>89</v>
      </c>
      <c r="B174" s="45" t="s">
        <v>586</v>
      </c>
      <c r="C174" s="51" t="s">
        <v>135</v>
      </c>
      <c r="D174" s="15" t="s">
        <v>14</v>
      </c>
      <c r="E174" s="9" t="s">
        <v>136</v>
      </c>
      <c r="F174" s="47" t="s">
        <v>2687</v>
      </c>
      <c r="G174" s="47" t="s">
        <v>2688</v>
      </c>
      <c r="H174" s="69">
        <v>1</v>
      </c>
    </row>
    <row r="175" spans="1:8" ht="169" x14ac:dyDescent="0.3">
      <c r="A175" s="44" t="s">
        <v>89</v>
      </c>
      <c r="B175" s="45" t="s">
        <v>594</v>
      </c>
      <c r="C175" s="51" t="s">
        <v>135</v>
      </c>
      <c r="D175" s="15" t="s">
        <v>14</v>
      </c>
      <c r="E175" s="9" t="s">
        <v>136</v>
      </c>
      <c r="F175" s="47" t="s">
        <v>2686</v>
      </c>
      <c r="G175" s="58" t="s">
        <v>2360</v>
      </c>
      <c r="H175" s="69">
        <v>1</v>
      </c>
    </row>
    <row r="176" spans="1:8" ht="299" x14ac:dyDescent="0.3">
      <c r="A176" s="43" t="s">
        <v>8</v>
      </c>
      <c r="B176" s="45" t="s">
        <v>587</v>
      </c>
      <c r="C176" s="48" t="s">
        <v>45</v>
      </c>
      <c r="D176" s="40" t="s">
        <v>14</v>
      </c>
      <c r="E176" s="40" t="s">
        <v>46</v>
      </c>
      <c r="F176" s="47" t="s">
        <v>2689</v>
      </c>
      <c r="G176" s="40" t="s">
        <v>2690</v>
      </c>
      <c r="H176" s="69">
        <v>1</v>
      </c>
    </row>
    <row r="177" spans="1:8" ht="169" x14ac:dyDescent="0.3">
      <c r="A177" s="43" t="s">
        <v>8</v>
      </c>
      <c r="B177" s="45" t="s">
        <v>595</v>
      </c>
      <c r="C177" s="48" t="s">
        <v>45</v>
      </c>
      <c r="D177" s="40" t="s">
        <v>14</v>
      </c>
      <c r="E177" s="40" t="s">
        <v>46</v>
      </c>
      <c r="F177" s="47" t="s">
        <v>2686</v>
      </c>
      <c r="G177" s="58" t="s">
        <v>2360</v>
      </c>
      <c r="H177" s="69">
        <v>1</v>
      </c>
    </row>
    <row r="178" spans="1:8" ht="286" x14ac:dyDescent="0.3">
      <c r="A178" s="39" t="s">
        <v>185</v>
      </c>
      <c r="B178" s="40" t="s">
        <v>588</v>
      </c>
      <c r="C178" s="40" t="s">
        <v>192</v>
      </c>
      <c r="D178" s="40" t="s">
        <v>14</v>
      </c>
      <c r="E178" s="40" t="s">
        <v>193</v>
      </c>
      <c r="F178" s="40" t="s">
        <v>2677</v>
      </c>
      <c r="G178" s="40" t="s">
        <v>2691</v>
      </c>
      <c r="H178" s="12">
        <v>1</v>
      </c>
    </row>
    <row r="179" spans="1:8" ht="182" x14ac:dyDescent="0.3">
      <c r="A179" s="39" t="s">
        <v>185</v>
      </c>
      <c r="B179" s="40" t="s">
        <v>596</v>
      </c>
      <c r="C179" s="40" t="s">
        <v>192</v>
      </c>
      <c r="D179" s="40" t="s">
        <v>14</v>
      </c>
      <c r="E179" s="40" t="s">
        <v>193</v>
      </c>
      <c r="F179" s="47" t="s">
        <v>2686</v>
      </c>
      <c r="G179" s="58" t="s">
        <v>2360</v>
      </c>
      <c r="H179" s="69">
        <v>1</v>
      </c>
    </row>
    <row r="180" spans="1:8" ht="286" x14ac:dyDescent="0.3">
      <c r="A180" s="44" t="s">
        <v>86</v>
      </c>
      <c r="B180" s="45" t="s">
        <v>589</v>
      </c>
      <c r="C180" s="51" t="s">
        <v>125</v>
      </c>
      <c r="D180" s="15" t="s">
        <v>11</v>
      </c>
      <c r="E180" s="9" t="s">
        <v>126</v>
      </c>
      <c r="F180" s="47" t="s">
        <v>2692</v>
      </c>
      <c r="G180" s="47" t="s">
        <v>2685</v>
      </c>
      <c r="H180" s="69">
        <v>1</v>
      </c>
    </row>
    <row r="181" spans="1:8" ht="169" x14ac:dyDescent="0.3">
      <c r="A181" s="44" t="s">
        <v>86</v>
      </c>
      <c r="B181" s="45" t="s">
        <v>597</v>
      </c>
      <c r="C181" s="51" t="s">
        <v>125</v>
      </c>
      <c r="D181" s="15" t="s">
        <v>11</v>
      </c>
      <c r="E181" s="9" t="s">
        <v>126</v>
      </c>
      <c r="F181" s="47" t="s">
        <v>2686</v>
      </c>
      <c r="G181" s="58" t="s">
        <v>2360</v>
      </c>
      <c r="H181" s="69">
        <v>1</v>
      </c>
    </row>
    <row r="182" spans="1:8" ht="299" x14ac:dyDescent="0.3">
      <c r="A182" s="44" t="s">
        <v>89</v>
      </c>
      <c r="B182" s="45" t="s">
        <v>590</v>
      </c>
      <c r="C182" s="51" t="s">
        <v>145</v>
      </c>
      <c r="D182" s="15" t="s">
        <v>11</v>
      </c>
      <c r="E182" s="9" t="s">
        <v>146</v>
      </c>
      <c r="F182" s="47" t="s">
        <v>2693</v>
      </c>
      <c r="G182" s="47" t="s">
        <v>2694</v>
      </c>
      <c r="H182" s="69">
        <v>1</v>
      </c>
    </row>
    <row r="183" spans="1:8" ht="169" x14ac:dyDescent="0.3">
      <c r="A183" s="44" t="s">
        <v>89</v>
      </c>
      <c r="B183" s="45" t="s">
        <v>598</v>
      </c>
      <c r="C183" s="51" t="s">
        <v>145</v>
      </c>
      <c r="D183" s="15" t="s">
        <v>11</v>
      </c>
      <c r="E183" s="9" t="s">
        <v>146</v>
      </c>
      <c r="F183" s="47" t="s">
        <v>2686</v>
      </c>
      <c r="G183" s="58" t="s">
        <v>2360</v>
      </c>
      <c r="H183" s="69">
        <v>1</v>
      </c>
    </row>
    <row r="184" spans="1:8" ht="299" x14ac:dyDescent="0.3">
      <c r="A184" s="43" t="s">
        <v>8</v>
      </c>
      <c r="B184" s="45" t="s">
        <v>591</v>
      </c>
      <c r="C184" s="48" t="s">
        <v>60</v>
      </c>
      <c r="D184" s="40" t="s">
        <v>11</v>
      </c>
      <c r="E184" s="40" t="s">
        <v>61</v>
      </c>
      <c r="F184" s="47" t="s">
        <v>2695</v>
      </c>
      <c r="G184" s="40" t="s">
        <v>2696</v>
      </c>
      <c r="H184" s="69">
        <v>1</v>
      </c>
    </row>
    <row r="185" spans="1:8" ht="169" x14ac:dyDescent="0.3">
      <c r="A185" s="43" t="s">
        <v>8</v>
      </c>
      <c r="B185" s="45" t="s">
        <v>599</v>
      </c>
      <c r="C185" s="48" t="s">
        <v>60</v>
      </c>
      <c r="D185" s="40" t="s">
        <v>11</v>
      </c>
      <c r="E185" s="40" t="s">
        <v>61</v>
      </c>
      <c r="F185" s="47" t="s">
        <v>2686</v>
      </c>
      <c r="G185" s="58" t="s">
        <v>2360</v>
      </c>
      <c r="H185" s="69">
        <v>1</v>
      </c>
    </row>
    <row r="186" spans="1:8" ht="286" x14ac:dyDescent="0.3">
      <c r="A186" s="39" t="s">
        <v>185</v>
      </c>
      <c r="B186" s="40" t="s">
        <v>592</v>
      </c>
      <c r="C186" s="40" t="s">
        <v>194</v>
      </c>
      <c r="D186" s="40" t="s">
        <v>11</v>
      </c>
      <c r="E186" s="40" t="s">
        <v>195</v>
      </c>
      <c r="F186" s="40" t="s">
        <v>2697</v>
      </c>
      <c r="G186" s="40" t="s">
        <v>2698</v>
      </c>
      <c r="H186" s="12">
        <v>1</v>
      </c>
    </row>
    <row r="187" spans="1:8" ht="182" x14ac:dyDescent="0.3">
      <c r="A187" s="39" t="s">
        <v>185</v>
      </c>
      <c r="B187" s="40" t="s">
        <v>600</v>
      </c>
      <c r="C187" s="40" t="s">
        <v>194</v>
      </c>
      <c r="D187" s="40" t="s">
        <v>11</v>
      </c>
      <c r="E187" s="40" t="s">
        <v>195</v>
      </c>
      <c r="F187" s="47" t="s">
        <v>2686</v>
      </c>
      <c r="G187" s="58" t="s">
        <v>2360</v>
      </c>
      <c r="H187" s="69">
        <v>1</v>
      </c>
    </row>
    <row r="188" spans="1:8" ht="260" x14ac:dyDescent="0.3">
      <c r="A188" s="44" t="s">
        <v>86</v>
      </c>
      <c r="B188" s="45" t="s">
        <v>87</v>
      </c>
      <c r="C188" s="14" t="s">
        <v>10</v>
      </c>
      <c r="D188" s="9" t="s">
        <v>14</v>
      </c>
      <c r="E188" s="9" t="s">
        <v>88</v>
      </c>
      <c r="F188" s="9" t="s">
        <v>2699</v>
      </c>
      <c r="G188" s="9" t="s">
        <v>2700</v>
      </c>
      <c r="H188" s="69">
        <v>11</v>
      </c>
    </row>
    <row r="189" spans="1:8" ht="260" x14ac:dyDescent="0.3">
      <c r="A189" s="44" t="s">
        <v>86</v>
      </c>
      <c r="B189" s="45" t="s">
        <v>240</v>
      </c>
      <c r="C189" s="14" t="s">
        <v>16</v>
      </c>
      <c r="D189" s="9" t="s">
        <v>14</v>
      </c>
      <c r="E189" s="9" t="s">
        <v>103</v>
      </c>
      <c r="F189" s="9" t="s">
        <v>2701</v>
      </c>
      <c r="G189" s="9" t="s">
        <v>2702</v>
      </c>
      <c r="H189" s="69">
        <v>11</v>
      </c>
    </row>
    <row r="190" spans="1:8" ht="143" x14ac:dyDescent="0.3">
      <c r="A190" s="44" t="s">
        <v>86</v>
      </c>
      <c r="B190" s="45" t="s">
        <v>241</v>
      </c>
      <c r="C190" s="14" t="s">
        <v>16</v>
      </c>
      <c r="D190" s="9" t="s">
        <v>14</v>
      </c>
      <c r="E190" s="9" t="s">
        <v>103</v>
      </c>
      <c r="F190" s="9" t="s">
        <v>2703</v>
      </c>
      <c r="G190" s="58" t="s">
        <v>2360</v>
      </c>
      <c r="H190" s="69">
        <v>11</v>
      </c>
    </row>
    <row r="191" spans="1:8" ht="247" x14ac:dyDescent="0.3">
      <c r="A191" s="44" t="s">
        <v>89</v>
      </c>
      <c r="B191" s="45" t="s">
        <v>90</v>
      </c>
      <c r="C191" s="14" t="s">
        <v>10</v>
      </c>
      <c r="D191" s="9" t="s">
        <v>14</v>
      </c>
      <c r="E191" s="9" t="s">
        <v>91</v>
      </c>
      <c r="F191" s="9" t="s">
        <v>3625</v>
      </c>
      <c r="G191" s="9" t="s">
        <v>2705</v>
      </c>
      <c r="H191" s="69">
        <v>11</v>
      </c>
    </row>
    <row r="192" spans="1:8" ht="273" x14ac:dyDescent="0.3">
      <c r="A192" s="44" t="s">
        <v>89</v>
      </c>
      <c r="B192" s="45" t="s">
        <v>242</v>
      </c>
      <c r="C192" s="14" t="s">
        <v>16</v>
      </c>
      <c r="D192" s="9" t="s">
        <v>14</v>
      </c>
      <c r="E192" s="9" t="s">
        <v>104</v>
      </c>
      <c r="F192" s="9" t="s">
        <v>2706</v>
      </c>
      <c r="G192" s="9" t="s">
        <v>2707</v>
      </c>
      <c r="H192" s="69">
        <v>11</v>
      </c>
    </row>
    <row r="193" spans="1:8" ht="143" x14ac:dyDescent="0.3">
      <c r="A193" s="44" t="s">
        <v>89</v>
      </c>
      <c r="B193" s="45" t="s">
        <v>243</v>
      </c>
      <c r="C193" s="14" t="s">
        <v>16</v>
      </c>
      <c r="D193" s="9" t="s">
        <v>14</v>
      </c>
      <c r="E193" s="9" t="s">
        <v>104</v>
      </c>
      <c r="F193" s="9" t="s">
        <v>2703</v>
      </c>
      <c r="G193" s="58" t="s">
        <v>2360</v>
      </c>
      <c r="H193" s="69">
        <v>11</v>
      </c>
    </row>
    <row r="194" spans="1:8" ht="260" x14ac:dyDescent="0.3">
      <c r="A194" s="43" t="s">
        <v>8</v>
      </c>
      <c r="B194" s="45" t="s">
        <v>13</v>
      </c>
      <c r="C194" s="48" t="s">
        <v>10</v>
      </c>
      <c r="D194" s="40" t="s">
        <v>14</v>
      </c>
      <c r="E194" s="40" t="s">
        <v>15</v>
      </c>
      <c r="F194" s="40" t="s">
        <v>2708</v>
      </c>
      <c r="G194" s="40" t="s">
        <v>2709</v>
      </c>
      <c r="H194" s="69">
        <v>11</v>
      </c>
    </row>
    <row r="195" spans="1:8" ht="273" x14ac:dyDescent="0.3">
      <c r="A195" s="43" t="s">
        <v>8</v>
      </c>
      <c r="B195" s="45" t="s">
        <v>224</v>
      </c>
      <c r="C195" s="48" t="s">
        <v>16</v>
      </c>
      <c r="D195" s="40" t="s">
        <v>14</v>
      </c>
      <c r="E195" s="40" t="s">
        <v>17</v>
      </c>
      <c r="F195" s="40" t="s">
        <v>2710</v>
      </c>
      <c r="G195" s="40" t="s">
        <v>2711</v>
      </c>
      <c r="H195" s="69">
        <v>11</v>
      </c>
    </row>
    <row r="196" spans="1:8" ht="143" x14ac:dyDescent="0.3">
      <c r="A196" s="43" t="s">
        <v>8</v>
      </c>
      <c r="B196" s="45" t="s">
        <v>225</v>
      </c>
      <c r="C196" s="48" t="s">
        <v>16</v>
      </c>
      <c r="D196" s="40" t="s">
        <v>14</v>
      </c>
      <c r="E196" s="40" t="s">
        <v>17</v>
      </c>
      <c r="F196" s="40" t="s">
        <v>2712</v>
      </c>
      <c r="G196" s="58" t="s">
        <v>2360</v>
      </c>
      <c r="H196" s="69">
        <v>11</v>
      </c>
    </row>
    <row r="197" spans="1:8" ht="273" x14ac:dyDescent="0.3">
      <c r="A197" s="44" t="s">
        <v>185</v>
      </c>
      <c r="B197" s="45" t="s">
        <v>186</v>
      </c>
      <c r="C197" s="9" t="s">
        <v>10</v>
      </c>
      <c r="D197" s="9" t="s">
        <v>14</v>
      </c>
      <c r="E197" s="9" t="s">
        <v>187</v>
      </c>
      <c r="F197" s="9" t="s">
        <v>2713</v>
      </c>
      <c r="G197" s="40" t="s">
        <v>2714</v>
      </c>
      <c r="H197" s="69">
        <v>11</v>
      </c>
    </row>
    <row r="198" spans="1:8" ht="260" x14ac:dyDescent="0.3">
      <c r="A198" s="44" t="s">
        <v>185</v>
      </c>
      <c r="B198" s="14" t="s">
        <v>291</v>
      </c>
      <c r="C198" s="9" t="s">
        <v>16</v>
      </c>
      <c r="D198" s="9" t="s">
        <v>14</v>
      </c>
      <c r="E198" s="9" t="s">
        <v>190</v>
      </c>
      <c r="F198" s="9" t="s">
        <v>2715</v>
      </c>
      <c r="G198" s="40" t="s">
        <v>2716</v>
      </c>
      <c r="H198" s="69">
        <v>11</v>
      </c>
    </row>
    <row r="199" spans="1:8" ht="143" x14ac:dyDescent="0.3">
      <c r="A199" s="44" t="s">
        <v>185</v>
      </c>
      <c r="B199" s="14" t="s">
        <v>292</v>
      </c>
      <c r="C199" s="9" t="s">
        <v>16</v>
      </c>
      <c r="D199" s="9" t="s">
        <v>14</v>
      </c>
      <c r="E199" s="9" t="s">
        <v>190</v>
      </c>
      <c r="F199" s="9" t="s">
        <v>2717</v>
      </c>
      <c r="G199" s="58" t="s">
        <v>2360</v>
      </c>
      <c r="H199" s="69">
        <v>11</v>
      </c>
    </row>
    <row r="200" spans="1:8" ht="247" x14ac:dyDescent="0.3">
      <c r="A200" s="44" t="s">
        <v>86</v>
      </c>
      <c r="B200" s="45" t="s">
        <v>92</v>
      </c>
      <c r="C200" s="14" t="s">
        <v>10</v>
      </c>
      <c r="D200" s="9" t="s">
        <v>11</v>
      </c>
      <c r="E200" s="9" t="s">
        <v>93</v>
      </c>
      <c r="F200" s="9" t="s">
        <v>3629</v>
      </c>
      <c r="G200" s="9" t="s">
        <v>2700</v>
      </c>
      <c r="H200" s="69">
        <v>11</v>
      </c>
    </row>
    <row r="201" spans="1:8" ht="260" x14ac:dyDescent="0.3">
      <c r="A201" s="44" t="s">
        <v>86</v>
      </c>
      <c r="B201" s="45" t="s">
        <v>244</v>
      </c>
      <c r="C201" s="14" t="s">
        <v>16</v>
      </c>
      <c r="D201" s="9" t="s">
        <v>11</v>
      </c>
      <c r="E201" s="9" t="s">
        <v>105</v>
      </c>
      <c r="F201" s="9" t="s">
        <v>2701</v>
      </c>
      <c r="G201" s="9" t="s">
        <v>2719</v>
      </c>
      <c r="H201" s="69">
        <v>11</v>
      </c>
    </row>
    <row r="202" spans="1:8" ht="143" x14ac:dyDescent="0.3">
      <c r="A202" s="44" t="s">
        <v>86</v>
      </c>
      <c r="B202" s="45" t="s">
        <v>245</v>
      </c>
      <c r="C202" s="14" t="s">
        <v>16</v>
      </c>
      <c r="D202" s="9" t="s">
        <v>11</v>
      </c>
      <c r="E202" s="9" t="s">
        <v>105</v>
      </c>
      <c r="F202" s="9" t="s">
        <v>2720</v>
      </c>
      <c r="G202" s="58" t="s">
        <v>2360</v>
      </c>
      <c r="H202" s="69">
        <v>11</v>
      </c>
    </row>
    <row r="203" spans="1:8" ht="260" x14ac:dyDescent="0.3">
      <c r="A203" s="44" t="s">
        <v>89</v>
      </c>
      <c r="B203" s="45" t="s">
        <v>94</v>
      </c>
      <c r="C203" s="14" t="s">
        <v>10</v>
      </c>
      <c r="D203" s="9" t="s">
        <v>11</v>
      </c>
      <c r="E203" s="9" t="s">
        <v>95</v>
      </c>
      <c r="F203" s="9" t="s">
        <v>2721</v>
      </c>
      <c r="G203" s="9" t="s">
        <v>2722</v>
      </c>
      <c r="H203" s="69">
        <v>11</v>
      </c>
    </row>
    <row r="204" spans="1:8" ht="273" x14ac:dyDescent="0.3">
      <c r="A204" s="44" t="s">
        <v>89</v>
      </c>
      <c r="B204" s="45" t="s">
        <v>246</v>
      </c>
      <c r="C204" s="14" t="s">
        <v>16</v>
      </c>
      <c r="D204" s="9" t="s">
        <v>11</v>
      </c>
      <c r="E204" s="9" t="s">
        <v>106</v>
      </c>
      <c r="F204" s="9" t="s">
        <v>2723</v>
      </c>
      <c r="G204" s="9" t="s">
        <v>2724</v>
      </c>
      <c r="H204" s="69">
        <v>11</v>
      </c>
    </row>
    <row r="205" spans="1:8" ht="143" x14ac:dyDescent="0.3">
      <c r="A205" s="44" t="s">
        <v>89</v>
      </c>
      <c r="B205" s="45" t="s">
        <v>247</v>
      </c>
      <c r="C205" s="14" t="s">
        <v>16</v>
      </c>
      <c r="D205" s="9" t="s">
        <v>11</v>
      </c>
      <c r="E205" s="9" t="s">
        <v>106</v>
      </c>
      <c r="F205" s="9" t="s">
        <v>2703</v>
      </c>
      <c r="G205" s="58" t="s">
        <v>2360</v>
      </c>
      <c r="H205" s="69">
        <v>11</v>
      </c>
    </row>
    <row r="206" spans="1:8" ht="247" x14ac:dyDescent="0.3">
      <c r="A206" s="43" t="s">
        <v>8</v>
      </c>
      <c r="B206" s="45" t="s">
        <v>9</v>
      </c>
      <c r="C206" s="48" t="s">
        <v>10</v>
      </c>
      <c r="D206" s="40" t="s">
        <v>11</v>
      </c>
      <c r="E206" s="40" t="s">
        <v>12</v>
      </c>
      <c r="F206" s="40" t="s">
        <v>2725</v>
      </c>
      <c r="G206" s="40" t="s">
        <v>2726</v>
      </c>
      <c r="H206" s="69">
        <v>11</v>
      </c>
    </row>
    <row r="207" spans="1:8" ht="286" x14ac:dyDescent="0.3">
      <c r="A207" s="43" t="s">
        <v>8</v>
      </c>
      <c r="B207" s="45" t="s">
        <v>227</v>
      </c>
      <c r="C207" s="48" t="s">
        <v>16</v>
      </c>
      <c r="D207" s="40" t="s">
        <v>11</v>
      </c>
      <c r="E207" s="40" t="s">
        <v>18</v>
      </c>
      <c r="F207" s="40" t="s">
        <v>2710</v>
      </c>
      <c r="G207" s="40" t="s">
        <v>2727</v>
      </c>
      <c r="H207" s="69">
        <v>11</v>
      </c>
    </row>
    <row r="208" spans="1:8" ht="143" x14ac:dyDescent="0.3">
      <c r="A208" s="43" t="s">
        <v>8</v>
      </c>
      <c r="B208" s="45" t="s">
        <v>226</v>
      </c>
      <c r="C208" s="48" t="s">
        <v>16</v>
      </c>
      <c r="D208" s="40" t="s">
        <v>11</v>
      </c>
      <c r="E208" s="40" t="s">
        <v>18</v>
      </c>
      <c r="F208" s="40" t="s">
        <v>2728</v>
      </c>
      <c r="G208" s="58" t="s">
        <v>2360</v>
      </c>
      <c r="H208" s="69">
        <v>11</v>
      </c>
    </row>
    <row r="209" spans="1:8" ht="260" x14ac:dyDescent="0.3">
      <c r="A209" s="44" t="s">
        <v>185</v>
      </c>
      <c r="B209" s="45" t="s">
        <v>188</v>
      </c>
      <c r="C209" s="9" t="s">
        <v>10</v>
      </c>
      <c r="D209" s="9" t="s">
        <v>11</v>
      </c>
      <c r="E209" s="9" t="s">
        <v>189</v>
      </c>
      <c r="F209" s="9" t="s">
        <v>2729</v>
      </c>
      <c r="G209" s="40" t="s">
        <v>2730</v>
      </c>
      <c r="H209" s="69">
        <v>11</v>
      </c>
    </row>
    <row r="210" spans="1:8" ht="260" x14ac:dyDescent="0.3">
      <c r="A210" s="39" t="s">
        <v>185</v>
      </c>
      <c r="B210" s="40" t="s">
        <v>293</v>
      </c>
      <c r="C210" s="40" t="s">
        <v>16</v>
      </c>
      <c r="D210" s="40" t="s">
        <v>11</v>
      </c>
      <c r="E210" s="40" t="s">
        <v>191</v>
      </c>
      <c r="F210" s="40" t="s">
        <v>2731</v>
      </c>
      <c r="G210" s="40" t="s">
        <v>2732</v>
      </c>
      <c r="H210" s="69">
        <v>11</v>
      </c>
    </row>
    <row r="211" spans="1:8" ht="143" x14ac:dyDescent="0.3">
      <c r="A211" s="39" t="s">
        <v>185</v>
      </c>
      <c r="B211" s="40" t="s">
        <v>294</v>
      </c>
      <c r="C211" s="40" t="s">
        <v>16</v>
      </c>
      <c r="D211" s="40" t="s">
        <v>11</v>
      </c>
      <c r="E211" s="40" t="s">
        <v>191</v>
      </c>
      <c r="F211" s="40" t="s">
        <v>2728</v>
      </c>
      <c r="G211" s="58" t="s">
        <v>2360</v>
      </c>
      <c r="H211" s="69">
        <v>11</v>
      </c>
    </row>
    <row r="212" spans="1:8" ht="299" x14ac:dyDescent="0.3">
      <c r="A212" s="43" t="s">
        <v>86</v>
      </c>
      <c r="B212" s="41" t="s">
        <v>1992</v>
      </c>
      <c r="C212" s="41" t="s">
        <v>423</v>
      </c>
      <c r="D212" s="41" t="s">
        <v>1982</v>
      </c>
      <c r="E212" s="41" t="s">
        <v>1993</v>
      </c>
      <c r="F212" s="42" t="s">
        <v>2733</v>
      </c>
      <c r="G212" s="42" t="s">
        <v>2657</v>
      </c>
      <c r="H212" s="97" t="s">
        <v>2360</v>
      </c>
    </row>
    <row r="213" spans="1:8" ht="299" x14ac:dyDescent="0.3">
      <c r="A213" s="39" t="s">
        <v>86</v>
      </c>
      <c r="B213" s="41" t="s">
        <v>1906</v>
      </c>
      <c r="C213" s="41" t="s">
        <v>1907</v>
      </c>
      <c r="D213" s="41" t="s">
        <v>1913</v>
      </c>
      <c r="E213" s="41" t="s">
        <v>1914</v>
      </c>
      <c r="F213" s="41" t="s">
        <v>2734</v>
      </c>
      <c r="G213" s="41" t="s">
        <v>2735</v>
      </c>
      <c r="H213" s="97" t="s">
        <v>2360</v>
      </c>
    </row>
    <row r="214" spans="1:8" ht="299" x14ac:dyDescent="0.3">
      <c r="A214" s="39" t="s">
        <v>89</v>
      </c>
      <c r="B214" s="41" t="s">
        <v>1908</v>
      </c>
      <c r="C214" s="41" t="s">
        <v>1907</v>
      </c>
      <c r="D214" s="41" t="s">
        <v>1913</v>
      </c>
      <c r="E214" s="41" t="s">
        <v>1915</v>
      </c>
      <c r="F214" s="41" t="s">
        <v>2736</v>
      </c>
      <c r="G214" s="41" t="s">
        <v>2737</v>
      </c>
      <c r="H214" s="97" t="s">
        <v>2360</v>
      </c>
    </row>
    <row r="215" spans="1:8" ht="299" x14ac:dyDescent="0.3">
      <c r="A215" s="39" t="s">
        <v>8</v>
      </c>
      <c r="B215" s="41" t="s">
        <v>1909</v>
      </c>
      <c r="C215" s="41" t="s">
        <v>1907</v>
      </c>
      <c r="D215" s="41" t="s">
        <v>1913</v>
      </c>
      <c r="E215" s="41" t="s">
        <v>1916</v>
      </c>
      <c r="F215" s="41" t="s">
        <v>2738</v>
      </c>
      <c r="G215" s="41" t="s">
        <v>2737</v>
      </c>
      <c r="H215" s="97" t="s">
        <v>2360</v>
      </c>
    </row>
    <row r="216" spans="1:8" ht="377" x14ac:dyDescent="0.3">
      <c r="A216" s="39" t="s">
        <v>86</v>
      </c>
      <c r="B216" s="41" t="s">
        <v>1910</v>
      </c>
      <c r="C216" s="45" t="s">
        <v>1911</v>
      </c>
      <c r="D216" s="41" t="s">
        <v>14</v>
      </c>
      <c r="E216" s="9" t="s">
        <v>2010</v>
      </c>
      <c r="F216" s="9" t="s">
        <v>3752</v>
      </c>
      <c r="G216" s="13" t="s">
        <v>3753</v>
      </c>
      <c r="H216" s="12">
        <v>17</v>
      </c>
    </row>
    <row r="217" spans="1:8" ht="377" x14ac:dyDescent="0.3">
      <c r="A217" s="39" t="s">
        <v>86</v>
      </c>
      <c r="B217" s="41" t="s">
        <v>1912</v>
      </c>
      <c r="C217" s="41" t="s">
        <v>1911</v>
      </c>
      <c r="D217" s="41" t="s">
        <v>11</v>
      </c>
      <c r="E217" s="41" t="s">
        <v>2011</v>
      </c>
      <c r="F217" s="9" t="s">
        <v>3751</v>
      </c>
      <c r="G217" s="13" t="s">
        <v>3753</v>
      </c>
      <c r="H217" s="12">
        <v>17</v>
      </c>
    </row>
    <row r="218" spans="1:8" ht="273" x14ac:dyDescent="0.3">
      <c r="A218" s="39" t="s">
        <v>86</v>
      </c>
      <c r="B218" s="41" t="s">
        <v>2287</v>
      </c>
      <c r="C218" s="41" t="s">
        <v>2093</v>
      </c>
      <c r="D218" s="40" t="s">
        <v>2233</v>
      </c>
      <c r="E218" s="41" t="s">
        <v>2329</v>
      </c>
      <c r="F218" s="42" t="s">
        <v>2739</v>
      </c>
      <c r="G218" s="42" t="s">
        <v>3814</v>
      </c>
      <c r="H218" s="12">
        <v>16</v>
      </c>
    </row>
    <row r="219" spans="1:8" ht="195" x14ac:dyDescent="0.3">
      <c r="A219" s="39" t="s">
        <v>86</v>
      </c>
      <c r="B219" s="41" t="s">
        <v>2288</v>
      </c>
      <c r="C219" s="41" t="s">
        <v>2093</v>
      </c>
      <c r="D219" s="40" t="s">
        <v>2233</v>
      </c>
      <c r="E219" s="41" t="s">
        <v>2329</v>
      </c>
      <c r="F219" s="42" t="s">
        <v>3811</v>
      </c>
      <c r="G219" s="58" t="s">
        <v>2360</v>
      </c>
      <c r="H219" s="12">
        <v>16</v>
      </c>
    </row>
    <row r="220" spans="1:8" ht="273" x14ac:dyDescent="0.3">
      <c r="A220" s="39" t="s">
        <v>89</v>
      </c>
      <c r="B220" s="41" t="s">
        <v>2289</v>
      </c>
      <c r="C220" s="41" t="s">
        <v>2093</v>
      </c>
      <c r="D220" s="40" t="s">
        <v>2233</v>
      </c>
      <c r="E220" s="41" t="s">
        <v>2326</v>
      </c>
      <c r="F220" s="42" t="s">
        <v>2740</v>
      </c>
      <c r="G220" s="42" t="s">
        <v>3814</v>
      </c>
      <c r="H220" s="12">
        <v>16</v>
      </c>
    </row>
    <row r="221" spans="1:8" ht="195" x14ac:dyDescent="0.3">
      <c r="A221" s="39" t="s">
        <v>89</v>
      </c>
      <c r="B221" s="41" t="s">
        <v>2290</v>
      </c>
      <c r="C221" s="41" t="s">
        <v>2093</v>
      </c>
      <c r="D221" s="40" t="s">
        <v>2233</v>
      </c>
      <c r="E221" s="41" t="s">
        <v>2326</v>
      </c>
      <c r="F221" s="42" t="s">
        <v>3811</v>
      </c>
      <c r="G221" s="58" t="s">
        <v>2360</v>
      </c>
      <c r="H221" s="12">
        <v>16</v>
      </c>
    </row>
    <row r="222" spans="1:8" ht="273" x14ac:dyDescent="0.3">
      <c r="A222" s="39" t="s">
        <v>8</v>
      </c>
      <c r="B222" s="41" t="s">
        <v>2291</v>
      </c>
      <c r="C222" s="41" t="s">
        <v>2093</v>
      </c>
      <c r="D222" s="40" t="s">
        <v>2233</v>
      </c>
      <c r="E222" s="41" t="s">
        <v>2327</v>
      </c>
      <c r="F222" s="42" t="s">
        <v>2741</v>
      </c>
      <c r="G222" s="42" t="s">
        <v>3814</v>
      </c>
      <c r="H222" s="12">
        <v>16</v>
      </c>
    </row>
    <row r="223" spans="1:8" ht="195" x14ac:dyDescent="0.3">
      <c r="A223" s="39" t="s">
        <v>8</v>
      </c>
      <c r="B223" s="41" t="s">
        <v>2292</v>
      </c>
      <c r="C223" s="41" t="s">
        <v>2093</v>
      </c>
      <c r="D223" s="40" t="s">
        <v>2233</v>
      </c>
      <c r="E223" s="41" t="s">
        <v>2327</v>
      </c>
      <c r="F223" s="42" t="s">
        <v>3811</v>
      </c>
      <c r="G223" s="58" t="s">
        <v>2360</v>
      </c>
      <c r="H223" s="12">
        <v>16</v>
      </c>
    </row>
    <row r="224" spans="1:8" ht="273" x14ac:dyDescent="0.3">
      <c r="A224" s="39" t="s">
        <v>185</v>
      </c>
      <c r="B224" s="41" t="s">
        <v>2293</v>
      </c>
      <c r="C224" s="41" t="s">
        <v>2093</v>
      </c>
      <c r="D224" s="40" t="s">
        <v>2233</v>
      </c>
      <c r="E224" s="41" t="s">
        <v>2328</v>
      </c>
      <c r="F224" s="42" t="s">
        <v>2742</v>
      </c>
      <c r="G224" s="42" t="s">
        <v>3814</v>
      </c>
      <c r="H224" s="12">
        <v>16</v>
      </c>
    </row>
    <row r="225" spans="1:8" ht="195" x14ac:dyDescent="0.3">
      <c r="A225" s="39" t="s">
        <v>185</v>
      </c>
      <c r="B225" s="41" t="s">
        <v>2294</v>
      </c>
      <c r="C225" s="41" t="s">
        <v>2093</v>
      </c>
      <c r="D225" s="40" t="s">
        <v>2233</v>
      </c>
      <c r="E225" s="41" t="s">
        <v>2328</v>
      </c>
      <c r="F225" s="42" t="s">
        <v>3811</v>
      </c>
      <c r="G225" s="58" t="s">
        <v>2360</v>
      </c>
      <c r="H225" s="12">
        <v>16</v>
      </c>
    </row>
    <row r="226" spans="1:8" ht="260" x14ac:dyDescent="0.3">
      <c r="A226" s="39" t="s">
        <v>86</v>
      </c>
      <c r="B226" s="41" t="s">
        <v>2231</v>
      </c>
      <c r="C226" s="41" t="s">
        <v>2232</v>
      </c>
      <c r="D226" s="40" t="s">
        <v>2233</v>
      </c>
      <c r="E226" s="41" t="s">
        <v>2234</v>
      </c>
      <c r="F226" s="42" t="s">
        <v>2743</v>
      </c>
      <c r="G226" s="42" t="s">
        <v>2744</v>
      </c>
      <c r="H226" s="12">
        <v>16</v>
      </c>
    </row>
    <row r="227" spans="1:8" ht="260" x14ac:dyDescent="0.3">
      <c r="A227" s="39" t="s">
        <v>89</v>
      </c>
      <c r="B227" s="41" t="s">
        <v>2235</v>
      </c>
      <c r="C227" s="41" t="s">
        <v>2232</v>
      </c>
      <c r="D227" s="40" t="s">
        <v>2233</v>
      </c>
      <c r="E227" s="41" t="s">
        <v>2234</v>
      </c>
      <c r="F227" s="42" t="s">
        <v>2745</v>
      </c>
      <c r="G227" s="42" t="s">
        <v>2746</v>
      </c>
      <c r="H227" s="12">
        <v>16</v>
      </c>
    </row>
    <row r="228" spans="1:8" ht="260" x14ac:dyDescent="0.3">
      <c r="A228" s="39" t="s">
        <v>8</v>
      </c>
      <c r="B228" s="41" t="s">
        <v>2236</v>
      </c>
      <c r="C228" s="41" t="s">
        <v>2232</v>
      </c>
      <c r="D228" s="40" t="s">
        <v>2233</v>
      </c>
      <c r="E228" s="41" t="s">
        <v>2234</v>
      </c>
      <c r="F228" s="42" t="s">
        <v>2747</v>
      </c>
      <c r="G228" s="42" t="s">
        <v>2746</v>
      </c>
      <c r="H228" s="12">
        <v>16</v>
      </c>
    </row>
    <row r="229" spans="1:8" ht="260" x14ac:dyDescent="0.3">
      <c r="A229" s="39" t="s">
        <v>185</v>
      </c>
      <c r="B229" s="41" t="s">
        <v>2237</v>
      </c>
      <c r="C229" s="41" t="s">
        <v>2232</v>
      </c>
      <c r="D229" s="40" t="s">
        <v>2233</v>
      </c>
      <c r="E229" s="41" t="s">
        <v>2234</v>
      </c>
      <c r="F229" s="42" t="s">
        <v>2748</v>
      </c>
      <c r="G229" s="42" t="s">
        <v>2746</v>
      </c>
      <c r="H229" s="97" t="s">
        <v>2360</v>
      </c>
    </row>
    <row r="230" spans="1:8" ht="286" x14ac:dyDescent="0.3">
      <c r="A230" s="39" t="s">
        <v>86</v>
      </c>
      <c r="B230" s="41" t="s">
        <v>2307</v>
      </c>
      <c r="C230" s="41" t="s">
        <v>2238</v>
      </c>
      <c r="D230" s="40" t="s">
        <v>2233</v>
      </c>
      <c r="E230" s="41" t="s">
        <v>2239</v>
      </c>
      <c r="F230" s="42" t="s">
        <v>2749</v>
      </c>
      <c r="G230" s="42" t="s">
        <v>2750</v>
      </c>
      <c r="H230" s="97" t="s">
        <v>2360</v>
      </c>
    </row>
    <row r="231" spans="1:8" ht="195" x14ac:dyDescent="0.3">
      <c r="A231" s="39" t="s">
        <v>86</v>
      </c>
      <c r="B231" s="41" t="s">
        <v>2308</v>
      </c>
      <c r="C231" s="41" t="s">
        <v>2238</v>
      </c>
      <c r="D231" s="40" t="s">
        <v>2233</v>
      </c>
      <c r="E231" s="41" t="s">
        <v>2239</v>
      </c>
      <c r="F231" s="42" t="s">
        <v>2751</v>
      </c>
      <c r="G231" s="58" t="s">
        <v>2360</v>
      </c>
      <c r="H231" s="97" t="s">
        <v>2360</v>
      </c>
    </row>
    <row r="232" spans="1:8" ht="286" x14ac:dyDescent="0.3">
      <c r="A232" s="39" t="s">
        <v>89</v>
      </c>
      <c r="B232" s="41" t="s">
        <v>2309</v>
      </c>
      <c r="C232" s="41" t="s">
        <v>2238</v>
      </c>
      <c r="D232" s="40" t="s">
        <v>2233</v>
      </c>
      <c r="E232" s="41" t="s">
        <v>2240</v>
      </c>
      <c r="F232" s="42" t="s">
        <v>2752</v>
      </c>
      <c r="G232" s="42" t="s">
        <v>2750</v>
      </c>
      <c r="H232" s="97" t="s">
        <v>2360</v>
      </c>
    </row>
    <row r="233" spans="1:8" ht="195" x14ac:dyDescent="0.3">
      <c r="A233" s="39" t="s">
        <v>89</v>
      </c>
      <c r="B233" s="41" t="s">
        <v>2310</v>
      </c>
      <c r="C233" s="41" t="s">
        <v>2238</v>
      </c>
      <c r="D233" s="40" t="s">
        <v>2233</v>
      </c>
      <c r="E233" s="41" t="s">
        <v>2240</v>
      </c>
      <c r="F233" s="42" t="s">
        <v>2751</v>
      </c>
      <c r="G233" s="58" t="s">
        <v>2360</v>
      </c>
      <c r="H233" s="97" t="s">
        <v>2360</v>
      </c>
    </row>
    <row r="234" spans="1:8" ht="299" x14ac:dyDescent="0.3">
      <c r="A234" s="39" t="s">
        <v>8</v>
      </c>
      <c r="B234" s="41" t="s">
        <v>2311</v>
      </c>
      <c r="C234" s="41" t="s">
        <v>2238</v>
      </c>
      <c r="D234" s="40" t="s">
        <v>2233</v>
      </c>
      <c r="E234" s="41" t="s">
        <v>2241</v>
      </c>
      <c r="F234" s="42" t="s">
        <v>2753</v>
      </c>
      <c r="G234" s="42" t="s">
        <v>2754</v>
      </c>
      <c r="H234" s="12">
        <v>16</v>
      </c>
    </row>
    <row r="235" spans="1:8" ht="195" x14ac:dyDescent="0.3">
      <c r="A235" s="39" t="s">
        <v>8</v>
      </c>
      <c r="B235" s="41" t="s">
        <v>2312</v>
      </c>
      <c r="C235" s="41" t="s">
        <v>2238</v>
      </c>
      <c r="D235" s="40" t="s">
        <v>2233</v>
      </c>
      <c r="E235" s="41" t="s">
        <v>2241</v>
      </c>
      <c r="F235" s="42" t="s">
        <v>2751</v>
      </c>
      <c r="G235" s="58" t="s">
        <v>2360</v>
      </c>
      <c r="H235" s="12">
        <v>16</v>
      </c>
    </row>
    <row r="236" spans="1:8" ht="286" x14ac:dyDescent="0.3">
      <c r="A236" s="39" t="s">
        <v>185</v>
      </c>
      <c r="B236" s="41" t="s">
        <v>2313</v>
      </c>
      <c r="C236" s="41" t="s">
        <v>2238</v>
      </c>
      <c r="D236" s="40" t="s">
        <v>2233</v>
      </c>
      <c r="E236" s="41" t="s">
        <v>2242</v>
      </c>
      <c r="F236" s="42" t="s">
        <v>2755</v>
      </c>
      <c r="G236" s="42" t="s">
        <v>2756</v>
      </c>
      <c r="H236" s="97" t="s">
        <v>2360</v>
      </c>
    </row>
    <row r="237" spans="1:8" ht="195" x14ac:dyDescent="0.3">
      <c r="A237" s="39" t="s">
        <v>185</v>
      </c>
      <c r="B237" s="41" t="s">
        <v>2314</v>
      </c>
      <c r="C237" s="41" t="s">
        <v>2238</v>
      </c>
      <c r="D237" s="40" t="s">
        <v>2233</v>
      </c>
      <c r="E237" s="41" t="s">
        <v>2242</v>
      </c>
      <c r="F237" s="42" t="s">
        <v>2751</v>
      </c>
      <c r="G237" s="58" t="s">
        <v>2360</v>
      </c>
      <c r="H237" s="97" t="s">
        <v>2360</v>
      </c>
    </row>
    <row r="238" spans="1:8" ht="273" x14ac:dyDescent="0.3">
      <c r="A238" s="43" t="s">
        <v>89</v>
      </c>
      <c r="B238" s="41" t="s">
        <v>1994</v>
      </c>
      <c r="C238" s="41" t="s">
        <v>423</v>
      </c>
      <c r="D238" s="41" t="s">
        <v>66</v>
      </c>
      <c r="E238" s="41" t="s">
        <v>1995</v>
      </c>
      <c r="F238" s="42" t="s">
        <v>3754</v>
      </c>
      <c r="G238" s="42" t="s">
        <v>2757</v>
      </c>
      <c r="H238" s="97" t="s">
        <v>2360</v>
      </c>
    </row>
    <row r="239" spans="1:8" ht="208" x14ac:dyDescent="0.3">
      <c r="A239" s="43" t="s">
        <v>89</v>
      </c>
      <c r="B239" s="41" t="s">
        <v>750</v>
      </c>
      <c r="C239" s="41" t="s">
        <v>411</v>
      </c>
      <c r="D239" s="41" t="s">
        <v>66</v>
      </c>
      <c r="E239" s="41" t="s">
        <v>826</v>
      </c>
      <c r="F239" s="42" t="s">
        <v>2758</v>
      </c>
      <c r="G239" s="41" t="s">
        <v>2759</v>
      </c>
      <c r="H239" s="97" t="s">
        <v>2360</v>
      </c>
    </row>
    <row r="240" spans="1:8" ht="208" x14ac:dyDescent="0.3">
      <c r="A240" s="43" t="s">
        <v>89</v>
      </c>
      <c r="B240" s="41" t="s">
        <v>751</v>
      </c>
      <c r="C240" s="41" t="s">
        <v>729</v>
      </c>
      <c r="D240" s="41" t="s">
        <v>66</v>
      </c>
      <c r="E240" s="41" t="s">
        <v>827</v>
      </c>
      <c r="F240" s="42" t="s">
        <v>2593</v>
      </c>
      <c r="G240" s="41" t="s">
        <v>2614</v>
      </c>
      <c r="H240" s="97" t="s">
        <v>2360</v>
      </c>
    </row>
    <row r="241" spans="1:8" ht="208" x14ac:dyDescent="0.3">
      <c r="A241" s="43" t="s">
        <v>89</v>
      </c>
      <c r="B241" s="41" t="s">
        <v>752</v>
      </c>
      <c r="C241" s="41" t="s">
        <v>404</v>
      </c>
      <c r="D241" s="41" t="s">
        <v>66</v>
      </c>
      <c r="E241" s="41" t="s">
        <v>828</v>
      </c>
      <c r="F241" s="42" t="s">
        <v>2760</v>
      </c>
      <c r="G241" s="41" t="s">
        <v>2625</v>
      </c>
      <c r="H241" s="97" t="s">
        <v>2360</v>
      </c>
    </row>
    <row r="242" spans="1:8" ht="221" x14ac:dyDescent="0.3">
      <c r="A242" s="43" t="s">
        <v>89</v>
      </c>
      <c r="B242" s="41" t="s">
        <v>753</v>
      </c>
      <c r="C242" s="41" t="s">
        <v>389</v>
      </c>
      <c r="D242" s="41" t="s">
        <v>66</v>
      </c>
      <c r="E242" s="41" t="s">
        <v>829</v>
      </c>
      <c r="F242" s="42" t="s">
        <v>2760</v>
      </c>
      <c r="G242" s="41" t="s">
        <v>2761</v>
      </c>
      <c r="H242" s="97" t="s">
        <v>2360</v>
      </c>
    </row>
    <row r="243" spans="1:8" ht="208" x14ac:dyDescent="0.3">
      <c r="A243" s="43" t="s">
        <v>89</v>
      </c>
      <c r="B243" s="41" t="s">
        <v>754</v>
      </c>
      <c r="C243" s="41" t="s">
        <v>400</v>
      </c>
      <c r="D243" s="41" t="s">
        <v>66</v>
      </c>
      <c r="E243" s="41" t="s">
        <v>830</v>
      </c>
      <c r="F243" s="42" t="s">
        <v>2762</v>
      </c>
      <c r="G243" s="41" t="s">
        <v>2623</v>
      </c>
      <c r="H243" s="97" t="s">
        <v>2360</v>
      </c>
    </row>
    <row r="244" spans="1:8" ht="260" x14ac:dyDescent="0.3">
      <c r="A244" s="43" t="s">
        <v>89</v>
      </c>
      <c r="B244" s="41" t="s">
        <v>755</v>
      </c>
      <c r="C244" s="41" t="s">
        <v>756</v>
      </c>
      <c r="D244" s="41" t="s">
        <v>66</v>
      </c>
      <c r="E244" s="41" t="s">
        <v>2357</v>
      </c>
      <c r="F244" s="42" t="s">
        <v>2593</v>
      </c>
      <c r="G244" s="41" t="s">
        <v>2763</v>
      </c>
      <c r="H244" s="97" t="s">
        <v>2360</v>
      </c>
    </row>
    <row r="245" spans="1:8" ht="195" x14ac:dyDescent="0.3">
      <c r="A245" s="43" t="s">
        <v>89</v>
      </c>
      <c r="B245" s="41" t="s">
        <v>757</v>
      </c>
      <c r="C245" s="41" t="s">
        <v>758</v>
      </c>
      <c r="D245" s="41" t="s">
        <v>66</v>
      </c>
      <c r="E245" s="41" t="s">
        <v>831</v>
      </c>
      <c r="F245" s="42" t="s">
        <v>3755</v>
      </c>
      <c r="G245" s="41" t="s">
        <v>3756</v>
      </c>
      <c r="H245" s="97" t="s">
        <v>2360</v>
      </c>
    </row>
    <row r="246" spans="1:8" ht="182" x14ac:dyDescent="0.3">
      <c r="A246" s="43" t="s">
        <v>89</v>
      </c>
      <c r="B246" s="41" t="s">
        <v>759</v>
      </c>
      <c r="C246" s="41" t="s">
        <v>760</v>
      </c>
      <c r="D246" s="41" t="s">
        <v>66</v>
      </c>
      <c r="E246" s="41" t="s">
        <v>832</v>
      </c>
      <c r="F246" s="42" t="s">
        <v>3757</v>
      </c>
      <c r="G246" s="41" t="s">
        <v>2764</v>
      </c>
      <c r="H246" s="97" t="s">
        <v>2360</v>
      </c>
    </row>
    <row r="247" spans="1:8" ht="299" x14ac:dyDescent="0.3">
      <c r="A247" s="44" t="s">
        <v>89</v>
      </c>
      <c r="B247" s="45" t="s">
        <v>260</v>
      </c>
      <c r="C247" s="9" t="s">
        <v>150</v>
      </c>
      <c r="D247" s="9" t="s">
        <v>66</v>
      </c>
      <c r="E247" s="9" t="s">
        <v>151</v>
      </c>
      <c r="F247" s="9" t="s">
        <v>2765</v>
      </c>
      <c r="G247" s="9" t="s">
        <v>2766</v>
      </c>
      <c r="H247" s="97" t="s">
        <v>2360</v>
      </c>
    </row>
    <row r="248" spans="1:8" ht="104" x14ac:dyDescent="0.3">
      <c r="A248" s="44" t="s">
        <v>89</v>
      </c>
      <c r="B248" s="45" t="s">
        <v>261</v>
      </c>
      <c r="C248" s="9" t="s">
        <v>150</v>
      </c>
      <c r="D248" s="9" t="s">
        <v>66</v>
      </c>
      <c r="E248" s="9" t="s">
        <v>151</v>
      </c>
      <c r="F248" s="9" t="s">
        <v>2767</v>
      </c>
      <c r="G248" s="58" t="s">
        <v>2360</v>
      </c>
      <c r="H248" s="97" t="s">
        <v>2360</v>
      </c>
    </row>
    <row r="249" spans="1:8" ht="234" x14ac:dyDescent="0.3">
      <c r="A249" s="43" t="s">
        <v>89</v>
      </c>
      <c r="B249" s="41" t="s">
        <v>911</v>
      </c>
      <c r="C249" s="41" t="s">
        <v>761</v>
      </c>
      <c r="D249" s="41" t="s">
        <v>66</v>
      </c>
      <c r="E249" s="41" t="s">
        <v>833</v>
      </c>
      <c r="F249" s="42" t="s">
        <v>3758</v>
      </c>
      <c r="G249" s="41" t="s">
        <v>2612</v>
      </c>
      <c r="H249" s="97" t="s">
        <v>2360</v>
      </c>
    </row>
    <row r="250" spans="1:8" ht="182" x14ac:dyDescent="0.3">
      <c r="A250" s="43" t="s">
        <v>89</v>
      </c>
      <c r="B250" s="41" t="s">
        <v>912</v>
      </c>
      <c r="C250" s="41" t="s">
        <v>761</v>
      </c>
      <c r="D250" s="41" t="s">
        <v>66</v>
      </c>
      <c r="E250" s="41" t="s">
        <v>833</v>
      </c>
      <c r="F250" s="42" t="s">
        <v>2769</v>
      </c>
      <c r="G250" s="58" t="s">
        <v>2360</v>
      </c>
      <c r="H250" s="97" t="s">
        <v>2360</v>
      </c>
    </row>
    <row r="251" spans="1:8" ht="299" x14ac:dyDescent="0.3">
      <c r="A251" s="44" t="s">
        <v>89</v>
      </c>
      <c r="B251" s="45" t="s">
        <v>264</v>
      </c>
      <c r="C251" s="9" t="s">
        <v>153</v>
      </c>
      <c r="D251" s="9" t="s">
        <v>66</v>
      </c>
      <c r="E251" s="9" t="s">
        <v>154</v>
      </c>
      <c r="F251" s="9" t="s">
        <v>2770</v>
      </c>
      <c r="G251" s="9" t="s">
        <v>2771</v>
      </c>
      <c r="H251" s="97" t="s">
        <v>2360</v>
      </c>
    </row>
    <row r="252" spans="1:8" ht="104" x14ac:dyDescent="0.3">
      <c r="A252" s="44" t="s">
        <v>89</v>
      </c>
      <c r="B252" s="45" t="s">
        <v>265</v>
      </c>
      <c r="C252" s="9" t="s">
        <v>153</v>
      </c>
      <c r="D252" s="9" t="s">
        <v>66</v>
      </c>
      <c r="E252" s="9" t="s">
        <v>154</v>
      </c>
      <c r="F252" s="9" t="s">
        <v>2772</v>
      </c>
      <c r="G252" s="58" t="s">
        <v>2360</v>
      </c>
      <c r="H252" s="97" t="s">
        <v>2360</v>
      </c>
    </row>
    <row r="253" spans="1:8" ht="299" x14ac:dyDescent="0.3">
      <c r="A253" s="43" t="s">
        <v>89</v>
      </c>
      <c r="B253" s="41" t="s">
        <v>913</v>
      </c>
      <c r="C253" s="41" t="s">
        <v>762</v>
      </c>
      <c r="D253" s="41" t="s">
        <v>66</v>
      </c>
      <c r="E253" s="41" t="s">
        <v>834</v>
      </c>
      <c r="F253" s="42" t="s">
        <v>2773</v>
      </c>
      <c r="G253" s="41" t="s">
        <v>3759</v>
      </c>
      <c r="H253" s="97" t="s">
        <v>2360</v>
      </c>
    </row>
    <row r="254" spans="1:8" ht="130" x14ac:dyDescent="0.3">
      <c r="A254" s="43" t="s">
        <v>89</v>
      </c>
      <c r="B254" s="41" t="s">
        <v>914</v>
      </c>
      <c r="C254" s="41" t="s">
        <v>762</v>
      </c>
      <c r="D254" s="41" t="s">
        <v>66</v>
      </c>
      <c r="E254" s="41" t="s">
        <v>834</v>
      </c>
      <c r="F254" s="42" t="s">
        <v>2774</v>
      </c>
      <c r="G254" s="58" t="s">
        <v>2360</v>
      </c>
      <c r="H254" s="97" t="s">
        <v>2360</v>
      </c>
    </row>
    <row r="255" spans="1:8" ht="247" x14ac:dyDescent="0.3">
      <c r="A255" s="44" t="s">
        <v>89</v>
      </c>
      <c r="B255" s="45" t="s">
        <v>268</v>
      </c>
      <c r="C255" s="9" t="s">
        <v>156</v>
      </c>
      <c r="D255" s="9" t="s">
        <v>66</v>
      </c>
      <c r="E255" s="9" t="s">
        <v>157</v>
      </c>
      <c r="F255" s="9" t="s">
        <v>2775</v>
      </c>
      <c r="G255" s="9" t="s">
        <v>2776</v>
      </c>
      <c r="H255" s="97" t="s">
        <v>2360</v>
      </c>
    </row>
    <row r="256" spans="1:8" ht="195" x14ac:dyDescent="0.3">
      <c r="A256" s="44" t="s">
        <v>89</v>
      </c>
      <c r="B256" s="45" t="s">
        <v>269</v>
      </c>
      <c r="C256" s="9" t="s">
        <v>156</v>
      </c>
      <c r="D256" s="9" t="s">
        <v>66</v>
      </c>
      <c r="E256" s="9" t="s">
        <v>157</v>
      </c>
      <c r="F256" s="9" t="s">
        <v>2777</v>
      </c>
      <c r="G256" s="58" t="s">
        <v>2360</v>
      </c>
      <c r="H256" s="97" t="s">
        <v>2360</v>
      </c>
    </row>
    <row r="257" spans="1:8" ht="312" x14ac:dyDescent="0.3">
      <c r="A257" s="43" t="s">
        <v>89</v>
      </c>
      <c r="B257" s="41" t="s">
        <v>915</v>
      </c>
      <c r="C257" s="41" t="s">
        <v>763</v>
      </c>
      <c r="D257" s="41" t="s">
        <v>66</v>
      </c>
      <c r="E257" s="41" t="s">
        <v>835</v>
      </c>
      <c r="F257" s="42" t="s">
        <v>2778</v>
      </c>
      <c r="G257" s="41" t="s">
        <v>2779</v>
      </c>
      <c r="H257" s="97" t="s">
        <v>2360</v>
      </c>
    </row>
    <row r="258" spans="1:8" ht="130" x14ac:dyDescent="0.3">
      <c r="A258" s="43" t="s">
        <v>89</v>
      </c>
      <c r="B258" s="41" t="s">
        <v>916</v>
      </c>
      <c r="C258" s="41" t="s">
        <v>763</v>
      </c>
      <c r="D258" s="41" t="s">
        <v>66</v>
      </c>
      <c r="E258" s="41" t="s">
        <v>835</v>
      </c>
      <c r="F258" s="42" t="s">
        <v>2780</v>
      </c>
      <c r="G258" s="58" t="s">
        <v>2360</v>
      </c>
      <c r="H258" s="97" t="s">
        <v>2360</v>
      </c>
    </row>
    <row r="259" spans="1:8" ht="260" x14ac:dyDescent="0.3">
      <c r="A259" s="43" t="s">
        <v>89</v>
      </c>
      <c r="B259" s="41" t="s">
        <v>917</v>
      </c>
      <c r="C259" s="41" t="s">
        <v>764</v>
      </c>
      <c r="D259" s="41" t="s">
        <v>66</v>
      </c>
      <c r="E259" s="41" t="s">
        <v>836</v>
      </c>
      <c r="F259" s="42" t="s">
        <v>2768</v>
      </c>
      <c r="G259" s="41" t="s">
        <v>2658</v>
      </c>
      <c r="H259" s="97" t="s">
        <v>2360</v>
      </c>
    </row>
    <row r="260" spans="1:8" ht="195" x14ac:dyDescent="0.3">
      <c r="A260" s="43" t="s">
        <v>89</v>
      </c>
      <c r="B260" s="41" t="s">
        <v>918</v>
      </c>
      <c r="C260" s="41" t="s">
        <v>764</v>
      </c>
      <c r="D260" s="41" t="s">
        <v>66</v>
      </c>
      <c r="E260" s="41" t="s">
        <v>836</v>
      </c>
      <c r="F260" s="42" t="s">
        <v>2781</v>
      </c>
      <c r="G260" s="58" t="s">
        <v>2360</v>
      </c>
      <c r="H260" s="97" t="s">
        <v>2360</v>
      </c>
    </row>
    <row r="261" spans="1:8" ht="299" x14ac:dyDescent="0.3">
      <c r="A261" s="44" t="s">
        <v>89</v>
      </c>
      <c r="B261" s="45" t="s">
        <v>270</v>
      </c>
      <c r="C261" s="9" t="s">
        <v>158</v>
      </c>
      <c r="D261" s="9" t="s">
        <v>66</v>
      </c>
      <c r="E261" s="9" t="s">
        <v>159</v>
      </c>
      <c r="F261" s="9" t="s">
        <v>2775</v>
      </c>
      <c r="G261" s="9" t="s">
        <v>2782</v>
      </c>
      <c r="H261" s="97" t="s">
        <v>2360</v>
      </c>
    </row>
    <row r="262" spans="1:8" ht="130" x14ac:dyDescent="0.3">
      <c r="A262" s="44" t="s">
        <v>89</v>
      </c>
      <c r="B262" s="45" t="s">
        <v>271</v>
      </c>
      <c r="C262" s="9" t="s">
        <v>158</v>
      </c>
      <c r="D262" s="9" t="s">
        <v>66</v>
      </c>
      <c r="E262" s="9" t="s">
        <v>159</v>
      </c>
      <c r="F262" s="9" t="s">
        <v>2783</v>
      </c>
      <c r="G262" s="58" t="s">
        <v>2360</v>
      </c>
      <c r="H262" s="97" t="s">
        <v>2360</v>
      </c>
    </row>
    <row r="263" spans="1:8" ht="273" x14ac:dyDescent="0.3">
      <c r="A263" s="43" t="s">
        <v>89</v>
      </c>
      <c r="B263" s="41" t="s">
        <v>1996</v>
      </c>
      <c r="C263" s="41" t="s">
        <v>423</v>
      </c>
      <c r="D263" s="41" t="s">
        <v>1982</v>
      </c>
      <c r="E263" s="41" t="s">
        <v>1997</v>
      </c>
      <c r="F263" s="42" t="s">
        <v>3760</v>
      </c>
      <c r="G263" s="42" t="s">
        <v>2784</v>
      </c>
      <c r="H263" s="97" t="s">
        <v>2360</v>
      </c>
    </row>
    <row r="264" spans="1:8" ht="286" x14ac:dyDescent="0.3">
      <c r="A264" s="44" t="s">
        <v>8</v>
      </c>
      <c r="B264" s="9" t="s">
        <v>367</v>
      </c>
      <c r="C264" s="9" t="s">
        <v>420</v>
      </c>
      <c r="D264" s="9" t="s">
        <v>66</v>
      </c>
      <c r="E264" s="9" t="s">
        <v>421</v>
      </c>
      <c r="F264" s="9" t="s">
        <v>2785</v>
      </c>
      <c r="G264" s="52" t="s">
        <v>2786</v>
      </c>
      <c r="H264" s="97" t="s">
        <v>2360</v>
      </c>
    </row>
    <row r="265" spans="1:8" ht="312" x14ac:dyDescent="0.3">
      <c r="A265" s="43" t="s">
        <v>8</v>
      </c>
      <c r="B265" s="41" t="s">
        <v>919</v>
      </c>
      <c r="C265" s="41" t="s">
        <v>765</v>
      </c>
      <c r="D265" s="41" t="s">
        <v>66</v>
      </c>
      <c r="E265" s="41" t="s">
        <v>837</v>
      </c>
      <c r="F265" s="42" t="s">
        <v>2552</v>
      </c>
      <c r="G265" s="41" t="s">
        <v>2787</v>
      </c>
      <c r="H265" s="97" t="s">
        <v>2360</v>
      </c>
    </row>
    <row r="266" spans="1:8" ht="91" x14ac:dyDescent="0.3">
      <c r="A266" s="43" t="s">
        <v>8</v>
      </c>
      <c r="B266" s="41" t="s">
        <v>920</v>
      </c>
      <c r="C266" s="41" t="s">
        <v>765</v>
      </c>
      <c r="D266" s="41" t="s">
        <v>66</v>
      </c>
      <c r="E266" s="41" t="s">
        <v>837</v>
      </c>
      <c r="F266" s="42" t="s">
        <v>2788</v>
      </c>
      <c r="G266" s="58" t="s">
        <v>2360</v>
      </c>
      <c r="H266" s="97" t="s">
        <v>2360</v>
      </c>
    </row>
    <row r="267" spans="1:8" ht="234" x14ac:dyDescent="0.3">
      <c r="A267" s="43" t="s">
        <v>8</v>
      </c>
      <c r="B267" s="41" t="s">
        <v>921</v>
      </c>
      <c r="C267" s="41" t="s">
        <v>411</v>
      </c>
      <c r="D267" s="41" t="s">
        <v>66</v>
      </c>
      <c r="E267" s="41" t="s">
        <v>838</v>
      </c>
      <c r="F267" s="42" t="s">
        <v>2789</v>
      </c>
      <c r="G267" s="41" t="s">
        <v>2612</v>
      </c>
      <c r="H267" s="97" t="s">
        <v>2360</v>
      </c>
    </row>
    <row r="268" spans="1:8" ht="117" x14ac:dyDescent="0.3">
      <c r="A268" s="43" t="s">
        <v>8</v>
      </c>
      <c r="B268" s="41" t="s">
        <v>922</v>
      </c>
      <c r="C268" s="41" t="s">
        <v>411</v>
      </c>
      <c r="D268" s="41" t="s">
        <v>66</v>
      </c>
      <c r="E268" s="41" t="s">
        <v>838</v>
      </c>
      <c r="F268" s="42" t="s">
        <v>2790</v>
      </c>
      <c r="G268" s="58" t="s">
        <v>2360</v>
      </c>
      <c r="H268" s="97" t="s">
        <v>2360</v>
      </c>
    </row>
    <row r="269" spans="1:8" ht="234" x14ac:dyDescent="0.3">
      <c r="A269" s="43" t="s">
        <v>8</v>
      </c>
      <c r="B269" s="41" t="s">
        <v>923</v>
      </c>
      <c r="C269" s="41" t="s">
        <v>766</v>
      </c>
      <c r="D269" s="41" t="s">
        <v>66</v>
      </c>
      <c r="E269" s="41" t="s">
        <v>839</v>
      </c>
      <c r="F269" s="42" t="s">
        <v>2552</v>
      </c>
      <c r="G269" s="41" t="s">
        <v>2612</v>
      </c>
      <c r="H269" s="97" t="s">
        <v>2360</v>
      </c>
    </row>
    <row r="270" spans="1:8" ht="182" x14ac:dyDescent="0.3">
      <c r="A270" s="43" t="s">
        <v>8</v>
      </c>
      <c r="B270" s="41" t="s">
        <v>924</v>
      </c>
      <c r="C270" s="41" t="s">
        <v>766</v>
      </c>
      <c r="D270" s="41" t="s">
        <v>66</v>
      </c>
      <c r="E270" s="41" t="s">
        <v>839</v>
      </c>
      <c r="F270" s="42" t="s">
        <v>2791</v>
      </c>
      <c r="G270" s="58" t="s">
        <v>2360</v>
      </c>
      <c r="H270" s="97" t="s">
        <v>2360</v>
      </c>
    </row>
    <row r="271" spans="1:8" ht="299" x14ac:dyDescent="0.3">
      <c r="A271" s="49" t="s">
        <v>8</v>
      </c>
      <c r="B271" s="10" t="s">
        <v>435</v>
      </c>
      <c r="C271" s="14" t="s">
        <v>382</v>
      </c>
      <c r="D271" s="15" t="s">
        <v>66</v>
      </c>
      <c r="E271" s="9" t="s">
        <v>383</v>
      </c>
      <c r="F271" s="9" t="s">
        <v>2792</v>
      </c>
      <c r="G271" s="40" t="s">
        <v>2793</v>
      </c>
      <c r="H271" s="97" t="s">
        <v>2360</v>
      </c>
    </row>
    <row r="272" spans="1:8" ht="91" x14ac:dyDescent="0.3">
      <c r="A272" s="49" t="s">
        <v>8</v>
      </c>
      <c r="B272" s="10" t="s">
        <v>436</v>
      </c>
      <c r="C272" s="14" t="s">
        <v>382</v>
      </c>
      <c r="D272" s="15" t="s">
        <v>66</v>
      </c>
      <c r="E272" s="9" t="s">
        <v>383</v>
      </c>
      <c r="F272" s="9" t="s">
        <v>2794</v>
      </c>
      <c r="G272" s="58" t="s">
        <v>2360</v>
      </c>
      <c r="H272" s="97" t="s">
        <v>2360</v>
      </c>
    </row>
    <row r="273" spans="1:8" ht="325" x14ac:dyDescent="0.3">
      <c r="A273" s="49" t="s">
        <v>8</v>
      </c>
      <c r="B273" s="10" t="s">
        <v>443</v>
      </c>
      <c r="C273" s="14" t="s">
        <v>397</v>
      </c>
      <c r="D273" s="15" t="s">
        <v>66</v>
      </c>
      <c r="E273" s="9" t="s">
        <v>398</v>
      </c>
      <c r="F273" s="9" t="s">
        <v>2785</v>
      </c>
      <c r="G273" s="40" t="s">
        <v>2795</v>
      </c>
      <c r="H273" s="97" t="s">
        <v>2360</v>
      </c>
    </row>
    <row r="274" spans="1:8" ht="91" x14ac:dyDescent="0.3">
      <c r="A274" s="49" t="s">
        <v>8</v>
      </c>
      <c r="B274" s="10" t="s">
        <v>444</v>
      </c>
      <c r="C274" s="14" t="s">
        <v>397</v>
      </c>
      <c r="D274" s="15" t="s">
        <v>66</v>
      </c>
      <c r="E274" s="9" t="s">
        <v>398</v>
      </c>
      <c r="F274" s="9" t="s">
        <v>2794</v>
      </c>
      <c r="G274" s="58" t="s">
        <v>2360</v>
      </c>
      <c r="H274" s="97" t="s">
        <v>2360</v>
      </c>
    </row>
    <row r="275" spans="1:8" ht="234" x14ac:dyDescent="0.3">
      <c r="A275" s="43" t="s">
        <v>8</v>
      </c>
      <c r="B275" s="45" t="s">
        <v>286</v>
      </c>
      <c r="C275" s="48" t="s">
        <v>70</v>
      </c>
      <c r="D275" s="40" t="s">
        <v>66</v>
      </c>
      <c r="E275" s="40" t="s">
        <v>71</v>
      </c>
      <c r="F275" s="47" t="s">
        <v>2796</v>
      </c>
      <c r="G275" s="40" t="s">
        <v>2612</v>
      </c>
      <c r="H275" s="97" t="s">
        <v>2360</v>
      </c>
    </row>
    <row r="276" spans="1:8" ht="260" x14ac:dyDescent="0.3">
      <c r="A276" s="43" t="s">
        <v>8</v>
      </c>
      <c r="B276" s="45" t="s">
        <v>287</v>
      </c>
      <c r="C276" s="48" t="s">
        <v>70</v>
      </c>
      <c r="D276" s="40" t="s">
        <v>66</v>
      </c>
      <c r="E276" s="40" t="s">
        <v>71</v>
      </c>
      <c r="F276" s="40" t="s">
        <v>2797</v>
      </c>
      <c r="G276" s="58" t="s">
        <v>2360</v>
      </c>
      <c r="H276" s="97" t="s">
        <v>2360</v>
      </c>
    </row>
    <row r="277" spans="1:8" ht="312" x14ac:dyDescent="0.3">
      <c r="A277" s="43" t="s">
        <v>8</v>
      </c>
      <c r="B277" s="41" t="s">
        <v>925</v>
      </c>
      <c r="C277" s="41" t="s">
        <v>727</v>
      </c>
      <c r="D277" s="41" t="s">
        <v>66</v>
      </c>
      <c r="E277" s="41" t="s">
        <v>840</v>
      </c>
      <c r="F277" s="42" t="s">
        <v>2600</v>
      </c>
      <c r="G277" s="41" t="s">
        <v>2798</v>
      </c>
      <c r="H277" s="97" t="s">
        <v>2360</v>
      </c>
    </row>
    <row r="278" spans="1:8" ht="117" x14ac:dyDescent="0.3">
      <c r="A278" s="43" t="s">
        <v>8</v>
      </c>
      <c r="B278" s="41" t="s">
        <v>926</v>
      </c>
      <c r="C278" s="41" t="s">
        <v>727</v>
      </c>
      <c r="D278" s="41" t="s">
        <v>66</v>
      </c>
      <c r="E278" s="41" t="s">
        <v>840</v>
      </c>
      <c r="F278" s="42" t="s">
        <v>2799</v>
      </c>
      <c r="G278" s="58" t="s">
        <v>2360</v>
      </c>
      <c r="H278" s="97" t="s">
        <v>2360</v>
      </c>
    </row>
    <row r="279" spans="1:8" ht="299" x14ac:dyDescent="0.3">
      <c r="A279" s="39" t="s">
        <v>8</v>
      </c>
      <c r="B279" s="41" t="s">
        <v>2295</v>
      </c>
      <c r="C279" s="41" t="s">
        <v>2109</v>
      </c>
      <c r="D279" s="41" t="s">
        <v>66</v>
      </c>
      <c r="E279" s="41" t="s">
        <v>2110</v>
      </c>
      <c r="F279" s="42" t="s">
        <v>2800</v>
      </c>
      <c r="G279" s="42" t="s">
        <v>2801</v>
      </c>
      <c r="H279" s="97" t="s">
        <v>2360</v>
      </c>
    </row>
    <row r="280" spans="1:8" ht="143" x14ac:dyDescent="0.3">
      <c r="A280" s="39" t="s">
        <v>8</v>
      </c>
      <c r="B280" s="41" t="s">
        <v>2296</v>
      </c>
      <c r="C280" s="41" t="s">
        <v>2109</v>
      </c>
      <c r="D280" s="41" t="s">
        <v>66</v>
      </c>
      <c r="E280" s="41" t="s">
        <v>2110</v>
      </c>
      <c r="F280" s="42" t="s">
        <v>2802</v>
      </c>
      <c r="G280" s="58" t="s">
        <v>2360</v>
      </c>
      <c r="H280" s="97" t="s">
        <v>2360</v>
      </c>
    </row>
    <row r="281" spans="1:8" ht="312" x14ac:dyDescent="0.3">
      <c r="A281" s="39" t="s">
        <v>8</v>
      </c>
      <c r="B281" s="41" t="s">
        <v>2297</v>
      </c>
      <c r="C281" s="41" t="s">
        <v>2111</v>
      </c>
      <c r="D281" s="41" t="s">
        <v>66</v>
      </c>
      <c r="E281" s="41" t="s">
        <v>2112</v>
      </c>
      <c r="F281" s="42" t="s">
        <v>2800</v>
      </c>
      <c r="G281" s="42" t="s">
        <v>2803</v>
      </c>
      <c r="H281" s="97" t="s">
        <v>2360</v>
      </c>
    </row>
    <row r="282" spans="1:8" ht="130" x14ac:dyDescent="0.3">
      <c r="A282" s="39" t="s">
        <v>8</v>
      </c>
      <c r="B282" s="41" t="s">
        <v>2298</v>
      </c>
      <c r="C282" s="41" t="s">
        <v>2111</v>
      </c>
      <c r="D282" s="41" t="s">
        <v>66</v>
      </c>
      <c r="E282" s="41" t="s">
        <v>2112</v>
      </c>
      <c r="F282" s="42" t="s">
        <v>2804</v>
      </c>
      <c r="G282" s="58" t="s">
        <v>2360</v>
      </c>
      <c r="H282" s="97" t="s">
        <v>2360</v>
      </c>
    </row>
    <row r="283" spans="1:8" ht="299" x14ac:dyDescent="0.3">
      <c r="A283" s="39" t="s">
        <v>8</v>
      </c>
      <c r="B283" s="41" t="s">
        <v>2299</v>
      </c>
      <c r="C283" s="41" t="s">
        <v>2113</v>
      </c>
      <c r="D283" s="41" t="s">
        <v>66</v>
      </c>
      <c r="E283" s="41" t="s">
        <v>2114</v>
      </c>
      <c r="F283" s="42" t="s">
        <v>2753</v>
      </c>
      <c r="G283" s="42" t="s">
        <v>2801</v>
      </c>
      <c r="H283" s="97" t="s">
        <v>2360</v>
      </c>
    </row>
    <row r="284" spans="1:8" ht="130" x14ac:dyDescent="0.3">
      <c r="A284" s="39" t="s">
        <v>8</v>
      </c>
      <c r="B284" s="41" t="s">
        <v>2300</v>
      </c>
      <c r="C284" s="41" t="s">
        <v>2113</v>
      </c>
      <c r="D284" s="41" t="s">
        <v>66</v>
      </c>
      <c r="E284" s="41" t="s">
        <v>2114</v>
      </c>
      <c r="F284" s="42" t="s">
        <v>2805</v>
      </c>
      <c r="G284" s="58" t="s">
        <v>2360</v>
      </c>
      <c r="H284" s="97" t="s">
        <v>2360</v>
      </c>
    </row>
    <row r="285" spans="1:8" ht="299" x14ac:dyDescent="0.3">
      <c r="A285" s="39" t="s">
        <v>8</v>
      </c>
      <c r="B285" s="41" t="s">
        <v>2301</v>
      </c>
      <c r="C285" s="41" t="s">
        <v>2115</v>
      </c>
      <c r="D285" s="41" t="s">
        <v>66</v>
      </c>
      <c r="E285" s="41" t="s">
        <v>2116</v>
      </c>
      <c r="F285" s="42" t="s">
        <v>2800</v>
      </c>
      <c r="G285" s="42" t="s">
        <v>2801</v>
      </c>
      <c r="H285" s="97" t="s">
        <v>2360</v>
      </c>
    </row>
    <row r="286" spans="1:8" ht="130" x14ac:dyDescent="0.3">
      <c r="A286" s="39" t="s">
        <v>8</v>
      </c>
      <c r="B286" s="41" t="s">
        <v>2302</v>
      </c>
      <c r="C286" s="41" t="s">
        <v>2115</v>
      </c>
      <c r="D286" s="41" t="s">
        <v>66</v>
      </c>
      <c r="E286" s="41" t="s">
        <v>2116</v>
      </c>
      <c r="F286" s="42" t="s">
        <v>2806</v>
      </c>
      <c r="G286" s="58" t="s">
        <v>2360</v>
      </c>
      <c r="H286" s="97" t="s">
        <v>2360</v>
      </c>
    </row>
    <row r="287" spans="1:8" ht="247" x14ac:dyDescent="0.3">
      <c r="A287" s="43" t="s">
        <v>8</v>
      </c>
      <c r="B287" s="41" t="s">
        <v>927</v>
      </c>
      <c r="C287" s="41" t="s">
        <v>767</v>
      </c>
      <c r="D287" s="41" t="s">
        <v>66</v>
      </c>
      <c r="E287" s="41" t="s">
        <v>841</v>
      </c>
      <c r="F287" s="42" t="s">
        <v>2552</v>
      </c>
      <c r="G287" s="41" t="s">
        <v>2807</v>
      </c>
      <c r="H287" s="97" t="s">
        <v>2360</v>
      </c>
    </row>
    <row r="288" spans="1:8" ht="169" x14ac:dyDescent="0.3">
      <c r="A288" s="43" t="s">
        <v>8</v>
      </c>
      <c r="B288" s="41" t="s">
        <v>928</v>
      </c>
      <c r="C288" s="41" t="s">
        <v>767</v>
      </c>
      <c r="D288" s="41" t="s">
        <v>66</v>
      </c>
      <c r="E288" s="41" t="s">
        <v>841</v>
      </c>
      <c r="F288" s="42" t="s">
        <v>2808</v>
      </c>
      <c r="G288" s="58" t="s">
        <v>2360</v>
      </c>
      <c r="H288" s="97" t="s">
        <v>2360</v>
      </c>
    </row>
    <row r="289" spans="1:8" ht="299" x14ac:dyDescent="0.3">
      <c r="A289" s="43" t="s">
        <v>8</v>
      </c>
      <c r="B289" s="41" t="s">
        <v>929</v>
      </c>
      <c r="C289" s="41" t="s">
        <v>768</v>
      </c>
      <c r="D289" s="41" t="s">
        <v>66</v>
      </c>
      <c r="E289" s="41" t="s">
        <v>842</v>
      </c>
      <c r="F289" s="42" t="s">
        <v>2809</v>
      </c>
      <c r="G289" s="41" t="s">
        <v>2810</v>
      </c>
      <c r="H289" s="97" t="s">
        <v>2360</v>
      </c>
    </row>
    <row r="290" spans="1:8" ht="130" x14ac:dyDescent="0.3">
      <c r="A290" s="43" t="s">
        <v>8</v>
      </c>
      <c r="B290" s="41" t="s">
        <v>930</v>
      </c>
      <c r="C290" s="41" t="s">
        <v>768</v>
      </c>
      <c r="D290" s="41" t="s">
        <v>66</v>
      </c>
      <c r="E290" s="41" t="s">
        <v>842</v>
      </c>
      <c r="F290" s="42" t="s">
        <v>2811</v>
      </c>
      <c r="G290" s="58" t="s">
        <v>2360</v>
      </c>
      <c r="H290" s="97" t="s">
        <v>2360</v>
      </c>
    </row>
    <row r="291" spans="1:8" ht="247" x14ac:dyDescent="0.3">
      <c r="A291" s="44" t="s">
        <v>8</v>
      </c>
      <c r="B291" s="9" t="s">
        <v>447</v>
      </c>
      <c r="C291" s="9" t="s">
        <v>407</v>
      </c>
      <c r="D291" s="9" t="s">
        <v>66</v>
      </c>
      <c r="E291" s="9" t="s">
        <v>408</v>
      </c>
      <c r="F291" s="9" t="s">
        <v>2812</v>
      </c>
      <c r="G291" s="40" t="s">
        <v>2813</v>
      </c>
      <c r="H291" s="97" t="s">
        <v>2360</v>
      </c>
    </row>
    <row r="292" spans="1:8" ht="143" x14ac:dyDescent="0.3">
      <c r="A292" s="44" t="s">
        <v>8</v>
      </c>
      <c r="B292" s="9" t="s">
        <v>448</v>
      </c>
      <c r="C292" s="9" t="s">
        <v>407</v>
      </c>
      <c r="D292" s="9" t="s">
        <v>66</v>
      </c>
      <c r="E292" s="9" t="s">
        <v>408</v>
      </c>
      <c r="F292" s="9" t="s">
        <v>2814</v>
      </c>
      <c r="G292" s="58" t="s">
        <v>2360</v>
      </c>
      <c r="H292" s="97" t="s">
        <v>2360</v>
      </c>
    </row>
    <row r="293" spans="1:8" ht="260" x14ac:dyDescent="0.3">
      <c r="A293" s="49" t="s">
        <v>86</v>
      </c>
      <c r="B293" s="10" t="s">
        <v>370</v>
      </c>
      <c r="C293" s="14" t="s">
        <v>423</v>
      </c>
      <c r="D293" s="9" t="s">
        <v>14</v>
      </c>
      <c r="E293" s="9" t="s">
        <v>425</v>
      </c>
      <c r="F293" s="9" t="s">
        <v>2815</v>
      </c>
      <c r="G293" s="40" t="s">
        <v>2816</v>
      </c>
      <c r="H293" s="97" t="s">
        <v>2360</v>
      </c>
    </row>
    <row r="294" spans="1:8" ht="260" x14ac:dyDescent="0.3">
      <c r="A294" s="49" t="s">
        <v>86</v>
      </c>
      <c r="B294" s="10" t="s">
        <v>354</v>
      </c>
      <c r="C294" s="14" t="s">
        <v>1894</v>
      </c>
      <c r="D294" s="15" t="s">
        <v>14</v>
      </c>
      <c r="E294" s="9" t="s">
        <v>1892</v>
      </c>
      <c r="F294" s="9" t="s">
        <v>2817</v>
      </c>
      <c r="G294" s="40" t="s">
        <v>2818</v>
      </c>
      <c r="H294" s="97" t="s">
        <v>2360</v>
      </c>
    </row>
    <row r="295" spans="1:8" ht="286" x14ac:dyDescent="0.3">
      <c r="A295" s="49" t="s">
        <v>8</v>
      </c>
      <c r="B295" s="10" t="s">
        <v>429</v>
      </c>
      <c r="C295" s="14" t="s">
        <v>1897</v>
      </c>
      <c r="D295" s="15" t="s">
        <v>14</v>
      </c>
      <c r="E295" s="9" t="s">
        <v>1899</v>
      </c>
      <c r="F295" s="9" t="s">
        <v>2792</v>
      </c>
      <c r="G295" s="40" t="s">
        <v>2819</v>
      </c>
      <c r="H295" s="97" t="s">
        <v>2360</v>
      </c>
    </row>
    <row r="296" spans="1:8" ht="91" x14ac:dyDescent="0.3">
      <c r="A296" s="49" t="s">
        <v>8</v>
      </c>
      <c r="B296" s="10" t="s">
        <v>430</v>
      </c>
      <c r="C296" s="14" t="s">
        <v>1897</v>
      </c>
      <c r="D296" s="15" t="s">
        <v>14</v>
      </c>
      <c r="E296" s="9" t="s">
        <v>1899</v>
      </c>
      <c r="F296" s="9" t="s">
        <v>2794</v>
      </c>
      <c r="G296" s="58" t="s">
        <v>2360</v>
      </c>
      <c r="H296" s="97" t="s">
        <v>2360</v>
      </c>
    </row>
    <row r="297" spans="1:8" ht="247" x14ac:dyDescent="0.3">
      <c r="A297" s="43" t="s">
        <v>89</v>
      </c>
      <c r="B297" s="41" t="s">
        <v>769</v>
      </c>
      <c r="C297" s="41" t="s">
        <v>770</v>
      </c>
      <c r="D297" s="41" t="s">
        <v>14</v>
      </c>
      <c r="E297" s="41" t="s">
        <v>1901</v>
      </c>
      <c r="F297" s="42" t="s">
        <v>3761</v>
      </c>
      <c r="G297" s="41" t="s">
        <v>2820</v>
      </c>
      <c r="H297" s="97" t="s">
        <v>2360</v>
      </c>
    </row>
    <row r="298" spans="1:8" ht="260" x14ac:dyDescent="0.3">
      <c r="A298" s="49" t="s">
        <v>185</v>
      </c>
      <c r="B298" s="10" t="s">
        <v>355</v>
      </c>
      <c r="C298" s="14" t="s">
        <v>1895</v>
      </c>
      <c r="D298" s="15" t="s">
        <v>14</v>
      </c>
      <c r="E298" s="9" t="s">
        <v>1903</v>
      </c>
      <c r="F298" s="9" t="s">
        <v>2821</v>
      </c>
      <c r="G298" s="40" t="s">
        <v>2822</v>
      </c>
      <c r="H298" s="97" t="s">
        <v>2360</v>
      </c>
    </row>
    <row r="299" spans="1:8" ht="195" x14ac:dyDescent="0.3">
      <c r="A299" s="44" t="s">
        <v>86</v>
      </c>
      <c r="B299" s="9" t="s">
        <v>365</v>
      </c>
      <c r="C299" s="15" t="s">
        <v>416</v>
      </c>
      <c r="D299" s="15" t="s">
        <v>417</v>
      </c>
      <c r="E299" s="9" t="s">
        <v>418</v>
      </c>
      <c r="F299" s="9" t="s">
        <v>2624</v>
      </c>
      <c r="G299" s="40" t="s">
        <v>2823</v>
      </c>
      <c r="H299" s="97" t="s">
        <v>2360</v>
      </c>
    </row>
    <row r="300" spans="1:8" ht="299" x14ac:dyDescent="0.3">
      <c r="A300" s="43" t="s">
        <v>8</v>
      </c>
      <c r="B300" s="41" t="s">
        <v>931</v>
      </c>
      <c r="C300" s="41" t="s">
        <v>771</v>
      </c>
      <c r="D300" s="41" t="s">
        <v>417</v>
      </c>
      <c r="E300" s="41" t="s">
        <v>844</v>
      </c>
      <c r="F300" s="42" t="s">
        <v>2824</v>
      </c>
      <c r="G300" s="41" t="s">
        <v>2825</v>
      </c>
      <c r="H300" s="97" t="s">
        <v>2360</v>
      </c>
    </row>
    <row r="301" spans="1:8" ht="78" x14ac:dyDescent="0.3">
      <c r="A301" s="43" t="s">
        <v>8</v>
      </c>
      <c r="B301" s="41" t="s">
        <v>932</v>
      </c>
      <c r="C301" s="41" t="s">
        <v>771</v>
      </c>
      <c r="D301" s="41" t="s">
        <v>417</v>
      </c>
      <c r="E301" s="41" t="s">
        <v>844</v>
      </c>
      <c r="F301" s="42" t="s">
        <v>2826</v>
      </c>
      <c r="G301" s="58" t="s">
        <v>2360</v>
      </c>
      <c r="H301" s="97" t="s">
        <v>2360</v>
      </c>
    </row>
    <row r="302" spans="1:8" ht="273" x14ac:dyDescent="0.3">
      <c r="A302" s="44" t="s">
        <v>89</v>
      </c>
      <c r="B302" s="10" t="s">
        <v>366</v>
      </c>
      <c r="C302" s="14" t="s">
        <v>416</v>
      </c>
      <c r="D302" s="15" t="s">
        <v>417</v>
      </c>
      <c r="E302" s="9" t="s">
        <v>419</v>
      </c>
      <c r="F302" s="9" t="s">
        <v>2827</v>
      </c>
      <c r="G302" s="40" t="s">
        <v>2828</v>
      </c>
      <c r="H302" s="97" t="s">
        <v>2360</v>
      </c>
    </row>
    <row r="303" spans="1:8" ht="286" x14ac:dyDescent="0.3">
      <c r="A303" s="49" t="s">
        <v>8</v>
      </c>
      <c r="B303" s="14" t="s">
        <v>368</v>
      </c>
      <c r="C303" s="15" t="s">
        <v>420</v>
      </c>
      <c r="D303" s="9" t="s">
        <v>72</v>
      </c>
      <c r="E303" s="15" t="s">
        <v>422</v>
      </c>
      <c r="F303" s="15" t="s">
        <v>2812</v>
      </c>
      <c r="G303" s="45" t="s">
        <v>2829</v>
      </c>
      <c r="H303" s="97" t="s">
        <v>2360</v>
      </c>
    </row>
    <row r="304" spans="1:8" ht="312" x14ac:dyDescent="0.3">
      <c r="A304" s="53" t="s">
        <v>8</v>
      </c>
      <c r="B304" s="42" t="s">
        <v>933</v>
      </c>
      <c r="C304" s="42" t="s">
        <v>765</v>
      </c>
      <c r="D304" s="41" t="s">
        <v>72</v>
      </c>
      <c r="E304" s="42" t="s">
        <v>845</v>
      </c>
      <c r="F304" s="42" t="s">
        <v>2552</v>
      </c>
      <c r="G304" s="42" t="s">
        <v>2830</v>
      </c>
      <c r="H304" s="97" t="s">
        <v>2360</v>
      </c>
    </row>
    <row r="305" spans="1:8" ht="104" x14ac:dyDescent="0.3">
      <c r="A305" s="53" t="s">
        <v>8</v>
      </c>
      <c r="B305" s="42" t="s">
        <v>934</v>
      </c>
      <c r="C305" s="42" t="s">
        <v>765</v>
      </c>
      <c r="D305" s="41" t="s">
        <v>72</v>
      </c>
      <c r="E305" s="42" t="s">
        <v>845</v>
      </c>
      <c r="F305" s="42" t="s">
        <v>2788</v>
      </c>
      <c r="G305" s="58" t="s">
        <v>2360</v>
      </c>
      <c r="H305" s="97" t="s">
        <v>2360</v>
      </c>
    </row>
    <row r="306" spans="1:8" ht="247" x14ac:dyDescent="0.3">
      <c r="A306" s="49" t="s">
        <v>8</v>
      </c>
      <c r="B306" s="14" t="s">
        <v>453</v>
      </c>
      <c r="C306" s="14" t="s">
        <v>411</v>
      </c>
      <c r="D306" s="15" t="s">
        <v>72</v>
      </c>
      <c r="E306" s="15" t="s">
        <v>413</v>
      </c>
      <c r="F306" s="15" t="s">
        <v>2831</v>
      </c>
      <c r="G306" s="45" t="s">
        <v>2832</v>
      </c>
      <c r="H306" s="97" t="s">
        <v>2360</v>
      </c>
    </row>
    <row r="307" spans="1:8" ht="117" x14ac:dyDescent="0.3">
      <c r="A307" s="49" t="s">
        <v>8</v>
      </c>
      <c r="B307" s="14" t="s">
        <v>454</v>
      </c>
      <c r="C307" s="14" t="s">
        <v>411</v>
      </c>
      <c r="D307" s="15" t="s">
        <v>72</v>
      </c>
      <c r="E307" s="15" t="s">
        <v>413</v>
      </c>
      <c r="F307" s="15" t="s">
        <v>2833</v>
      </c>
      <c r="G307" s="54" t="s">
        <v>604</v>
      </c>
      <c r="H307" s="97" t="s">
        <v>2360</v>
      </c>
    </row>
    <row r="308" spans="1:8" ht="247" x14ac:dyDescent="0.3">
      <c r="A308" s="53" t="s">
        <v>8</v>
      </c>
      <c r="B308" s="42" t="s">
        <v>935</v>
      </c>
      <c r="C308" s="42" t="s">
        <v>766</v>
      </c>
      <c r="D308" s="41" t="s">
        <v>72</v>
      </c>
      <c r="E308" s="42" t="s">
        <v>846</v>
      </c>
      <c r="F308" s="42" t="s">
        <v>2834</v>
      </c>
      <c r="G308" s="42" t="s">
        <v>2835</v>
      </c>
      <c r="H308" s="97" t="s">
        <v>2360</v>
      </c>
    </row>
    <row r="309" spans="1:8" ht="182" x14ac:dyDescent="0.3">
      <c r="A309" s="53" t="s">
        <v>8</v>
      </c>
      <c r="B309" s="42" t="s">
        <v>936</v>
      </c>
      <c r="C309" s="42" t="s">
        <v>766</v>
      </c>
      <c r="D309" s="41" t="s">
        <v>72</v>
      </c>
      <c r="E309" s="42" t="s">
        <v>846</v>
      </c>
      <c r="F309" s="42" t="s">
        <v>2836</v>
      </c>
      <c r="G309" s="55" t="s">
        <v>604</v>
      </c>
      <c r="H309" s="97" t="s">
        <v>2360</v>
      </c>
    </row>
    <row r="310" spans="1:8" ht="312" x14ac:dyDescent="0.3">
      <c r="A310" s="49" t="s">
        <v>8</v>
      </c>
      <c r="B310" s="15" t="s">
        <v>437</v>
      </c>
      <c r="C310" s="15" t="s">
        <v>382</v>
      </c>
      <c r="D310" s="15" t="s">
        <v>72</v>
      </c>
      <c r="E310" s="15" t="s">
        <v>384</v>
      </c>
      <c r="F310" s="15" t="s">
        <v>2837</v>
      </c>
      <c r="G310" s="45" t="s">
        <v>2838</v>
      </c>
      <c r="H310" s="97" t="s">
        <v>2360</v>
      </c>
    </row>
    <row r="311" spans="1:8" ht="91" x14ac:dyDescent="0.3">
      <c r="A311" s="49" t="s">
        <v>8</v>
      </c>
      <c r="B311" s="15" t="s">
        <v>438</v>
      </c>
      <c r="C311" s="15" t="s">
        <v>382</v>
      </c>
      <c r="D311" s="15" t="s">
        <v>72</v>
      </c>
      <c r="E311" s="15" t="s">
        <v>384</v>
      </c>
      <c r="F311" s="15" t="s">
        <v>2627</v>
      </c>
      <c r="G311" s="56" t="s">
        <v>604</v>
      </c>
      <c r="H311" s="97" t="s">
        <v>2360</v>
      </c>
    </row>
    <row r="312" spans="1:8" ht="312" x14ac:dyDescent="0.3">
      <c r="A312" s="49" t="s">
        <v>8</v>
      </c>
      <c r="B312" s="15" t="s">
        <v>445</v>
      </c>
      <c r="C312" s="15" t="s">
        <v>397</v>
      </c>
      <c r="D312" s="15" t="s">
        <v>72</v>
      </c>
      <c r="E312" s="15" t="s">
        <v>399</v>
      </c>
      <c r="F312" s="15" t="s">
        <v>2839</v>
      </c>
      <c r="G312" s="45" t="s">
        <v>2840</v>
      </c>
      <c r="H312" s="97" t="s">
        <v>2360</v>
      </c>
    </row>
    <row r="313" spans="1:8" ht="91" x14ac:dyDescent="0.3">
      <c r="A313" s="49" t="s">
        <v>8</v>
      </c>
      <c r="B313" s="15" t="s">
        <v>446</v>
      </c>
      <c r="C313" s="15" t="s">
        <v>397</v>
      </c>
      <c r="D313" s="15" t="s">
        <v>72</v>
      </c>
      <c r="E313" s="15" t="s">
        <v>399</v>
      </c>
      <c r="F313" s="15" t="s">
        <v>2627</v>
      </c>
      <c r="G313" s="56" t="s">
        <v>604</v>
      </c>
      <c r="H313" s="97" t="s">
        <v>2360</v>
      </c>
    </row>
    <row r="314" spans="1:8" ht="247" x14ac:dyDescent="0.3">
      <c r="A314" s="53" t="s">
        <v>8</v>
      </c>
      <c r="B314" s="45" t="s">
        <v>288</v>
      </c>
      <c r="C314" s="48" t="s">
        <v>70</v>
      </c>
      <c r="D314" s="40" t="s">
        <v>72</v>
      </c>
      <c r="E314" s="45" t="s">
        <v>73</v>
      </c>
      <c r="F314" s="57" t="s">
        <v>2841</v>
      </c>
      <c r="G314" s="45" t="s">
        <v>2835</v>
      </c>
      <c r="H314" s="97" t="s">
        <v>2360</v>
      </c>
    </row>
    <row r="315" spans="1:8" ht="260" x14ac:dyDescent="0.3">
      <c r="A315" s="53" t="s">
        <v>8</v>
      </c>
      <c r="B315" s="45" t="s">
        <v>289</v>
      </c>
      <c r="C315" s="48" t="s">
        <v>70</v>
      </c>
      <c r="D315" s="40" t="s">
        <v>72</v>
      </c>
      <c r="E315" s="45" t="s">
        <v>73</v>
      </c>
      <c r="F315" s="45" t="s">
        <v>2842</v>
      </c>
      <c r="G315" s="56" t="s">
        <v>604</v>
      </c>
      <c r="H315" s="97" t="s">
        <v>2360</v>
      </c>
    </row>
    <row r="316" spans="1:8" ht="182" x14ac:dyDescent="0.3">
      <c r="A316" s="49" t="s">
        <v>86</v>
      </c>
      <c r="B316" s="14" t="s">
        <v>371</v>
      </c>
      <c r="C316" s="14" t="s">
        <v>423</v>
      </c>
      <c r="D316" s="9" t="s">
        <v>72</v>
      </c>
      <c r="E316" s="15" t="s">
        <v>426</v>
      </c>
      <c r="F316" s="15" t="s">
        <v>2843</v>
      </c>
      <c r="G316" s="45" t="s">
        <v>2844</v>
      </c>
      <c r="H316" s="97" t="s">
        <v>2360</v>
      </c>
    </row>
    <row r="317" spans="1:8" ht="247" x14ac:dyDescent="0.3">
      <c r="A317" s="53" t="s">
        <v>8</v>
      </c>
      <c r="B317" s="42" t="s">
        <v>937</v>
      </c>
      <c r="C317" s="42" t="s">
        <v>767</v>
      </c>
      <c r="D317" s="41" t="s">
        <v>72</v>
      </c>
      <c r="E317" s="42" t="s">
        <v>847</v>
      </c>
      <c r="F317" s="42" t="s">
        <v>2834</v>
      </c>
      <c r="G317" s="42" t="s">
        <v>2845</v>
      </c>
      <c r="H317" s="97" t="s">
        <v>2360</v>
      </c>
    </row>
    <row r="318" spans="1:8" ht="169" x14ac:dyDescent="0.3">
      <c r="A318" s="53" t="s">
        <v>8</v>
      </c>
      <c r="B318" s="42" t="s">
        <v>938</v>
      </c>
      <c r="C318" s="42" t="s">
        <v>767</v>
      </c>
      <c r="D318" s="41" t="s">
        <v>72</v>
      </c>
      <c r="E318" s="42" t="s">
        <v>847</v>
      </c>
      <c r="F318" s="42" t="s">
        <v>2808</v>
      </c>
      <c r="G318" s="55" t="s">
        <v>604</v>
      </c>
      <c r="H318" s="97" t="s">
        <v>2360</v>
      </c>
    </row>
    <row r="319" spans="1:8" ht="247" x14ac:dyDescent="0.3">
      <c r="A319" s="49" t="s">
        <v>86</v>
      </c>
      <c r="B319" s="14" t="s">
        <v>455</v>
      </c>
      <c r="C319" s="15" t="s">
        <v>411</v>
      </c>
      <c r="D319" s="15" t="s">
        <v>72</v>
      </c>
      <c r="E319" s="15" t="s">
        <v>414</v>
      </c>
      <c r="F319" s="15" t="s">
        <v>2846</v>
      </c>
      <c r="G319" s="45" t="s">
        <v>2835</v>
      </c>
      <c r="H319" s="97" t="s">
        <v>2360</v>
      </c>
    </row>
    <row r="320" spans="1:8" ht="117" x14ac:dyDescent="0.3">
      <c r="A320" s="49" t="s">
        <v>86</v>
      </c>
      <c r="B320" s="14" t="s">
        <v>456</v>
      </c>
      <c r="C320" s="15" t="s">
        <v>411</v>
      </c>
      <c r="D320" s="15" t="s">
        <v>72</v>
      </c>
      <c r="E320" s="15" t="s">
        <v>414</v>
      </c>
      <c r="F320" s="15" t="s">
        <v>2613</v>
      </c>
      <c r="G320" s="56" t="s">
        <v>604</v>
      </c>
      <c r="H320" s="97" t="s">
        <v>2360</v>
      </c>
    </row>
    <row r="321" spans="1:8" ht="247" x14ac:dyDescent="0.3">
      <c r="A321" s="53" t="s">
        <v>8</v>
      </c>
      <c r="B321" s="42" t="s">
        <v>939</v>
      </c>
      <c r="C321" s="42" t="s">
        <v>768</v>
      </c>
      <c r="D321" s="41" t="s">
        <v>72</v>
      </c>
      <c r="E321" s="42" t="s">
        <v>2358</v>
      </c>
      <c r="F321" s="42" t="s">
        <v>2834</v>
      </c>
      <c r="G321" s="42" t="s">
        <v>2835</v>
      </c>
      <c r="H321" s="97" t="s">
        <v>2360</v>
      </c>
    </row>
    <row r="322" spans="1:8" ht="169" x14ac:dyDescent="0.3">
      <c r="A322" s="53" t="s">
        <v>8</v>
      </c>
      <c r="B322" s="42" t="s">
        <v>940</v>
      </c>
      <c r="C322" s="42" t="s">
        <v>768</v>
      </c>
      <c r="D322" s="41" t="s">
        <v>72</v>
      </c>
      <c r="E322" s="42" t="s">
        <v>2358</v>
      </c>
      <c r="F322" s="42" t="s">
        <v>2847</v>
      </c>
      <c r="G322" s="55" t="s">
        <v>604</v>
      </c>
      <c r="H322" s="97" t="s">
        <v>2360</v>
      </c>
    </row>
    <row r="323" spans="1:8" ht="247" x14ac:dyDescent="0.3">
      <c r="A323" s="49" t="s">
        <v>8</v>
      </c>
      <c r="B323" s="15" t="s">
        <v>449</v>
      </c>
      <c r="C323" s="15" t="s">
        <v>407</v>
      </c>
      <c r="D323" s="9" t="s">
        <v>409</v>
      </c>
      <c r="E323" s="15" t="s">
        <v>410</v>
      </c>
      <c r="F323" s="15" t="s">
        <v>2848</v>
      </c>
      <c r="G323" s="45" t="s">
        <v>2849</v>
      </c>
      <c r="H323" s="97" t="s">
        <v>2360</v>
      </c>
    </row>
    <row r="324" spans="1:8" ht="156" x14ac:dyDescent="0.3">
      <c r="A324" s="49" t="s">
        <v>8</v>
      </c>
      <c r="B324" s="15" t="s">
        <v>450</v>
      </c>
      <c r="C324" s="15" t="s">
        <v>407</v>
      </c>
      <c r="D324" s="9" t="s">
        <v>409</v>
      </c>
      <c r="E324" s="15" t="s">
        <v>410</v>
      </c>
      <c r="F324" s="15" t="s">
        <v>2850</v>
      </c>
      <c r="G324" s="56" t="s">
        <v>604</v>
      </c>
      <c r="H324" s="97" t="s">
        <v>2360</v>
      </c>
    </row>
    <row r="325" spans="1:8" ht="208" x14ac:dyDescent="0.3">
      <c r="A325" s="53" t="s">
        <v>86</v>
      </c>
      <c r="B325" s="42" t="s">
        <v>772</v>
      </c>
      <c r="C325" s="42" t="s">
        <v>729</v>
      </c>
      <c r="D325" s="41" t="s">
        <v>72</v>
      </c>
      <c r="E325" s="42" t="s">
        <v>848</v>
      </c>
      <c r="F325" s="42" t="s">
        <v>2851</v>
      </c>
      <c r="G325" s="42" t="s">
        <v>2852</v>
      </c>
      <c r="H325" s="97" t="s">
        <v>2360</v>
      </c>
    </row>
    <row r="326" spans="1:8" ht="260" x14ac:dyDescent="0.3">
      <c r="A326" s="53" t="s">
        <v>86</v>
      </c>
      <c r="B326" s="42" t="s">
        <v>773</v>
      </c>
      <c r="C326" s="42" t="s">
        <v>731</v>
      </c>
      <c r="D326" s="41" t="s">
        <v>72</v>
      </c>
      <c r="E326" s="42" t="s">
        <v>849</v>
      </c>
      <c r="F326" s="42" t="s">
        <v>2542</v>
      </c>
      <c r="G326" s="42" t="s">
        <v>2853</v>
      </c>
      <c r="H326" s="97" t="s">
        <v>2360</v>
      </c>
    </row>
    <row r="327" spans="1:8" ht="221" x14ac:dyDescent="0.3">
      <c r="A327" s="53" t="s">
        <v>86</v>
      </c>
      <c r="B327" s="42" t="s">
        <v>774</v>
      </c>
      <c r="C327" s="42" t="s">
        <v>733</v>
      </c>
      <c r="D327" s="41" t="s">
        <v>72</v>
      </c>
      <c r="E327" s="42" t="s">
        <v>850</v>
      </c>
      <c r="F327" s="42" t="s">
        <v>2851</v>
      </c>
      <c r="G327" s="42" t="s">
        <v>2854</v>
      </c>
      <c r="H327" s="97" t="s">
        <v>2360</v>
      </c>
    </row>
    <row r="328" spans="1:8" ht="208" x14ac:dyDescent="0.3">
      <c r="A328" s="53" t="s">
        <v>86</v>
      </c>
      <c r="B328" s="42" t="s">
        <v>775</v>
      </c>
      <c r="C328" s="42" t="s">
        <v>735</v>
      </c>
      <c r="D328" s="41" t="s">
        <v>72</v>
      </c>
      <c r="E328" s="42" t="s">
        <v>851</v>
      </c>
      <c r="F328" s="42" t="s">
        <v>2851</v>
      </c>
      <c r="G328" s="42" t="s">
        <v>2855</v>
      </c>
      <c r="H328" s="97" t="s">
        <v>2360</v>
      </c>
    </row>
    <row r="329" spans="1:8" ht="208" x14ac:dyDescent="0.3">
      <c r="A329" s="53" t="s">
        <v>86</v>
      </c>
      <c r="B329" s="42" t="s">
        <v>776</v>
      </c>
      <c r="C329" s="42" t="s">
        <v>777</v>
      </c>
      <c r="D329" s="41" t="s">
        <v>72</v>
      </c>
      <c r="E329" s="42" t="s">
        <v>852</v>
      </c>
      <c r="F329" s="42" t="s">
        <v>2851</v>
      </c>
      <c r="G329" s="42" t="s">
        <v>2856</v>
      </c>
      <c r="H329" s="97" t="s">
        <v>2360</v>
      </c>
    </row>
    <row r="330" spans="1:8" ht="208" x14ac:dyDescent="0.3">
      <c r="A330" s="49" t="s">
        <v>86</v>
      </c>
      <c r="B330" s="15" t="s">
        <v>358</v>
      </c>
      <c r="C330" s="15" t="s">
        <v>389</v>
      </c>
      <c r="D330" s="15" t="s">
        <v>72</v>
      </c>
      <c r="E330" s="15" t="s">
        <v>390</v>
      </c>
      <c r="F330" s="15" t="s">
        <v>2857</v>
      </c>
      <c r="G330" s="45" t="s">
        <v>2858</v>
      </c>
      <c r="H330" s="97" t="s">
        <v>2360</v>
      </c>
    </row>
    <row r="331" spans="1:8" ht="195" x14ac:dyDescent="0.3">
      <c r="A331" s="53" t="s">
        <v>86</v>
      </c>
      <c r="B331" s="42" t="s">
        <v>778</v>
      </c>
      <c r="C331" s="42" t="s">
        <v>400</v>
      </c>
      <c r="D331" s="41" t="s">
        <v>72</v>
      </c>
      <c r="E331" s="42" t="s">
        <v>853</v>
      </c>
      <c r="F331" s="42" t="s">
        <v>2859</v>
      </c>
      <c r="G331" s="42" t="s">
        <v>2860</v>
      </c>
      <c r="H331" s="97" t="s">
        <v>2360</v>
      </c>
    </row>
    <row r="332" spans="1:8" ht="247" x14ac:dyDescent="0.3">
      <c r="A332" s="49" t="s">
        <v>86</v>
      </c>
      <c r="B332" s="15" t="s">
        <v>362</v>
      </c>
      <c r="C332" s="15" t="s">
        <v>402</v>
      </c>
      <c r="D332" s="9" t="s">
        <v>72</v>
      </c>
      <c r="E332" s="15" t="s">
        <v>403</v>
      </c>
      <c r="F332" s="15" t="s">
        <v>2843</v>
      </c>
      <c r="G332" s="45" t="s">
        <v>2861</v>
      </c>
      <c r="H332" s="97" t="s">
        <v>2360</v>
      </c>
    </row>
    <row r="333" spans="1:8" ht="195" x14ac:dyDescent="0.3">
      <c r="A333" s="53" t="s">
        <v>86</v>
      </c>
      <c r="B333" s="42" t="s">
        <v>779</v>
      </c>
      <c r="C333" s="42" t="s">
        <v>404</v>
      </c>
      <c r="D333" s="41" t="s">
        <v>72</v>
      </c>
      <c r="E333" s="42" t="s">
        <v>854</v>
      </c>
      <c r="F333" s="42" t="s">
        <v>2862</v>
      </c>
      <c r="G333" s="42" t="s">
        <v>2863</v>
      </c>
      <c r="H333" s="97" t="s">
        <v>2360</v>
      </c>
    </row>
    <row r="334" spans="1:8" ht="312" x14ac:dyDescent="0.3">
      <c r="A334" s="53" t="s">
        <v>86</v>
      </c>
      <c r="B334" s="42" t="s">
        <v>941</v>
      </c>
      <c r="C334" s="42" t="s">
        <v>380</v>
      </c>
      <c r="D334" s="41" t="s">
        <v>72</v>
      </c>
      <c r="E334" s="42" t="s">
        <v>855</v>
      </c>
      <c r="F334" s="42" t="s">
        <v>2864</v>
      </c>
      <c r="G334" s="42" t="s">
        <v>2865</v>
      </c>
      <c r="H334" s="97" t="s">
        <v>2360</v>
      </c>
    </row>
    <row r="335" spans="1:8" ht="104" x14ac:dyDescent="0.3">
      <c r="A335" s="53" t="s">
        <v>86</v>
      </c>
      <c r="B335" s="42" t="s">
        <v>942</v>
      </c>
      <c r="C335" s="42" t="s">
        <v>380</v>
      </c>
      <c r="D335" s="41" t="s">
        <v>72</v>
      </c>
      <c r="E335" s="42" t="s">
        <v>855</v>
      </c>
      <c r="F335" s="42" t="s">
        <v>2866</v>
      </c>
      <c r="G335" s="55" t="s">
        <v>604</v>
      </c>
      <c r="H335" s="97" t="s">
        <v>2360</v>
      </c>
    </row>
    <row r="336" spans="1:8" ht="312" x14ac:dyDescent="0.3">
      <c r="A336" s="53" t="s">
        <v>86</v>
      </c>
      <c r="B336" s="42" t="s">
        <v>943</v>
      </c>
      <c r="C336" s="42" t="s">
        <v>741</v>
      </c>
      <c r="D336" s="41" t="s">
        <v>72</v>
      </c>
      <c r="E336" s="42" t="s">
        <v>817</v>
      </c>
      <c r="F336" s="42" t="s">
        <v>2867</v>
      </c>
      <c r="G336" s="42" t="s">
        <v>2868</v>
      </c>
      <c r="H336" s="97" t="s">
        <v>2360</v>
      </c>
    </row>
    <row r="337" spans="1:8" ht="104" x14ac:dyDescent="0.3">
      <c r="A337" s="53" t="s">
        <v>86</v>
      </c>
      <c r="B337" s="42" t="s">
        <v>944</v>
      </c>
      <c r="C337" s="42" t="s">
        <v>741</v>
      </c>
      <c r="D337" s="41" t="s">
        <v>72</v>
      </c>
      <c r="E337" s="42" t="s">
        <v>817</v>
      </c>
      <c r="F337" s="42" t="s">
        <v>2551</v>
      </c>
      <c r="G337" s="55" t="s">
        <v>604</v>
      </c>
      <c r="H337" s="97" t="s">
        <v>2360</v>
      </c>
    </row>
    <row r="338" spans="1:8" ht="325" x14ac:dyDescent="0.3">
      <c r="A338" s="43" t="s">
        <v>86</v>
      </c>
      <c r="B338" s="41" t="s">
        <v>2265</v>
      </c>
      <c r="C338" s="41" t="s">
        <v>1019</v>
      </c>
      <c r="D338" s="41" t="s">
        <v>72</v>
      </c>
      <c r="E338" s="41" t="s">
        <v>2359</v>
      </c>
      <c r="F338" s="42" t="s">
        <v>2634</v>
      </c>
      <c r="G338" s="42" t="s">
        <v>2869</v>
      </c>
      <c r="H338" s="97" t="s">
        <v>2360</v>
      </c>
    </row>
    <row r="339" spans="1:8" ht="130" x14ac:dyDescent="0.3">
      <c r="A339" s="43" t="s">
        <v>86</v>
      </c>
      <c r="B339" s="41" t="s">
        <v>2266</v>
      </c>
      <c r="C339" s="41" t="s">
        <v>1019</v>
      </c>
      <c r="D339" s="41" t="s">
        <v>72</v>
      </c>
      <c r="E339" s="41" t="s">
        <v>2359</v>
      </c>
      <c r="F339" s="42" t="s">
        <v>2870</v>
      </c>
      <c r="G339" s="58" t="s">
        <v>604</v>
      </c>
      <c r="H339" s="97" t="s">
        <v>2360</v>
      </c>
    </row>
    <row r="340" spans="1:8" ht="338" x14ac:dyDescent="0.3">
      <c r="A340" s="43" t="s">
        <v>86</v>
      </c>
      <c r="B340" s="41" t="s">
        <v>2267</v>
      </c>
      <c r="C340" s="41" t="s">
        <v>1020</v>
      </c>
      <c r="D340" s="41" t="s">
        <v>72</v>
      </c>
      <c r="E340" s="41" t="s">
        <v>856</v>
      </c>
      <c r="F340" s="42" t="s">
        <v>2634</v>
      </c>
      <c r="G340" s="42" t="s">
        <v>2871</v>
      </c>
      <c r="H340" s="97" t="s">
        <v>2360</v>
      </c>
    </row>
    <row r="341" spans="1:8" ht="130" x14ac:dyDescent="0.3">
      <c r="A341" s="43" t="s">
        <v>86</v>
      </c>
      <c r="B341" s="41" t="s">
        <v>2268</v>
      </c>
      <c r="C341" s="41" t="s">
        <v>1020</v>
      </c>
      <c r="D341" s="41" t="s">
        <v>72</v>
      </c>
      <c r="E341" s="41" t="s">
        <v>856</v>
      </c>
      <c r="F341" s="42" t="s">
        <v>2872</v>
      </c>
      <c r="G341" s="58" t="s">
        <v>604</v>
      </c>
      <c r="H341" s="97" t="s">
        <v>2360</v>
      </c>
    </row>
    <row r="342" spans="1:8" ht="286" x14ac:dyDescent="0.3">
      <c r="A342" s="53" t="s">
        <v>8</v>
      </c>
      <c r="B342" s="42" t="s">
        <v>949</v>
      </c>
      <c r="C342" s="42" t="s">
        <v>727</v>
      </c>
      <c r="D342" s="41" t="s">
        <v>461</v>
      </c>
      <c r="E342" s="42" t="s">
        <v>857</v>
      </c>
      <c r="F342" s="42" t="s">
        <v>2834</v>
      </c>
      <c r="G342" s="42" t="s">
        <v>2873</v>
      </c>
      <c r="H342" s="97" t="s">
        <v>2360</v>
      </c>
    </row>
    <row r="343" spans="1:8" ht="117" x14ac:dyDescent="0.3">
      <c r="A343" s="53" t="s">
        <v>8</v>
      </c>
      <c r="B343" s="42" t="s">
        <v>950</v>
      </c>
      <c r="C343" s="42" t="s">
        <v>727</v>
      </c>
      <c r="D343" s="41" t="s">
        <v>461</v>
      </c>
      <c r="E343" s="42" t="s">
        <v>857</v>
      </c>
      <c r="F343" s="42" t="s">
        <v>2874</v>
      </c>
      <c r="G343" s="55" t="s">
        <v>604</v>
      </c>
      <c r="H343" s="97" t="s">
        <v>2360</v>
      </c>
    </row>
    <row r="344" spans="1:8" ht="286" x14ac:dyDescent="0.3">
      <c r="A344" s="53" t="s">
        <v>8</v>
      </c>
      <c r="B344" s="42" t="s">
        <v>571</v>
      </c>
      <c r="C344" s="42" t="s">
        <v>564</v>
      </c>
      <c r="D344" s="41" t="s">
        <v>2040</v>
      </c>
      <c r="E344" s="42" t="s">
        <v>566</v>
      </c>
      <c r="F344" s="42" t="s">
        <v>2492</v>
      </c>
      <c r="G344" s="13" t="s">
        <v>2875</v>
      </c>
      <c r="H344" s="97" t="s">
        <v>2360</v>
      </c>
    </row>
    <row r="345" spans="1:8" ht="169" x14ac:dyDescent="0.3">
      <c r="A345" s="53" t="s">
        <v>8</v>
      </c>
      <c r="B345" s="42" t="s">
        <v>572</v>
      </c>
      <c r="C345" s="42" t="s">
        <v>564</v>
      </c>
      <c r="D345" s="41" t="s">
        <v>2040</v>
      </c>
      <c r="E345" s="42" t="s">
        <v>566</v>
      </c>
      <c r="F345" s="13" t="s">
        <v>2876</v>
      </c>
      <c r="G345" s="13" t="s">
        <v>2877</v>
      </c>
      <c r="H345" s="97" t="s">
        <v>2360</v>
      </c>
    </row>
    <row r="346" spans="1:8" ht="221" x14ac:dyDescent="0.3">
      <c r="A346" s="53" t="s">
        <v>8</v>
      </c>
      <c r="B346" s="42" t="s">
        <v>573</v>
      </c>
      <c r="C346" s="42" t="s">
        <v>564</v>
      </c>
      <c r="D346" s="41" t="s">
        <v>2040</v>
      </c>
      <c r="E346" s="42" t="s">
        <v>566</v>
      </c>
      <c r="F346" s="13" t="s">
        <v>3878</v>
      </c>
      <c r="G346" s="58" t="s">
        <v>604</v>
      </c>
      <c r="H346" s="97" t="s">
        <v>2360</v>
      </c>
    </row>
    <row r="347" spans="1:8" ht="286" x14ac:dyDescent="0.3">
      <c r="A347" s="53" t="s">
        <v>8</v>
      </c>
      <c r="B347" s="42" t="s">
        <v>574</v>
      </c>
      <c r="C347" s="42" t="s">
        <v>567</v>
      </c>
      <c r="D347" s="41" t="s">
        <v>2040</v>
      </c>
      <c r="E347" s="42" t="s">
        <v>568</v>
      </c>
      <c r="F347" s="42" t="s">
        <v>2492</v>
      </c>
      <c r="G347" s="42" t="s">
        <v>2879</v>
      </c>
      <c r="H347" s="97" t="s">
        <v>2360</v>
      </c>
    </row>
    <row r="348" spans="1:8" ht="195" x14ac:dyDescent="0.3">
      <c r="A348" s="53" t="s">
        <v>8</v>
      </c>
      <c r="B348" s="42" t="s">
        <v>575</v>
      </c>
      <c r="C348" s="42" t="s">
        <v>567</v>
      </c>
      <c r="D348" s="41" t="s">
        <v>2040</v>
      </c>
      <c r="E348" s="42" t="s">
        <v>568</v>
      </c>
      <c r="F348" s="42" t="s">
        <v>2880</v>
      </c>
      <c r="G348" s="58" t="s">
        <v>604</v>
      </c>
      <c r="H348" s="97" t="s">
        <v>2360</v>
      </c>
    </row>
    <row r="349" spans="1:8" ht="286" x14ac:dyDescent="0.3">
      <c r="A349" s="43" t="s">
        <v>8</v>
      </c>
      <c r="B349" s="41" t="s">
        <v>1998</v>
      </c>
      <c r="C349" s="41" t="s">
        <v>420</v>
      </c>
      <c r="D349" s="41" t="s">
        <v>1999</v>
      </c>
      <c r="E349" s="41" t="s">
        <v>2000</v>
      </c>
      <c r="F349" s="42" t="s">
        <v>2881</v>
      </c>
      <c r="G349" s="42" t="s">
        <v>2882</v>
      </c>
      <c r="H349" s="97" t="s">
        <v>2360</v>
      </c>
    </row>
    <row r="350" spans="1:8" ht="182" x14ac:dyDescent="0.3">
      <c r="A350" s="49" t="s">
        <v>185</v>
      </c>
      <c r="B350" s="14" t="s">
        <v>372</v>
      </c>
      <c r="C350" s="15" t="s">
        <v>423</v>
      </c>
      <c r="D350" s="9" t="s">
        <v>72</v>
      </c>
      <c r="E350" s="15" t="s">
        <v>427</v>
      </c>
      <c r="F350" s="15" t="s">
        <v>2883</v>
      </c>
      <c r="G350" s="45" t="s">
        <v>2884</v>
      </c>
      <c r="H350" s="97" t="s">
        <v>2360</v>
      </c>
    </row>
    <row r="351" spans="1:8" ht="221" x14ac:dyDescent="0.3">
      <c r="A351" s="49" t="s">
        <v>185</v>
      </c>
      <c r="B351" s="14" t="s">
        <v>357</v>
      </c>
      <c r="C351" s="14" t="s">
        <v>387</v>
      </c>
      <c r="D351" s="15" t="s">
        <v>72</v>
      </c>
      <c r="E351" s="15" t="s">
        <v>388</v>
      </c>
      <c r="F351" s="15" t="s">
        <v>2883</v>
      </c>
      <c r="G351" s="45" t="s">
        <v>2885</v>
      </c>
      <c r="H351" s="97" t="s">
        <v>2360</v>
      </c>
    </row>
    <row r="352" spans="1:8" ht="208" x14ac:dyDescent="0.3">
      <c r="A352" s="53" t="s">
        <v>185</v>
      </c>
      <c r="B352" s="42" t="s">
        <v>780</v>
      </c>
      <c r="C352" s="42" t="s">
        <v>385</v>
      </c>
      <c r="D352" s="41" t="s">
        <v>72</v>
      </c>
      <c r="E352" s="42" t="s">
        <v>858</v>
      </c>
      <c r="F352" s="42" t="s">
        <v>2886</v>
      </c>
      <c r="G352" s="42" t="s">
        <v>2887</v>
      </c>
      <c r="H352" s="97" t="s">
        <v>2360</v>
      </c>
    </row>
    <row r="353" spans="1:8" ht="312" x14ac:dyDescent="0.3">
      <c r="A353" s="53" t="s">
        <v>185</v>
      </c>
      <c r="B353" s="42" t="s">
        <v>951</v>
      </c>
      <c r="C353" s="42" t="s">
        <v>745</v>
      </c>
      <c r="D353" s="41" t="s">
        <v>72</v>
      </c>
      <c r="E353" s="42" t="s">
        <v>859</v>
      </c>
      <c r="F353" s="42" t="s">
        <v>2888</v>
      </c>
      <c r="G353" s="42" t="s">
        <v>2889</v>
      </c>
      <c r="H353" s="97" t="s">
        <v>2360</v>
      </c>
    </row>
    <row r="354" spans="1:8" ht="104" x14ac:dyDescent="0.3">
      <c r="A354" s="53" t="s">
        <v>185</v>
      </c>
      <c r="B354" s="42" t="s">
        <v>952</v>
      </c>
      <c r="C354" s="42" t="s">
        <v>745</v>
      </c>
      <c r="D354" s="41" t="s">
        <v>72</v>
      </c>
      <c r="E354" s="42" t="s">
        <v>859</v>
      </c>
      <c r="F354" s="42" t="s">
        <v>2551</v>
      </c>
      <c r="G354" s="55" t="s">
        <v>604</v>
      </c>
      <c r="H354" s="97" t="s">
        <v>2360</v>
      </c>
    </row>
    <row r="355" spans="1:8" ht="312" x14ac:dyDescent="0.3">
      <c r="A355" s="53" t="s">
        <v>185</v>
      </c>
      <c r="B355" s="42" t="s">
        <v>953</v>
      </c>
      <c r="C355" s="42" t="s">
        <v>746</v>
      </c>
      <c r="D355" s="41" t="s">
        <v>72</v>
      </c>
      <c r="E355" s="42" t="s">
        <v>860</v>
      </c>
      <c r="F355" s="42" t="s">
        <v>2888</v>
      </c>
      <c r="G355" s="42" t="s">
        <v>2890</v>
      </c>
      <c r="H355" s="97" t="s">
        <v>2360</v>
      </c>
    </row>
    <row r="356" spans="1:8" ht="91" x14ac:dyDescent="0.3">
      <c r="A356" s="53" t="s">
        <v>185</v>
      </c>
      <c r="B356" s="42" t="s">
        <v>954</v>
      </c>
      <c r="C356" s="42" t="s">
        <v>746</v>
      </c>
      <c r="D356" s="41" t="s">
        <v>72</v>
      </c>
      <c r="E356" s="42" t="s">
        <v>860</v>
      </c>
      <c r="F356" s="42" t="s">
        <v>2551</v>
      </c>
      <c r="G356" s="55" t="s">
        <v>604</v>
      </c>
      <c r="H356" s="97" t="s">
        <v>2360</v>
      </c>
    </row>
    <row r="357" spans="1:8" ht="247" x14ac:dyDescent="0.3">
      <c r="A357" s="53" t="s">
        <v>185</v>
      </c>
      <c r="B357" s="42" t="s">
        <v>955</v>
      </c>
      <c r="C357" s="42" t="s">
        <v>747</v>
      </c>
      <c r="D357" s="41" t="s">
        <v>72</v>
      </c>
      <c r="E357" s="42" t="s">
        <v>861</v>
      </c>
      <c r="F357" s="42" t="s">
        <v>2888</v>
      </c>
      <c r="G357" s="42" t="s">
        <v>2835</v>
      </c>
      <c r="H357" s="97" t="s">
        <v>2360</v>
      </c>
    </row>
    <row r="358" spans="1:8" ht="104" x14ac:dyDescent="0.3">
      <c r="A358" s="53" t="s">
        <v>185</v>
      </c>
      <c r="B358" s="42" t="s">
        <v>956</v>
      </c>
      <c r="C358" s="42" t="s">
        <v>747</v>
      </c>
      <c r="D358" s="41" t="s">
        <v>72</v>
      </c>
      <c r="E358" s="42" t="s">
        <v>861</v>
      </c>
      <c r="F358" s="42" t="s">
        <v>2653</v>
      </c>
      <c r="G358" s="55" t="s">
        <v>604</v>
      </c>
      <c r="H358" s="97" t="s">
        <v>2360</v>
      </c>
    </row>
    <row r="359" spans="1:8" ht="247" x14ac:dyDescent="0.3">
      <c r="A359" s="53" t="s">
        <v>185</v>
      </c>
      <c r="B359" s="42" t="s">
        <v>957</v>
      </c>
      <c r="C359" s="42" t="s">
        <v>407</v>
      </c>
      <c r="D359" s="41" t="s">
        <v>409</v>
      </c>
      <c r="E359" s="42" t="s">
        <v>862</v>
      </c>
      <c r="F359" s="42" t="s">
        <v>2891</v>
      </c>
      <c r="G359" s="42" t="s">
        <v>2892</v>
      </c>
      <c r="H359" s="97" t="s">
        <v>2360</v>
      </c>
    </row>
    <row r="360" spans="1:8" ht="156" x14ac:dyDescent="0.3">
      <c r="A360" s="53" t="s">
        <v>185</v>
      </c>
      <c r="B360" s="42" t="s">
        <v>958</v>
      </c>
      <c r="C360" s="42" t="s">
        <v>407</v>
      </c>
      <c r="D360" s="41" t="s">
        <v>409</v>
      </c>
      <c r="E360" s="42" t="s">
        <v>862</v>
      </c>
      <c r="F360" s="42" t="s">
        <v>2655</v>
      </c>
      <c r="G360" s="55" t="s">
        <v>604</v>
      </c>
      <c r="H360" s="97" t="s">
        <v>2360</v>
      </c>
    </row>
    <row r="361" spans="1:8" ht="312" x14ac:dyDescent="0.3">
      <c r="A361" s="53" t="s">
        <v>185</v>
      </c>
      <c r="B361" s="42" t="s">
        <v>959</v>
      </c>
      <c r="C361" s="42" t="s">
        <v>748</v>
      </c>
      <c r="D361" s="41" t="s">
        <v>72</v>
      </c>
      <c r="E361" s="42" t="s">
        <v>863</v>
      </c>
      <c r="F361" s="42" t="s">
        <v>2888</v>
      </c>
      <c r="G361" s="42" t="s">
        <v>2893</v>
      </c>
      <c r="H361" s="97" t="s">
        <v>2360</v>
      </c>
    </row>
    <row r="362" spans="1:8" ht="91" x14ac:dyDescent="0.3">
      <c r="A362" s="53" t="s">
        <v>185</v>
      </c>
      <c r="B362" s="42" t="s">
        <v>960</v>
      </c>
      <c r="C362" s="42" t="s">
        <v>748</v>
      </c>
      <c r="D362" s="41" t="s">
        <v>72</v>
      </c>
      <c r="E362" s="42" t="s">
        <v>863</v>
      </c>
      <c r="F362" s="42" t="s">
        <v>2551</v>
      </c>
      <c r="G362" s="55" t="s">
        <v>604</v>
      </c>
      <c r="H362" s="97" t="s">
        <v>2360</v>
      </c>
    </row>
    <row r="363" spans="1:8" ht="286" x14ac:dyDescent="0.3">
      <c r="A363" s="43" t="s">
        <v>185</v>
      </c>
      <c r="B363" s="41" t="s">
        <v>2001</v>
      </c>
      <c r="C363" s="41" t="s">
        <v>423</v>
      </c>
      <c r="D363" s="41" t="s">
        <v>1999</v>
      </c>
      <c r="E363" s="41" t="s">
        <v>2002</v>
      </c>
      <c r="F363" s="42" t="s">
        <v>3762</v>
      </c>
      <c r="G363" s="42" t="s">
        <v>2610</v>
      </c>
      <c r="H363" s="97" t="s">
        <v>2360</v>
      </c>
    </row>
    <row r="364" spans="1:8" ht="247" x14ac:dyDescent="0.3">
      <c r="A364" s="53" t="s">
        <v>8</v>
      </c>
      <c r="B364" s="42" t="s">
        <v>961</v>
      </c>
      <c r="C364" s="42" t="s">
        <v>749</v>
      </c>
      <c r="D364" s="41" t="s">
        <v>72</v>
      </c>
      <c r="E364" s="42" t="s">
        <v>864</v>
      </c>
      <c r="F364" s="42" t="s">
        <v>2834</v>
      </c>
      <c r="G364" s="42" t="s">
        <v>2894</v>
      </c>
      <c r="H364" s="97" t="s">
        <v>2360</v>
      </c>
    </row>
    <row r="365" spans="1:8" ht="182" x14ac:dyDescent="0.3">
      <c r="A365" s="53" t="s">
        <v>8</v>
      </c>
      <c r="B365" s="42" t="s">
        <v>962</v>
      </c>
      <c r="C365" s="42" t="s">
        <v>749</v>
      </c>
      <c r="D365" s="41" t="s">
        <v>72</v>
      </c>
      <c r="E365" s="42" t="s">
        <v>864</v>
      </c>
      <c r="F365" s="42" t="s">
        <v>2895</v>
      </c>
      <c r="G365" s="55" t="s">
        <v>604</v>
      </c>
      <c r="H365" s="97" t="s">
        <v>2360</v>
      </c>
    </row>
    <row r="366" spans="1:8" ht="312" x14ac:dyDescent="0.3">
      <c r="A366" s="53" t="s">
        <v>8</v>
      </c>
      <c r="B366" s="42" t="s">
        <v>963</v>
      </c>
      <c r="C366" s="42" t="s">
        <v>65</v>
      </c>
      <c r="D366" s="41" t="s">
        <v>72</v>
      </c>
      <c r="E366" s="42" t="s">
        <v>865</v>
      </c>
      <c r="F366" s="42" t="s">
        <v>2896</v>
      </c>
      <c r="G366" s="42" t="s">
        <v>2897</v>
      </c>
      <c r="H366" s="97" t="s">
        <v>2360</v>
      </c>
    </row>
    <row r="367" spans="1:8" ht="104" x14ac:dyDescent="0.3">
      <c r="A367" s="53" t="s">
        <v>8</v>
      </c>
      <c r="B367" s="42" t="s">
        <v>964</v>
      </c>
      <c r="C367" s="42" t="s">
        <v>65</v>
      </c>
      <c r="D367" s="41" t="s">
        <v>72</v>
      </c>
      <c r="E367" s="42" t="s">
        <v>865</v>
      </c>
      <c r="F367" s="42" t="s">
        <v>2898</v>
      </c>
      <c r="G367" s="55" t="s">
        <v>604</v>
      </c>
      <c r="H367" s="97" t="s">
        <v>2360</v>
      </c>
    </row>
    <row r="368" spans="1:8" ht="273" x14ac:dyDescent="0.3">
      <c r="A368" s="49" t="s">
        <v>8</v>
      </c>
      <c r="B368" s="14" t="s">
        <v>467</v>
      </c>
      <c r="C368" s="15" t="s">
        <v>459</v>
      </c>
      <c r="D368" s="9" t="s">
        <v>461</v>
      </c>
      <c r="E368" s="15" t="s">
        <v>462</v>
      </c>
      <c r="F368" s="15" t="s">
        <v>2812</v>
      </c>
      <c r="G368" s="15" t="s">
        <v>2899</v>
      </c>
      <c r="H368" s="97" t="s">
        <v>2360</v>
      </c>
    </row>
    <row r="369" spans="1:9" ht="143" x14ac:dyDescent="0.3">
      <c r="A369" s="49" t="s">
        <v>8</v>
      </c>
      <c r="B369" s="14" t="s">
        <v>468</v>
      </c>
      <c r="C369" s="15" t="s">
        <v>459</v>
      </c>
      <c r="D369" s="9" t="s">
        <v>461</v>
      </c>
      <c r="E369" s="15" t="s">
        <v>1855</v>
      </c>
      <c r="F369" s="15" t="s">
        <v>2900</v>
      </c>
      <c r="G369" s="56" t="s">
        <v>604</v>
      </c>
      <c r="H369" s="97" t="s">
        <v>2360</v>
      </c>
    </row>
    <row r="370" spans="1:9" s="23" customFormat="1" ht="260" x14ac:dyDescent="0.3">
      <c r="A370" s="49" t="s">
        <v>86</v>
      </c>
      <c r="B370" s="45" t="s">
        <v>112</v>
      </c>
      <c r="C370" s="51" t="s">
        <v>113</v>
      </c>
      <c r="D370" s="9" t="s">
        <v>23</v>
      </c>
      <c r="E370" s="15" t="s">
        <v>114</v>
      </c>
      <c r="F370" s="15" t="s">
        <v>2901</v>
      </c>
      <c r="G370" s="15" t="s">
        <v>2673</v>
      </c>
      <c r="H370" s="69">
        <v>1</v>
      </c>
      <c r="I370" s="2"/>
    </row>
    <row r="371" spans="1:9" ht="260" x14ac:dyDescent="0.3">
      <c r="A371" s="49" t="s">
        <v>89</v>
      </c>
      <c r="B371" s="45" t="s">
        <v>132</v>
      </c>
      <c r="C371" s="51" t="s">
        <v>133</v>
      </c>
      <c r="D371" s="9" t="s">
        <v>23</v>
      </c>
      <c r="E371" s="15" t="s">
        <v>134</v>
      </c>
      <c r="F371" s="15" t="s">
        <v>2902</v>
      </c>
      <c r="G371" s="15" t="s">
        <v>2673</v>
      </c>
      <c r="H371" s="69">
        <v>1</v>
      </c>
    </row>
    <row r="372" spans="1:9" ht="260" x14ac:dyDescent="0.3">
      <c r="A372" s="53" t="s">
        <v>8</v>
      </c>
      <c r="B372" s="45" t="s">
        <v>37</v>
      </c>
      <c r="C372" s="48" t="s">
        <v>38</v>
      </c>
      <c r="D372" s="40" t="s">
        <v>20</v>
      </c>
      <c r="E372" s="45" t="s">
        <v>39</v>
      </c>
      <c r="F372" s="45" t="s">
        <v>2903</v>
      </c>
      <c r="G372" s="45" t="s">
        <v>2683</v>
      </c>
      <c r="H372" s="69">
        <v>1</v>
      </c>
    </row>
    <row r="373" spans="1:9" ht="260" x14ac:dyDescent="0.3">
      <c r="A373" s="53" t="s">
        <v>8</v>
      </c>
      <c r="B373" s="45" t="s">
        <v>42</v>
      </c>
      <c r="C373" s="48" t="s">
        <v>43</v>
      </c>
      <c r="D373" s="40" t="s">
        <v>23</v>
      </c>
      <c r="E373" s="45" t="s">
        <v>44</v>
      </c>
      <c r="F373" s="57" t="s">
        <v>2904</v>
      </c>
      <c r="G373" s="45" t="s">
        <v>2676</v>
      </c>
      <c r="H373" s="69">
        <v>1</v>
      </c>
    </row>
    <row r="374" spans="1:9" ht="260" x14ac:dyDescent="0.3">
      <c r="A374" s="59" t="s">
        <v>185</v>
      </c>
      <c r="B374" s="45" t="s">
        <v>216</v>
      </c>
      <c r="C374" s="45" t="s">
        <v>217</v>
      </c>
      <c r="D374" s="40" t="s">
        <v>23</v>
      </c>
      <c r="E374" s="45" t="s">
        <v>218</v>
      </c>
      <c r="F374" s="45" t="s">
        <v>2905</v>
      </c>
      <c r="G374" s="45" t="s">
        <v>2683</v>
      </c>
      <c r="H374" s="12">
        <v>1</v>
      </c>
    </row>
    <row r="375" spans="1:9" ht="260" x14ac:dyDescent="0.3">
      <c r="A375" s="49" t="s">
        <v>86</v>
      </c>
      <c r="B375" s="45" t="s">
        <v>122</v>
      </c>
      <c r="C375" s="51" t="s">
        <v>123</v>
      </c>
      <c r="D375" s="9" t="s">
        <v>29</v>
      </c>
      <c r="E375" s="15" t="s">
        <v>124</v>
      </c>
      <c r="F375" s="15" t="s">
        <v>2906</v>
      </c>
      <c r="G375" s="15" t="s">
        <v>2673</v>
      </c>
      <c r="H375" s="69">
        <v>1</v>
      </c>
    </row>
    <row r="376" spans="1:9" ht="260" x14ac:dyDescent="0.3">
      <c r="A376" s="49" t="s">
        <v>89</v>
      </c>
      <c r="B376" s="45" t="s">
        <v>142</v>
      </c>
      <c r="C376" s="51" t="s">
        <v>143</v>
      </c>
      <c r="D376" s="9" t="s">
        <v>29</v>
      </c>
      <c r="E376" s="15" t="s">
        <v>144</v>
      </c>
      <c r="F376" s="15" t="s">
        <v>2907</v>
      </c>
      <c r="G376" s="15" t="s">
        <v>2673</v>
      </c>
      <c r="H376" s="69">
        <v>1</v>
      </c>
    </row>
    <row r="377" spans="1:9" ht="260" x14ac:dyDescent="0.3">
      <c r="A377" s="53" t="s">
        <v>8</v>
      </c>
      <c r="B377" s="45" t="s">
        <v>52</v>
      </c>
      <c r="C377" s="48" t="s">
        <v>53</v>
      </c>
      <c r="D377" s="40" t="s">
        <v>26</v>
      </c>
      <c r="E377" s="45" t="s">
        <v>54</v>
      </c>
      <c r="F377" s="57" t="s">
        <v>2908</v>
      </c>
      <c r="G377" s="45" t="s">
        <v>2683</v>
      </c>
      <c r="H377" s="69">
        <v>1</v>
      </c>
    </row>
    <row r="378" spans="1:9" ht="260" x14ac:dyDescent="0.3">
      <c r="A378" s="53" t="s">
        <v>8</v>
      </c>
      <c r="B378" s="45" t="s">
        <v>57</v>
      </c>
      <c r="C378" s="48" t="s">
        <v>58</v>
      </c>
      <c r="D378" s="40" t="s">
        <v>29</v>
      </c>
      <c r="E378" s="45" t="s">
        <v>59</v>
      </c>
      <c r="F378" s="57" t="s">
        <v>2909</v>
      </c>
      <c r="G378" s="45" t="s">
        <v>2676</v>
      </c>
      <c r="H378" s="69">
        <v>1</v>
      </c>
    </row>
    <row r="379" spans="1:9" ht="260" x14ac:dyDescent="0.3">
      <c r="A379" s="59" t="s">
        <v>185</v>
      </c>
      <c r="B379" s="45" t="s">
        <v>221</v>
      </c>
      <c r="C379" s="45" t="s">
        <v>222</v>
      </c>
      <c r="D379" s="40" t="s">
        <v>29</v>
      </c>
      <c r="E379" s="45" t="s">
        <v>223</v>
      </c>
      <c r="F379" s="45" t="s">
        <v>2910</v>
      </c>
      <c r="G379" s="45" t="s">
        <v>2911</v>
      </c>
      <c r="H379" s="12">
        <v>1</v>
      </c>
    </row>
    <row r="380" spans="1:9" ht="286" x14ac:dyDescent="0.3">
      <c r="A380" s="43" t="s">
        <v>86</v>
      </c>
      <c r="B380" s="41" t="s">
        <v>2003</v>
      </c>
      <c r="C380" s="41" t="s">
        <v>423</v>
      </c>
      <c r="D380" s="41" t="s">
        <v>1999</v>
      </c>
      <c r="E380" s="41" t="s">
        <v>2004</v>
      </c>
      <c r="F380" s="42" t="s">
        <v>3763</v>
      </c>
      <c r="G380" s="42" t="s">
        <v>2610</v>
      </c>
      <c r="H380" s="97" t="s">
        <v>2360</v>
      </c>
    </row>
    <row r="381" spans="1:9" ht="286" x14ac:dyDescent="0.3">
      <c r="A381" s="49" t="s">
        <v>86</v>
      </c>
      <c r="B381" s="45" t="s">
        <v>471</v>
      </c>
      <c r="C381" s="51" t="s">
        <v>110</v>
      </c>
      <c r="D381" s="15" t="s">
        <v>23</v>
      </c>
      <c r="E381" s="15" t="s">
        <v>111</v>
      </c>
      <c r="F381" s="57" t="s">
        <v>2912</v>
      </c>
      <c r="G381" s="57" t="s">
        <v>2913</v>
      </c>
      <c r="H381" s="69">
        <v>1</v>
      </c>
    </row>
    <row r="382" spans="1:9" ht="169" x14ac:dyDescent="0.3">
      <c r="A382" s="49" t="s">
        <v>86</v>
      </c>
      <c r="B382" s="45" t="s">
        <v>472</v>
      </c>
      <c r="C382" s="51" t="s">
        <v>110</v>
      </c>
      <c r="D382" s="9" t="s">
        <v>23</v>
      </c>
      <c r="E382" s="15" t="s">
        <v>111</v>
      </c>
      <c r="F382" s="57" t="s">
        <v>2686</v>
      </c>
      <c r="G382" s="60" t="s">
        <v>604</v>
      </c>
      <c r="H382" s="69">
        <v>1</v>
      </c>
    </row>
    <row r="383" spans="1:9" ht="299" x14ac:dyDescent="0.3">
      <c r="A383" s="49" t="s">
        <v>89</v>
      </c>
      <c r="B383" s="45" t="s">
        <v>473</v>
      </c>
      <c r="C383" s="51" t="s">
        <v>130</v>
      </c>
      <c r="D383" s="15" t="s">
        <v>23</v>
      </c>
      <c r="E383" s="15" t="s">
        <v>131</v>
      </c>
      <c r="F383" s="57" t="s">
        <v>2914</v>
      </c>
      <c r="G383" s="57" t="s">
        <v>2915</v>
      </c>
      <c r="H383" s="69">
        <v>1</v>
      </c>
    </row>
    <row r="384" spans="1:9" ht="169" x14ac:dyDescent="0.3">
      <c r="A384" s="49" t="s">
        <v>89</v>
      </c>
      <c r="B384" s="45" t="s">
        <v>474</v>
      </c>
      <c r="C384" s="51" t="s">
        <v>130</v>
      </c>
      <c r="D384" s="9" t="s">
        <v>23</v>
      </c>
      <c r="E384" s="15" t="s">
        <v>131</v>
      </c>
      <c r="F384" s="57" t="s">
        <v>2686</v>
      </c>
      <c r="G384" s="60" t="s">
        <v>604</v>
      </c>
      <c r="H384" s="69">
        <v>1</v>
      </c>
    </row>
    <row r="385" spans="1:8" ht="299" x14ac:dyDescent="0.3">
      <c r="A385" s="53" t="s">
        <v>8</v>
      </c>
      <c r="B385" s="45" t="s">
        <v>475</v>
      </c>
      <c r="C385" s="48" t="s">
        <v>35</v>
      </c>
      <c r="D385" s="40" t="s">
        <v>20</v>
      </c>
      <c r="E385" s="45" t="s">
        <v>36</v>
      </c>
      <c r="F385" s="45" t="s">
        <v>2916</v>
      </c>
      <c r="G385" s="45" t="s">
        <v>2917</v>
      </c>
      <c r="H385" s="69">
        <v>1</v>
      </c>
    </row>
    <row r="386" spans="1:8" ht="182" x14ac:dyDescent="0.3">
      <c r="A386" s="53" t="s">
        <v>8</v>
      </c>
      <c r="B386" s="45" t="s">
        <v>476</v>
      </c>
      <c r="C386" s="48" t="s">
        <v>35</v>
      </c>
      <c r="D386" s="40" t="s">
        <v>20</v>
      </c>
      <c r="E386" s="45" t="s">
        <v>36</v>
      </c>
      <c r="F386" s="45" t="s">
        <v>2918</v>
      </c>
      <c r="G386" s="56" t="s">
        <v>604</v>
      </c>
      <c r="H386" s="69">
        <v>1</v>
      </c>
    </row>
    <row r="387" spans="1:8" ht="299" x14ac:dyDescent="0.3">
      <c r="A387" s="53" t="s">
        <v>8</v>
      </c>
      <c r="B387" s="45" t="s">
        <v>477</v>
      </c>
      <c r="C387" s="48" t="s">
        <v>40</v>
      </c>
      <c r="D387" s="40" t="s">
        <v>23</v>
      </c>
      <c r="E387" s="45" t="s">
        <v>41</v>
      </c>
      <c r="F387" s="57" t="s">
        <v>2904</v>
      </c>
      <c r="G387" s="45" t="s">
        <v>2917</v>
      </c>
      <c r="H387" s="69">
        <v>1</v>
      </c>
    </row>
    <row r="388" spans="1:8" ht="169" x14ac:dyDescent="0.3">
      <c r="A388" s="53" t="s">
        <v>8</v>
      </c>
      <c r="B388" s="45" t="s">
        <v>478</v>
      </c>
      <c r="C388" s="48" t="s">
        <v>40</v>
      </c>
      <c r="D388" s="40" t="s">
        <v>23</v>
      </c>
      <c r="E388" s="45" t="s">
        <v>41</v>
      </c>
      <c r="F388" s="45" t="s">
        <v>2918</v>
      </c>
      <c r="G388" s="56" t="s">
        <v>604</v>
      </c>
      <c r="H388" s="69">
        <v>1</v>
      </c>
    </row>
    <row r="389" spans="1:8" ht="286" x14ac:dyDescent="0.3">
      <c r="A389" s="59" t="s">
        <v>185</v>
      </c>
      <c r="B389" s="45" t="s">
        <v>479</v>
      </c>
      <c r="C389" s="45" t="s">
        <v>214</v>
      </c>
      <c r="D389" s="40" t="s">
        <v>23</v>
      </c>
      <c r="E389" s="45" t="s">
        <v>215</v>
      </c>
      <c r="F389" s="45" t="s">
        <v>2919</v>
      </c>
      <c r="G389" s="45" t="s">
        <v>2920</v>
      </c>
      <c r="H389" s="12">
        <v>1</v>
      </c>
    </row>
    <row r="390" spans="1:8" ht="182" x14ac:dyDescent="0.3">
      <c r="A390" s="59" t="s">
        <v>185</v>
      </c>
      <c r="B390" s="45" t="s">
        <v>480</v>
      </c>
      <c r="C390" s="45" t="s">
        <v>214</v>
      </c>
      <c r="D390" s="40" t="s">
        <v>23</v>
      </c>
      <c r="E390" s="45" t="s">
        <v>215</v>
      </c>
      <c r="F390" s="45" t="s">
        <v>2918</v>
      </c>
      <c r="G390" s="56" t="s">
        <v>604</v>
      </c>
      <c r="H390" s="69">
        <v>1</v>
      </c>
    </row>
    <row r="391" spans="1:8" ht="286" x14ac:dyDescent="0.3">
      <c r="A391" s="49" t="s">
        <v>86</v>
      </c>
      <c r="B391" s="45" t="s">
        <v>481</v>
      </c>
      <c r="C391" s="51" t="s">
        <v>120</v>
      </c>
      <c r="D391" s="15" t="s">
        <v>29</v>
      </c>
      <c r="E391" s="15" t="s">
        <v>121</v>
      </c>
      <c r="F391" s="57" t="s">
        <v>2921</v>
      </c>
      <c r="G391" s="57" t="s">
        <v>2913</v>
      </c>
      <c r="H391" s="69">
        <v>1</v>
      </c>
    </row>
    <row r="392" spans="1:8" ht="169" x14ac:dyDescent="0.3">
      <c r="A392" s="49" t="s">
        <v>86</v>
      </c>
      <c r="B392" s="45" t="s">
        <v>482</v>
      </c>
      <c r="C392" s="51" t="s">
        <v>120</v>
      </c>
      <c r="D392" s="9" t="s">
        <v>29</v>
      </c>
      <c r="E392" s="15" t="s">
        <v>121</v>
      </c>
      <c r="F392" s="57" t="s">
        <v>2686</v>
      </c>
      <c r="G392" s="60" t="s">
        <v>604</v>
      </c>
      <c r="H392" s="69">
        <v>1</v>
      </c>
    </row>
    <row r="393" spans="1:8" ht="299" x14ac:dyDescent="0.3">
      <c r="A393" s="49" t="s">
        <v>89</v>
      </c>
      <c r="B393" s="45" t="s">
        <v>483</v>
      </c>
      <c r="C393" s="51" t="s">
        <v>140</v>
      </c>
      <c r="D393" s="15" t="s">
        <v>29</v>
      </c>
      <c r="E393" s="15" t="s">
        <v>141</v>
      </c>
      <c r="F393" s="57" t="s">
        <v>2922</v>
      </c>
      <c r="G393" s="57" t="s">
        <v>2923</v>
      </c>
      <c r="H393" s="69">
        <v>1</v>
      </c>
    </row>
    <row r="394" spans="1:8" ht="169" x14ac:dyDescent="0.3">
      <c r="A394" s="49" t="s">
        <v>89</v>
      </c>
      <c r="B394" s="45" t="s">
        <v>484</v>
      </c>
      <c r="C394" s="51" t="s">
        <v>140</v>
      </c>
      <c r="D394" s="9" t="s">
        <v>29</v>
      </c>
      <c r="E394" s="15" t="s">
        <v>141</v>
      </c>
      <c r="F394" s="57" t="s">
        <v>2686</v>
      </c>
      <c r="G394" s="60" t="s">
        <v>604</v>
      </c>
      <c r="H394" s="69">
        <v>1</v>
      </c>
    </row>
    <row r="395" spans="1:8" ht="299" x14ac:dyDescent="0.3">
      <c r="A395" s="53" t="s">
        <v>8</v>
      </c>
      <c r="B395" s="45" t="s">
        <v>485</v>
      </c>
      <c r="C395" s="48" t="s">
        <v>50</v>
      </c>
      <c r="D395" s="40" t="s">
        <v>26</v>
      </c>
      <c r="E395" s="45" t="s">
        <v>51</v>
      </c>
      <c r="F395" s="57" t="s">
        <v>2908</v>
      </c>
      <c r="G395" s="61" t="s">
        <v>2924</v>
      </c>
      <c r="H395" s="69">
        <v>1</v>
      </c>
    </row>
    <row r="396" spans="1:8" ht="182" x14ac:dyDescent="0.3">
      <c r="A396" s="53" t="s">
        <v>8</v>
      </c>
      <c r="B396" s="45" t="s">
        <v>486</v>
      </c>
      <c r="C396" s="48" t="s">
        <v>50</v>
      </c>
      <c r="D396" s="40" t="s">
        <v>26</v>
      </c>
      <c r="E396" s="45" t="s">
        <v>51</v>
      </c>
      <c r="F396" s="61" t="s">
        <v>2925</v>
      </c>
      <c r="G396" s="60" t="s">
        <v>604</v>
      </c>
      <c r="H396" s="69">
        <v>1</v>
      </c>
    </row>
    <row r="397" spans="1:8" ht="299" x14ac:dyDescent="0.3">
      <c r="A397" s="53" t="s">
        <v>8</v>
      </c>
      <c r="B397" s="45" t="s">
        <v>487</v>
      </c>
      <c r="C397" s="48" t="s">
        <v>55</v>
      </c>
      <c r="D397" s="40" t="s">
        <v>29</v>
      </c>
      <c r="E397" s="45" t="s">
        <v>56</v>
      </c>
      <c r="F397" s="57" t="s">
        <v>2909</v>
      </c>
      <c r="G397" s="45" t="s">
        <v>2917</v>
      </c>
      <c r="H397" s="69">
        <v>1</v>
      </c>
    </row>
    <row r="398" spans="1:8" ht="169" x14ac:dyDescent="0.3">
      <c r="A398" s="53" t="s">
        <v>8</v>
      </c>
      <c r="B398" s="45" t="s">
        <v>488</v>
      </c>
      <c r="C398" s="48" t="s">
        <v>55</v>
      </c>
      <c r="D398" s="40" t="s">
        <v>29</v>
      </c>
      <c r="E398" s="45" t="s">
        <v>56</v>
      </c>
      <c r="F398" s="45" t="s">
        <v>2918</v>
      </c>
      <c r="G398" s="56" t="s">
        <v>604</v>
      </c>
      <c r="H398" s="69">
        <v>1</v>
      </c>
    </row>
    <row r="399" spans="1:8" ht="286" x14ac:dyDescent="0.3">
      <c r="A399" s="59" t="s">
        <v>185</v>
      </c>
      <c r="B399" s="45" t="s">
        <v>489</v>
      </c>
      <c r="C399" s="45" t="s">
        <v>219</v>
      </c>
      <c r="D399" s="40" t="s">
        <v>29</v>
      </c>
      <c r="E399" s="45" t="s">
        <v>220</v>
      </c>
      <c r="F399" s="45" t="s">
        <v>2926</v>
      </c>
      <c r="G399" s="45" t="s">
        <v>2927</v>
      </c>
      <c r="H399" s="12">
        <v>1</v>
      </c>
    </row>
    <row r="400" spans="1:8" ht="182" x14ac:dyDescent="0.3">
      <c r="A400" s="59" t="s">
        <v>185</v>
      </c>
      <c r="B400" s="45" t="s">
        <v>490</v>
      </c>
      <c r="C400" s="45" t="s">
        <v>219</v>
      </c>
      <c r="D400" s="40" t="s">
        <v>29</v>
      </c>
      <c r="E400" s="45" t="s">
        <v>220</v>
      </c>
      <c r="F400" s="45" t="s">
        <v>2918</v>
      </c>
      <c r="G400" s="56" t="s">
        <v>604</v>
      </c>
      <c r="H400" s="69">
        <v>1</v>
      </c>
    </row>
    <row r="401" spans="1:8" ht="273" x14ac:dyDescent="0.3">
      <c r="A401" s="49" t="s">
        <v>86</v>
      </c>
      <c r="B401" s="45" t="s">
        <v>96</v>
      </c>
      <c r="C401" s="14" t="s">
        <v>10</v>
      </c>
      <c r="D401" s="9" t="s">
        <v>23</v>
      </c>
      <c r="E401" s="15" t="s">
        <v>97</v>
      </c>
      <c r="F401" s="15" t="s">
        <v>2928</v>
      </c>
      <c r="G401" s="15" t="s">
        <v>2700</v>
      </c>
      <c r="H401" s="69">
        <v>11</v>
      </c>
    </row>
    <row r="402" spans="1:8" ht="273" x14ac:dyDescent="0.3">
      <c r="A402" s="49" t="s">
        <v>86</v>
      </c>
      <c r="B402" s="45" t="s">
        <v>248</v>
      </c>
      <c r="C402" s="14" t="s">
        <v>16</v>
      </c>
      <c r="D402" s="9" t="s">
        <v>23</v>
      </c>
      <c r="E402" s="15" t="s">
        <v>107</v>
      </c>
      <c r="F402" s="15" t="s">
        <v>2929</v>
      </c>
      <c r="G402" s="15" t="s">
        <v>2930</v>
      </c>
      <c r="H402" s="69">
        <v>11</v>
      </c>
    </row>
    <row r="403" spans="1:8" ht="156" x14ac:dyDescent="0.3">
      <c r="A403" s="49" t="s">
        <v>86</v>
      </c>
      <c r="B403" s="45" t="s">
        <v>249</v>
      </c>
      <c r="C403" s="14" t="s">
        <v>16</v>
      </c>
      <c r="D403" s="9" t="s">
        <v>23</v>
      </c>
      <c r="E403" s="15" t="s">
        <v>107</v>
      </c>
      <c r="F403" s="15" t="s">
        <v>2703</v>
      </c>
      <c r="G403" s="56" t="s">
        <v>604</v>
      </c>
      <c r="H403" s="69">
        <v>11</v>
      </c>
    </row>
    <row r="404" spans="1:8" ht="273" x14ac:dyDescent="0.3">
      <c r="A404" s="49" t="s">
        <v>89</v>
      </c>
      <c r="B404" s="45" t="s">
        <v>98</v>
      </c>
      <c r="C404" s="14" t="s">
        <v>10</v>
      </c>
      <c r="D404" s="9" t="s">
        <v>23</v>
      </c>
      <c r="E404" s="15" t="s">
        <v>99</v>
      </c>
      <c r="F404" s="15" t="s">
        <v>2931</v>
      </c>
      <c r="G404" s="15" t="s">
        <v>2722</v>
      </c>
      <c r="H404" s="69">
        <v>11</v>
      </c>
    </row>
    <row r="405" spans="1:8" ht="286" x14ac:dyDescent="0.3">
      <c r="A405" s="49" t="s">
        <v>89</v>
      </c>
      <c r="B405" s="45" t="s">
        <v>250</v>
      </c>
      <c r="C405" s="14" t="s">
        <v>16</v>
      </c>
      <c r="D405" s="9" t="s">
        <v>23</v>
      </c>
      <c r="E405" s="15" t="s">
        <v>350</v>
      </c>
      <c r="F405" s="15" t="s">
        <v>2932</v>
      </c>
      <c r="G405" s="15" t="s">
        <v>2933</v>
      </c>
      <c r="H405" s="69">
        <v>11</v>
      </c>
    </row>
    <row r="406" spans="1:8" ht="156" x14ac:dyDescent="0.3">
      <c r="A406" s="49" t="s">
        <v>89</v>
      </c>
      <c r="B406" s="45" t="s">
        <v>251</v>
      </c>
      <c r="C406" s="14" t="s">
        <v>16</v>
      </c>
      <c r="D406" s="9" t="s">
        <v>23</v>
      </c>
      <c r="E406" s="15" t="s">
        <v>350</v>
      </c>
      <c r="F406" s="15" t="s">
        <v>2703</v>
      </c>
      <c r="G406" s="56" t="s">
        <v>604</v>
      </c>
      <c r="H406" s="69">
        <v>11</v>
      </c>
    </row>
    <row r="407" spans="1:8" ht="273" x14ac:dyDescent="0.3">
      <c r="A407" s="53" t="s">
        <v>8</v>
      </c>
      <c r="B407" s="45" t="s">
        <v>19</v>
      </c>
      <c r="C407" s="48" t="s">
        <v>10</v>
      </c>
      <c r="D407" s="40" t="s">
        <v>20</v>
      </c>
      <c r="E407" s="45" t="s">
        <v>21</v>
      </c>
      <c r="F407" s="45" t="s">
        <v>2934</v>
      </c>
      <c r="G407" s="45" t="s">
        <v>2709</v>
      </c>
      <c r="H407" s="69">
        <v>11</v>
      </c>
    </row>
    <row r="408" spans="1:8" ht="260" x14ac:dyDescent="0.3">
      <c r="A408" s="53" t="s">
        <v>8</v>
      </c>
      <c r="B408" s="45" t="s">
        <v>22</v>
      </c>
      <c r="C408" s="48" t="s">
        <v>10</v>
      </c>
      <c r="D408" s="40" t="s">
        <v>23</v>
      </c>
      <c r="E408" s="45" t="s">
        <v>24</v>
      </c>
      <c r="F408" s="45" t="s">
        <v>2935</v>
      </c>
      <c r="G408" s="45" t="s">
        <v>2726</v>
      </c>
      <c r="H408" s="69">
        <v>11</v>
      </c>
    </row>
    <row r="409" spans="1:8" ht="273" x14ac:dyDescent="0.3">
      <c r="A409" s="53" t="s">
        <v>8</v>
      </c>
      <c r="B409" s="45" t="s">
        <v>278</v>
      </c>
      <c r="C409" s="48" t="s">
        <v>16</v>
      </c>
      <c r="D409" s="40" t="s">
        <v>20</v>
      </c>
      <c r="E409" s="45" t="s">
        <v>33</v>
      </c>
      <c r="F409" s="45" t="s">
        <v>2936</v>
      </c>
      <c r="G409" s="45" t="s">
        <v>2937</v>
      </c>
      <c r="H409" s="69">
        <v>11</v>
      </c>
    </row>
    <row r="410" spans="1:8" ht="169" x14ac:dyDescent="0.3">
      <c r="A410" s="53" t="s">
        <v>8</v>
      </c>
      <c r="B410" s="45" t="s">
        <v>279</v>
      </c>
      <c r="C410" s="48" t="s">
        <v>16</v>
      </c>
      <c r="D410" s="40" t="s">
        <v>20</v>
      </c>
      <c r="E410" s="45" t="s">
        <v>33</v>
      </c>
      <c r="F410" s="45" t="s">
        <v>2938</v>
      </c>
      <c r="G410" s="56" t="s">
        <v>604</v>
      </c>
      <c r="H410" s="69">
        <v>11</v>
      </c>
    </row>
    <row r="411" spans="1:8" ht="273" x14ac:dyDescent="0.3">
      <c r="A411" s="53" t="s">
        <v>8</v>
      </c>
      <c r="B411" s="45" t="s">
        <v>280</v>
      </c>
      <c r="C411" s="48" t="s">
        <v>16</v>
      </c>
      <c r="D411" s="40" t="s">
        <v>23</v>
      </c>
      <c r="E411" s="45" t="s">
        <v>34</v>
      </c>
      <c r="F411" s="45" t="s">
        <v>2710</v>
      </c>
      <c r="G411" s="45" t="s">
        <v>2939</v>
      </c>
      <c r="H411" s="69">
        <v>11</v>
      </c>
    </row>
    <row r="412" spans="1:8" ht="156" x14ac:dyDescent="0.3">
      <c r="A412" s="53" t="s">
        <v>8</v>
      </c>
      <c r="B412" s="45" t="s">
        <v>281</v>
      </c>
      <c r="C412" s="48" t="s">
        <v>16</v>
      </c>
      <c r="D412" s="40" t="s">
        <v>23</v>
      </c>
      <c r="E412" s="45" t="s">
        <v>34</v>
      </c>
      <c r="F412" s="45" t="s">
        <v>2728</v>
      </c>
      <c r="G412" s="56" t="s">
        <v>604</v>
      </c>
      <c r="H412" s="69">
        <v>11</v>
      </c>
    </row>
    <row r="413" spans="1:8" ht="260" x14ac:dyDescent="0.3">
      <c r="A413" s="59" t="s">
        <v>185</v>
      </c>
      <c r="B413" s="45" t="s">
        <v>208</v>
      </c>
      <c r="C413" s="45" t="s">
        <v>10</v>
      </c>
      <c r="D413" s="40" t="s">
        <v>23</v>
      </c>
      <c r="E413" s="45" t="s">
        <v>209</v>
      </c>
      <c r="F413" s="45" t="s">
        <v>2940</v>
      </c>
      <c r="G413" s="45" t="s">
        <v>2941</v>
      </c>
      <c r="H413" s="69">
        <v>11</v>
      </c>
    </row>
    <row r="414" spans="1:8" ht="299" x14ac:dyDescent="0.3">
      <c r="A414" s="59" t="s">
        <v>185</v>
      </c>
      <c r="B414" s="45" t="s">
        <v>297</v>
      </c>
      <c r="C414" s="45" t="s">
        <v>16</v>
      </c>
      <c r="D414" s="40" t="s">
        <v>23</v>
      </c>
      <c r="E414" s="45" t="s">
        <v>212</v>
      </c>
      <c r="F414" s="45" t="s">
        <v>2942</v>
      </c>
      <c r="G414" s="45" t="s">
        <v>2943</v>
      </c>
      <c r="H414" s="69">
        <v>11</v>
      </c>
    </row>
    <row r="415" spans="1:8" ht="156" x14ac:dyDescent="0.3">
      <c r="A415" s="59" t="s">
        <v>185</v>
      </c>
      <c r="B415" s="45" t="s">
        <v>298</v>
      </c>
      <c r="C415" s="45" t="s">
        <v>16</v>
      </c>
      <c r="D415" s="40" t="s">
        <v>23</v>
      </c>
      <c r="E415" s="45" t="s">
        <v>212</v>
      </c>
      <c r="F415" s="45" t="s">
        <v>2938</v>
      </c>
      <c r="G415" s="56" t="s">
        <v>604</v>
      </c>
      <c r="H415" s="69">
        <v>11</v>
      </c>
    </row>
    <row r="416" spans="1:8" ht="273" x14ac:dyDescent="0.3">
      <c r="A416" s="59" t="s">
        <v>185</v>
      </c>
      <c r="B416" s="45" t="s">
        <v>299</v>
      </c>
      <c r="C416" s="45" t="s">
        <v>16</v>
      </c>
      <c r="D416" s="40" t="s">
        <v>29</v>
      </c>
      <c r="E416" s="45" t="s">
        <v>213</v>
      </c>
      <c r="F416" s="45" t="s">
        <v>2944</v>
      </c>
      <c r="G416" s="45" t="s">
        <v>2945</v>
      </c>
      <c r="H416" s="69">
        <v>11</v>
      </c>
    </row>
    <row r="417" spans="1:8" ht="156" x14ac:dyDescent="0.3">
      <c r="A417" s="59" t="s">
        <v>185</v>
      </c>
      <c r="B417" s="45" t="s">
        <v>300</v>
      </c>
      <c r="C417" s="45" t="s">
        <v>16</v>
      </c>
      <c r="D417" s="40" t="s">
        <v>29</v>
      </c>
      <c r="E417" s="45" t="s">
        <v>213</v>
      </c>
      <c r="F417" s="45" t="s">
        <v>2938</v>
      </c>
      <c r="G417" s="56" t="s">
        <v>604</v>
      </c>
      <c r="H417" s="69">
        <v>11</v>
      </c>
    </row>
    <row r="418" spans="1:8" ht="273" x14ac:dyDescent="0.3">
      <c r="A418" s="49" t="s">
        <v>86</v>
      </c>
      <c r="B418" s="45" t="s">
        <v>100</v>
      </c>
      <c r="C418" s="14" t="s">
        <v>10</v>
      </c>
      <c r="D418" s="9" t="s">
        <v>29</v>
      </c>
      <c r="E418" s="15" t="s">
        <v>101</v>
      </c>
      <c r="F418" s="15" t="s">
        <v>2946</v>
      </c>
      <c r="G418" s="15" t="s">
        <v>2700</v>
      </c>
      <c r="H418" s="69">
        <v>11</v>
      </c>
    </row>
    <row r="419" spans="1:8" ht="273" x14ac:dyDescent="0.3">
      <c r="A419" s="49" t="s">
        <v>86</v>
      </c>
      <c r="B419" s="45" t="s">
        <v>252</v>
      </c>
      <c r="C419" s="14" t="s">
        <v>16</v>
      </c>
      <c r="D419" s="9" t="s">
        <v>29</v>
      </c>
      <c r="E419" s="15" t="s">
        <v>108</v>
      </c>
      <c r="F419" s="15" t="s">
        <v>2947</v>
      </c>
      <c r="G419" s="15" t="s">
        <v>2948</v>
      </c>
      <c r="H419" s="69">
        <v>11</v>
      </c>
    </row>
    <row r="420" spans="1:8" ht="156" x14ac:dyDescent="0.3">
      <c r="A420" s="49" t="s">
        <v>86</v>
      </c>
      <c r="B420" s="45" t="s">
        <v>253</v>
      </c>
      <c r="C420" s="14" t="s">
        <v>16</v>
      </c>
      <c r="D420" s="9" t="s">
        <v>29</v>
      </c>
      <c r="E420" s="15" t="s">
        <v>108</v>
      </c>
      <c r="F420" s="15" t="s">
        <v>2703</v>
      </c>
      <c r="G420" s="56" t="s">
        <v>604</v>
      </c>
      <c r="H420" s="69">
        <v>11</v>
      </c>
    </row>
    <row r="421" spans="1:8" ht="273" x14ac:dyDescent="0.3">
      <c r="A421" s="49" t="s">
        <v>89</v>
      </c>
      <c r="B421" s="45" t="s">
        <v>102</v>
      </c>
      <c r="C421" s="14" t="s">
        <v>16</v>
      </c>
      <c r="D421" s="9" t="s">
        <v>29</v>
      </c>
      <c r="E421" s="15" t="s">
        <v>103</v>
      </c>
      <c r="F421" s="15" t="s">
        <v>2949</v>
      </c>
      <c r="G421" s="15" t="s">
        <v>2722</v>
      </c>
      <c r="H421" s="69">
        <v>11</v>
      </c>
    </row>
    <row r="422" spans="1:8" ht="273" x14ac:dyDescent="0.3">
      <c r="A422" s="49" t="s">
        <v>89</v>
      </c>
      <c r="B422" s="45" t="s">
        <v>254</v>
      </c>
      <c r="C422" s="14" t="s">
        <v>16</v>
      </c>
      <c r="D422" s="9" t="s">
        <v>29</v>
      </c>
      <c r="E422" s="15" t="s">
        <v>109</v>
      </c>
      <c r="F422" s="15" t="s">
        <v>2706</v>
      </c>
      <c r="G422" s="15" t="s">
        <v>2948</v>
      </c>
      <c r="H422" s="69">
        <v>11</v>
      </c>
    </row>
    <row r="423" spans="1:8" ht="156" x14ac:dyDescent="0.3">
      <c r="A423" s="49" t="s">
        <v>89</v>
      </c>
      <c r="B423" s="45" t="s">
        <v>255</v>
      </c>
      <c r="C423" s="14" t="s">
        <v>16</v>
      </c>
      <c r="D423" s="9" t="s">
        <v>29</v>
      </c>
      <c r="E423" s="15" t="s">
        <v>109</v>
      </c>
      <c r="F423" s="15" t="s">
        <v>2703</v>
      </c>
      <c r="G423" s="56" t="s">
        <v>604</v>
      </c>
      <c r="H423" s="69">
        <v>11</v>
      </c>
    </row>
    <row r="424" spans="1:8" ht="260" x14ac:dyDescent="0.3">
      <c r="A424" s="53" t="s">
        <v>8</v>
      </c>
      <c r="B424" s="45" t="s">
        <v>25</v>
      </c>
      <c r="C424" s="48" t="s">
        <v>10</v>
      </c>
      <c r="D424" s="40" t="s">
        <v>26</v>
      </c>
      <c r="E424" s="45" t="s">
        <v>27</v>
      </c>
      <c r="F424" s="45" t="s">
        <v>2950</v>
      </c>
      <c r="G424" s="45" t="s">
        <v>2709</v>
      </c>
      <c r="H424" s="69">
        <v>11</v>
      </c>
    </row>
    <row r="425" spans="1:8" ht="273" x14ac:dyDescent="0.3">
      <c r="A425" s="53" t="s">
        <v>8</v>
      </c>
      <c r="B425" s="45" t="s">
        <v>28</v>
      </c>
      <c r="C425" s="48" t="s">
        <v>10</v>
      </c>
      <c r="D425" s="40" t="s">
        <v>29</v>
      </c>
      <c r="E425" s="45" t="s">
        <v>30</v>
      </c>
      <c r="F425" s="45" t="s">
        <v>2951</v>
      </c>
      <c r="G425" s="45" t="s">
        <v>2952</v>
      </c>
      <c r="H425" s="69">
        <v>11</v>
      </c>
    </row>
    <row r="426" spans="1:8" ht="273" x14ac:dyDescent="0.3">
      <c r="A426" s="53" t="s">
        <v>8</v>
      </c>
      <c r="B426" s="45" t="s">
        <v>275</v>
      </c>
      <c r="C426" s="48" t="s">
        <v>16</v>
      </c>
      <c r="D426" s="40" t="s">
        <v>26</v>
      </c>
      <c r="E426" s="45" t="s">
        <v>31</v>
      </c>
      <c r="F426" s="45" t="s">
        <v>2953</v>
      </c>
      <c r="G426" s="45" t="s">
        <v>2954</v>
      </c>
      <c r="H426" s="69">
        <v>11</v>
      </c>
    </row>
    <row r="427" spans="1:8" ht="169" x14ac:dyDescent="0.3">
      <c r="A427" s="53" t="s">
        <v>8</v>
      </c>
      <c r="B427" s="45" t="s">
        <v>274</v>
      </c>
      <c r="C427" s="48" t="s">
        <v>16</v>
      </c>
      <c r="D427" s="40" t="s">
        <v>26</v>
      </c>
      <c r="E427" s="45" t="s">
        <v>31</v>
      </c>
      <c r="F427" s="45" t="s">
        <v>2938</v>
      </c>
      <c r="G427" s="56" t="s">
        <v>604</v>
      </c>
      <c r="H427" s="69">
        <v>11</v>
      </c>
    </row>
    <row r="428" spans="1:8" ht="273" x14ac:dyDescent="0.3">
      <c r="A428" s="53" t="s">
        <v>8</v>
      </c>
      <c r="B428" s="45" t="s">
        <v>276</v>
      </c>
      <c r="C428" s="48" t="s">
        <v>16</v>
      </c>
      <c r="D428" s="40" t="s">
        <v>29</v>
      </c>
      <c r="E428" s="45" t="s">
        <v>32</v>
      </c>
      <c r="F428" s="45" t="s">
        <v>2953</v>
      </c>
      <c r="G428" s="45" t="s">
        <v>2955</v>
      </c>
      <c r="H428" s="69">
        <v>11</v>
      </c>
    </row>
    <row r="429" spans="1:8" ht="156" x14ac:dyDescent="0.3">
      <c r="A429" s="53" t="s">
        <v>8</v>
      </c>
      <c r="B429" s="45" t="s">
        <v>277</v>
      </c>
      <c r="C429" s="48" t="s">
        <v>16</v>
      </c>
      <c r="D429" s="40" t="s">
        <v>29</v>
      </c>
      <c r="E429" s="45" t="s">
        <v>32</v>
      </c>
      <c r="F429" s="45" t="s">
        <v>2938</v>
      </c>
      <c r="G429" s="56" t="s">
        <v>604</v>
      </c>
      <c r="H429" s="69">
        <v>11</v>
      </c>
    </row>
    <row r="430" spans="1:8" ht="260" x14ac:dyDescent="0.3">
      <c r="A430" s="59" t="s">
        <v>185</v>
      </c>
      <c r="B430" s="45" t="s">
        <v>210</v>
      </c>
      <c r="C430" s="45" t="s">
        <v>10</v>
      </c>
      <c r="D430" s="40" t="s">
        <v>29</v>
      </c>
      <c r="E430" s="45" t="s">
        <v>211</v>
      </c>
      <c r="F430" s="45" t="s">
        <v>2910</v>
      </c>
      <c r="G430" s="45" t="s">
        <v>2956</v>
      </c>
      <c r="H430" s="69">
        <v>11</v>
      </c>
    </row>
    <row r="431" spans="1:8" ht="195" x14ac:dyDescent="0.3">
      <c r="A431" s="49" t="s">
        <v>89</v>
      </c>
      <c r="B431" s="15" t="s">
        <v>373</v>
      </c>
      <c r="C431" s="15" t="s">
        <v>423</v>
      </c>
      <c r="D431" s="9" t="s">
        <v>72</v>
      </c>
      <c r="E431" s="15" t="s">
        <v>428</v>
      </c>
      <c r="F431" s="15" t="s">
        <v>2957</v>
      </c>
      <c r="G431" s="45" t="s">
        <v>2884</v>
      </c>
      <c r="H431" s="97" t="s">
        <v>2360</v>
      </c>
    </row>
    <row r="432" spans="1:8" ht="221" x14ac:dyDescent="0.3">
      <c r="A432" s="49" t="s">
        <v>89</v>
      </c>
      <c r="B432" s="14" t="s">
        <v>364</v>
      </c>
      <c r="C432" s="15" t="s">
        <v>411</v>
      </c>
      <c r="D432" s="9" t="s">
        <v>72</v>
      </c>
      <c r="E432" s="15" t="s">
        <v>415</v>
      </c>
      <c r="F432" s="15" t="s">
        <v>2958</v>
      </c>
      <c r="G432" s="45" t="s">
        <v>2959</v>
      </c>
      <c r="H432" s="97" t="s">
        <v>2360</v>
      </c>
    </row>
    <row r="433" spans="1:8" ht="208" x14ac:dyDescent="0.3">
      <c r="A433" s="53" t="s">
        <v>89</v>
      </c>
      <c r="B433" s="42" t="s">
        <v>781</v>
      </c>
      <c r="C433" s="42" t="s">
        <v>729</v>
      </c>
      <c r="D433" s="41" t="s">
        <v>72</v>
      </c>
      <c r="E433" s="42" t="s">
        <v>866</v>
      </c>
      <c r="F433" s="42" t="s">
        <v>2960</v>
      </c>
      <c r="G433" s="42" t="s">
        <v>2961</v>
      </c>
      <c r="H433" s="97" t="s">
        <v>2360</v>
      </c>
    </row>
    <row r="434" spans="1:8" ht="208" x14ac:dyDescent="0.3">
      <c r="A434" s="53" t="s">
        <v>89</v>
      </c>
      <c r="B434" s="42" t="s">
        <v>782</v>
      </c>
      <c r="C434" s="42" t="s">
        <v>404</v>
      </c>
      <c r="D434" s="41" t="s">
        <v>72</v>
      </c>
      <c r="E434" s="42" t="s">
        <v>867</v>
      </c>
      <c r="F434" s="42" t="s">
        <v>2760</v>
      </c>
      <c r="G434" s="42" t="s">
        <v>2863</v>
      </c>
      <c r="H434" s="97" t="s">
        <v>2360</v>
      </c>
    </row>
    <row r="435" spans="1:8" ht="234" x14ac:dyDescent="0.3">
      <c r="A435" s="53" t="s">
        <v>89</v>
      </c>
      <c r="B435" s="42" t="s">
        <v>783</v>
      </c>
      <c r="C435" s="42" t="s">
        <v>389</v>
      </c>
      <c r="D435" s="41" t="s">
        <v>72</v>
      </c>
      <c r="E435" s="42" t="s">
        <v>868</v>
      </c>
      <c r="F435" s="42" t="s">
        <v>2760</v>
      </c>
      <c r="G435" s="42" t="s">
        <v>2962</v>
      </c>
      <c r="H435" s="97" t="s">
        <v>2360</v>
      </c>
    </row>
    <row r="436" spans="1:8" ht="208" x14ac:dyDescent="0.3">
      <c r="A436" s="49" t="s">
        <v>89</v>
      </c>
      <c r="B436" s="14" t="s">
        <v>361</v>
      </c>
      <c r="C436" s="14" t="s">
        <v>400</v>
      </c>
      <c r="D436" s="9" t="s">
        <v>72</v>
      </c>
      <c r="E436" s="15" t="s">
        <v>401</v>
      </c>
      <c r="F436" s="15" t="s">
        <v>2963</v>
      </c>
      <c r="G436" s="45" t="s">
        <v>2964</v>
      </c>
      <c r="H436" s="97" t="s">
        <v>2360</v>
      </c>
    </row>
    <row r="437" spans="1:8" ht="273" x14ac:dyDescent="0.3">
      <c r="A437" s="53" t="s">
        <v>89</v>
      </c>
      <c r="B437" s="42" t="s">
        <v>784</v>
      </c>
      <c r="C437" s="42" t="s">
        <v>756</v>
      </c>
      <c r="D437" s="41" t="s">
        <v>72</v>
      </c>
      <c r="E437" s="42" t="s">
        <v>869</v>
      </c>
      <c r="F437" s="42" t="s">
        <v>2593</v>
      </c>
      <c r="G437" s="42" t="s">
        <v>2965</v>
      </c>
      <c r="H437" s="97" t="s">
        <v>2360</v>
      </c>
    </row>
    <row r="438" spans="1:8" ht="208" x14ac:dyDescent="0.3">
      <c r="A438" s="53" t="s">
        <v>89</v>
      </c>
      <c r="B438" s="42" t="s">
        <v>785</v>
      </c>
      <c r="C438" s="42" t="s">
        <v>758</v>
      </c>
      <c r="D438" s="41" t="s">
        <v>72</v>
      </c>
      <c r="E438" s="42" t="s">
        <v>870</v>
      </c>
      <c r="F438" s="42" t="s">
        <v>2593</v>
      </c>
      <c r="G438" s="42" t="s">
        <v>2966</v>
      </c>
      <c r="H438" s="97" t="s">
        <v>2360</v>
      </c>
    </row>
    <row r="439" spans="1:8" ht="312" x14ac:dyDescent="0.3">
      <c r="A439" s="49" t="s">
        <v>89</v>
      </c>
      <c r="B439" s="45" t="s">
        <v>262</v>
      </c>
      <c r="C439" s="14" t="s">
        <v>150</v>
      </c>
      <c r="D439" s="9" t="s">
        <v>72</v>
      </c>
      <c r="E439" s="15" t="s">
        <v>152</v>
      </c>
      <c r="F439" s="15" t="s">
        <v>2967</v>
      </c>
      <c r="G439" s="15" t="s">
        <v>2968</v>
      </c>
      <c r="H439" s="97" t="s">
        <v>2360</v>
      </c>
    </row>
    <row r="440" spans="1:8" ht="117" x14ac:dyDescent="0.3">
      <c r="A440" s="49" t="s">
        <v>89</v>
      </c>
      <c r="B440" s="45" t="s">
        <v>263</v>
      </c>
      <c r="C440" s="14" t="s">
        <v>150</v>
      </c>
      <c r="D440" s="9" t="s">
        <v>72</v>
      </c>
      <c r="E440" s="15" t="s">
        <v>152</v>
      </c>
      <c r="F440" s="15" t="s">
        <v>2969</v>
      </c>
      <c r="G440" s="54" t="s">
        <v>604</v>
      </c>
      <c r="H440" s="97" t="s">
        <v>2360</v>
      </c>
    </row>
    <row r="441" spans="1:8" ht="273" x14ac:dyDescent="0.3">
      <c r="A441" s="53" t="s">
        <v>89</v>
      </c>
      <c r="B441" s="42" t="s">
        <v>965</v>
      </c>
      <c r="C441" s="42" t="s">
        <v>761</v>
      </c>
      <c r="D441" s="41" t="s">
        <v>72</v>
      </c>
      <c r="E441" s="42" t="s">
        <v>871</v>
      </c>
      <c r="F441" s="42" t="s">
        <v>2768</v>
      </c>
      <c r="G441" s="42" t="s">
        <v>2970</v>
      </c>
      <c r="H441" s="97" t="s">
        <v>2360</v>
      </c>
    </row>
    <row r="442" spans="1:8" ht="208" x14ac:dyDescent="0.3">
      <c r="A442" s="53" t="s">
        <v>89</v>
      </c>
      <c r="B442" s="42" t="s">
        <v>966</v>
      </c>
      <c r="C442" s="42" t="s">
        <v>761</v>
      </c>
      <c r="D442" s="41" t="s">
        <v>72</v>
      </c>
      <c r="E442" s="42" t="s">
        <v>871</v>
      </c>
      <c r="F442" s="42" t="s">
        <v>2971</v>
      </c>
      <c r="G442" s="55" t="s">
        <v>604</v>
      </c>
      <c r="H442" s="97" t="s">
        <v>2360</v>
      </c>
    </row>
    <row r="443" spans="1:8" ht="247" x14ac:dyDescent="0.3">
      <c r="A443" s="49" t="s">
        <v>89</v>
      </c>
      <c r="B443" s="45" t="s">
        <v>266</v>
      </c>
      <c r="C443" s="15" t="s">
        <v>153</v>
      </c>
      <c r="D443" s="9" t="s">
        <v>72</v>
      </c>
      <c r="E443" s="15" t="s">
        <v>155</v>
      </c>
      <c r="F443" s="15" t="s">
        <v>2972</v>
      </c>
      <c r="G443" s="15" t="s">
        <v>2973</v>
      </c>
      <c r="H443" s="97" t="s">
        <v>2360</v>
      </c>
    </row>
    <row r="444" spans="1:8" ht="208" x14ac:dyDescent="0.3">
      <c r="A444" s="49" t="s">
        <v>89</v>
      </c>
      <c r="B444" s="45" t="s">
        <v>267</v>
      </c>
      <c r="C444" s="15" t="s">
        <v>153</v>
      </c>
      <c r="D444" s="9" t="s">
        <v>72</v>
      </c>
      <c r="E444" s="15" t="s">
        <v>155</v>
      </c>
      <c r="F444" s="15" t="s">
        <v>2974</v>
      </c>
      <c r="G444" s="54" t="s">
        <v>604</v>
      </c>
      <c r="H444" s="97" t="s">
        <v>2360</v>
      </c>
    </row>
    <row r="445" spans="1:8" ht="312" x14ac:dyDescent="0.3">
      <c r="A445" s="53" t="s">
        <v>89</v>
      </c>
      <c r="B445" s="42" t="s">
        <v>967</v>
      </c>
      <c r="C445" s="42" t="s">
        <v>762</v>
      </c>
      <c r="D445" s="41" t="s">
        <v>72</v>
      </c>
      <c r="E445" s="42" t="s">
        <v>872</v>
      </c>
      <c r="F445" s="42" t="s">
        <v>2975</v>
      </c>
      <c r="G445" s="42" t="s">
        <v>2976</v>
      </c>
      <c r="H445" s="97" t="s">
        <v>2360</v>
      </c>
    </row>
    <row r="446" spans="1:8" ht="130" x14ac:dyDescent="0.3">
      <c r="A446" s="53" t="s">
        <v>89</v>
      </c>
      <c r="B446" s="42" t="s">
        <v>968</v>
      </c>
      <c r="C446" s="42" t="s">
        <v>762</v>
      </c>
      <c r="D446" s="41" t="s">
        <v>72</v>
      </c>
      <c r="E446" s="42" t="s">
        <v>872</v>
      </c>
      <c r="F446" s="42" t="s">
        <v>2977</v>
      </c>
      <c r="G446" s="55" t="s">
        <v>604</v>
      </c>
      <c r="H446" s="97" t="s">
        <v>2360</v>
      </c>
    </row>
    <row r="447" spans="1:8" ht="273" x14ac:dyDescent="0.3">
      <c r="A447" s="53" t="s">
        <v>89</v>
      </c>
      <c r="B447" s="42" t="s">
        <v>969</v>
      </c>
      <c r="C447" s="42" t="s">
        <v>156</v>
      </c>
      <c r="D447" s="41" t="s">
        <v>72</v>
      </c>
      <c r="E447" s="42" t="s">
        <v>873</v>
      </c>
      <c r="F447" s="42" t="s">
        <v>2978</v>
      </c>
      <c r="G447" s="42" t="s">
        <v>2970</v>
      </c>
      <c r="H447" s="97" t="s">
        <v>2360</v>
      </c>
    </row>
    <row r="448" spans="1:8" ht="195" x14ac:dyDescent="0.3">
      <c r="A448" s="53" t="s">
        <v>89</v>
      </c>
      <c r="B448" s="42" t="s">
        <v>970</v>
      </c>
      <c r="C448" s="42" t="s">
        <v>156</v>
      </c>
      <c r="D448" s="41" t="s">
        <v>72</v>
      </c>
      <c r="E448" s="42" t="s">
        <v>873</v>
      </c>
      <c r="F448" s="42" t="s">
        <v>2979</v>
      </c>
      <c r="G448" s="55" t="s">
        <v>604</v>
      </c>
      <c r="H448" s="97" t="s">
        <v>2360</v>
      </c>
    </row>
    <row r="449" spans="1:8" ht="312" x14ac:dyDescent="0.3">
      <c r="A449" s="53" t="s">
        <v>89</v>
      </c>
      <c r="B449" s="42" t="s">
        <v>971</v>
      </c>
      <c r="C449" s="42" t="s">
        <v>763</v>
      </c>
      <c r="D449" s="41" t="s">
        <v>72</v>
      </c>
      <c r="E449" s="42" t="s">
        <v>874</v>
      </c>
      <c r="F449" s="42" t="s">
        <v>2768</v>
      </c>
      <c r="G449" s="42" t="s">
        <v>2980</v>
      </c>
      <c r="H449" s="97" t="s">
        <v>2360</v>
      </c>
    </row>
    <row r="450" spans="1:8" ht="130" x14ac:dyDescent="0.3">
      <c r="A450" s="53" t="s">
        <v>89</v>
      </c>
      <c r="B450" s="42" t="s">
        <v>972</v>
      </c>
      <c r="C450" s="42" t="s">
        <v>763</v>
      </c>
      <c r="D450" s="41" t="s">
        <v>72</v>
      </c>
      <c r="E450" s="42" t="s">
        <v>874</v>
      </c>
      <c r="F450" s="42" t="s">
        <v>2981</v>
      </c>
      <c r="G450" s="55" t="s">
        <v>604</v>
      </c>
      <c r="H450" s="97" t="s">
        <v>2360</v>
      </c>
    </row>
    <row r="451" spans="1:8" ht="273" x14ac:dyDescent="0.3">
      <c r="A451" s="53" t="s">
        <v>89</v>
      </c>
      <c r="B451" s="42" t="s">
        <v>973</v>
      </c>
      <c r="C451" s="42" t="s">
        <v>764</v>
      </c>
      <c r="D451" s="41" t="s">
        <v>72</v>
      </c>
      <c r="E451" s="42" t="s">
        <v>875</v>
      </c>
      <c r="F451" s="42" t="s">
        <v>2778</v>
      </c>
      <c r="G451" s="42" t="s">
        <v>2970</v>
      </c>
      <c r="H451" s="97" t="s">
        <v>2360</v>
      </c>
    </row>
    <row r="452" spans="1:8" ht="195" x14ac:dyDescent="0.3">
      <c r="A452" s="53" t="s">
        <v>89</v>
      </c>
      <c r="B452" s="42" t="s">
        <v>974</v>
      </c>
      <c r="C452" s="42" t="s">
        <v>764</v>
      </c>
      <c r="D452" s="41" t="s">
        <v>72</v>
      </c>
      <c r="E452" s="42" t="s">
        <v>875</v>
      </c>
      <c r="F452" s="42" t="s">
        <v>2781</v>
      </c>
      <c r="G452" s="55" t="s">
        <v>604</v>
      </c>
      <c r="H452" s="97" t="s">
        <v>2360</v>
      </c>
    </row>
    <row r="453" spans="1:8" ht="312" x14ac:dyDescent="0.3">
      <c r="A453" s="49" t="s">
        <v>89</v>
      </c>
      <c r="B453" s="45" t="s">
        <v>272</v>
      </c>
      <c r="C453" s="14" t="s">
        <v>158</v>
      </c>
      <c r="D453" s="9" t="s">
        <v>72</v>
      </c>
      <c r="E453" s="15" t="s">
        <v>160</v>
      </c>
      <c r="F453" s="15" t="s">
        <v>2982</v>
      </c>
      <c r="G453" s="15" t="s">
        <v>2983</v>
      </c>
      <c r="H453" s="97" t="s">
        <v>2360</v>
      </c>
    </row>
    <row r="454" spans="1:8" ht="117" x14ac:dyDescent="0.3">
      <c r="A454" s="49" t="s">
        <v>89</v>
      </c>
      <c r="B454" s="45" t="s">
        <v>273</v>
      </c>
      <c r="C454" s="14" t="s">
        <v>158</v>
      </c>
      <c r="D454" s="9" t="s">
        <v>72</v>
      </c>
      <c r="E454" s="15" t="s">
        <v>160</v>
      </c>
      <c r="F454" s="15" t="s">
        <v>2969</v>
      </c>
      <c r="G454" s="54" t="s">
        <v>604</v>
      </c>
      <c r="H454" s="97" t="s">
        <v>2360</v>
      </c>
    </row>
    <row r="455" spans="1:8" ht="403" x14ac:dyDescent="0.3">
      <c r="A455" s="39" t="s">
        <v>86</v>
      </c>
      <c r="B455" s="41" t="s">
        <v>1917</v>
      </c>
      <c r="C455" s="41" t="s">
        <v>1911</v>
      </c>
      <c r="D455" s="41" t="s">
        <v>23</v>
      </c>
      <c r="E455" s="41" t="s">
        <v>3820</v>
      </c>
      <c r="F455" s="9" t="s">
        <v>3730</v>
      </c>
      <c r="G455" s="13" t="s">
        <v>3729</v>
      </c>
      <c r="H455" s="69">
        <v>17</v>
      </c>
    </row>
    <row r="456" spans="1:8" ht="403" x14ac:dyDescent="0.3">
      <c r="A456" s="43" t="s">
        <v>86</v>
      </c>
      <c r="B456" s="41" t="s">
        <v>1918</v>
      </c>
      <c r="C456" s="41" t="s">
        <v>1911</v>
      </c>
      <c r="D456" s="41" t="s">
        <v>29</v>
      </c>
      <c r="E456" s="41" t="s">
        <v>3821</v>
      </c>
      <c r="F456" s="9" t="s">
        <v>3731</v>
      </c>
      <c r="G456" s="13" t="s">
        <v>3729</v>
      </c>
      <c r="H456" s="12">
        <v>17</v>
      </c>
    </row>
    <row r="457" spans="1:8" ht="273" x14ac:dyDescent="0.3">
      <c r="A457" s="39" t="s">
        <v>86</v>
      </c>
      <c r="B457" s="41" t="s">
        <v>2273</v>
      </c>
      <c r="C457" s="41" t="s">
        <v>2093</v>
      </c>
      <c r="D457" s="41" t="s">
        <v>3805</v>
      </c>
      <c r="E457" s="41" t="s">
        <v>3822</v>
      </c>
      <c r="F457" s="42" t="s">
        <v>2637</v>
      </c>
      <c r="G457" s="42" t="s">
        <v>3815</v>
      </c>
      <c r="H457" s="12">
        <v>16</v>
      </c>
    </row>
    <row r="458" spans="1:8" ht="195" x14ac:dyDescent="0.3">
      <c r="A458" s="39" t="s">
        <v>86</v>
      </c>
      <c r="B458" s="41" t="s">
        <v>2274</v>
      </c>
      <c r="C458" s="41" t="s">
        <v>2093</v>
      </c>
      <c r="D458" s="41" t="s">
        <v>3805</v>
      </c>
      <c r="E458" s="41" t="s">
        <v>3822</v>
      </c>
      <c r="F458" s="42" t="s">
        <v>3811</v>
      </c>
      <c r="G458" s="58" t="s">
        <v>2360</v>
      </c>
      <c r="H458" s="12">
        <v>16</v>
      </c>
    </row>
    <row r="459" spans="1:8" ht="273" x14ac:dyDescent="0.3">
      <c r="A459" s="39" t="s">
        <v>89</v>
      </c>
      <c r="B459" s="41" t="s">
        <v>2247</v>
      </c>
      <c r="C459" s="41" t="s">
        <v>2093</v>
      </c>
      <c r="D459" s="41" t="s">
        <v>3805</v>
      </c>
      <c r="E459" s="41" t="s">
        <v>3823</v>
      </c>
      <c r="F459" s="42" t="s">
        <v>2984</v>
      </c>
      <c r="G459" s="42" t="s">
        <v>3815</v>
      </c>
      <c r="H459" s="12">
        <v>16</v>
      </c>
    </row>
    <row r="460" spans="1:8" ht="195" x14ac:dyDescent="0.3">
      <c r="A460" s="39" t="s">
        <v>89</v>
      </c>
      <c r="B460" s="41" t="s">
        <v>2248</v>
      </c>
      <c r="C460" s="41" t="s">
        <v>2093</v>
      </c>
      <c r="D460" s="41" t="s">
        <v>3805</v>
      </c>
      <c r="E460" s="41" t="s">
        <v>3823</v>
      </c>
      <c r="F460" s="42" t="s">
        <v>3811</v>
      </c>
      <c r="G460" s="58" t="s">
        <v>2360</v>
      </c>
      <c r="H460" s="12">
        <v>16</v>
      </c>
    </row>
    <row r="461" spans="1:8" ht="273" x14ac:dyDescent="0.3">
      <c r="A461" s="39" t="s">
        <v>8</v>
      </c>
      <c r="B461" s="41" t="s">
        <v>2275</v>
      </c>
      <c r="C461" s="41" t="s">
        <v>2093</v>
      </c>
      <c r="D461" s="41" t="s">
        <v>3805</v>
      </c>
      <c r="E461" s="41" t="s">
        <v>3824</v>
      </c>
      <c r="F461" s="42" t="s">
        <v>2741</v>
      </c>
      <c r="G461" s="42" t="s">
        <v>3815</v>
      </c>
      <c r="H461" s="12">
        <v>16</v>
      </c>
    </row>
    <row r="462" spans="1:8" ht="195" x14ac:dyDescent="0.3">
      <c r="A462" s="39" t="s">
        <v>8</v>
      </c>
      <c r="B462" s="41" t="s">
        <v>2276</v>
      </c>
      <c r="C462" s="41" t="s">
        <v>2093</v>
      </c>
      <c r="D462" s="41" t="s">
        <v>3805</v>
      </c>
      <c r="E462" s="41" t="s">
        <v>3824</v>
      </c>
      <c r="F462" s="42" t="s">
        <v>3811</v>
      </c>
      <c r="G462" s="58" t="s">
        <v>2360</v>
      </c>
      <c r="H462" s="12">
        <v>16</v>
      </c>
    </row>
    <row r="463" spans="1:8" ht="273" x14ac:dyDescent="0.3">
      <c r="A463" s="39" t="s">
        <v>185</v>
      </c>
      <c r="B463" s="41" t="s">
        <v>2277</v>
      </c>
      <c r="C463" s="41" t="s">
        <v>2093</v>
      </c>
      <c r="D463" s="41" t="s">
        <v>3805</v>
      </c>
      <c r="E463" s="41" t="s">
        <v>3825</v>
      </c>
      <c r="F463" s="42" t="s">
        <v>2985</v>
      </c>
      <c r="G463" s="42" t="s">
        <v>3816</v>
      </c>
      <c r="H463" s="12">
        <v>16</v>
      </c>
    </row>
    <row r="464" spans="1:8" ht="195" x14ac:dyDescent="0.3">
      <c r="A464" s="39" t="s">
        <v>185</v>
      </c>
      <c r="B464" s="41" t="s">
        <v>2278</v>
      </c>
      <c r="C464" s="41" t="s">
        <v>2093</v>
      </c>
      <c r="D464" s="41" t="s">
        <v>3805</v>
      </c>
      <c r="E464" s="41" t="s">
        <v>3825</v>
      </c>
      <c r="F464" s="42" t="s">
        <v>3811</v>
      </c>
      <c r="G464" s="58" t="s">
        <v>2360</v>
      </c>
      <c r="H464" s="12">
        <v>16</v>
      </c>
    </row>
    <row r="465" spans="1:8" ht="273" x14ac:dyDescent="0.3">
      <c r="A465" s="39" t="s">
        <v>86</v>
      </c>
      <c r="B465" s="41" t="s">
        <v>2243</v>
      </c>
      <c r="C465" s="41" t="s">
        <v>2232</v>
      </c>
      <c r="D465" s="41" t="s">
        <v>3805</v>
      </c>
      <c r="E465" s="41" t="s">
        <v>3826</v>
      </c>
      <c r="F465" s="42" t="s">
        <v>3806</v>
      </c>
      <c r="G465" s="42" t="s">
        <v>2744</v>
      </c>
      <c r="H465" s="12">
        <v>16</v>
      </c>
    </row>
    <row r="466" spans="1:8" ht="260" x14ac:dyDescent="0.3">
      <c r="A466" s="39" t="s">
        <v>89</v>
      </c>
      <c r="B466" s="41" t="s">
        <v>2244</v>
      </c>
      <c r="C466" s="41" t="s">
        <v>2232</v>
      </c>
      <c r="D466" s="41" t="s">
        <v>3805</v>
      </c>
      <c r="E466" s="41" t="s">
        <v>3826</v>
      </c>
      <c r="F466" s="42" t="s">
        <v>3807</v>
      </c>
      <c r="G466" s="42" t="s">
        <v>2744</v>
      </c>
      <c r="H466" s="12">
        <v>16</v>
      </c>
    </row>
    <row r="467" spans="1:8" ht="273" x14ac:dyDescent="0.3">
      <c r="A467" s="39" t="s">
        <v>8</v>
      </c>
      <c r="B467" s="41" t="s">
        <v>2245</v>
      </c>
      <c r="C467" s="41" t="s">
        <v>2232</v>
      </c>
      <c r="D467" s="41" t="s">
        <v>3805</v>
      </c>
      <c r="E467" s="41" t="s">
        <v>3826</v>
      </c>
      <c r="F467" s="42" t="s">
        <v>3808</v>
      </c>
      <c r="G467" s="42" t="s">
        <v>2744</v>
      </c>
      <c r="H467" s="12">
        <v>16</v>
      </c>
    </row>
    <row r="468" spans="1:8" ht="260" x14ac:dyDescent="0.3">
      <c r="A468" s="39" t="s">
        <v>185</v>
      </c>
      <c r="B468" s="41" t="s">
        <v>2246</v>
      </c>
      <c r="C468" s="41" t="s">
        <v>2232</v>
      </c>
      <c r="D468" s="41" t="s">
        <v>3805</v>
      </c>
      <c r="E468" s="41" t="s">
        <v>3826</v>
      </c>
      <c r="F468" s="42" t="s">
        <v>3809</v>
      </c>
      <c r="G468" s="42" t="s">
        <v>2744</v>
      </c>
      <c r="H468" s="97" t="s">
        <v>2360</v>
      </c>
    </row>
    <row r="469" spans="1:8" ht="286" x14ac:dyDescent="0.3">
      <c r="A469" s="39" t="s">
        <v>86</v>
      </c>
      <c r="B469" s="41" t="s">
        <v>2315</v>
      </c>
      <c r="C469" s="41" t="s">
        <v>2238</v>
      </c>
      <c r="D469" s="41" t="s">
        <v>3805</v>
      </c>
      <c r="E469" s="41" t="s">
        <v>3827</v>
      </c>
      <c r="F469" s="42" t="s">
        <v>2986</v>
      </c>
      <c r="G469" s="42" t="s">
        <v>3810</v>
      </c>
      <c r="H469" s="97" t="s">
        <v>2360</v>
      </c>
    </row>
    <row r="470" spans="1:8" ht="195" x14ac:dyDescent="0.3">
      <c r="A470" s="39" t="s">
        <v>86</v>
      </c>
      <c r="B470" s="41" t="s">
        <v>2316</v>
      </c>
      <c r="C470" s="41" t="s">
        <v>2238</v>
      </c>
      <c r="D470" s="41" t="s">
        <v>3805</v>
      </c>
      <c r="E470" s="41" t="s">
        <v>3827</v>
      </c>
      <c r="F470" s="42" t="s">
        <v>2751</v>
      </c>
      <c r="G470" s="58" t="s">
        <v>2360</v>
      </c>
      <c r="H470" s="97" t="s">
        <v>2360</v>
      </c>
    </row>
    <row r="471" spans="1:8" ht="286" x14ac:dyDescent="0.3">
      <c r="A471" s="39" t="s">
        <v>89</v>
      </c>
      <c r="B471" s="41" t="s">
        <v>2317</v>
      </c>
      <c r="C471" s="41" t="s">
        <v>2238</v>
      </c>
      <c r="D471" s="41" t="s">
        <v>3805</v>
      </c>
      <c r="E471" s="41" t="s">
        <v>3828</v>
      </c>
      <c r="F471" s="42" t="s">
        <v>2752</v>
      </c>
      <c r="G471" s="42" t="s">
        <v>3810</v>
      </c>
      <c r="H471" s="97" t="s">
        <v>2360</v>
      </c>
    </row>
    <row r="472" spans="1:8" ht="195" x14ac:dyDescent="0.3">
      <c r="A472" s="39" t="s">
        <v>89</v>
      </c>
      <c r="B472" s="41" t="s">
        <v>2318</v>
      </c>
      <c r="C472" s="41" t="s">
        <v>2238</v>
      </c>
      <c r="D472" s="41" t="s">
        <v>3805</v>
      </c>
      <c r="E472" s="41" t="s">
        <v>3828</v>
      </c>
      <c r="F472" s="42" t="s">
        <v>2751</v>
      </c>
      <c r="G472" s="58" t="s">
        <v>2360</v>
      </c>
      <c r="H472" s="97" t="s">
        <v>2360</v>
      </c>
    </row>
    <row r="473" spans="1:8" ht="286" x14ac:dyDescent="0.3">
      <c r="A473" s="39" t="s">
        <v>8</v>
      </c>
      <c r="B473" s="41" t="s">
        <v>2319</v>
      </c>
      <c r="C473" s="41" t="s">
        <v>2238</v>
      </c>
      <c r="D473" s="41" t="s">
        <v>3805</v>
      </c>
      <c r="E473" s="41" t="s">
        <v>3829</v>
      </c>
      <c r="F473" s="42" t="s">
        <v>2800</v>
      </c>
      <c r="G473" s="42" t="s">
        <v>3810</v>
      </c>
      <c r="H473" s="12">
        <v>16</v>
      </c>
    </row>
    <row r="474" spans="1:8" ht="195" x14ac:dyDescent="0.3">
      <c r="A474" s="39" t="s">
        <v>8</v>
      </c>
      <c r="B474" s="41" t="s">
        <v>2320</v>
      </c>
      <c r="C474" s="41" t="s">
        <v>2238</v>
      </c>
      <c r="D474" s="41" t="s">
        <v>3805</v>
      </c>
      <c r="E474" s="41" t="s">
        <v>3829</v>
      </c>
      <c r="F474" s="42" t="s">
        <v>2751</v>
      </c>
      <c r="G474" s="58" t="s">
        <v>2360</v>
      </c>
      <c r="H474" s="12">
        <v>16</v>
      </c>
    </row>
    <row r="475" spans="1:8" ht="286" x14ac:dyDescent="0.3">
      <c r="A475" s="39" t="s">
        <v>185</v>
      </c>
      <c r="B475" s="41" t="s">
        <v>2321</v>
      </c>
      <c r="C475" s="41" t="s">
        <v>2238</v>
      </c>
      <c r="D475" s="41" t="s">
        <v>3805</v>
      </c>
      <c r="E475" s="41" t="s">
        <v>3830</v>
      </c>
      <c r="F475" s="42" t="s">
        <v>2755</v>
      </c>
      <c r="G475" s="42" t="s">
        <v>3810</v>
      </c>
      <c r="H475" s="97" t="s">
        <v>2360</v>
      </c>
    </row>
    <row r="476" spans="1:8" ht="195" x14ac:dyDescent="0.3">
      <c r="A476" s="39" t="s">
        <v>185</v>
      </c>
      <c r="B476" s="41" t="s">
        <v>2322</v>
      </c>
      <c r="C476" s="41" t="s">
        <v>2238</v>
      </c>
      <c r="D476" s="41" t="s">
        <v>3805</v>
      </c>
      <c r="E476" s="41" t="s">
        <v>3830</v>
      </c>
      <c r="F476" s="42" t="s">
        <v>2751</v>
      </c>
      <c r="G476" s="58" t="s">
        <v>2360</v>
      </c>
      <c r="H476" s="97" t="s">
        <v>2360</v>
      </c>
    </row>
    <row r="477" spans="1:8" ht="286" x14ac:dyDescent="0.3">
      <c r="A477" s="43" t="s">
        <v>89</v>
      </c>
      <c r="B477" s="41" t="s">
        <v>2005</v>
      </c>
      <c r="C477" s="41" t="s">
        <v>423</v>
      </c>
      <c r="D477" s="41" t="s">
        <v>1999</v>
      </c>
      <c r="E477" s="41" t="s">
        <v>2006</v>
      </c>
      <c r="F477" s="42" t="s">
        <v>3764</v>
      </c>
      <c r="G477" s="42" t="s">
        <v>2610</v>
      </c>
      <c r="H477" s="97" t="s">
        <v>2360</v>
      </c>
    </row>
    <row r="478" spans="1:8" ht="286" x14ac:dyDescent="0.3">
      <c r="A478" s="53" t="s">
        <v>8</v>
      </c>
      <c r="B478" s="42" t="s">
        <v>576</v>
      </c>
      <c r="C478" s="42" t="s">
        <v>564</v>
      </c>
      <c r="D478" s="41" t="s">
        <v>2038</v>
      </c>
      <c r="E478" s="42" t="s">
        <v>569</v>
      </c>
      <c r="F478" s="42" t="s">
        <v>2492</v>
      </c>
      <c r="G478" s="42" t="s">
        <v>2987</v>
      </c>
      <c r="H478" s="97" t="s">
        <v>2360</v>
      </c>
    </row>
    <row r="479" spans="1:8" ht="169" x14ac:dyDescent="0.3">
      <c r="A479" s="53" t="s">
        <v>8</v>
      </c>
      <c r="B479" s="42" t="s">
        <v>577</v>
      </c>
      <c r="C479" s="42" t="s">
        <v>564</v>
      </c>
      <c r="D479" s="41" t="s">
        <v>2038</v>
      </c>
      <c r="E479" s="42" t="s">
        <v>569</v>
      </c>
      <c r="F479" s="42" t="s">
        <v>3765</v>
      </c>
      <c r="G479" s="42" t="s">
        <v>2988</v>
      </c>
      <c r="H479" s="97" t="s">
        <v>2360</v>
      </c>
    </row>
    <row r="480" spans="1:8" ht="221" x14ac:dyDescent="0.3">
      <c r="A480" s="53" t="s">
        <v>8</v>
      </c>
      <c r="B480" s="42" t="s">
        <v>578</v>
      </c>
      <c r="C480" s="42" t="s">
        <v>564</v>
      </c>
      <c r="D480" s="41" t="s">
        <v>2038</v>
      </c>
      <c r="E480" s="42" t="s">
        <v>569</v>
      </c>
      <c r="F480" s="42" t="s">
        <v>3879</v>
      </c>
      <c r="G480" s="58" t="s">
        <v>2360</v>
      </c>
      <c r="H480" s="97" t="s">
        <v>2360</v>
      </c>
    </row>
    <row r="481" spans="1:8" ht="286" x14ac:dyDescent="0.3">
      <c r="A481" s="53" t="s">
        <v>8</v>
      </c>
      <c r="B481" s="42" t="s">
        <v>977</v>
      </c>
      <c r="C481" s="42" t="s">
        <v>567</v>
      </c>
      <c r="D481" s="41" t="s">
        <v>2038</v>
      </c>
      <c r="E481" s="42" t="s">
        <v>570</v>
      </c>
      <c r="F481" s="42" t="s">
        <v>2492</v>
      </c>
      <c r="G481" s="42" t="s">
        <v>2987</v>
      </c>
      <c r="H481" s="97" t="s">
        <v>2360</v>
      </c>
    </row>
    <row r="482" spans="1:8" ht="208" x14ac:dyDescent="0.3">
      <c r="A482" s="53" t="s">
        <v>8</v>
      </c>
      <c r="B482" s="42" t="s">
        <v>978</v>
      </c>
      <c r="C482" s="42" t="s">
        <v>567</v>
      </c>
      <c r="D482" s="41" t="s">
        <v>2038</v>
      </c>
      <c r="E482" s="42" t="s">
        <v>570</v>
      </c>
      <c r="F482" s="42" t="s">
        <v>2989</v>
      </c>
      <c r="G482" s="58" t="s">
        <v>2360</v>
      </c>
      <c r="H482" s="97" t="s">
        <v>2360</v>
      </c>
    </row>
    <row r="483" spans="1:8" ht="260" x14ac:dyDescent="0.3">
      <c r="A483" s="53" t="s">
        <v>86</v>
      </c>
      <c r="B483" s="42" t="s">
        <v>786</v>
      </c>
      <c r="C483" s="42" t="s">
        <v>787</v>
      </c>
      <c r="D483" s="41" t="s">
        <v>23</v>
      </c>
      <c r="E483" s="42" t="s">
        <v>1902</v>
      </c>
      <c r="F483" s="42" t="s">
        <v>2990</v>
      </c>
      <c r="G483" s="42" t="s">
        <v>2991</v>
      </c>
      <c r="H483" s="97" t="s">
        <v>2360</v>
      </c>
    </row>
    <row r="484" spans="1:8" ht="299" x14ac:dyDescent="0.3">
      <c r="A484" s="53" t="s">
        <v>8</v>
      </c>
      <c r="B484" s="14" t="s">
        <v>431</v>
      </c>
      <c r="C484" s="14" t="s">
        <v>1898</v>
      </c>
      <c r="D484" s="40" t="s">
        <v>23</v>
      </c>
      <c r="E484" s="9" t="s">
        <v>1900</v>
      </c>
      <c r="F484" s="45" t="s">
        <v>2992</v>
      </c>
      <c r="G484" s="45" t="s">
        <v>2993</v>
      </c>
      <c r="H484" s="97" t="s">
        <v>2360</v>
      </c>
    </row>
    <row r="485" spans="1:8" ht="91" x14ac:dyDescent="0.3">
      <c r="A485" s="53" t="s">
        <v>8</v>
      </c>
      <c r="B485" s="14" t="s">
        <v>432</v>
      </c>
      <c r="C485" s="14" t="s">
        <v>1898</v>
      </c>
      <c r="D485" s="40" t="s">
        <v>23</v>
      </c>
      <c r="E485" s="9" t="s">
        <v>1900</v>
      </c>
      <c r="F485" s="45" t="s">
        <v>2994</v>
      </c>
      <c r="G485" s="58" t="s">
        <v>2360</v>
      </c>
      <c r="H485" s="97" t="s">
        <v>2360</v>
      </c>
    </row>
    <row r="486" spans="1:8" ht="260" x14ac:dyDescent="0.3">
      <c r="A486" s="49" t="s">
        <v>89</v>
      </c>
      <c r="B486" s="15" t="s">
        <v>353</v>
      </c>
      <c r="C486" s="14" t="s">
        <v>1896</v>
      </c>
      <c r="D486" s="9" t="s">
        <v>23</v>
      </c>
      <c r="E486" s="15" t="s">
        <v>1893</v>
      </c>
      <c r="F486" s="15" t="s">
        <v>3657</v>
      </c>
      <c r="G486" s="45" t="s">
        <v>2818</v>
      </c>
      <c r="H486" s="97" t="s">
        <v>2360</v>
      </c>
    </row>
    <row r="487" spans="1:8" ht="260" x14ac:dyDescent="0.3">
      <c r="A487" s="53" t="s">
        <v>185</v>
      </c>
      <c r="B487" s="42" t="s">
        <v>788</v>
      </c>
      <c r="C487" s="42" t="s">
        <v>789</v>
      </c>
      <c r="D487" s="41" t="s">
        <v>23</v>
      </c>
      <c r="E487" s="42" t="s">
        <v>876</v>
      </c>
      <c r="F487" s="42" t="s">
        <v>3766</v>
      </c>
      <c r="G487" s="42" t="s">
        <v>2822</v>
      </c>
      <c r="H487" s="97" t="s">
        <v>2360</v>
      </c>
    </row>
    <row r="488" spans="1:8" ht="208" x14ac:dyDescent="0.3">
      <c r="A488" s="53" t="s">
        <v>86</v>
      </c>
      <c r="B488" s="42" t="s">
        <v>790</v>
      </c>
      <c r="C488" s="42" t="s">
        <v>791</v>
      </c>
      <c r="D488" s="41" t="s">
        <v>461</v>
      </c>
      <c r="E488" s="42" t="s">
        <v>3831</v>
      </c>
      <c r="F488" s="42" t="s">
        <v>2996</v>
      </c>
      <c r="G488" s="42" t="s">
        <v>2997</v>
      </c>
      <c r="H488" s="97" t="s">
        <v>2360</v>
      </c>
    </row>
    <row r="489" spans="1:8" ht="299" x14ac:dyDescent="0.3">
      <c r="A489" s="53" t="s">
        <v>8</v>
      </c>
      <c r="B489" s="42" t="s">
        <v>975</v>
      </c>
      <c r="C489" s="42" t="s">
        <v>792</v>
      </c>
      <c r="D489" s="41" t="s">
        <v>461</v>
      </c>
      <c r="E489" s="42" t="s">
        <v>877</v>
      </c>
      <c r="F489" s="42" t="s">
        <v>2535</v>
      </c>
      <c r="G489" s="42" t="s">
        <v>2998</v>
      </c>
      <c r="H489" s="97" t="s">
        <v>2360</v>
      </c>
    </row>
    <row r="490" spans="1:8" ht="91" x14ac:dyDescent="0.3">
      <c r="A490" s="53" t="s">
        <v>8</v>
      </c>
      <c r="B490" s="42" t="s">
        <v>976</v>
      </c>
      <c r="C490" s="42" t="s">
        <v>792</v>
      </c>
      <c r="D490" s="41" t="s">
        <v>461</v>
      </c>
      <c r="E490" s="42" t="s">
        <v>877</v>
      </c>
      <c r="F490" s="42" t="s">
        <v>2999</v>
      </c>
      <c r="G490" s="58" t="s">
        <v>2360</v>
      </c>
      <c r="H490" s="97" t="s">
        <v>2360</v>
      </c>
    </row>
    <row r="491" spans="1:8" ht="260" x14ac:dyDescent="0.3">
      <c r="A491" s="53" t="s">
        <v>89</v>
      </c>
      <c r="B491" s="42" t="s">
        <v>793</v>
      </c>
      <c r="C491" s="42" t="s">
        <v>794</v>
      </c>
      <c r="D491" s="41" t="s">
        <v>461</v>
      </c>
      <c r="E491" s="42" t="s">
        <v>878</v>
      </c>
      <c r="F491" s="42" t="s">
        <v>3000</v>
      </c>
      <c r="G491" s="42" t="s">
        <v>3001</v>
      </c>
      <c r="H491" s="97" t="s">
        <v>2360</v>
      </c>
    </row>
    <row r="492" spans="1:8" ht="286" x14ac:dyDescent="0.3">
      <c r="A492" s="44" t="s">
        <v>86</v>
      </c>
      <c r="B492" s="15" t="s">
        <v>331</v>
      </c>
      <c r="C492" s="15" t="s">
        <v>1018</v>
      </c>
      <c r="D492" s="15" t="s">
        <v>66</v>
      </c>
      <c r="E492" s="9" t="s">
        <v>338</v>
      </c>
      <c r="F492" s="9" t="s">
        <v>3002</v>
      </c>
      <c r="G492" s="40" t="s">
        <v>3003</v>
      </c>
      <c r="H492" s="97" t="s">
        <v>2360</v>
      </c>
    </row>
    <row r="493" spans="1:8" ht="299" x14ac:dyDescent="0.3">
      <c r="A493" s="49" t="s">
        <v>8</v>
      </c>
      <c r="B493" s="14" t="s">
        <v>346</v>
      </c>
      <c r="C493" s="14" t="s">
        <v>1016</v>
      </c>
      <c r="D493" s="15" t="s">
        <v>66</v>
      </c>
      <c r="E493" s="9" t="s">
        <v>339</v>
      </c>
      <c r="F493" s="9" t="s">
        <v>2785</v>
      </c>
      <c r="G493" s="40" t="s">
        <v>3004</v>
      </c>
      <c r="H493" s="97" t="s">
        <v>2360</v>
      </c>
    </row>
    <row r="494" spans="1:8" ht="91" x14ac:dyDescent="0.3">
      <c r="A494" s="49" t="s">
        <v>8</v>
      </c>
      <c r="B494" s="14" t="s">
        <v>347</v>
      </c>
      <c r="C494" s="14" t="s">
        <v>1016</v>
      </c>
      <c r="D494" s="15" t="s">
        <v>66</v>
      </c>
      <c r="E494" s="9" t="s">
        <v>339</v>
      </c>
      <c r="F494" s="9" t="s">
        <v>3005</v>
      </c>
      <c r="G494" s="58" t="s">
        <v>2360</v>
      </c>
      <c r="H494" s="97" t="s">
        <v>2360</v>
      </c>
    </row>
    <row r="495" spans="1:8" ht="195" x14ac:dyDescent="0.3">
      <c r="A495" s="49" t="s">
        <v>89</v>
      </c>
      <c r="B495" s="14" t="s">
        <v>333</v>
      </c>
      <c r="C495" s="14" t="s">
        <v>1015</v>
      </c>
      <c r="D495" s="15" t="s">
        <v>66</v>
      </c>
      <c r="E495" s="9" t="s">
        <v>340</v>
      </c>
      <c r="F495" s="9" t="s">
        <v>3006</v>
      </c>
      <c r="G495" s="40" t="s">
        <v>3007</v>
      </c>
      <c r="H495" s="97" t="s">
        <v>2360</v>
      </c>
    </row>
    <row r="496" spans="1:8" ht="195" x14ac:dyDescent="0.3">
      <c r="A496" s="44" t="s">
        <v>185</v>
      </c>
      <c r="B496" s="9" t="s">
        <v>334</v>
      </c>
      <c r="C496" s="9" t="s">
        <v>1017</v>
      </c>
      <c r="D496" s="9" t="s">
        <v>66</v>
      </c>
      <c r="E496" s="9" t="s">
        <v>341</v>
      </c>
      <c r="F496" s="9" t="s">
        <v>3008</v>
      </c>
      <c r="G496" s="40" t="s">
        <v>3009</v>
      </c>
      <c r="H496" s="97" t="s">
        <v>2360</v>
      </c>
    </row>
    <row r="497" spans="1:8" ht="208" x14ac:dyDescent="0.3">
      <c r="A497" s="39" t="s">
        <v>86</v>
      </c>
      <c r="B497" s="41" t="s">
        <v>998</v>
      </c>
      <c r="C497" s="41" t="s">
        <v>999</v>
      </c>
      <c r="D497" s="41" t="s">
        <v>66</v>
      </c>
      <c r="E497" s="41" t="s">
        <v>1000</v>
      </c>
      <c r="F497" s="41" t="s">
        <v>3010</v>
      </c>
      <c r="G497" s="41" t="s">
        <v>3011</v>
      </c>
      <c r="H497" s="97" t="s">
        <v>2360</v>
      </c>
    </row>
    <row r="498" spans="1:8" ht="260" x14ac:dyDescent="0.3">
      <c r="A498" s="39" t="s">
        <v>8</v>
      </c>
      <c r="B498" s="41" t="s">
        <v>1006</v>
      </c>
      <c r="C498" s="41" t="s">
        <v>1004</v>
      </c>
      <c r="D498" s="41" t="s">
        <v>66</v>
      </c>
      <c r="E498" s="41" t="s">
        <v>1005</v>
      </c>
      <c r="F498" s="41" t="s">
        <v>3012</v>
      </c>
      <c r="G498" s="41" t="s">
        <v>3013</v>
      </c>
      <c r="H498" s="97" t="s">
        <v>2360</v>
      </c>
    </row>
    <row r="499" spans="1:8" ht="117" x14ac:dyDescent="0.3">
      <c r="A499" s="39" t="s">
        <v>8</v>
      </c>
      <c r="B499" s="41" t="s">
        <v>1007</v>
      </c>
      <c r="C499" s="41" t="s">
        <v>1004</v>
      </c>
      <c r="D499" s="41" t="s">
        <v>66</v>
      </c>
      <c r="E499" s="41" t="s">
        <v>1005</v>
      </c>
      <c r="F499" s="41" t="s">
        <v>3014</v>
      </c>
      <c r="G499" s="58" t="s">
        <v>2360</v>
      </c>
      <c r="H499" s="97" t="s">
        <v>2360</v>
      </c>
    </row>
    <row r="500" spans="1:8" ht="208" x14ac:dyDescent="0.3">
      <c r="A500" s="39" t="s">
        <v>89</v>
      </c>
      <c r="B500" s="41" t="s">
        <v>1001</v>
      </c>
      <c r="C500" s="41" t="s">
        <v>1002</v>
      </c>
      <c r="D500" s="41" t="s">
        <v>66</v>
      </c>
      <c r="E500" s="41" t="s">
        <v>1003</v>
      </c>
      <c r="F500" s="41" t="s">
        <v>3015</v>
      </c>
      <c r="G500" s="41" t="s">
        <v>3016</v>
      </c>
      <c r="H500" s="97" t="s">
        <v>2360</v>
      </c>
    </row>
    <row r="501" spans="1:8" ht="208" x14ac:dyDescent="0.3">
      <c r="A501" s="39" t="s">
        <v>185</v>
      </c>
      <c r="B501" s="41" t="s">
        <v>993</v>
      </c>
      <c r="C501" s="41" t="s">
        <v>994</v>
      </c>
      <c r="D501" s="41" t="s">
        <v>66</v>
      </c>
      <c r="E501" s="41" t="s">
        <v>995</v>
      </c>
      <c r="F501" s="41" t="s">
        <v>3017</v>
      </c>
      <c r="G501" s="41" t="s">
        <v>3018</v>
      </c>
      <c r="H501" s="97" t="s">
        <v>2360</v>
      </c>
    </row>
    <row r="502" spans="1:8" ht="208" x14ac:dyDescent="0.3">
      <c r="A502" s="44" t="s">
        <v>86</v>
      </c>
      <c r="B502" s="9" t="s">
        <v>335</v>
      </c>
      <c r="C502" s="9" t="s">
        <v>1018</v>
      </c>
      <c r="D502" s="9" t="s">
        <v>72</v>
      </c>
      <c r="E502" s="9" t="s">
        <v>342</v>
      </c>
      <c r="F502" s="9" t="s">
        <v>3019</v>
      </c>
      <c r="G502" s="40" t="s">
        <v>3020</v>
      </c>
      <c r="H502" s="97" t="s">
        <v>2360</v>
      </c>
    </row>
    <row r="503" spans="1:8" ht="325" x14ac:dyDescent="0.3">
      <c r="A503" s="44" t="s">
        <v>8</v>
      </c>
      <c r="B503" s="9" t="s">
        <v>349</v>
      </c>
      <c r="C503" s="14" t="s">
        <v>1016</v>
      </c>
      <c r="D503" s="9" t="s">
        <v>72</v>
      </c>
      <c r="E503" s="9" t="s">
        <v>343</v>
      </c>
      <c r="F503" s="9" t="s">
        <v>3021</v>
      </c>
      <c r="G503" s="40" t="s">
        <v>3022</v>
      </c>
      <c r="H503" s="97" t="s">
        <v>2360</v>
      </c>
    </row>
    <row r="504" spans="1:8" ht="104" x14ac:dyDescent="0.3">
      <c r="A504" s="44" t="s">
        <v>8</v>
      </c>
      <c r="B504" s="9" t="s">
        <v>348</v>
      </c>
      <c r="C504" s="14" t="s">
        <v>1016</v>
      </c>
      <c r="D504" s="9" t="s">
        <v>72</v>
      </c>
      <c r="E504" s="9" t="s">
        <v>343</v>
      </c>
      <c r="F504" s="9" t="s">
        <v>3023</v>
      </c>
      <c r="G504" s="58" t="s">
        <v>2360</v>
      </c>
      <c r="H504" s="97" t="s">
        <v>2360</v>
      </c>
    </row>
    <row r="505" spans="1:8" ht="208" x14ac:dyDescent="0.3">
      <c r="A505" s="44" t="s">
        <v>89</v>
      </c>
      <c r="B505" s="9" t="s">
        <v>336</v>
      </c>
      <c r="C505" s="14" t="s">
        <v>1015</v>
      </c>
      <c r="D505" s="9" t="s">
        <v>72</v>
      </c>
      <c r="E505" s="9" t="s">
        <v>344</v>
      </c>
      <c r="F505" s="9" t="s">
        <v>3024</v>
      </c>
      <c r="G505" s="40" t="s">
        <v>3025</v>
      </c>
      <c r="H505" s="97" t="s">
        <v>2360</v>
      </c>
    </row>
    <row r="506" spans="1:8" ht="208" x14ac:dyDescent="0.3">
      <c r="A506" s="44" t="s">
        <v>185</v>
      </c>
      <c r="B506" s="14" t="s">
        <v>337</v>
      </c>
      <c r="C506" s="9" t="s">
        <v>1017</v>
      </c>
      <c r="D506" s="9" t="s">
        <v>72</v>
      </c>
      <c r="E506" s="9" t="s">
        <v>345</v>
      </c>
      <c r="F506" s="9" t="s">
        <v>3008</v>
      </c>
      <c r="G506" s="40" t="s">
        <v>3026</v>
      </c>
      <c r="H506" s="97" t="s">
        <v>2360</v>
      </c>
    </row>
    <row r="507" spans="1:8" ht="221" x14ac:dyDescent="0.3">
      <c r="A507" s="39" t="s">
        <v>86</v>
      </c>
      <c r="B507" s="41" t="s">
        <v>1008</v>
      </c>
      <c r="C507" s="41" t="s">
        <v>999</v>
      </c>
      <c r="D507" s="41" t="s">
        <v>72</v>
      </c>
      <c r="E507" s="41" t="s">
        <v>1009</v>
      </c>
      <c r="F507" s="41" t="s">
        <v>3010</v>
      </c>
      <c r="G507" s="41" t="s">
        <v>3027</v>
      </c>
      <c r="H507" s="97" t="s">
        <v>2360</v>
      </c>
    </row>
    <row r="508" spans="1:8" ht="273" x14ac:dyDescent="0.3">
      <c r="A508" s="39" t="s">
        <v>8</v>
      </c>
      <c r="B508" s="41" t="s">
        <v>1013</v>
      </c>
      <c r="C508" s="41" t="s">
        <v>1004</v>
      </c>
      <c r="D508" s="41" t="s">
        <v>72</v>
      </c>
      <c r="E508" s="41" t="s">
        <v>1012</v>
      </c>
      <c r="F508" s="41" t="s">
        <v>2545</v>
      </c>
      <c r="G508" s="41" t="s">
        <v>2970</v>
      </c>
      <c r="H508" s="97" t="s">
        <v>2360</v>
      </c>
    </row>
    <row r="509" spans="1:8" ht="130" x14ac:dyDescent="0.3">
      <c r="A509" s="39" t="s">
        <v>8</v>
      </c>
      <c r="B509" s="41" t="s">
        <v>1014</v>
      </c>
      <c r="C509" s="41" t="s">
        <v>1004</v>
      </c>
      <c r="D509" s="41" t="s">
        <v>72</v>
      </c>
      <c r="E509" s="41" t="s">
        <v>1012</v>
      </c>
      <c r="F509" s="41" t="s">
        <v>3028</v>
      </c>
      <c r="G509" s="58" t="s">
        <v>2360</v>
      </c>
      <c r="H509" s="97" t="s">
        <v>2360</v>
      </c>
    </row>
    <row r="510" spans="1:8" ht="221" x14ac:dyDescent="0.3">
      <c r="A510" s="39" t="s">
        <v>89</v>
      </c>
      <c r="B510" s="40" t="s">
        <v>1010</v>
      </c>
      <c r="C510" s="41" t="s">
        <v>1002</v>
      </c>
      <c r="D510" s="41" t="s">
        <v>72</v>
      </c>
      <c r="E510" s="41" t="s">
        <v>1011</v>
      </c>
      <c r="F510" s="41" t="s">
        <v>3029</v>
      </c>
      <c r="G510" s="41" t="s">
        <v>3030</v>
      </c>
      <c r="H510" s="97" t="s">
        <v>2360</v>
      </c>
    </row>
    <row r="511" spans="1:8" ht="221" x14ac:dyDescent="0.3">
      <c r="A511" s="162" t="s">
        <v>185</v>
      </c>
      <c r="B511" s="165" t="s">
        <v>996</v>
      </c>
      <c r="C511" s="153" t="s">
        <v>994</v>
      </c>
      <c r="D511" s="153" t="s">
        <v>72</v>
      </c>
      <c r="E511" s="153" t="s">
        <v>997</v>
      </c>
      <c r="F511" s="153" t="s">
        <v>3017</v>
      </c>
      <c r="G511" s="153" t="s">
        <v>3031</v>
      </c>
      <c r="H511" s="160" t="s">
        <v>2360</v>
      </c>
    </row>
    <row r="512" spans="1:8" x14ac:dyDescent="0.3">
      <c r="A512" s="17" t="s">
        <v>352</v>
      </c>
      <c r="B512" s="18"/>
      <c r="C512" s="20"/>
      <c r="D512" s="18"/>
      <c r="E512" s="20"/>
      <c r="F512" s="20"/>
      <c r="G512" s="62"/>
      <c r="H512" s="21"/>
    </row>
    <row r="513" spans="1:7" x14ac:dyDescent="0.3">
      <c r="A513" s="63"/>
      <c r="B513" s="64"/>
      <c r="C513" s="63"/>
      <c r="D513" s="64"/>
      <c r="E513" s="63"/>
      <c r="F513" s="63"/>
      <c r="G513" s="65"/>
    </row>
  </sheetData>
  <mergeCells count="1">
    <mergeCell ref="A1:H1"/>
  </mergeCells>
  <pageMargins left="0.25" right="0.25" top="0.75" bottom="0.75" header="0.3" footer="0.3"/>
  <pageSetup scale="81" fitToHeight="0" pageOrder="overThenDown" orientation="landscape" r:id="rId1"/>
  <headerFooter>
    <oddFooter>&amp;C&amp;9&amp;P</oddFooter>
  </headerFooter>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H5"/>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s="25" customFormat="1" ht="15.5" x14ac:dyDescent="0.35">
      <c r="A1" s="278" t="s">
        <v>10487</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99" x14ac:dyDescent="0.3">
      <c r="A4" s="181" t="s">
        <v>301</v>
      </c>
      <c r="B4" s="152" t="s">
        <v>182</v>
      </c>
      <c r="C4" s="152" t="s">
        <v>183</v>
      </c>
      <c r="D4" s="173"/>
      <c r="E4" s="152" t="s">
        <v>184</v>
      </c>
      <c r="F4" s="152" t="s">
        <v>3033</v>
      </c>
      <c r="G4" s="153" t="s">
        <v>3034</v>
      </c>
      <c r="H4" s="182">
        <v>1</v>
      </c>
    </row>
    <row r="5" spans="1:8" x14ac:dyDescent="0.3">
      <c r="A5"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6"/>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ht="15.5" x14ac:dyDescent="0.3">
      <c r="A1" s="278" t="s">
        <v>10488</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73" x14ac:dyDescent="0.3">
      <c r="A4" s="30" t="s">
        <v>179</v>
      </c>
      <c r="B4" s="14" t="s">
        <v>582</v>
      </c>
      <c r="C4" s="14" t="s">
        <v>180</v>
      </c>
      <c r="D4" s="9" t="s">
        <v>181</v>
      </c>
      <c r="E4" s="9" t="s">
        <v>584</v>
      </c>
      <c r="F4" s="9" t="s">
        <v>3035</v>
      </c>
      <c r="G4" s="11" t="s">
        <v>3036</v>
      </c>
      <c r="H4" s="97" t="s">
        <v>2360</v>
      </c>
    </row>
    <row r="5" spans="1:8" ht="273" x14ac:dyDescent="0.3">
      <c r="A5" s="98" t="s">
        <v>179</v>
      </c>
      <c r="B5" s="163" t="s">
        <v>583</v>
      </c>
      <c r="C5" s="163" t="s">
        <v>180</v>
      </c>
      <c r="D5" s="155" t="s">
        <v>181</v>
      </c>
      <c r="E5" s="155" t="s">
        <v>584</v>
      </c>
      <c r="F5" s="155" t="s">
        <v>3037</v>
      </c>
      <c r="G5" s="166" t="s">
        <v>2360</v>
      </c>
      <c r="H5" s="160" t="s">
        <v>2360</v>
      </c>
    </row>
    <row r="6" spans="1:8" x14ac:dyDescent="0.3">
      <c r="A6"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H320"/>
  <sheetViews>
    <sheetView showGridLines="0" zoomScaleNormal="100" zoomScaleSheetLayoutView="100" workbookViewId="0">
      <selection sqref="A1:G1"/>
    </sheetView>
  </sheetViews>
  <sheetFormatPr defaultColWidth="9.08984375" defaultRowHeight="13" x14ac:dyDescent="0.35"/>
  <cols>
    <col min="1" max="1" width="8.54296875" style="22" customWidth="1"/>
    <col min="2" max="2" width="14" style="22" customWidth="1"/>
    <col min="3" max="3" width="15.54296875" style="22" customWidth="1"/>
    <col min="4" max="4" width="9.08984375" style="22" customWidth="1"/>
    <col min="5" max="5" width="15.54296875" style="22" customWidth="1"/>
    <col min="6" max="7" width="48.54296875" style="22" customWidth="1"/>
    <col min="8" max="8" width="6" style="22" customWidth="1"/>
    <col min="9" max="16384" width="9.08984375" style="22"/>
  </cols>
  <sheetData>
    <row r="1" spans="1:8" ht="20.25" customHeight="1" x14ac:dyDescent="0.35">
      <c r="A1" s="279" t="s">
        <v>10489</v>
      </c>
      <c r="B1" s="279"/>
      <c r="C1" s="279"/>
      <c r="D1" s="279"/>
      <c r="E1" s="279"/>
      <c r="F1" s="279"/>
      <c r="G1" s="279"/>
    </row>
    <row r="2" spans="1:8" ht="41.4" customHeight="1" x14ac:dyDescent="0.35">
      <c r="A2" s="281" t="s">
        <v>3089</v>
      </c>
      <c r="B2" s="281"/>
      <c r="C2" s="281"/>
      <c r="D2" s="281"/>
      <c r="E2" s="281"/>
      <c r="F2" s="281"/>
      <c r="G2" s="281"/>
    </row>
    <row r="3" spans="1:8" x14ac:dyDescent="0.35">
      <c r="A3" s="78"/>
      <c r="B3" s="78"/>
      <c r="C3" s="78"/>
      <c r="D3" s="78"/>
      <c r="E3" s="78"/>
      <c r="F3" s="78"/>
      <c r="G3" s="78"/>
    </row>
    <row r="4" spans="1:8" s="7" customFormat="1" ht="26" x14ac:dyDescent="0.3">
      <c r="A4" s="4" t="s">
        <v>0</v>
      </c>
      <c r="B4" s="5" t="s">
        <v>1</v>
      </c>
      <c r="C4" s="5" t="s">
        <v>2</v>
      </c>
      <c r="D4" s="5" t="s">
        <v>3</v>
      </c>
      <c r="E4" s="5" t="s">
        <v>4</v>
      </c>
      <c r="F4" s="5" t="s">
        <v>5</v>
      </c>
      <c r="G4" s="5" t="s">
        <v>6</v>
      </c>
      <c r="H4" s="6" t="s">
        <v>7</v>
      </c>
    </row>
    <row r="5" spans="1:8" s="70" customFormat="1" ht="260" x14ac:dyDescent="0.35">
      <c r="A5" s="30" t="s">
        <v>86</v>
      </c>
      <c r="B5" s="15" t="s">
        <v>2163</v>
      </c>
      <c r="C5" s="13" t="s">
        <v>1031</v>
      </c>
      <c r="D5" s="15" t="s">
        <v>2117</v>
      </c>
      <c r="E5" s="13" t="s">
        <v>2118</v>
      </c>
      <c r="F5" s="15" t="s">
        <v>3768</v>
      </c>
      <c r="G5" s="15" t="s">
        <v>3038</v>
      </c>
      <c r="H5" s="136" t="s">
        <v>2360</v>
      </c>
    </row>
    <row r="6" spans="1:8" s="70" customFormat="1" ht="260" x14ac:dyDescent="0.35">
      <c r="A6" s="30" t="s">
        <v>89</v>
      </c>
      <c r="B6" s="15" t="s">
        <v>2164</v>
      </c>
      <c r="C6" s="13" t="s">
        <v>1033</v>
      </c>
      <c r="D6" s="15" t="s">
        <v>2117</v>
      </c>
      <c r="E6" s="13" t="s">
        <v>2119</v>
      </c>
      <c r="F6" s="15" t="s">
        <v>3769</v>
      </c>
      <c r="G6" s="15" t="s">
        <v>3038</v>
      </c>
      <c r="H6" s="136" t="s">
        <v>2360</v>
      </c>
    </row>
    <row r="7" spans="1:8" s="70" customFormat="1" ht="260" x14ac:dyDescent="0.35">
      <c r="A7" s="30" t="s">
        <v>8</v>
      </c>
      <c r="B7" s="15" t="s">
        <v>2165</v>
      </c>
      <c r="C7" s="13" t="s">
        <v>1035</v>
      </c>
      <c r="D7" s="15" t="s">
        <v>2117</v>
      </c>
      <c r="E7" s="13" t="s">
        <v>2120</v>
      </c>
      <c r="F7" s="15" t="s">
        <v>3069</v>
      </c>
      <c r="G7" s="15" t="s">
        <v>3039</v>
      </c>
      <c r="H7" s="136" t="s">
        <v>2360</v>
      </c>
    </row>
    <row r="8" spans="1:8" s="70" customFormat="1" ht="260" x14ac:dyDescent="0.35">
      <c r="A8" s="30" t="s">
        <v>185</v>
      </c>
      <c r="B8" s="15" t="s">
        <v>2166</v>
      </c>
      <c r="C8" s="13" t="s">
        <v>2121</v>
      </c>
      <c r="D8" s="15" t="s">
        <v>2117</v>
      </c>
      <c r="E8" s="13" t="s">
        <v>2122</v>
      </c>
      <c r="F8" s="15" t="s">
        <v>3070</v>
      </c>
      <c r="G8" s="15" t="s">
        <v>3038</v>
      </c>
      <c r="H8" s="136" t="s">
        <v>2360</v>
      </c>
    </row>
    <row r="9" spans="1:8" ht="273" x14ac:dyDescent="0.35">
      <c r="A9" s="94" t="s">
        <v>86</v>
      </c>
      <c r="B9" s="15" t="s">
        <v>1856</v>
      </c>
      <c r="C9" s="13" t="s">
        <v>1031</v>
      </c>
      <c r="D9" s="13" t="s">
        <v>2162</v>
      </c>
      <c r="E9" s="13" t="s">
        <v>2028</v>
      </c>
      <c r="F9" s="13" t="s">
        <v>3414</v>
      </c>
      <c r="G9" s="175" t="s">
        <v>3071</v>
      </c>
      <c r="H9" s="136" t="s">
        <v>2360</v>
      </c>
    </row>
    <row r="10" spans="1:8" s="70" customFormat="1" ht="273" x14ac:dyDescent="0.35">
      <c r="A10" s="30" t="s">
        <v>86</v>
      </c>
      <c r="B10" s="15" t="s">
        <v>1857</v>
      </c>
      <c r="C10" s="15" t="s">
        <v>1031</v>
      </c>
      <c r="D10" s="13" t="s">
        <v>2162</v>
      </c>
      <c r="E10" s="13" t="s">
        <v>2029</v>
      </c>
      <c r="F10" s="15" t="s">
        <v>3414</v>
      </c>
      <c r="G10" s="15" t="s">
        <v>3072</v>
      </c>
      <c r="H10" s="136" t="s">
        <v>2360</v>
      </c>
    </row>
    <row r="11" spans="1:8" s="70" customFormat="1" ht="312" x14ac:dyDescent="0.35">
      <c r="A11" s="30" t="s">
        <v>86</v>
      </c>
      <c r="B11" s="15" t="s">
        <v>2330</v>
      </c>
      <c r="C11" s="13" t="s">
        <v>2123</v>
      </c>
      <c r="D11" s="15" t="s">
        <v>2124</v>
      </c>
      <c r="E11" s="13" t="s">
        <v>2125</v>
      </c>
      <c r="F11" s="15" t="s">
        <v>3073</v>
      </c>
      <c r="G11" s="15" t="s">
        <v>3040</v>
      </c>
      <c r="H11" s="136" t="s">
        <v>2360</v>
      </c>
    </row>
    <row r="12" spans="1:8" s="70" customFormat="1" ht="169" x14ac:dyDescent="0.35">
      <c r="A12" s="30" t="s">
        <v>86</v>
      </c>
      <c r="B12" s="15" t="s">
        <v>2331</v>
      </c>
      <c r="C12" s="13" t="s">
        <v>2123</v>
      </c>
      <c r="D12" s="15" t="s">
        <v>2124</v>
      </c>
      <c r="E12" s="13" t="s">
        <v>2125</v>
      </c>
      <c r="F12" s="15" t="s">
        <v>3074</v>
      </c>
      <c r="G12" s="56" t="s">
        <v>2360</v>
      </c>
      <c r="H12" s="136" t="s">
        <v>2360</v>
      </c>
    </row>
    <row r="13" spans="1:8" s="70" customFormat="1" ht="299" x14ac:dyDescent="0.35">
      <c r="A13" s="30" t="s">
        <v>86</v>
      </c>
      <c r="B13" s="15" t="s">
        <v>2333</v>
      </c>
      <c r="C13" s="13" t="s">
        <v>2123</v>
      </c>
      <c r="D13" s="15" t="s">
        <v>2124</v>
      </c>
      <c r="E13" s="13" t="s">
        <v>2126</v>
      </c>
      <c r="F13" s="15" t="s">
        <v>2332</v>
      </c>
      <c r="G13" s="15" t="s">
        <v>3041</v>
      </c>
      <c r="H13" s="136" t="s">
        <v>2360</v>
      </c>
    </row>
    <row r="14" spans="1:8" s="70" customFormat="1" ht="169" x14ac:dyDescent="0.35">
      <c r="A14" s="30" t="s">
        <v>86</v>
      </c>
      <c r="B14" s="15" t="s">
        <v>2334</v>
      </c>
      <c r="C14" s="13" t="s">
        <v>2123</v>
      </c>
      <c r="D14" s="15" t="s">
        <v>2124</v>
      </c>
      <c r="E14" s="13" t="s">
        <v>2126</v>
      </c>
      <c r="F14" s="15" t="s">
        <v>3074</v>
      </c>
      <c r="G14" s="56" t="s">
        <v>2360</v>
      </c>
      <c r="H14" s="136" t="s">
        <v>2360</v>
      </c>
    </row>
    <row r="15" spans="1:8" s="70" customFormat="1" ht="312" x14ac:dyDescent="0.35">
      <c r="A15" s="30" t="s">
        <v>89</v>
      </c>
      <c r="B15" s="15" t="s">
        <v>2335</v>
      </c>
      <c r="C15" s="13" t="s">
        <v>2127</v>
      </c>
      <c r="D15" s="15" t="s">
        <v>2124</v>
      </c>
      <c r="E15" s="13" t="s">
        <v>2128</v>
      </c>
      <c r="F15" s="15" t="s">
        <v>3075</v>
      </c>
      <c r="G15" s="15" t="s">
        <v>3042</v>
      </c>
      <c r="H15" s="136" t="s">
        <v>2360</v>
      </c>
    </row>
    <row r="16" spans="1:8" s="70" customFormat="1" ht="169" x14ac:dyDescent="0.35">
      <c r="A16" s="30" t="s">
        <v>89</v>
      </c>
      <c r="B16" s="15" t="s">
        <v>2336</v>
      </c>
      <c r="C16" s="13" t="s">
        <v>2127</v>
      </c>
      <c r="D16" s="15" t="s">
        <v>2124</v>
      </c>
      <c r="E16" s="13" t="s">
        <v>2128</v>
      </c>
      <c r="F16" s="15" t="s">
        <v>3074</v>
      </c>
      <c r="G16" s="56" t="s">
        <v>2360</v>
      </c>
      <c r="H16" s="136" t="s">
        <v>2360</v>
      </c>
    </row>
    <row r="17" spans="1:8" s="70" customFormat="1" ht="299" x14ac:dyDescent="0.35">
      <c r="A17" s="30" t="s">
        <v>89</v>
      </c>
      <c r="B17" s="15" t="s">
        <v>2337</v>
      </c>
      <c r="C17" s="13" t="s">
        <v>2127</v>
      </c>
      <c r="D17" s="15" t="s">
        <v>2124</v>
      </c>
      <c r="E17" s="13" t="s">
        <v>2129</v>
      </c>
      <c r="F17" s="15" t="s">
        <v>3076</v>
      </c>
      <c r="G17" s="15" t="s">
        <v>3041</v>
      </c>
      <c r="H17" s="136" t="s">
        <v>2360</v>
      </c>
    </row>
    <row r="18" spans="1:8" s="70" customFormat="1" ht="169" x14ac:dyDescent="0.35">
      <c r="A18" s="30" t="s">
        <v>89</v>
      </c>
      <c r="B18" s="15" t="s">
        <v>2338</v>
      </c>
      <c r="C18" s="13" t="s">
        <v>2127</v>
      </c>
      <c r="D18" s="15" t="s">
        <v>2124</v>
      </c>
      <c r="E18" s="13" t="s">
        <v>2129</v>
      </c>
      <c r="F18" s="15" t="s">
        <v>3074</v>
      </c>
      <c r="G18" s="56" t="s">
        <v>2360</v>
      </c>
      <c r="H18" s="136" t="s">
        <v>2360</v>
      </c>
    </row>
    <row r="19" spans="1:8" s="70" customFormat="1" ht="312" x14ac:dyDescent="0.35">
      <c r="A19" s="30" t="s">
        <v>8</v>
      </c>
      <c r="B19" s="15" t="s">
        <v>2339</v>
      </c>
      <c r="C19" s="13" t="s">
        <v>2130</v>
      </c>
      <c r="D19" s="15" t="s">
        <v>2124</v>
      </c>
      <c r="E19" s="13" t="s">
        <v>2131</v>
      </c>
      <c r="F19" s="15" t="s">
        <v>3077</v>
      </c>
      <c r="G19" s="15" t="s">
        <v>3040</v>
      </c>
      <c r="H19" s="136" t="s">
        <v>2360</v>
      </c>
    </row>
    <row r="20" spans="1:8" s="70" customFormat="1" ht="169" x14ac:dyDescent="0.35">
      <c r="A20" s="30" t="s">
        <v>8</v>
      </c>
      <c r="B20" s="15" t="s">
        <v>2340</v>
      </c>
      <c r="C20" s="13" t="s">
        <v>2130</v>
      </c>
      <c r="D20" s="15" t="s">
        <v>2124</v>
      </c>
      <c r="E20" s="13" t="s">
        <v>2131</v>
      </c>
      <c r="F20" s="15" t="s">
        <v>3074</v>
      </c>
      <c r="G20" s="56" t="s">
        <v>2360</v>
      </c>
      <c r="H20" s="136" t="s">
        <v>2360</v>
      </c>
    </row>
    <row r="21" spans="1:8" s="70" customFormat="1" ht="299" x14ac:dyDescent="0.35">
      <c r="A21" s="30" t="s">
        <v>8</v>
      </c>
      <c r="B21" s="15" t="s">
        <v>2341</v>
      </c>
      <c r="C21" s="13" t="s">
        <v>2130</v>
      </c>
      <c r="D21" s="15" t="s">
        <v>2124</v>
      </c>
      <c r="E21" s="13" t="s">
        <v>2132</v>
      </c>
      <c r="F21" s="15" t="s">
        <v>3077</v>
      </c>
      <c r="G21" s="15" t="s">
        <v>3041</v>
      </c>
      <c r="H21" s="136" t="s">
        <v>2360</v>
      </c>
    </row>
    <row r="22" spans="1:8" s="70" customFormat="1" ht="169" x14ac:dyDescent="0.35">
      <c r="A22" s="30" t="s">
        <v>8</v>
      </c>
      <c r="B22" s="15" t="s">
        <v>2342</v>
      </c>
      <c r="C22" s="13" t="s">
        <v>2130</v>
      </c>
      <c r="D22" s="15" t="s">
        <v>2124</v>
      </c>
      <c r="E22" s="13" t="s">
        <v>2132</v>
      </c>
      <c r="F22" s="15" t="s">
        <v>3074</v>
      </c>
      <c r="G22" s="56" t="s">
        <v>2360</v>
      </c>
      <c r="H22" s="136" t="s">
        <v>2360</v>
      </c>
    </row>
    <row r="23" spans="1:8" s="70" customFormat="1" ht="312" x14ac:dyDescent="0.35">
      <c r="A23" s="30" t="s">
        <v>185</v>
      </c>
      <c r="B23" s="15" t="s">
        <v>2343</v>
      </c>
      <c r="C23" s="13" t="s">
        <v>2133</v>
      </c>
      <c r="D23" s="15" t="s">
        <v>2124</v>
      </c>
      <c r="E23" s="13" t="s">
        <v>2131</v>
      </c>
      <c r="F23" s="15" t="s">
        <v>3078</v>
      </c>
      <c r="G23" s="15" t="s">
        <v>3040</v>
      </c>
      <c r="H23" s="136" t="s">
        <v>2360</v>
      </c>
    </row>
    <row r="24" spans="1:8" s="70" customFormat="1" ht="169" x14ac:dyDescent="0.35">
      <c r="A24" s="30" t="s">
        <v>185</v>
      </c>
      <c r="B24" s="15" t="s">
        <v>2344</v>
      </c>
      <c r="C24" s="13" t="s">
        <v>2133</v>
      </c>
      <c r="D24" s="15" t="s">
        <v>2124</v>
      </c>
      <c r="E24" s="13" t="s">
        <v>2131</v>
      </c>
      <c r="F24" s="15" t="s">
        <v>3074</v>
      </c>
      <c r="G24" s="56" t="s">
        <v>2360</v>
      </c>
      <c r="H24" s="136" t="s">
        <v>2360</v>
      </c>
    </row>
    <row r="25" spans="1:8" s="70" customFormat="1" ht="299" x14ac:dyDescent="0.35">
      <c r="A25" s="30" t="s">
        <v>185</v>
      </c>
      <c r="B25" s="15" t="s">
        <v>2345</v>
      </c>
      <c r="C25" s="13" t="s">
        <v>2133</v>
      </c>
      <c r="D25" s="15" t="s">
        <v>2124</v>
      </c>
      <c r="E25" s="13" t="s">
        <v>2134</v>
      </c>
      <c r="F25" s="15" t="s">
        <v>3078</v>
      </c>
      <c r="G25" s="15" t="s">
        <v>3041</v>
      </c>
      <c r="H25" s="136" t="s">
        <v>2360</v>
      </c>
    </row>
    <row r="26" spans="1:8" s="70" customFormat="1" ht="169" x14ac:dyDescent="0.35">
      <c r="A26" s="30" t="s">
        <v>185</v>
      </c>
      <c r="B26" s="15" t="s">
        <v>2346</v>
      </c>
      <c r="C26" s="13" t="s">
        <v>2133</v>
      </c>
      <c r="D26" s="15" t="s">
        <v>2124</v>
      </c>
      <c r="E26" s="13" t="s">
        <v>2134</v>
      </c>
      <c r="F26" s="15" t="s">
        <v>3074</v>
      </c>
      <c r="G26" s="56" t="s">
        <v>2360</v>
      </c>
      <c r="H26" s="136" t="s">
        <v>2360</v>
      </c>
    </row>
    <row r="27" spans="1:8" s="70" customFormat="1" ht="286" x14ac:dyDescent="0.35">
      <c r="A27" s="30" t="s">
        <v>8</v>
      </c>
      <c r="B27" s="15" t="s">
        <v>2167</v>
      </c>
      <c r="C27" s="13" t="s">
        <v>1035</v>
      </c>
      <c r="D27" s="15" t="s">
        <v>2135</v>
      </c>
      <c r="E27" s="13" t="s">
        <v>2136</v>
      </c>
      <c r="F27" s="15" t="s">
        <v>3079</v>
      </c>
      <c r="G27" s="15" t="s">
        <v>3043</v>
      </c>
      <c r="H27" s="136" t="s">
        <v>2360</v>
      </c>
    </row>
    <row r="28" spans="1:8" s="70" customFormat="1" ht="325" x14ac:dyDescent="0.35">
      <c r="A28" s="30" t="s">
        <v>86</v>
      </c>
      <c r="B28" s="15" t="s">
        <v>1885</v>
      </c>
      <c r="C28" s="15" t="s">
        <v>1032</v>
      </c>
      <c r="D28" s="13" t="s">
        <v>2162</v>
      </c>
      <c r="E28" s="13" t="s">
        <v>2030</v>
      </c>
      <c r="F28" s="15" t="s">
        <v>3080</v>
      </c>
      <c r="G28" s="15" t="s">
        <v>3416</v>
      </c>
      <c r="H28" s="136" t="s">
        <v>2360</v>
      </c>
    </row>
    <row r="29" spans="1:8" s="70" customFormat="1" ht="195" x14ac:dyDescent="0.35">
      <c r="A29" s="30" t="s">
        <v>86</v>
      </c>
      <c r="B29" s="15" t="s">
        <v>1886</v>
      </c>
      <c r="C29" s="15" t="s">
        <v>1032</v>
      </c>
      <c r="D29" s="13" t="s">
        <v>2162</v>
      </c>
      <c r="E29" s="13" t="s">
        <v>2030</v>
      </c>
      <c r="F29" s="15" t="s">
        <v>3074</v>
      </c>
      <c r="G29" s="56" t="s">
        <v>2360</v>
      </c>
      <c r="H29" s="136" t="s">
        <v>2360</v>
      </c>
    </row>
    <row r="30" spans="1:8" s="70" customFormat="1" ht="325" x14ac:dyDescent="0.35">
      <c r="A30" s="30" t="s">
        <v>86</v>
      </c>
      <c r="B30" s="15" t="s">
        <v>1858</v>
      </c>
      <c r="C30" s="15" t="s">
        <v>1032</v>
      </c>
      <c r="D30" s="13" t="s">
        <v>2162</v>
      </c>
      <c r="E30" s="13" t="s">
        <v>2029</v>
      </c>
      <c r="F30" s="15" t="s">
        <v>3080</v>
      </c>
      <c r="G30" s="15" t="s">
        <v>3417</v>
      </c>
      <c r="H30" s="136" t="s">
        <v>2360</v>
      </c>
    </row>
    <row r="31" spans="1:8" s="70" customFormat="1" ht="182" x14ac:dyDescent="0.35">
      <c r="A31" s="30" t="s">
        <v>86</v>
      </c>
      <c r="B31" s="15" t="s">
        <v>1859</v>
      </c>
      <c r="C31" s="15" t="s">
        <v>1032</v>
      </c>
      <c r="D31" s="13" t="s">
        <v>2162</v>
      </c>
      <c r="E31" s="13" t="s">
        <v>2029</v>
      </c>
      <c r="F31" s="15" t="s">
        <v>3074</v>
      </c>
      <c r="G31" s="56" t="s">
        <v>2360</v>
      </c>
      <c r="H31" s="136" t="s">
        <v>2360</v>
      </c>
    </row>
    <row r="32" spans="1:8" s="70" customFormat="1" ht="312" x14ac:dyDescent="0.35">
      <c r="A32" s="30" t="s">
        <v>8</v>
      </c>
      <c r="B32" s="15" t="s">
        <v>2347</v>
      </c>
      <c r="C32" s="13" t="s">
        <v>1036</v>
      </c>
      <c r="D32" s="15" t="s">
        <v>2135</v>
      </c>
      <c r="E32" s="13" t="s">
        <v>2137</v>
      </c>
      <c r="F32" s="15" t="s">
        <v>3081</v>
      </c>
      <c r="G32" s="15" t="s">
        <v>3044</v>
      </c>
      <c r="H32" s="136" t="s">
        <v>2360</v>
      </c>
    </row>
    <row r="33" spans="1:8" s="70" customFormat="1" ht="182" x14ac:dyDescent="0.35">
      <c r="A33" s="30" t="s">
        <v>8</v>
      </c>
      <c r="B33" s="15" t="s">
        <v>2348</v>
      </c>
      <c r="C33" s="13" t="s">
        <v>1036</v>
      </c>
      <c r="D33" s="15" t="s">
        <v>2135</v>
      </c>
      <c r="E33" s="13" t="s">
        <v>2137</v>
      </c>
      <c r="F33" s="15" t="s">
        <v>3074</v>
      </c>
      <c r="G33" s="56" t="s">
        <v>2360</v>
      </c>
      <c r="H33" s="136" t="s">
        <v>2360</v>
      </c>
    </row>
    <row r="34" spans="1:8" s="70" customFormat="1" ht="299" x14ac:dyDescent="0.35">
      <c r="A34" s="30" t="s">
        <v>8</v>
      </c>
      <c r="B34" s="15" t="s">
        <v>2349</v>
      </c>
      <c r="C34" s="13" t="s">
        <v>1036</v>
      </c>
      <c r="D34" s="15" t="s">
        <v>2135</v>
      </c>
      <c r="E34" s="13" t="s">
        <v>2136</v>
      </c>
      <c r="F34" s="15" t="s">
        <v>3077</v>
      </c>
      <c r="G34" s="15" t="s">
        <v>3045</v>
      </c>
      <c r="H34" s="136" t="s">
        <v>2360</v>
      </c>
    </row>
    <row r="35" spans="1:8" s="70" customFormat="1" ht="182" x14ac:dyDescent="0.35">
      <c r="A35" s="30" t="s">
        <v>8</v>
      </c>
      <c r="B35" s="15" t="s">
        <v>2350</v>
      </c>
      <c r="C35" s="13" t="s">
        <v>1036</v>
      </c>
      <c r="D35" s="15" t="s">
        <v>2135</v>
      </c>
      <c r="E35" s="13" t="s">
        <v>2136</v>
      </c>
      <c r="F35" s="15" t="s">
        <v>3074</v>
      </c>
      <c r="G35" s="56" t="s">
        <v>2360</v>
      </c>
      <c r="H35" s="136" t="s">
        <v>2360</v>
      </c>
    </row>
    <row r="36" spans="1:8" s="70" customFormat="1" ht="273" x14ac:dyDescent="0.35">
      <c r="A36" s="30" t="s">
        <v>89</v>
      </c>
      <c r="B36" s="15" t="s">
        <v>1860</v>
      </c>
      <c r="C36" s="15" t="s">
        <v>1033</v>
      </c>
      <c r="D36" s="13" t="s">
        <v>2162</v>
      </c>
      <c r="E36" s="13" t="s">
        <v>2031</v>
      </c>
      <c r="F36" s="15" t="s">
        <v>3418</v>
      </c>
      <c r="G36" s="15" t="s">
        <v>3082</v>
      </c>
      <c r="H36" s="136" t="s">
        <v>2360</v>
      </c>
    </row>
    <row r="37" spans="1:8" s="70" customFormat="1" ht="273" x14ac:dyDescent="0.35">
      <c r="A37" s="30" t="s">
        <v>89</v>
      </c>
      <c r="B37" s="15" t="s">
        <v>1861</v>
      </c>
      <c r="C37" s="15" t="s">
        <v>1033</v>
      </c>
      <c r="D37" s="13" t="s">
        <v>2162</v>
      </c>
      <c r="E37" s="13" t="s">
        <v>2032</v>
      </c>
      <c r="F37" s="15" t="s">
        <v>3418</v>
      </c>
      <c r="G37" s="15" t="s">
        <v>3083</v>
      </c>
      <c r="H37" s="136" t="s">
        <v>2360</v>
      </c>
    </row>
    <row r="38" spans="1:8" s="70" customFormat="1" ht="312" x14ac:dyDescent="0.35">
      <c r="A38" s="30" t="s">
        <v>89</v>
      </c>
      <c r="B38" s="15" t="s">
        <v>1862</v>
      </c>
      <c r="C38" s="15" t="s">
        <v>1034</v>
      </c>
      <c r="D38" s="13" t="s">
        <v>2162</v>
      </c>
      <c r="E38" s="13" t="s">
        <v>2031</v>
      </c>
      <c r="F38" s="15" t="s">
        <v>3084</v>
      </c>
      <c r="G38" s="15" t="s">
        <v>3419</v>
      </c>
      <c r="H38" s="136" t="s">
        <v>2360</v>
      </c>
    </row>
    <row r="39" spans="1:8" s="70" customFormat="1" ht="195" x14ac:dyDescent="0.35">
      <c r="A39" s="30" t="s">
        <v>89</v>
      </c>
      <c r="B39" s="15" t="s">
        <v>1863</v>
      </c>
      <c r="C39" s="15" t="s">
        <v>1034</v>
      </c>
      <c r="D39" s="13" t="s">
        <v>2162</v>
      </c>
      <c r="E39" s="13" t="s">
        <v>2031</v>
      </c>
      <c r="F39" s="15" t="s">
        <v>3074</v>
      </c>
      <c r="G39" s="56" t="s">
        <v>2360</v>
      </c>
      <c r="H39" s="136" t="s">
        <v>2360</v>
      </c>
    </row>
    <row r="40" spans="1:8" s="70" customFormat="1" ht="299" x14ac:dyDescent="0.35">
      <c r="A40" s="30" t="s">
        <v>89</v>
      </c>
      <c r="B40" s="15" t="s">
        <v>1864</v>
      </c>
      <c r="C40" s="15" t="s">
        <v>1034</v>
      </c>
      <c r="D40" s="13" t="s">
        <v>2162</v>
      </c>
      <c r="E40" s="13" t="s">
        <v>2032</v>
      </c>
      <c r="F40" s="15" t="s">
        <v>3084</v>
      </c>
      <c r="G40" s="15" t="s">
        <v>3420</v>
      </c>
      <c r="H40" s="136" t="s">
        <v>2360</v>
      </c>
    </row>
    <row r="41" spans="1:8" s="70" customFormat="1" ht="182" x14ac:dyDescent="0.35">
      <c r="A41" s="30" t="s">
        <v>89</v>
      </c>
      <c r="B41" s="15" t="s">
        <v>1865</v>
      </c>
      <c r="C41" s="15" t="s">
        <v>1034</v>
      </c>
      <c r="D41" s="13" t="s">
        <v>2162</v>
      </c>
      <c r="E41" s="13" t="s">
        <v>2032</v>
      </c>
      <c r="F41" s="15" t="s">
        <v>3085</v>
      </c>
      <c r="G41" s="56" t="s">
        <v>2360</v>
      </c>
      <c r="H41" s="136" t="s">
        <v>2360</v>
      </c>
    </row>
    <row r="42" spans="1:8" s="70" customFormat="1" ht="273" x14ac:dyDescent="0.35">
      <c r="A42" s="30" t="s">
        <v>8</v>
      </c>
      <c r="B42" s="15" t="s">
        <v>1866</v>
      </c>
      <c r="C42" s="15" t="s">
        <v>1035</v>
      </c>
      <c r="D42" s="13" t="s">
        <v>2162</v>
      </c>
      <c r="E42" s="13" t="s">
        <v>2033</v>
      </c>
      <c r="F42" s="15" t="s">
        <v>3421</v>
      </c>
      <c r="G42" s="15" t="s">
        <v>3082</v>
      </c>
      <c r="H42" s="136" t="s">
        <v>2360</v>
      </c>
    </row>
    <row r="43" spans="1:8" s="70" customFormat="1" ht="299" x14ac:dyDescent="0.35">
      <c r="A43" s="30" t="s">
        <v>8</v>
      </c>
      <c r="B43" s="15" t="s">
        <v>1867</v>
      </c>
      <c r="C43" s="15" t="s">
        <v>1035</v>
      </c>
      <c r="D43" s="13" t="s">
        <v>2162</v>
      </c>
      <c r="E43" s="13" t="s">
        <v>2034</v>
      </c>
      <c r="F43" s="15" t="s">
        <v>3422</v>
      </c>
      <c r="G43" s="15" t="s">
        <v>3086</v>
      </c>
      <c r="H43" s="136" t="s">
        <v>2360</v>
      </c>
    </row>
    <row r="44" spans="1:8" s="70" customFormat="1" ht="312" x14ac:dyDescent="0.35">
      <c r="A44" s="30" t="s">
        <v>8</v>
      </c>
      <c r="B44" s="15" t="s">
        <v>1868</v>
      </c>
      <c r="C44" s="15" t="s">
        <v>1036</v>
      </c>
      <c r="D44" s="13" t="s">
        <v>2162</v>
      </c>
      <c r="E44" s="13" t="s">
        <v>2033</v>
      </c>
      <c r="F44" s="15" t="s">
        <v>3087</v>
      </c>
      <c r="G44" s="15" t="s">
        <v>3419</v>
      </c>
      <c r="H44" s="136" t="s">
        <v>2360</v>
      </c>
    </row>
    <row r="45" spans="1:8" s="70" customFormat="1" ht="195" x14ac:dyDescent="0.35">
      <c r="A45" s="30" t="s">
        <v>8</v>
      </c>
      <c r="B45" s="15" t="s">
        <v>1869</v>
      </c>
      <c r="C45" s="15" t="s">
        <v>1036</v>
      </c>
      <c r="D45" s="13" t="s">
        <v>2162</v>
      </c>
      <c r="E45" s="13" t="s">
        <v>2033</v>
      </c>
      <c r="F45" s="15" t="s">
        <v>3074</v>
      </c>
      <c r="G45" s="56" t="s">
        <v>2360</v>
      </c>
      <c r="H45" s="136" t="s">
        <v>2360</v>
      </c>
    </row>
    <row r="46" spans="1:8" s="70" customFormat="1" ht="312" x14ac:dyDescent="0.35">
      <c r="A46" s="30" t="s">
        <v>8</v>
      </c>
      <c r="B46" s="15" t="s">
        <v>1870</v>
      </c>
      <c r="C46" s="15" t="s">
        <v>1036</v>
      </c>
      <c r="D46" s="13" t="s">
        <v>2162</v>
      </c>
      <c r="E46" s="13" t="s">
        <v>2034</v>
      </c>
      <c r="F46" s="15" t="s">
        <v>3087</v>
      </c>
      <c r="G46" s="15" t="s">
        <v>3423</v>
      </c>
      <c r="H46" s="136" t="s">
        <v>2360</v>
      </c>
    </row>
    <row r="47" spans="1:8" s="70" customFormat="1" ht="182" x14ac:dyDescent="0.35">
      <c r="A47" s="30" t="s">
        <v>8</v>
      </c>
      <c r="B47" s="15" t="s">
        <v>1871</v>
      </c>
      <c r="C47" s="15" t="s">
        <v>1036</v>
      </c>
      <c r="D47" s="13" t="s">
        <v>2162</v>
      </c>
      <c r="E47" s="13" t="s">
        <v>2034</v>
      </c>
      <c r="F47" s="15" t="s">
        <v>3085</v>
      </c>
      <c r="G47" s="56" t="s">
        <v>2360</v>
      </c>
      <c r="H47" s="136" t="s">
        <v>2360</v>
      </c>
    </row>
    <row r="48" spans="1:8" s="70" customFormat="1" ht="273" x14ac:dyDescent="0.35">
      <c r="A48" s="30" t="s">
        <v>185</v>
      </c>
      <c r="B48" s="15" t="s">
        <v>1872</v>
      </c>
      <c r="C48" s="15" t="s">
        <v>1037</v>
      </c>
      <c r="D48" s="13" t="s">
        <v>2162</v>
      </c>
      <c r="E48" s="13" t="s">
        <v>2035</v>
      </c>
      <c r="F48" s="15" t="s">
        <v>3813</v>
      </c>
      <c r="G48" s="15" t="s">
        <v>3082</v>
      </c>
      <c r="H48" s="136" t="s">
        <v>2360</v>
      </c>
    </row>
    <row r="49" spans="1:8" s="70" customFormat="1" ht="273" x14ac:dyDescent="0.35">
      <c r="A49" s="30" t="s">
        <v>185</v>
      </c>
      <c r="B49" s="15" t="s">
        <v>1873</v>
      </c>
      <c r="C49" s="15" t="s">
        <v>1037</v>
      </c>
      <c r="D49" s="13" t="s">
        <v>2162</v>
      </c>
      <c r="E49" s="13" t="s">
        <v>2036</v>
      </c>
      <c r="F49" s="15" t="s">
        <v>3813</v>
      </c>
      <c r="G49" s="15" t="s">
        <v>3083</v>
      </c>
      <c r="H49" s="136" t="s">
        <v>2360</v>
      </c>
    </row>
    <row r="50" spans="1:8" s="70" customFormat="1" ht="325" x14ac:dyDescent="0.35">
      <c r="A50" s="30" t="s">
        <v>185</v>
      </c>
      <c r="B50" s="15" t="s">
        <v>1874</v>
      </c>
      <c r="C50" s="15" t="s">
        <v>1038</v>
      </c>
      <c r="D50" s="13" t="s">
        <v>2162</v>
      </c>
      <c r="E50" s="13" t="s">
        <v>2035</v>
      </c>
      <c r="F50" s="15" t="s">
        <v>3088</v>
      </c>
      <c r="G50" s="15" t="s">
        <v>3426</v>
      </c>
      <c r="H50" s="136" t="s">
        <v>2360</v>
      </c>
    </row>
    <row r="51" spans="1:8" s="70" customFormat="1" ht="195" x14ac:dyDescent="0.35">
      <c r="A51" s="30" t="s">
        <v>185</v>
      </c>
      <c r="B51" s="15" t="s">
        <v>1875</v>
      </c>
      <c r="C51" s="15" t="s">
        <v>1038</v>
      </c>
      <c r="D51" s="13" t="s">
        <v>2162</v>
      </c>
      <c r="E51" s="13" t="s">
        <v>2035</v>
      </c>
      <c r="F51" s="15" t="s">
        <v>3085</v>
      </c>
      <c r="G51" s="56" t="s">
        <v>2360</v>
      </c>
      <c r="H51" s="136" t="s">
        <v>2360</v>
      </c>
    </row>
    <row r="52" spans="1:8" s="70" customFormat="1" ht="312" x14ac:dyDescent="0.35">
      <c r="A52" s="30" t="s">
        <v>185</v>
      </c>
      <c r="B52" s="15" t="s">
        <v>1876</v>
      </c>
      <c r="C52" s="15" t="s">
        <v>1038</v>
      </c>
      <c r="D52" s="13" t="s">
        <v>2162</v>
      </c>
      <c r="E52" s="13" t="s">
        <v>2036</v>
      </c>
      <c r="F52" s="15" t="s">
        <v>3088</v>
      </c>
      <c r="G52" s="15" t="s">
        <v>3427</v>
      </c>
      <c r="H52" s="136" t="s">
        <v>2360</v>
      </c>
    </row>
    <row r="53" spans="1:8" s="70" customFormat="1" ht="182" x14ac:dyDescent="0.35">
      <c r="A53" s="98" t="s">
        <v>185</v>
      </c>
      <c r="B53" s="92" t="s">
        <v>1877</v>
      </c>
      <c r="C53" s="92" t="s">
        <v>1038</v>
      </c>
      <c r="D53" s="99" t="s">
        <v>2162</v>
      </c>
      <c r="E53" s="99" t="s">
        <v>2036</v>
      </c>
      <c r="F53" s="92" t="s">
        <v>3085</v>
      </c>
      <c r="G53" s="176" t="s">
        <v>2360</v>
      </c>
      <c r="H53" s="177" t="s">
        <v>2360</v>
      </c>
    </row>
    <row r="54" spans="1:8" s="70" customFormat="1" x14ac:dyDescent="0.35">
      <c r="A54" s="79" t="s">
        <v>3068</v>
      </c>
      <c r="B54" s="77" t="s">
        <v>604</v>
      </c>
      <c r="C54" s="77" t="s">
        <v>604</v>
      </c>
      <c r="D54" s="80"/>
      <c r="E54" s="80" t="s">
        <v>604</v>
      </c>
      <c r="F54" s="77" t="s">
        <v>604</v>
      </c>
      <c r="G54" s="77" t="s">
        <v>604</v>
      </c>
    </row>
    <row r="55" spans="1:8" s="70" customFormat="1" ht="26" x14ac:dyDescent="0.3">
      <c r="A55" s="4" t="s">
        <v>0</v>
      </c>
      <c r="B55" s="5" t="s">
        <v>1</v>
      </c>
      <c r="C55" s="5" t="s">
        <v>2</v>
      </c>
      <c r="D55" s="5" t="s">
        <v>3</v>
      </c>
      <c r="E55" s="5" t="s">
        <v>4</v>
      </c>
      <c r="F55" s="5" t="s">
        <v>5</v>
      </c>
      <c r="G55" s="5" t="s">
        <v>6</v>
      </c>
      <c r="H55" s="6" t="s">
        <v>7</v>
      </c>
    </row>
    <row r="56" spans="1:8" s="70" customFormat="1" ht="26" x14ac:dyDescent="0.35">
      <c r="A56" s="28" t="s">
        <v>86</v>
      </c>
      <c r="B56" s="15" t="s">
        <v>2138</v>
      </c>
      <c r="C56" s="13" t="s">
        <v>1151</v>
      </c>
      <c r="D56" s="13" t="s">
        <v>2117</v>
      </c>
      <c r="E56" s="15" t="s">
        <v>1047</v>
      </c>
      <c r="F56" s="13" t="s">
        <v>2168</v>
      </c>
      <c r="G56" s="56" t="s">
        <v>2360</v>
      </c>
      <c r="H56" s="122">
        <v>18</v>
      </c>
    </row>
    <row r="57" spans="1:8" s="70" customFormat="1" ht="26" x14ac:dyDescent="0.35">
      <c r="A57" s="28" t="s">
        <v>89</v>
      </c>
      <c r="B57" s="15" t="s">
        <v>2139</v>
      </c>
      <c r="C57" s="13" t="s">
        <v>1273</v>
      </c>
      <c r="D57" s="13" t="s">
        <v>2117</v>
      </c>
      <c r="E57" s="15" t="s">
        <v>1047</v>
      </c>
      <c r="F57" s="13" t="s">
        <v>2169</v>
      </c>
      <c r="G57" s="56" t="s">
        <v>2360</v>
      </c>
      <c r="H57" s="122">
        <v>18</v>
      </c>
    </row>
    <row r="58" spans="1:8" s="70" customFormat="1" ht="26" x14ac:dyDescent="0.35">
      <c r="A58" s="28" t="s">
        <v>8</v>
      </c>
      <c r="B58" s="15" t="s">
        <v>2140</v>
      </c>
      <c r="C58" s="13" t="s">
        <v>1379</v>
      </c>
      <c r="D58" s="13" t="s">
        <v>2117</v>
      </c>
      <c r="E58" s="15" t="s">
        <v>1047</v>
      </c>
      <c r="F58" s="13" t="s">
        <v>2170</v>
      </c>
      <c r="G58" s="56" t="s">
        <v>2360</v>
      </c>
      <c r="H58" s="122">
        <v>18</v>
      </c>
    </row>
    <row r="59" spans="1:8" s="70" customFormat="1" ht="26" x14ac:dyDescent="0.35">
      <c r="A59" s="28" t="s">
        <v>185</v>
      </c>
      <c r="B59" s="15" t="s">
        <v>2141</v>
      </c>
      <c r="C59" s="13" t="s">
        <v>1508</v>
      </c>
      <c r="D59" s="13" t="s">
        <v>2117</v>
      </c>
      <c r="E59" s="15" t="s">
        <v>1047</v>
      </c>
      <c r="F59" s="13" t="s">
        <v>2171</v>
      </c>
      <c r="G59" s="56" t="s">
        <v>2360</v>
      </c>
      <c r="H59" s="122">
        <v>18</v>
      </c>
    </row>
    <row r="60" spans="1:8" s="70" customFormat="1" ht="117" x14ac:dyDescent="0.35">
      <c r="A60" s="30" t="s">
        <v>86</v>
      </c>
      <c r="B60" s="15" t="s">
        <v>1039</v>
      </c>
      <c r="C60" s="15" t="s">
        <v>1040</v>
      </c>
      <c r="D60" s="13" t="s">
        <v>2162</v>
      </c>
      <c r="E60" s="15" t="s">
        <v>1041</v>
      </c>
      <c r="F60" s="15" t="s">
        <v>1042</v>
      </c>
      <c r="G60" s="56" t="s">
        <v>2360</v>
      </c>
      <c r="H60" s="137" t="s">
        <v>2360</v>
      </c>
    </row>
    <row r="61" spans="1:8" s="70" customFormat="1" ht="117" x14ac:dyDescent="0.35">
      <c r="A61" s="30" t="s">
        <v>86</v>
      </c>
      <c r="B61" s="15" t="s">
        <v>1043</v>
      </c>
      <c r="C61" s="15" t="s">
        <v>1044</v>
      </c>
      <c r="D61" s="13" t="s">
        <v>2162</v>
      </c>
      <c r="E61" s="15" t="s">
        <v>1041</v>
      </c>
      <c r="F61" s="15" t="s">
        <v>1042</v>
      </c>
      <c r="G61" s="56" t="s">
        <v>2360</v>
      </c>
      <c r="H61" s="122">
        <v>17</v>
      </c>
    </row>
    <row r="62" spans="1:8" s="70" customFormat="1" ht="117" x14ac:dyDescent="0.35">
      <c r="A62" s="30" t="s">
        <v>86</v>
      </c>
      <c r="B62" s="15" t="s">
        <v>1045</v>
      </c>
      <c r="C62" s="15" t="s">
        <v>1046</v>
      </c>
      <c r="D62" s="13" t="s">
        <v>2162</v>
      </c>
      <c r="E62" s="15" t="s">
        <v>1047</v>
      </c>
      <c r="F62" s="15" t="s">
        <v>1048</v>
      </c>
      <c r="G62" s="56" t="s">
        <v>2360</v>
      </c>
      <c r="H62" s="137" t="s">
        <v>2360</v>
      </c>
    </row>
    <row r="63" spans="1:8" s="70" customFormat="1" ht="117" x14ac:dyDescent="0.35">
      <c r="A63" s="30" t="s">
        <v>86</v>
      </c>
      <c r="B63" s="15" t="s">
        <v>1049</v>
      </c>
      <c r="C63" s="15" t="s">
        <v>1050</v>
      </c>
      <c r="D63" s="13" t="s">
        <v>2162</v>
      </c>
      <c r="E63" s="15" t="s">
        <v>1041</v>
      </c>
      <c r="F63" s="15" t="s">
        <v>1042</v>
      </c>
      <c r="G63" s="56" t="s">
        <v>2360</v>
      </c>
      <c r="H63" s="137" t="s">
        <v>2360</v>
      </c>
    </row>
    <row r="64" spans="1:8" s="70" customFormat="1" ht="117" x14ac:dyDescent="0.35">
      <c r="A64" s="30" t="s">
        <v>86</v>
      </c>
      <c r="B64" s="15" t="s">
        <v>1051</v>
      </c>
      <c r="C64" s="15" t="s">
        <v>1052</v>
      </c>
      <c r="D64" s="13" t="s">
        <v>2162</v>
      </c>
      <c r="E64" s="15" t="s">
        <v>1041</v>
      </c>
      <c r="F64" s="15" t="s">
        <v>1042</v>
      </c>
      <c r="G64" s="56" t="s">
        <v>2360</v>
      </c>
      <c r="H64" s="137" t="s">
        <v>2360</v>
      </c>
    </row>
    <row r="65" spans="1:8" s="70" customFormat="1" ht="117" x14ac:dyDescent="0.35">
      <c r="A65" s="30" t="s">
        <v>86</v>
      </c>
      <c r="B65" s="15" t="s">
        <v>1053</v>
      </c>
      <c r="C65" s="15" t="s">
        <v>1054</v>
      </c>
      <c r="D65" s="13" t="s">
        <v>2162</v>
      </c>
      <c r="E65" s="15" t="s">
        <v>1041</v>
      </c>
      <c r="F65" s="15" t="s">
        <v>1042</v>
      </c>
      <c r="G65" s="56" t="s">
        <v>2360</v>
      </c>
      <c r="H65" s="137" t="s">
        <v>2360</v>
      </c>
    </row>
    <row r="66" spans="1:8" s="70" customFormat="1" ht="117" x14ac:dyDescent="0.35">
      <c r="A66" s="30" t="s">
        <v>86</v>
      </c>
      <c r="B66" s="15" t="s">
        <v>1055</v>
      </c>
      <c r="C66" s="15" t="s">
        <v>1056</v>
      </c>
      <c r="D66" s="13" t="s">
        <v>2162</v>
      </c>
      <c r="E66" s="15" t="s">
        <v>1047</v>
      </c>
      <c r="F66" s="15" t="s">
        <v>1057</v>
      </c>
      <c r="G66" s="56" t="s">
        <v>2360</v>
      </c>
      <c r="H66" s="137" t="s">
        <v>2360</v>
      </c>
    </row>
    <row r="67" spans="1:8" s="70" customFormat="1" ht="117" x14ac:dyDescent="0.35">
      <c r="A67" s="30" t="s">
        <v>86</v>
      </c>
      <c r="B67" s="15" t="s">
        <v>1058</v>
      </c>
      <c r="C67" s="15" t="s">
        <v>1059</v>
      </c>
      <c r="D67" s="13" t="s">
        <v>2162</v>
      </c>
      <c r="E67" s="15" t="s">
        <v>1047</v>
      </c>
      <c r="F67" s="15" t="s">
        <v>1057</v>
      </c>
      <c r="G67" s="56" t="s">
        <v>2360</v>
      </c>
      <c r="H67" s="137" t="s">
        <v>2360</v>
      </c>
    </row>
    <row r="68" spans="1:8" s="70" customFormat="1" ht="117" x14ac:dyDescent="0.35">
      <c r="A68" s="30" t="s">
        <v>86</v>
      </c>
      <c r="B68" s="15" t="s">
        <v>1060</v>
      </c>
      <c r="C68" s="15" t="s">
        <v>1061</v>
      </c>
      <c r="D68" s="13" t="s">
        <v>2162</v>
      </c>
      <c r="E68" s="15" t="s">
        <v>1047</v>
      </c>
      <c r="F68" s="15" t="s">
        <v>1057</v>
      </c>
      <c r="G68" s="56" t="s">
        <v>2360</v>
      </c>
      <c r="H68" s="137" t="s">
        <v>2360</v>
      </c>
    </row>
    <row r="69" spans="1:8" s="70" customFormat="1" ht="117" x14ac:dyDescent="0.35">
      <c r="A69" s="30" t="s">
        <v>86</v>
      </c>
      <c r="B69" s="15" t="s">
        <v>1062</v>
      </c>
      <c r="C69" s="15" t="s">
        <v>1063</v>
      </c>
      <c r="D69" s="13" t="s">
        <v>2162</v>
      </c>
      <c r="E69" s="15" t="s">
        <v>1041</v>
      </c>
      <c r="F69" s="15" t="s">
        <v>1042</v>
      </c>
      <c r="G69" s="56" t="s">
        <v>2360</v>
      </c>
      <c r="H69" s="137" t="s">
        <v>2360</v>
      </c>
    </row>
    <row r="70" spans="1:8" s="70" customFormat="1" ht="117" x14ac:dyDescent="0.35">
      <c r="A70" s="30" t="s">
        <v>86</v>
      </c>
      <c r="B70" s="15" t="s">
        <v>1064</v>
      </c>
      <c r="C70" s="15" t="s">
        <v>1065</v>
      </c>
      <c r="D70" s="13" t="s">
        <v>2162</v>
      </c>
      <c r="E70" s="15" t="s">
        <v>1047</v>
      </c>
      <c r="F70" s="15" t="s">
        <v>1057</v>
      </c>
      <c r="G70" s="56" t="s">
        <v>2360</v>
      </c>
      <c r="H70" s="137" t="s">
        <v>2360</v>
      </c>
    </row>
    <row r="71" spans="1:8" s="70" customFormat="1" ht="117" x14ac:dyDescent="0.35">
      <c r="A71" s="30" t="s">
        <v>86</v>
      </c>
      <c r="B71" s="15" t="s">
        <v>1066</v>
      </c>
      <c r="C71" s="15" t="s">
        <v>1067</v>
      </c>
      <c r="D71" s="13" t="s">
        <v>2162</v>
      </c>
      <c r="E71" s="15" t="s">
        <v>1047</v>
      </c>
      <c r="F71" s="15" t="s">
        <v>1057</v>
      </c>
      <c r="G71" s="56" t="s">
        <v>2360</v>
      </c>
      <c r="H71" s="137" t="s">
        <v>2360</v>
      </c>
    </row>
    <row r="72" spans="1:8" s="70" customFormat="1" ht="117" x14ac:dyDescent="0.35">
      <c r="A72" s="30" t="s">
        <v>86</v>
      </c>
      <c r="B72" s="15" t="s">
        <v>1068</v>
      </c>
      <c r="C72" s="15" t="s">
        <v>1069</v>
      </c>
      <c r="D72" s="13" t="s">
        <v>2162</v>
      </c>
      <c r="E72" s="15" t="s">
        <v>1047</v>
      </c>
      <c r="F72" s="15" t="s">
        <v>1057</v>
      </c>
      <c r="G72" s="56" t="s">
        <v>2360</v>
      </c>
      <c r="H72" s="137" t="s">
        <v>2360</v>
      </c>
    </row>
    <row r="73" spans="1:8" s="70" customFormat="1" ht="117" x14ac:dyDescent="0.35">
      <c r="A73" s="30" t="s">
        <v>86</v>
      </c>
      <c r="B73" s="15" t="s">
        <v>1070</v>
      </c>
      <c r="C73" s="15" t="s">
        <v>1071</v>
      </c>
      <c r="D73" s="13" t="s">
        <v>2162</v>
      </c>
      <c r="E73" s="15" t="s">
        <v>1047</v>
      </c>
      <c r="F73" s="15" t="s">
        <v>1057</v>
      </c>
      <c r="G73" s="56" t="s">
        <v>2360</v>
      </c>
      <c r="H73" s="137" t="s">
        <v>2360</v>
      </c>
    </row>
    <row r="74" spans="1:8" s="70" customFormat="1" ht="117" x14ac:dyDescent="0.35">
      <c r="A74" s="30" t="s">
        <v>86</v>
      </c>
      <c r="B74" s="15" t="s">
        <v>1072</v>
      </c>
      <c r="C74" s="15" t="s">
        <v>1073</v>
      </c>
      <c r="D74" s="13" t="s">
        <v>2162</v>
      </c>
      <c r="E74" s="15" t="s">
        <v>1047</v>
      </c>
      <c r="F74" s="15" t="s">
        <v>1057</v>
      </c>
      <c r="G74" s="56" t="s">
        <v>2360</v>
      </c>
      <c r="H74" s="137" t="s">
        <v>2360</v>
      </c>
    </row>
    <row r="75" spans="1:8" s="70" customFormat="1" ht="117" x14ac:dyDescent="0.35">
      <c r="A75" s="30" t="s">
        <v>86</v>
      </c>
      <c r="B75" s="15" t="s">
        <v>1074</v>
      </c>
      <c r="C75" s="15" t="s">
        <v>1075</v>
      </c>
      <c r="D75" s="13" t="s">
        <v>2162</v>
      </c>
      <c r="E75" s="15" t="s">
        <v>1047</v>
      </c>
      <c r="F75" s="15" t="s">
        <v>1057</v>
      </c>
      <c r="G75" s="56" t="s">
        <v>2360</v>
      </c>
      <c r="H75" s="137" t="s">
        <v>2360</v>
      </c>
    </row>
    <row r="76" spans="1:8" s="70" customFormat="1" ht="117" x14ac:dyDescent="0.35">
      <c r="A76" s="30" t="s">
        <v>86</v>
      </c>
      <c r="B76" s="15" t="s">
        <v>1076</v>
      </c>
      <c r="C76" s="15" t="s">
        <v>1077</v>
      </c>
      <c r="D76" s="13" t="s">
        <v>2162</v>
      </c>
      <c r="E76" s="15" t="s">
        <v>1047</v>
      </c>
      <c r="F76" s="15" t="s">
        <v>1057</v>
      </c>
      <c r="G76" s="56" t="s">
        <v>2360</v>
      </c>
      <c r="H76" s="137" t="s">
        <v>2360</v>
      </c>
    </row>
    <row r="77" spans="1:8" s="70" customFormat="1" ht="117" x14ac:dyDescent="0.35">
      <c r="A77" s="30" t="s">
        <v>86</v>
      </c>
      <c r="B77" s="15" t="s">
        <v>1078</v>
      </c>
      <c r="C77" s="15" t="s">
        <v>1079</v>
      </c>
      <c r="D77" s="13" t="s">
        <v>2162</v>
      </c>
      <c r="E77" s="15" t="s">
        <v>1047</v>
      </c>
      <c r="F77" s="15" t="s">
        <v>1057</v>
      </c>
      <c r="G77" s="56" t="s">
        <v>2360</v>
      </c>
      <c r="H77" s="137" t="s">
        <v>2360</v>
      </c>
    </row>
    <row r="78" spans="1:8" s="70" customFormat="1" ht="117" x14ac:dyDescent="0.35">
      <c r="A78" s="30" t="s">
        <v>86</v>
      </c>
      <c r="B78" s="15" t="s">
        <v>1080</v>
      </c>
      <c r="C78" s="15" t="s">
        <v>1081</v>
      </c>
      <c r="D78" s="13" t="s">
        <v>2162</v>
      </c>
      <c r="E78" s="15" t="s">
        <v>1047</v>
      </c>
      <c r="F78" s="15" t="s">
        <v>1057</v>
      </c>
      <c r="G78" s="56" t="s">
        <v>2360</v>
      </c>
      <c r="H78" s="137" t="s">
        <v>2360</v>
      </c>
    </row>
    <row r="79" spans="1:8" s="70" customFormat="1" ht="117" x14ac:dyDescent="0.35">
      <c r="A79" s="30" t="s">
        <v>86</v>
      </c>
      <c r="B79" s="15" t="s">
        <v>1082</v>
      </c>
      <c r="C79" s="15" t="s">
        <v>1083</v>
      </c>
      <c r="D79" s="13" t="s">
        <v>2162</v>
      </c>
      <c r="E79" s="15" t="s">
        <v>1047</v>
      </c>
      <c r="F79" s="15" t="s">
        <v>1057</v>
      </c>
      <c r="G79" s="56" t="s">
        <v>2360</v>
      </c>
      <c r="H79" s="137" t="s">
        <v>2360</v>
      </c>
    </row>
    <row r="80" spans="1:8" s="70" customFormat="1" ht="117" x14ac:dyDescent="0.35">
      <c r="A80" s="30" t="s">
        <v>86</v>
      </c>
      <c r="B80" s="15" t="s">
        <v>1084</v>
      </c>
      <c r="C80" s="15" t="s">
        <v>1085</v>
      </c>
      <c r="D80" s="13" t="s">
        <v>2162</v>
      </c>
      <c r="E80" s="15" t="s">
        <v>1047</v>
      </c>
      <c r="F80" s="15" t="s">
        <v>1057</v>
      </c>
      <c r="G80" s="56" t="s">
        <v>2360</v>
      </c>
      <c r="H80" s="137" t="s">
        <v>2360</v>
      </c>
    </row>
    <row r="81" spans="1:8" s="70" customFormat="1" ht="117" x14ac:dyDescent="0.35">
      <c r="A81" s="30" t="s">
        <v>86</v>
      </c>
      <c r="B81" s="15" t="s">
        <v>1086</v>
      </c>
      <c r="C81" s="15" t="s">
        <v>1087</v>
      </c>
      <c r="D81" s="13" t="s">
        <v>2162</v>
      </c>
      <c r="E81" s="15" t="s">
        <v>1047</v>
      </c>
      <c r="F81" s="15" t="s">
        <v>1057</v>
      </c>
      <c r="G81" s="56" t="s">
        <v>2360</v>
      </c>
      <c r="H81" s="137" t="s">
        <v>2360</v>
      </c>
    </row>
    <row r="82" spans="1:8" s="70" customFormat="1" ht="117" x14ac:dyDescent="0.35">
      <c r="A82" s="30" t="s">
        <v>86</v>
      </c>
      <c r="B82" s="15" t="s">
        <v>1088</v>
      </c>
      <c r="C82" s="15" t="s">
        <v>1089</v>
      </c>
      <c r="D82" s="13" t="s">
        <v>2162</v>
      </c>
      <c r="E82" s="15" t="s">
        <v>1047</v>
      </c>
      <c r="F82" s="15" t="s">
        <v>1057</v>
      </c>
      <c r="G82" s="56" t="s">
        <v>2360</v>
      </c>
      <c r="H82" s="137" t="s">
        <v>2360</v>
      </c>
    </row>
    <row r="83" spans="1:8" s="70" customFormat="1" ht="117" x14ac:dyDescent="0.35">
      <c r="A83" s="30" t="s">
        <v>86</v>
      </c>
      <c r="B83" s="15" t="s">
        <v>1090</v>
      </c>
      <c r="C83" s="15" t="s">
        <v>1091</v>
      </c>
      <c r="D83" s="13" t="s">
        <v>2162</v>
      </c>
      <c r="E83" s="15" t="s">
        <v>1047</v>
      </c>
      <c r="F83" s="15" t="s">
        <v>1057</v>
      </c>
      <c r="G83" s="56" t="s">
        <v>2360</v>
      </c>
      <c r="H83" s="137" t="s">
        <v>2360</v>
      </c>
    </row>
    <row r="84" spans="1:8" s="70" customFormat="1" ht="117" x14ac:dyDescent="0.35">
      <c r="A84" s="30" t="s">
        <v>86</v>
      </c>
      <c r="B84" s="15" t="s">
        <v>1092</v>
      </c>
      <c r="C84" s="15" t="s">
        <v>1093</v>
      </c>
      <c r="D84" s="13" t="s">
        <v>2162</v>
      </c>
      <c r="E84" s="15" t="s">
        <v>1041</v>
      </c>
      <c r="F84" s="15" t="s">
        <v>1042</v>
      </c>
      <c r="G84" s="56" t="s">
        <v>2360</v>
      </c>
      <c r="H84" s="122">
        <v>17</v>
      </c>
    </row>
    <row r="85" spans="1:8" s="70" customFormat="1" ht="117" x14ac:dyDescent="0.35">
      <c r="A85" s="30" t="s">
        <v>86</v>
      </c>
      <c r="B85" s="15" t="s">
        <v>1094</v>
      </c>
      <c r="C85" s="15" t="s">
        <v>1095</v>
      </c>
      <c r="D85" s="13" t="s">
        <v>2162</v>
      </c>
      <c r="E85" s="15" t="s">
        <v>1047</v>
      </c>
      <c r="F85" s="15" t="s">
        <v>1057</v>
      </c>
      <c r="G85" s="56" t="s">
        <v>2360</v>
      </c>
      <c r="H85" s="137" t="s">
        <v>2360</v>
      </c>
    </row>
    <row r="86" spans="1:8" s="70" customFormat="1" ht="117" x14ac:dyDescent="0.35">
      <c r="A86" s="30" t="s">
        <v>86</v>
      </c>
      <c r="B86" s="15" t="s">
        <v>1096</v>
      </c>
      <c r="C86" s="15" t="s">
        <v>1097</v>
      </c>
      <c r="D86" s="13" t="s">
        <v>2162</v>
      </c>
      <c r="E86" s="15" t="s">
        <v>1047</v>
      </c>
      <c r="F86" s="15" t="s">
        <v>1057</v>
      </c>
      <c r="G86" s="56" t="s">
        <v>2360</v>
      </c>
      <c r="H86" s="137" t="s">
        <v>2360</v>
      </c>
    </row>
    <row r="87" spans="1:8" s="70" customFormat="1" ht="117" x14ac:dyDescent="0.35">
      <c r="A87" s="30" t="s">
        <v>86</v>
      </c>
      <c r="B87" s="15" t="s">
        <v>1098</v>
      </c>
      <c r="C87" s="15" t="s">
        <v>1099</v>
      </c>
      <c r="D87" s="13" t="s">
        <v>2162</v>
      </c>
      <c r="E87" s="15" t="s">
        <v>1047</v>
      </c>
      <c r="F87" s="15" t="s">
        <v>1057</v>
      </c>
      <c r="G87" s="56" t="s">
        <v>2360</v>
      </c>
      <c r="H87" s="137" t="s">
        <v>2360</v>
      </c>
    </row>
    <row r="88" spans="1:8" s="70" customFormat="1" ht="117" x14ac:dyDescent="0.35">
      <c r="A88" s="30" t="s">
        <v>86</v>
      </c>
      <c r="B88" s="15" t="s">
        <v>1100</v>
      </c>
      <c r="C88" s="15" t="s">
        <v>1101</v>
      </c>
      <c r="D88" s="13" t="s">
        <v>2162</v>
      </c>
      <c r="E88" s="15" t="s">
        <v>1047</v>
      </c>
      <c r="F88" s="15" t="s">
        <v>1057</v>
      </c>
      <c r="G88" s="56" t="s">
        <v>2360</v>
      </c>
      <c r="H88" s="137" t="s">
        <v>2360</v>
      </c>
    </row>
    <row r="89" spans="1:8" s="70" customFormat="1" ht="117" x14ac:dyDescent="0.35">
      <c r="A89" s="30" t="s">
        <v>86</v>
      </c>
      <c r="B89" s="15" t="s">
        <v>1102</v>
      </c>
      <c r="C89" s="15" t="s">
        <v>1103</v>
      </c>
      <c r="D89" s="13" t="s">
        <v>2162</v>
      </c>
      <c r="E89" s="15" t="s">
        <v>1041</v>
      </c>
      <c r="F89" s="15" t="s">
        <v>1042</v>
      </c>
      <c r="G89" s="56" t="s">
        <v>2360</v>
      </c>
      <c r="H89" s="137" t="s">
        <v>2360</v>
      </c>
    </row>
    <row r="90" spans="1:8" s="70" customFormat="1" ht="117" x14ac:dyDescent="0.35">
      <c r="A90" s="30" t="s">
        <v>86</v>
      </c>
      <c r="B90" s="15" t="s">
        <v>1104</v>
      </c>
      <c r="C90" s="15" t="s">
        <v>1105</v>
      </c>
      <c r="D90" s="13" t="s">
        <v>2162</v>
      </c>
      <c r="E90" s="15" t="s">
        <v>1041</v>
      </c>
      <c r="F90" s="15" t="s">
        <v>1042</v>
      </c>
      <c r="G90" s="56" t="s">
        <v>2360</v>
      </c>
      <c r="H90" s="137" t="s">
        <v>2360</v>
      </c>
    </row>
    <row r="91" spans="1:8" s="70" customFormat="1" ht="117" x14ac:dyDescent="0.35">
      <c r="A91" s="30" t="s">
        <v>86</v>
      </c>
      <c r="B91" s="15" t="s">
        <v>1106</v>
      </c>
      <c r="C91" s="15" t="s">
        <v>1107</v>
      </c>
      <c r="D91" s="13" t="s">
        <v>2162</v>
      </c>
      <c r="E91" s="15" t="s">
        <v>1041</v>
      </c>
      <c r="F91" s="15" t="s">
        <v>1042</v>
      </c>
      <c r="G91" s="56" t="s">
        <v>2360</v>
      </c>
      <c r="H91" s="137" t="s">
        <v>2360</v>
      </c>
    </row>
    <row r="92" spans="1:8" s="70" customFormat="1" ht="117" x14ac:dyDescent="0.35">
      <c r="A92" s="30" t="s">
        <v>86</v>
      </c>
      <c r="B92" s="15" t="s">
        <v>1108</v>
      </c>
      <c r="C92" s="15" t="s">
        <v>1109</v>
      </c>
      <c r="D92" s="13" t="s">
        <v>2162</v>
      </c>
      <c r="E92" s="15" t="s">
        <v>1047</v>
      </c>
      <c r="F92" s="15" t="s">
        <v>1057</v>
      </c>
      <c r="G92" s="56" t="s">
        <v>2360</v>
      </c>
      <c r="H92" s="137" t="s">
        <v>2360</v>
      </c>
    </row>
    <row r="93" spans="1:8" s="70" customFormat="1" ht="117" x14ac:dyDescent="0.35">
      <c r="A93" s="30" t="s">
        <v>86</v>
      </c>
      <c r="B93" s="15" t="s">
        <v>1110</v>
      </c>
      <c r="C93" s="15" t="s">
        <v>1111</v>
      </c>
      <c r="D93" s="13" t="s">
        <v>2162</v>
      </c>
      <c r="E93" s="15" t="s">
        <v>1047</v>
      </c>
      <c r="F93" s="15" t="s">
        <v>1057</v>
      </c>
      <c r="G93" s="56" t="s">
        <v>2360</v>
      </c>
      <c r="H93" s="137" t="s">
        <v>2360</v>
      </c>
    </row>
    <row r="94" spans="1:8" s="70" customFormat="1" ht="117" x14ac:dyDescent="0.35">
      <c r="A94" s="30" t="s">
        <v>86</v>
      </c>
      <c r="B94" s="15" t="s">
        <v>1112</v>
      </c>
      <c r="C94" s="15" t="s">
        <v>1113</v>
      </c>
      <c r="D94" s="13" t="s">
        <v>2162</v>
      </c>
      <c r="E94" s="15" t="s">
        <v>1041</v>
      </c>
      <c r="F94" s="15" t="s">
        <v>1042</v>
      </c>
      <c r="G94" s="56" t="s">
        <v>2360</v>
      </c>
      <c r="H94" s="137" t="s">
        <v>2360</v>
      </c>
    </row>
    <row r="95" spans="1:8" s="70" customFormat="1" ht="117" x14ac:dyDescent="0.35">
      <c r="A95" s="30" t="s">
        <v>86</v>
      </c>
      <c r="B95" s="15" t="s">
        <v>1114</v>
      </c>
      <c r="C95" s="15" t="s">
        <v>1115</v>
      </c>
      <c r="D95" s="13" t="s">
        <v>2162</v>
      </c>
      <c r="E95" s="15" t="s">
        <v>1047</v>
      </c>
      <c r="F95" s="15" t="s">
        <v>1057</v>
      </c>
      <c r="G95" s="56" t="s">
        <v>2360</v>
      </c>
      <c r="H95" s="137" t="s">
        <v>2360</v>
      </c>
    </row>
    <row r="96" spans="1:8" s="70" customFormat="1" ht="117" x14ac:dyDescent="0.35">
      <c r="A96" s="30" t="s">
        <v>86</v>
      </c>
      <c r="B96" s="15" t="s">
        <v>1116</v>
      </c>
      <c r="C96" s="15" t="s">
        <v>1117</v>
      </c>
      <c r="D96" s="13" t="s">
        <v>2162</v>
      </c>
      <c r="E96" s="15" t="s">
        <v>1047</v>
      </c>
      <c r="F96" s="15" t="s">
        <v>1057</v>
      </c>
      <c r="G96" s="56" t="s">
        <v>2360</v>
      </c>
      <c r="H96" s="137" t="s">
        <v>2360</v>
      </c>
    </row>
    <row r="97" spans="1:8" s="70" customFormat="1" ht="117" x14ac:dyDescent="0.35">
      <c r="A97" s="30" t="s">
        <v>86</v>
      </c>
      <c r="B97" s="15" t="s">
        <v>1118</v>
      </c>
      <c r="C97" s="15" t="s">
        <v>1119</v>
      </c>
      <c r="D97" s="13" t="s">
        <v>2162</v>
      </c>
      <c r="E97" s="15" t="s">
        <v>1047</v>
      </c>
      <c r="F97" s="15" t="s">
        <v>1057</v>
      </c>
      <c r="G97" s="56" t="s">
        <v>2360</v>
      </c>
      <c r="H97" s="137" t="s">
        <v>2360</v>
      </c>
    </row>
    <row r="98" spans="1:8" s="70" customFormat="1" ht="117" x14ac:dyDescent="0.35">
      <c r="A98" s="30" t="s">
        <v>86</v>
      </c>
      <c r="B98" s="15" t="s">
        <v>1120</v>
      </c>
      <c r="C98" s="15" t="s">
        <v>1121</v>
      </c>
      <c r="D98" s="13" t="s">
        <v>2162</v>
      </c>
      <c r="E98" s="15" t="s">
        <v>1047</v>
      </c>
      <c r="F98" s="15" t="s">
        <v>1057</v>
      </c>
      <c r="G98" s="56" t="s">
        <v>2360</v>
      </c>
      <c r="H98" s="137" t="s">
        <v>2360</v>
      </c>
    </row>
    <row r="99" spans="1:8" s="70" customFormat="1" ht="117" x14ac:dyDescent="0.35">
      <c r="A99" s="30" t="s">
        <v>86</v>
      </c>
      <c r="B99" s="15" t="s">
        <v>1122</v>
      </c>
      <c r="C99" s="15" t="s">
        <v>1123</v>
      </c>
      <c r="D99" s="13" t="s">
        <v>2162</v>
      </c>
      <c r="E99" s="15" t="s">
        <v>1047</v>
      </c>
      <c r="F99" s="15" t="s">
        <v>1057</v>
      </c>
      <c r="G99" s="56" t="s">
        <v>2360</v>
      </c>
      <c r="H99" s="137" t="s">
        <v>2360</v>
      </c>
    </row>
    <row r="100" spans="1:8" s="70" customFormat="1" ht="117" x14ac:dyDescent="0.35">
      <c r="A100" s="30" t="s">
        <v>86</v>
      </c>
      <c r="B100" s="15" t="s">
        <v>1124</v>
      </c>
      <c r="C100" s="15" t="s">
        <v>1125</v>
      </c>
      <c r="D100" s="13" t="s">
        <v>2162</v>
      </c>
      <c r="E100" s="15" t="s">
        <v>1047</v>
      </c>
      <c r="F100" s="15" t="s">
        <v>1057</v>
      </c>
      <c r="G100" s="56" t="s">
        <v>2360</v>
      </c>
      <c r="H100" s="137" t="s">
        <v>2360</v>
      </c>
    </row>
    <row r="101" spans="1:8" s="70" customFormat="1" ht="117" x14ac:dyDescent="0.35">
      <c r="A101" s="30" t="s">
        <v>86</v>
      </c>
      <c r="B101" s="15" t="s">
        <v>1126</v>
      </c>
      <c r="C101" s="15" t="s">
        <v>1127</v>
      </c>
      <c r="D101" s="13" t="s">
        <v>2162</v>
      </c>
      <c r="E101" s="15" t="s">
        <v>1041</v>
      </c>
      <c r="F101" s="15" t="s">
        <v>1042</v>
      </c>
      <c r="G101" s="56" t="s">
        <v>2360</v>
      </c>
      <c r="H101" s="137" t="s">
        <v>2360</v>
      </c>
    </row>
    <row r="102" spans="1:8" s="70" customFormat="1" ht="117" x14ac:dyDescent="0.35">
      <c r="A102" s="30" t="s">
        <v>86</v>
      </c>
      <c r="B102" s="15" t="s">
        <v>1128</v>
      </c>
      <c r="C102" s="15" t="s">
        <v>1129</v>
      </c>
      <c r="D102" s="13" t="s">
        <v>2162</v>
      </c>
      <c r="E102" s="15" t="s">
        <v>1041</v>
      </c>
      <c r="F102" s="15" t="s">
        <v>1042</v>
      </c>
      <c r="G102" s="56" t="s">
        <v>2360</v>
      </c>
      <c r="H102" s="137" t="s">
        <v>2360</v>
      </c>
    </row>
    <row r="103" spans="1:8" s="70" customFormat="1" ht="117" x14ac:dyDescent="0.35">
      <c r="A103" s="30" t="s">
        <v>86</v>
      </c>
      <c r="B103" s="15" t="s">
        <v>1130</v>
      </c>
      <c r="C103" s="15" t="s">
        <v>1131</v>
      </c>
      <c r="D103" s="13" t="s">
        <v>2162</v>
      </c>
      <c r="E103" s="15" t="s">
        <v>1047</v>
      </c>
      <c r="F103" s="15" t="s">
        <v>1057</v>
      </c>
      <c r="G103" s="56" t="s">
        <v>2360</v>
      </c>
      <c r="H103" s="137" t="s">
        <v>2360</v>
      </c>
    </row>
    <row r="104" spans="1:8" s="70" customFormat="1" ht="117" x14ac:dyDescent="0.35">
      <c r="A104" s="30" t="s">
        <v>86</v>
      </c>
      <c r="B104" s="15" t="s">
        <v>1132</v>
      </c>
      <c r="C104" s="15" t="s">
        <v>1133</v>
      </c>
      <c r="D104" s="13" t="s">
        <v>2162</v>
      </c>
      <c r="E104" s="15" t="s">
        <v>1047</v>
      </c>
      <c r="F104" s="15" t="s">
        <v>1057</v>
      </c>
      <c r="G104" s="56" t="s">
        <v>2360</v>
      </c>
      <c r="H104" s="137" t="s">
        <v>2360</v>
      </c>
    </row>
    <row r="105" spans="1:8" s="70" customFormat="1" ht="117" x14ac:dyDescent="0.35">
      <c r="A105" s="30" t="s">
        <v>86</v>
      </c>
      <c r="B105" s="15" t="s">
        <v>1134</v>
      </c>
      <c r="C105" s="15" t="s">
        <v>1135</v>
      </c>
      <c r="D105" s="13" t="s">
        <v>2162</v>
      </c>
      <c r="E105" s="15" t="s">
        <v>1047</v>
      </c>
      <c r="F105" s="15" t="s">
        <v>1057</v>
      </c>
      <c r="G105" s="56" t="s">
        <v>2360</v>
      </c>
      <c r="H105" s="137" t="s">
        <v>2360</v>
      </c>
    </row>
    <row r="106" spans="1:8" s="70" customFormat="1" ht="117" x14ac:dyDescent="0.35">
      <c r="A106" s="30" t="s">
        <v>86</v>
      </c>
      <c r="B106" s="15" t="s">
        <v>1136</v>
      </c>
      <c r="C106" s="15" t="s">
        <v>1137</v>
      </c>
      <c r="D106" s="13" t="s">
        <v>2162</v>
      </c>
      <c r="E106" s="15" t="s">
        <v>1041</v>
      </c>
      <c r="F106" s="15" t="s">
        <v>1042</v>
      </c>
      <c r="G106" s="56" t="s">
        <v>2360</v>
      </c>
      <c r="H106" s="137" t="s">
        <v>2360</v>
      </c>
    </row>
    <row r="107" spans="1:8" s="70" customFormat="1" ht="117" x14ac:dyDescent="0.35">
      <c r="A107" s="30" t="s">
        <v>86</v>
      </c>
      <c r="B107" s="15" t="s">
        <v>1138</v>
      </c>
      <c r="C107" s="15" t="s">
        <v>1139</v>
      </c>
      <c r="D107" s="13" t="s">
        <v>2162</v>
      </c>
      <c r="E107" s="15" t="s">
        <v>1041</v>
      </c>
      <c r="F107" s="15" t="s">
        <v>1042</v>
      </c>
      <c r="G107" s="56" t="s">
        <v>2360</v>
      </c>
      <c r="H107" s="122">
        <v>16</v>
      </c>
    </row>
    <row r="108" spans="1:8" s="70" customFormat="1" ht="117" x14ac:dyDescent="0.35">
      <c r="A108" s="30" t="s">
        <v>86</v>
      </c>
      <c r="B108" s="15" t="s">
        <v>1140</v>
      </c>
      <c r="C108" s="15" t="s">
        <v>1141</v>
      </c>
      <c r="D108" s="13" t="s">
        <v>2162</v>
      </c>
      <c r="E108" s="15" t="s">
        <v>1041</v>
      </c>
      <c r="F108" s="15" t="s">
        <v>1042</v>
      </c>
      <c r="G108" s="56" t="s">
        <v>2360</v>
      </c>
      <c r="H108" s="137" t="s">
        <v>2360</v>
      </c>
    </row>
    <row r="109" spans="1:8" s="70" customFormat="1" ht="117" x14ac:dyDescent="0.35">
      <c r="A109" s="30" t="s">
        <v>86</v>
      </c>
      <c r="B109" s="15" t="s">
        <v>1142</v>
      </c>
      <c r="C109" s="15" t="s">
        <v>1143</v>
      </c>
      <c r="D109" s="13" t="s">
        <v>2162</v>
      </c>
      <c r="E109" s="15" t="s">
        <v>1041</v>
      </c>
      <c r="F109" s="15" t="s">
        <v>1042</v>
      </c>
      <c r="G109" s="56" t="s">
        <v>2360</v>
      </c>
      <c r="H109" s="137" t="s">
        <v>2360</v>
      </c>
    </row>
    <row r="110" spans="1:8" s="70" customFormat="1" ht="117" x14ac:dyDescent="0.35">
      <c r="A110" s="30" t="s">
        <v>86</v>
      </c>
      <c r="B110" s="15" t="s">
        <v>1144</v>
      </c>
      <c r="C110" s="15" t="s">
        <v>1145</v>
      </c>
      <c r="D110" s="13" t="s">
        <v>2162</v>
      </c>
      <c r="E110" s="15" t="s">
        <v>1041</v>
      </c>
      <c r="F110" s="15" t="s">
        <v>1042</v>
      </c>
      <c r="G110" s="56" t="s">
        <v>2360</v>
      </c>
      <c r="H110" s="137" t="s">
        <v>2360</v>
      </c>
    </row>
    <row r="111" spans="1:8" s="70" customFormat="1" ht="117" x14ac:dyDescent="0.35">
      <c r="A111" s="30" t="s">
        <v>86</v>
      </c>
      <c r="B111" s="15" t="s">
        <v>1146</v>
      </c>
      <c r="C111" s="15" t="s">
        <v>1147</v>
      </c>
      <c r="D111" s="13" t="s">
        <v>2162</v>
      </c>
      <c r="E111" s="15" t="s">
        <v>1041</v>
      </c>
      <c r="F111" s="15" t="s">
        <v>1042</v>
      </c>
      <c r="G111" s="56" t="s">
        <v>2360</v>
      </c>
      <c r="H111" s="137" t="s">
        <v>2360</v>
      </c>
    </row>
    <row r="112" spans="1:8" s="70" customFormat="1" ht="117" x14ac:dyDescent="0.35">
      <c r="A112" s="30" t="s">
        <v>86</v>
      </c>
      <c r="B112" s="15" t="s">
        <v>1148</v>
      </c>
      <c r="C112" s="15" t="s">
        <v>1149</v>
      </c>
      <c r="D112" s="13" t="s">
        <v>2162</v>
      </c>
      <c r="E112" s="15" t="s">
        <v>1047</v>
      </c>
      <c r="F112" s="15" t="s">
        <v>1057</v>
      </c>
      <c r="G112" s="56" t="s">
        <v>2360</v>
      </c>
      <c r="H112" s="137" t="s">
        <v>2360</v>
      </c>
    </row>
    <row r="113" spans="1:8" s="70" customFormat="1" ht="117" x14ac:dyDescent="0.35">
      <c r="A113" s="30" t="s">
        <v>86</v>
      </c>
      <c r="B113" s="15" t="s">
        <v>1150</v>
      </c>
      <c r="C113" s="15" t="s">
        <v>1151</v>
      </c>
      <c r="D113" s="13" t="s">
        <v>2162</v>
      </c>
      <c r="E113" s="15" t="s">
        <v>1047</v>
      </c>
      <c r="F113" s="15" t="s">
        <v>1057</v>
      </c>
      <c r="G113" s="56" t="s">
        <v>2360</v>
      </c>
      <c r="H113" s="137" t="s">
        <v>2360</v>
      </c>
    </row>
    <row r="114" spans="1:8" s="70" customFormat="1" ht="117" x14ac:dyDescent="0.35">
      <c r="A114" s="30" t="s">
        <v>86</v>
      </c>
      <c r="B114" s="15" t="s">
        <v>1152</v>
      </c>
      <c r="C114" s="15" t="s">
        <v>1153</v>
      </c>
      <c r="D114" s="13" t="s">
        <v>2162</v>
      </c>
      <c r="E114" s="15" t="s">
        <v>1047</v>
      </c>
      <c r="F114" s="15" t="s">
        <v>1057</v>
      </c>
      <c r="G114" s="56" t="s">
        <v>2360</v>
      </c>
      <c r="H114" s="137" t="s">
        <v>2360</v>
      </c>
    </row>
    <row r="115" spans="1:8" s="70" customFormat="1" ht="104" x14ac:dyDescent="0.35">
      <c r="A115" s="28" t="s">
        <v>86</v>
      </c>
      <c r="B115" s="15" t="s">
        <v>2142</v>
      </c>
      <c r="C115" s="13" t="s">
        <v>2143</v>
      </c>
      <c r="D115" s="13" t="s">
        <v>2124</v>
      </c>
      <c r="E115" s="13" t="s">
        <v>1041</v>
      </c>
      <c r="F115" s="13" t="s">
        <v>2172</v>
      </c>
      <c r="G115" s="56" t="s">
        <v>2360</v>
      </c>
      <c r="H115" s="122">
        <v>18</v>
      </c>
    </row>
    <row r="116" spans="1:8" s="70" customFormat="1" ht="117" x14ac:dyDescent="0.35">
      <c r="A116" s="28" t="s">
        <v>86</v>
      </c>
      <c r="B116" s="15" t="s">
        <v>2144</v>
      </c>
      <c r="C116" s="13" t="s">
        <v>2145</v>
      </c>
      <c r="D116" s="13" t="s">
        <v>2162</v>
      </c>
      <c r="E116" s="15" t="s">
        <v>1047</v>
      </c>
      <c r="F116" s="13" t="s">
        <v>1057</v>
      </c>
      <c r="G116" s="56" t="s">
        <v>2360</v>
      </c>
      <c r="H116" s="137" t="s">
        <v>2360</v>
      </c>
    </row>
    <row r="117" spans="1:8" s="70" customFormat="1" ht="104" x14ac:dyDescent="0.35">
      <c r="A117" s="28" t="s">
        <v>89</v>
      </c>
      <c r="B117" s="15" t="s">
        <v>2146</v>
      </c>
      <c r="C117" s="13" t="s">
        <v>1280</v>
      </c>
      <c r="D117" s="13" t="s">
        <v>2124</v>
      </c>
      <c r="E117" s="13" t="s">
        <v>1041</v>
      </c>
      <c r="F117" s="13" t="s">
        <v>2173</v>
      </c>
      <c r="G117" s="56" t="s">
        <v>2360</v>
      </c>
      <c r="H117" s="122">
        <v>18</v>
      </c>
    </row>
    <row r="118" spans="1:8" s="70" customFormat="1" ht="104" x14ac:dyDescent="0.35">
      <c r="A118" s="28" t="s">
        <v>8</v>
      </c>
      <c r="B118" s="15" t="s">
        <v>2147</v>
      </c>
      <c r="C118" s="13" t="s">
        <v>2148</v>
      </c>
      <c r="D118" s="13" t="s">
        <v>2124</v>
      </c>
      <c r="E118" s="13" t="s">
        <v>1041</v>
      </c>
      <c r="F118" s="13" t="s">
        <v>2174</v>
      </c>
      <c r="G118" s="56" t="s">
        <v>2360</v>
      </c>
      <c r="H118" s="122">
        <v>18</v>
      </c>
    </row>
    <row r="119" spans="1:8" s="70" customFormat="1" ht="104" x14ac:dyDescent="0.35">
      <c r="A119" s="28" t="s">
        <v>185</v>
      </c>
      <c r="B119" s="15" t="s">
        <v>2149</v>
      </c>
      <c r="C119" s="13" t="s">
        <v>2150</v>
      </c>
      <c r="D119" s="13" t="s">
        <v>2124</v>
      </c>
      <c r="E119" s="13" t="s">
        <v>1041</v>
      </c>
      <c r="F119" s="13" t="s">
        <v>2177</v>
      </c>
      <c r="G119" s="56" t="s">
        <v>2360</v>
      </c>
      <c r="H119" s="122">
        <v>18</v>
      </c>
    </row>
    <row r="120" spans="1:8" s="70" customFormat="1" ht="117" x14ac:dyDescent="0.35">
      <c r="A120" s="28" t="s">
        <v>8</v>
      </c>
      <c r="B120" s="15" t="s">
        <v>2151</v>
      </c>
      <c r="C120" s="13" t="s">
        <v>1316</v>
      </c>
      <c r="D120" s="13" t="s">
        <v>2135</v>
      </c>
      <c r="E120" s="13" t="s">
        <v>1041</v>
      </c>
      <c r="F120" s="13" t="s">
        <v>2176</v>
      </c>
      <c r="G120" s="56" t="s">
        <v>2360</v>
      </c>
      <c r="H120" s="122">
        <v>17</v>
      </c>
    </row>
    <row r="121" spans="1:8" s="70" customFormat="1" ht="117" x14ac:dyDescent="0.35">
      <c r="A121" s="28" t="s">
        <v>8</v>
      </c>
      <c r="B121" s="15" t="s">
        <v>2152</v>
      </c>
      <c r="C121" s="13" t="s">
        <v>1345</v>
      </c>
      <c r="D121" s="13" t="s">
        <v>2135</v>
      </c>
      <c r="E121" s="13" t="s">
        <v>1041</v>
      </c>
      <c r="F121" s="13" t="s">
        <v>2176</v>
      </c>
      <c r="G121" s="56" t="s">
        <v>2360</v>
      </c>
      <c r="H121" s="122">
        <v>17</v>
      </c>
    </row>
    <row r="122" spans="1:8" s="70" customFormat="1" ht="117" x14ac:dyDescent="0.35">
      <c r="A122" s="28" t="s">
        <v>8</v>
      </c>
      <c r="B122" s="15" t="s">
        <v>2153</v>
      </c>
      <c r="C122" s="13" t="s">
        <v>1384</v>
      </c>
      <c r="D122" s="13" t="s">
        <v>2135</v>
      </c>
      <c r="E122" s="13" t="s">
        <v>1041</v>
      </c>
      <c r="F122" s="13" t="s">
        <v>2175</v>
      </c>
      <c r="G122" s="56" t="s">
        <v>2360</v>
      </c>
      <c r="H122" s="122">
        <v>17</v>
      </c>
    </row>
    <row r="123" spans="1:8" s="70" customFormat="1" ht="117" x14ac:dyDescent="0.35">
      <c r="A123" s="28" t="s">
        <v>8</v>
      </c>
      <c r="B123" s="15" t="s">
        <v>2154</v>
      </c>
      <c r="C123" s="13" t="s">
        <v>2148</v>
      </c>
      <c r="D123" s="13" t="s">
        <v>2135</v>
      </c>
      <c r="E123" s="13" t="s">
        <v>1041</v>
      </c>
      <c r="F123" s="13" t="s">
        <v>2175</v>
      </c>
      <c r="G123" s="56" t="s">
        <v>2360</v>
      </c>
      <c r="H123" s="122">
        <v>18</v>
      </c>
    </row>
    <row r="124" spans="1:8" s="70" customFormat="1" ht="117" x14ac:dyDescent="0.35">
      <c r="A124" s="28" t="s">
        <v>8</v>
      </c>
      <c r="B124" s="15" t="s">
        <v>2155</v>
      </c>
      <c r="C124" s="13" t="s">
        <v>1393</v>
      </c>
      <c r="D124" s="13" t="s">
        <v>2135</v>
      </c>
      <c r="E124" s="13" t="s">
        <v>1041</v>
      </c>
      <c r="F124" s="13" t="s">
        <v>2175</v>
      </c>
      <c r="G124" s="56" t="s">
        <v>2360</v>
      </c>
      <c r="H124" s="122">
        <v>17</v>
      </c>
    </row>
    <row r="125" spans="1:8" s="70" customFormat="1" ht="117" x14ac:dyDescent="0.35">
      <c r="A125" s="30" t="s">
        <v>86</v>
      </c>
      <c r="B125" s="15" t="s">
        <v>1154</v>
      </c>
      <c r="C125" s="15" t="s">
        <v>1155</v>
      </c>
      <c r="D125" s="13" t="s">
        <v>2162</v>
      </c>
      <c r="E125" s="15" t="s">
        <v>1041</v>
      </c>
      <c r="F125" s="15" t="s">
        <v>1156</v>
      </c>
      <c r="G125" s="56" t="s">
        <v>2360</v>
      </c>
      <c r="H125" s="137" t="s">
        <v>2360</v>
      </c>
    </row>
    <row r="126" spans="1:8" s="70" customFormat="1" ht="117" x14ac:dyDescent="0.35">
      <c r="A126" s="30" t="s">
        <v>86</v>
      </c>
      <c r="B126" s="15" t="s">
        <v>1157</v>
      </c>
      <c r="C126" s="15" t="s">
        <v>1158</v>
      </c>
      <c r="D126" s="13" t="s">
        <v>2162</v>
      </c>
      <c r="E126" s="15" t="s">
        <v>1041</v>
      </c>
      <c r="F126" s="15" t="s">
        <v>1156</v>
      </c>
      <c r="G126" s="56" t="s">
        <v>2360</v>
      </c>
      <c r="H126" s="122">
        <v>17</v>
      </c>
    </row>
    <row r="127" spans="1:8" s="70" customFormat="1" ht="117" x14ac:dyDescent="0.35">
      <c r="A127" s="30" t="s">
        <v>86</v>
      </c>
      <c r="B127" s="15" t="s">
        <v>1159</v>
      </c>
      <c r="C127" s="15" t="s">
        <v>1160</v>
      </c>
      <c r="D127" s="13" t="s">
        <v>2162</v>
      </c>
      <c r="E127" s="15" t="s">
        <v>1041</v>
      </c>
      <c r="F127" s="15" t="s">
        <v>1156</v>
      </c>
      <c r="G127" s="56" t="s">
        <v>2360</v>
      </c>
      <c r="H127" s="122">
        <v>17</v>
      </c>
    </row>
    <row r="128" spans="1:8" s="70" customFormat="1" ht="117" x14ac:dyDescent="0.35">
      <c r="A128" s="30" t="s">
        <v>86</v>
      </c>
      <c r="B128" s="15" t="s">
        <v>1161</v>
      </c>
      <c r="C128" s="15" t="s">
        <v>1162</v>
      </c>
      <c r="D128" s="13" t="s">
        <v>2162</v>
      </c>
      <c r="E128" s="15" t="s">
        <v>1047</v>
      </c>
      <c r="F128" s="15" t="s">
        <v>1163</v>
      </c>
      <c r="G128" s="56" t="s">
        <v>2360</v>
      </c>
      <c r="H128" s="137" t="s">
        <v>2360</v>
      </c>
    </row>
    <row r="129" spans="1:8" s="70" customFormat="1" ht="117" x14ac:dyDescent="0.35">
      <c r="A129" s="30" t="s">
        <v>86</v>
      </c>
      <c r="B129" s="15" t="s">
        <v>1164</v>
      </c>
      <c r="C129" s="15" t="s">
        <v>1165</v>
      </c>
      <c r="D129" s="13" t="s">
        <v>2162</v>
      </c>
      <c r="E129" s="15" t="s">
        <v>1047</v>
      </c>
      <c r="F129" s="15" t="s">
        <v>1163</v>
      </c>
      <c r="G129" s="56" t="s">
        <v>2360</v>
      </c>
      <c r="H129" s="137" t="s">
        <v>2360</v>
      </c>
    </row>
    <row r="130" spans="1:8" s="70" customFormat="1" ht="117" x14ac:dyDescent="0.35">
      <c r="A130" s="30" t="s">
        <v>86</v>
      </c>
      <c r="B130" s="15" t="s">
        <v>1166</v>
      </c>
      <c r="C130" s="15" t="s">
        <v>1167</v>
      </c>
      <c r="D130" s="13" t="s">
        <v>2162</v>
      </c>
      <c r="E130" s="15" t="s">
        <v>1047</v>
      </c>
      <c r="F130" s="15" t="s">
        <v>1163</v>
      </c>
      <c r="G130" s="56" t="s">
        <v>2360</v>
      </c>
      <c r="H130" s="137" t="s">
        <v>2360</v>
      </c>
    </row>
    <row r="131" spans="1:8" s="70" customFormat="1" ht="117" x14ac:dyDescent="0.35">
      <c r="A131" s="30" t="s">
        <v>86</v>
      </c>
      <c r="B131" s="15" t="s">
        <v>1168</v>
      </c>
      <c r="C131" s="15" t="s">
        <v>1169</v>
      </c>
      <c r="D131" s="13" t="s">
        <v>2162</v>
      </c>
      <c r="E131" s="15" t="s">
        <v>1047</v>
      </c>
      <c r="F131" s="15" t="s">
        <v>1163</v>
      </c>
      <c r="G131" s="56" t="s">
        <v>2360</v>
      </c>
      <c r="H131" s="137" t="s">
        <v>2360</v>
      </c>
    </row>
    <row r="132" spans="1:8" s="70" customFormat="1" ht="117" x14ac:dyDescent="0.35">
      <c r="A132" s="30" t="s">
        <v>86</v>
      </c>
      <c r="B132" s="15" t="s">
        <v>1170</v>
      </c>
      <c r="C132" s="15" t="s">
        <v>1171</v>
      </c>
      <c r="D132" s="13" t="s">
        <v>2162</v>
      </c>
      <c r="E132" s="15" t="s">
        <v>1041</v>
      </c>
      <c r="F132" s="15" t="s">
        <v>1156</v>
      </c>
      <c r="G132" s="56" t="s">
        <v>2360</v>
      </c>
      <c r="H132" s="137" t="s">
        <v>2360</v>
      </c>
    </row>
    <row r="133" spans="1:8" s="70" customFormat="1" ht="117" x14ac:dyDescent="0.35">
      <c r="A133" s="30" t="s">
        <v>86</v>
      </c>
      <c r="B133" s="15" t="s">
        <v>1172</v>
      </c>
      <c r="C133" s="15" t="s">
        <v>1173</v>
      </c>
      <c r="D133" s="13" t="s">
        <v>2162</v>
      </c>
      <c r="E133" s="15" t="s">
        <v>1047</v>
      </c>
      <c r="F133" s="15" t="s">
        <v>1163</v>
      </c>
      <c r="G133" s="56" t="s">
        <v>2360</v>
      </c>
      <c r="H133" s="137" t="s">
        <v>2360</v>
      </c>
    </row>
    <row r="134" spans="1:8" s="70" customFormat="1" ht="117" x14ac:dyDescent="0.35">
      <c r="A134" s="30" t="s">
        <v>86</v>
      </c>
      <c r="B134" s="15" t="s">
        <v>1174</v>
      </c>
      <c r="C134" s="15" t="s">
        <v>1175</v>
      </c>
      <c r="D134" s="13" t="s">
        <v>2162</v>
      </c>
      <c r="E134" s="15" t="s">
        <v>1041</v>
      </c>
      <c r="F134" s="15" t="s">
        <v>1156</v>
      </c>
      <c r="G134" s="56" t="s">
        <v>2360</v>
      </c>
      <c r="H134" s="137" t="s">
        <v>2360</v>
      </c>
    </row>
    <row r="135" spans="1:8" s="70" customFormat="1" ht="117" x14ac:dyDescent="0.35">
      <c r="A135" s="30" t="s">
        <v>86</v>
      </c>
      <c r="B135" s="15" t="s">
        <v>1176</v>
      </c>
      <c r="C135" s="15" t="s">
        <v>1177</v>
      </c>
      <c r="D135" s="13" t="s">
        <v>2162</v>
      </c>
      <c r="E135" s="15" t="s">
        <v>1047</v>
      </c>
      <c r="F135" s="15" t="s">
        <v>1163</v>
      </c>
      <c r="G135" s="56" t="s">
        <v>2360</v>
      </c>
      <c r="H135" s="137" t="s">
        <v>2360</v>
      </c>
    </row>
    <row r="136" spans="1:8" s="70" customFormat="1" ht="117" x14ac:dyDescent="0.35">
      <c r="A136" s="30" t="s">
        <v>86</v>
      </c>
      <c r="B136" s="15" t="s">
        <v>1178</v>
      </c>
      <c r="C136" s="15" t="s">
        <v>1179</v>
      </c>
      <c r="D136" s="13" t="s">
        <v>2162</v>
      </c>
      <c r="E136" s="15" t="s">
        <v>1047</v>
      </c>
      <c r="F136" s="15" t="s">
        <v>1163</v>
      </c>
      <c r="G136" s="56" t="s">
        <v>2360</v>
      </c>
      <c r="H136" s="137" t="s">
        <v>2360</v>
      </c>
    </row>
    <row r="137" spans="1:8" s="70" customFormat="1" ht="117" x14ac:dyDescent="0.35">
      <c r="A137" s="30" t="s">
        <v>86</v>
      </c>
      <c r="B137" s="15" t="s">
        <v>1180</v>
      </c>
      <c r="C137" s="15" t="s">
        <v>1181</v>
      </c>
      <c r="D137" s="13" t="s">
        <v>2162</v>
      </c>
      <c r="E137" s="15" t="s">
        <v>1047</v>
      </c>
      <c r="F137" s="15" t="s">
        <v>1163</v>
      </c>
      <c r="G137" s="56" t="s">
        <v>2360</v>
      </c>
      <c r="H137" s="137" t="s">
        <v>2360</v>
      </c>
    </row>
    <row r="138" spans="1:8" s="70" customFormat="1" ht="117" x14ac:dyDescent="0.35">
      <c r="A138" s="30" t="s">
        <v>86</v>
      </c>
      <c r="B138" s="15" t="s">
        <v>1182</v>
      </c>
      <c r="C138" s="15" t="s">
        <v>1183</v>
      </c>
      <c r="D138" s="13" t="s">
        <v>2162</v>
      </c>
      <c r="E138" s="15" t="s">
        <v>1047</v>
      </c>
      <c r="F138" s="15" t="s">
        <v>1163</v>
      </c>
      <c r="G138" s="56" t="s">
        <v>2360</v>
      </c>
      <c r="H138" s="137" t="s">
        <v>2360</v>
      </c>
    </row>
    <row r="139" spans="1:8" s="70" customFormat="1" ht="117" x14ac:dyDescent="0.35">
      <c r="A139" s="30" t="s">
        <v>86</v>
      </c>
      <c r="B139" s="15" t="s">
        <v>1184</v>
      </c>
      <c r="C139" s="15" t="s">
        <v>1185</v>
      </c>
      <c r="D139" s="13" t="s">
        <v>2162</v>
      </c>
      <c r="E139" s="15" t="s">
        <v>1047</v>
      </c>
      <c r="F139" s="15" t="s">
        <v>1163</v>
      </c>
      <c r="G139" s="56" t="s">
        <v>2360</v>
      </c>
      <c r="H139" s="137" t="s">
        <v>2360</v>
      </c>
    </row>
    <row r="140" spans="1:8" s="70" customFormat="1" ht="117" x14ac:dyDescent="0.35">
      <c r="A140" s="30" t="s">
        <v>86</v>
      </c>
      <c r="B140" s="15" t="s">
        <v>1186</v>
      </c>
      <c r="C140" s="15" t="s">
        <v>1187</v>
      </c>
      <c r="D140" s="13" t="s">
        <v>2162</v>
      </c>
      <c r="E140" s="15" t="s">
        <v>1047</v>
      </c>
      <c r="F140" s="15" t="s">
        <v>1163</v>
      </c>
      <c r="G140" s="56" t="s">
        <v>2360</v>
      </c>
      <c r="H140" s="122">
        <v>18</v>
      </c>
    </row>
    <row r="141" spans="1:8" s="70" customFormat="1" ht="117" x14ac:dyDescent="0.35">
      <c r="A141" s="30" t="s">
        <v>89</v>
      </c>
      <c r="B141" s="15" t="s">
        <v>1188</v>
      </c>
      <c r="C141" s="15" t="s">
        <v>1189</v>
      </c>
      <c r="D141" s="13" t="s">
        <v>2162</v>
      </c>
      <c r="E141" s="15" t="s">
        <v>1041</v>
      </c>
      <c r="F141" s="15" t="s">
        <v>1190</v>
      </c>
      <c r="G141" s="56" t="s">
        <v>2360</v>
      </c>
      <c r="H141" s="137" t="s">
        <v>2360</v>
      </c>
    </row>
    <row r="142" spans="1:8" s="70" customFormat="1" ht="117" x14ac:dyDescent="0.35">
      <c r="A142" s="30" t="s">
        <v>89</v>
      </c>
      <c r="B142" s="15" t="s">
        <v>1191</v>
      </c>
      <c r="C142" s="15" t="s">
        <v>1192</v>
      </c>
      <c r="D142" s="13" t="s">
        <v>2162</v>
      </c>
      <c r="E142" s="15" t="s">
        <v>1041</v>
      </c>
      <c r="F142" s="15" t="s">
        <v>1190</v>
      </c>
      <c r="G142" s="56" t="s">
        <v>2360</v>
      </c>
      <c r="H142" s="122">
        <v>17</v>
      </c>
    </row>
    <row r="143" spans="1:8" s="70" customFormat="1" ht="117" x14ac:dyDescent="0.35">
      <c r="A143" s="30" t="s">
        <v>89</v>
      </c>
      <c r="B143" s="15" t="s">
        <v>1193</v>
      </c>
      <c r="C143" s="15" t="s">
        <v>1194</v>
      </c>
      <c r="D143" s="13" t="s">
        <v>2162</v>
      </c>
      <c r="E143" s="15" t="s">
        <v>1041</v>
      </c>
      <c r="F143" s="15" t="s">
        <v>1190</v>
      </c>
      <c r="G143" s="56" t="s">
        <v>2360</v>
      </c>
      <c r="H143" s="137" t="s">
        <v>2360</v>
      </c>
    </row>
    <row r="144" spans="1:8" s="70" customFormat="1" ht="117" x14ac:dyDescent="0.35">
      <c r="A144" s="30" t="s">
        <v>89</v>
      </c>
      <c r="B144" s="15" t="s">
        <v>1195</v>
      </c>
      <c r="C144" s="15" t="s">
        <v>1196</v>
      </c>
      <c r="D144" s="13" t="s">
        <v>2162</v>
      </c>
      <c r="E144" s="15" t="s">
        <v>1041</v>
      </c>
      <c r="F144" s="15" t="s">
        <v>1190</v>
      </c>
      <c r="G144" s="56" t="s">
        <v>2360</v>
      </c>
      <c r="H144" s="137" t="s">
        <v>2360</v>
      </c>
    </row>
    <row r="145" spans="1:8" s="70" customFormat="1" ht="117" x14ac:dyDescent="0.35">
      <c r="A145" s="30" t="s">
        <v>89</v>
      </c>
      <c r="B145" s="15" t="s">
        <v>1197</v>
      </c>
      <c r="C145" s="15" t="s">
        <v>1198</v>
      </c>
      <c r="D145" s="13" t="s">
        <v>2162</v>
      </c>
      <c r="E145" s="15" t="s">
        <v>1041</v>
      </c>
      <c r="F145" s="15" t="s">
        <v>1190</v>
      </c>
      <c r="G145" s="56" t="s">
        <v>2360</v>
      </c>
      <c r="H145" s="137" t="s">
        <v>2360</v>
      </c>
    </row>
    <row r="146" spans="1:8" s="70" customFormat="1" ht="117" x14ac:dyDescent="0.35">
      <c r="A146" s="30" t="s">
        <v>89</v>
      </c>
      <c r="B146" s="15" t="s">
        <v>1199</v>
      </c>
      <c r="C146" s="15" t="s">
        <v>1200</v>
      </c>
      <c r="D146" s="13" t="s">
        <v>2162</v>
      </c>
      <c r="E146" s="15" t="s">
        <v>1047</v>
      </c>
      <c r="F146" s="15" t="s">
        <v>1201</v>
      </c>
      <c r="G146" s="56" t="s">
        <v>2360</v>
      </c>
      <c r="H146" s="137" t="s">
        <v>2360</v>
      </c>
    </row>
    <row r="147" spans="1:8" s="70" customFormat="1" ht="117" x14ac:dyDescent="0.35">
      <c r="A147" s="30" t="s">
        <v>89</v>
      </c>
      <c r="B147" s="15" t="s">
        <v>1202</v>
      </c>
      <c r="C147" s="15" t="s">
        <v>1203</v>
      </c>
      <c r="D147" s="13" t="s">
        <v>2162</v>
      </c>
      <c r="E147" s="15" t="s">
        <v>1047</v>
      </c>
      <c r="F147" s="15" t="s">
        <v>1201</v>
      </c>
      <c r="G147" s="56" t="s">
        <v>2360</v>
      </c>
      <c r="H147" s="137" t="s">
        <v>2360</v>
      </c>
    </row>
    <row r="148" spans="1:8" s="70" customFormat="1" ht="117" x14ac:dyDescent="0.35">
      <c r="A148" s="30" t="s">
        <v>89</v>
      </c>
      <c r="B148" s="15" t="s">
        <v>1204</v>
      </c>
      <c r="C148" s="15" t="s">
        <v>1205</v>
      </c>
      <c r="D148" s="13" t="s">
        <v>2162</v>
      </c>
      <c r="E148" s="15" t="s">
        <v>1047</v>
      </c>
      <c r="F148" s="15" t="s">
        <v>1201</v>
      </c>
      <c r="G148" s="56" t="s">
        <v>2360</v>
      </c>
      <c r="H148" s="137" t="s">
        <v>2360</v>
      </c>
    </row>
    <row r="149" spans="1:8" s="70" customFormat="1" ht="117" x14ac:dyDescent="0.35">
      <c r="A149" s="30" t="s">
        <v>89</v>
      </c>
      <c r="B149" s="15" t="s">
        <v>1206</v>
      </c>
      <c r="C149" s="15" t="s">
        <v>1207</v>
      </c>
      <c r="D149" s="13" t="s">
        <v>2162</v>
      </c>
      <c r="E149" s="15" t="s">
        <v>1041</v>
      </c>
      <c r="F149" s="15" t="s">
        <v>1190</v>
      </c>
      <c r="G149" s="56" t="s">
        <v>2360</v>
      </c>
      <c r="H149" s="137" t="s">
        <v>2360</v>
      </c>
    </row>
    <row r="150" spans="1:8" s="70" customFormat="1" ht="117" x14ac:dyDescent="0.35">
      <c r="A150" s="30" t="s">
        <v>89</v>
      </c>
      <c r="B150" s="15" t="s">
        <v>1208</v>
      </c>
      <c r="C150" s="15" t="s">
        <v>1209</v>
      </c>
      <c r="D150" s="13" t="s">
        <v>2162</v>
      </c>
      <c r="E150" s="15" t="s">
        <v>1047</v>
      </c>
      <c r="F150" s="15" t="s">
        <v>1201</v>
      </c>
      <c r="G150" s="56" t="s">
        <v>2360</v>
      </c>
      <c r="H150" s="137" t="s">
        <v>2360</v>
      </c>
    </row>
    <row r="151" spans="1:8" s="70" customFormat="1" ht="117" x14ac:dyDescent="0.35">
      <c r="A151" s="30" t="s">
        <v>89</v>
      </c>
      <c r="B151" s="15" t="s">
        <v>1210</v>
      </c>
      <c r="C151" s="15" t="s">
        <v>1211</v>
      </c>
      <c r="D151" s="13" t="s">
        <v>2162</v>
      </c>
      <c r="E151" s="15" t="s">
        <v>1047</v>
      </c>
      <c r="F151" s="15" t="s">
        <v>1201</v>
      </c>
      <c r="G151" s="56" t="s">
        <v>2360</v>
      </c>
      <c r="H151" s="137" t="s">
        <v>2360</v>
      </c>
    </row>
    <row r="152" spans="1:8" s="70" customFormat="1" ht="117" x14ac:dyDescent="0.35">
      <c r="A152" s="30" t="s">
        <v>89</v>
      </c>
      <c r="B152" s="15" t="s">
        <v>1212</v>
      </c>
      <c r="C152" s="15" t="s">
        <v>1213</v>
      </c>
      <c r="D152" s="13" t="s">
        <v>2162</v>
      </c>
      <c r="E152" s="15" t="s">
        <v>1047</v>
      </c>
      <c r="F152" s="15" t="s">
        <v>1201</v>
      </c>
      <c r="G152" s="56" t="s">
        <v>2360</v>
      </c>
      <c r="H152" s="137" t="s">
        <v>2360</v>
      </c>
    </row>
    <row r="153" spans="1:8" s="70" customFormat="1" ht="117" x14ac:dyDescent="0.35">
      <c r="A153" s="30" t="s">
        <v>89</v>
      </c>
      <c r="B153" s="15" t="s">
        <v>1214</v>
      </c>
      <c r="C153" s="15" t="s">
        <v>1215</v>
      </c>
      <c r="D153" s="13" t="s">
        <v>2162</v>
      </c>
      <c r="E153" s="15" t="s">
        <v>1047</v>
      </c>
      <c r="F153" s="15" t="s">
        <v>1201</v>
      </c>
      <c r="G153" s="56" t="s">
        <v>2360</v>
      </c>
      <c r="H153" s="137" t="s">
        <v>2360</v>
      </c>
    </row>
    <row r="154" spans="1:8" s="70" customFormat="1" ht="117" x14ac:dyDescent="0.35">
      <c r="A154" s="30" t="s">
        <v>89</v>
      </c>
      <c r="B154" s="15" t="s">
        <v>1216</v>
      </c>
      <c r="C154" s="15" t="s">
        <v>1217</v>
      </c>
      <c r="D154" s="13" t="s">
        <v>2162</v>
      </c>
      <c r="E154" s="15" t="s">
        <v>1047</v>
      </c>
      <c r="F154" s="15" t="s">
        <v>1201</v>
      </c>
      <c r="G154" s="56" t="s">
        <v>2360</v>
      </c>
      <c r="H154" s="137" t="s">
        <v>2360</v>
      </c>
    </row>
    <row r="155" spans="1:8" s="70" customFormat="1" ht="117" x14ac:dyDescent="0.35">
      <c r="A155" s="30" t="s">
        <v>89</v>
      </c>
      <c r="B155" s="15" t="s">
        <v>1218</v>
      </c>
      <c r="C155" s="15" t="s">
        <v>1219</v>
      </c>
      <c r="D155" s="13" t="s">
        <v>2162</v>
      </c>
      <c r="E155" s="15" t="s">
        <v>1047</v>
      </c>
      <c r="F155" s="15" t="s">
        <v>1201</v>
      </c>
      <c r="G155" s="56" t="s">
        <v>2360</v>
      </c>
      <c r="H155" s="137" t="s">
        <v>2360</v>
      </c>
    </row>
    <row r="156" spans="1:8" s="70" customFormat="1" ht="117" x14ac:dyDescent="0.35">
      <c r="A156" s="30" t="s">
        <v>89</v>
      </c>
      <c r="B156" s="15" t="s">
        <v>1220</v>
      </c>
      <c r="C156" s="15" t="s">
        <v>1221</v>
      </c>
      <c r="D156" s="13" t="s">
        <v>2162</v>
      </c>
      <c r="E156" s="15" t="s">
        <v>1041</v>
      </c>
      <c r="F156" s="15" t="s">
        <v>1190</v>
      </c>
      <c r="G156" s="56" t="s">
        <v>2360</v>
      </c>
      <c r="H156" s="122">
        <v>17</v>
      </c>
    </row>
    <row r="157" spans="1:8" s="70" customFormat="1" ht="117" x14ac:dyDescent="0.35">
      <c r="A157" s="30" t="s">
        <v>89</v>
      </c>
      <c r="B157" s="15" t="s">
        <v>1222</v>
      </c>
      <c r="C157" s="15" t="s">
        <v>1223</v>
      </c>
      <c r="D157" s="13" t="s">
        <v>2162</v>
      </c>
      <c r="E157" s="15" t="s">
        <v>1047</v>
      </c>
      <c r="F157" s="15" t="s">
        <v>1201</v>
      </c>
      <c r="G157" s="56" t="s">
        <v>2360</v>
      </c>
      <c r="H157" s="137" t="s">
        <v>2360</v>
      </c>
    </row>
    <row r="158" spans="1:8" s="70" customFormat="1" ht="117" x14ac:dyDescent="0.35">
      <c r="A158" s="30" t="s">
        <v>89</v>
      </c>
      <c r="B158" s="15" t="s">
        <v>1224</v>
      </c>
      <c r="C158" s="15" t="s">
        <v>1225</v>
      </c>
      <c r="D158" s="13" t="s">
        <v>2162</v>
      </c>
      <c r="E158" s="15" t="s">
        <v>1047</v>
      </c>
      <c r="F158" s="15" t="s">
        <v>1201</v>
      </c>
      <c r="G158" s="56" t="s">
        <v>2360</v>
      </c>
      <c r="H158" s="137" t="s">
        <v>2360</v>
      </c>
    </row>
    <row r="159" spans="1:8" s="70" customFormat="1" ht="117" x14ac:dyDescent="0.35">
      <c r="A159" s="30" t="s">
        <v>89</v>
      </c>
      <c r="B159" s="15" t="s">
        <v>1226</v>
      </c>
      <c r="C159" s="15" t="s">
        <v>1227</v>
      </c>
      <c r="D159" s="13" t="s">
        <v>2162</v>
      </c>
      <c r="E159" s="15" t="s">
        <v>1041</v>
      </c>
      <c r="F159" s="15" t="s">
        <v>1190</v>
      </c>
      <c r="G159" s="56" t="s">
        <v>2360</v>
      </c>
      <c r="H159" s="137" t="s">
        <v>2360</v>
      </c>
    </row>
    <row r="160" spans="1:8" s="70" customFormat="1" ht="117" x14ac:dyDescent="0.35">
      <c r="A160" s="30" t="s">
        <v>89</v>
      </c>
      <c r="B160" s="15" t="s">
        <v>1228</v>
      </c>
      <c r="C160" s="15" t="s">
        <v>1229</v>
      </c>
      <c r="D160" s="13" t="s">
        <v>2162</v>
      </c>
      <c r="E160" s="15" t="s">
        <v>1047</v>
      </c>
      <c r="F160" s="15" t="s">
        <v>1201</v>
      </c>
      <c r="G160" s="56" t="s">
        <v>2360</v>
      </c>
      <c r="H160" s="137" t="s">
        <v>2360</v>
      </c>
    </row>
    <row r="161" spans="1:8" s="70" customFormat="1" ht="117" x14ac:dyDescent="0.35">
      <c r="A161" s="30" t="s">
        <v>89</v>
      </c>
      <c r="B161" s="15" t="s">
        <v>1230</v>
      </c>
      <c r="C161" s="15" t="s">
        <v>1231</v>
      </c>
      <c r="D161" s="13" t="s">
        <v>2162</v>
      </c>
      <c r="E161" s="15" t="s">
        <v>1047</v>
      </c>
      <c r="F161" s="15" t="s">
        <v>1201</v>
      </c>
      <c r="G161" s="56" t="s">
        <v>2360</v>
      </c>
      <c r="H161" s="137" t="s">
        <v>2360</v>
      </c>
    </row>
    <row r="162" spans="1:8" s="70" customFormat="1" ht="117" x14ac:dyDescent="0.35">
      <c r="A162" s="30" t="s">
        <v>89</v>
      </c>
      <c r="B162" s="15" t="s">
        <v>1232</v>
      </c>
      <c r="C162" s="15" t="s">
        <v>1233</v>
      </c>
      <c r="D162" s="13" t="s">
        <v>2162</v>
      </c>
      <c r="E162" s="15" t="s">
        <v>1041</v>
      </c>
      <c r="F162" s="15" t="s">
        <v>1190</v>
      </c>
      <c r="G162" s="56" t="s">
        <v>2360</v>
      </c>
      <c r="H162" s="137" t="s">
        <v>2360</v>
      </c>
    </row>
    <row r="163" spans="1:8" s="70" customFormat="1" ht="117" x14ac:dyDescent="0.35">
      <c r="A163" s="30" t="s">
        <v>89</v>
      </c>
      <c r="B163" s="15" t="s">
        <v>1234</v>
      </c>
      <c r="C163" s="15" t="s">
        <v>1235</v>
      </c>
      <c r="D163" s="13" t="s">
        <v>2162</v>
      </c>
      <c r="E163" s="15" t="s">
        <v>1041</v>
      </c>
      <c r="F163" s="15" t="s">
        <v>1190</v>
      </c>
      <c r="G163" s="56" t="s">
        <v>2360</v>
      </c>
      <c r="H163" s="137" t="s">
        <v>2360</v>
      </c>
    </row>
    <row r="164" spans="1:8" s="70" customFormat="1" ht="117" x14ac:dyDescent="0.35">
      <c r="A164" s="30" t="s">
        <v>89</v>
      </c>
      <c r="B164" s="15" t="s">
        <v>1236</v>
      </c>
      <c r="C164" s="15" t="s">
        <v>1237</v>
      </c>
      <c r="D164" s="13" t="s">
        <v>2162</v>
      </c>
      <c r="E164" s="15" t="s">
        <v>1041</v>
      </c>
      <c r="F164" s="15" t="s">
        <v>1190</v>
      </c>
      <c r="G164" s="56" t="s">
        <v>2360</v>
      </c>
      <c r="H164" s="137" t="s">
        <v>2360</v>
      </c>
    </row>
    <row r="165" spans="1:8" s="70" customFormat="1" ht="117" x14ac:dyDescent="0.35">
      <c r="A165" s="30" t="s">
        <v>89</v>
      </c>
      <c r="B165" s="15" t="s">
        <v>1238</v>
      </c>
      <c r="C165" s="15" t="s">
        <v>1239</v>
      </c>
      <c r="D165" s="13" t="s">
        <v>2162</v>
      </c>
      <c r="E165" s="15" t="s">
        <v>1041</v>
      </c>
      <c r="F165" s="15" t="s">
        <v>1190</v>
      </c>
      <c r="G165" s="56" t="s">
        <v>2360</v>
      </c>
      <c r="H165" s="137" t="s">
        <v>2360</v>
      </c>
    </row>
    <row r="166" spans="1:8" s="70" customFormat="1" ht="117" x14ac:dyDescent="0.35">
      <c r="A166" s="30" t="s">
        <v>89</v>
      </c>
      <c r="B166" s="15" t="s">
        <v>1240</v>
      </c>
      <c r="C166" s="15" t="s">
        <v>1241</v>
      </c>
      <c r="D166" s="13" t="s">
        <v>2162</v>
      </c>
      <c r="E166" s="15" t="s">
        <v>1047</v>
      </c>
      <c r="F166" s="15" t="s">
        <v>1201</v>
      </c>
      <c r="G166" s="56" t="s">
        <v>2360</v>
      </c>
      <c r="H166" s="137" t="s">
        <v>2360</v>
      </c>
    </row>
    <row r="167" spans="1:8" s="70" customFormat="1" ht="117" x14ac:dyDescent="0.35">
      <c r="A167" s="30" t="s">
        <v>89</v>
      </c>
      <c r="B167" s="15" t="s">
        <v>1242</v>
      </c>
      <c r="C167" s="15" t="s">
        <v>1243</v>
      </c>
      <c r="D167" s="13" t="s">
        <v>2162</v>
      </c>
      <c r="E167" s="15" t="s">
        <v>1047</v>
      </c>
      <c r="F167" s="15" t="s">
        <v>1201</v>
      </c>
      <c r="G167" s="56" t="s">
        <v>2360</v>
      </c>
      <c r="H167" s="137" t="s">
        <v>2360</v>
      </c>
    </row>
    <row r="168" spans="1:8" s="70" customFormat="1" ht="117" x14ac:dyDescent="0.35">
      <c r="A168" s="30" t="s">
        <v>89</v>
      </c>
      <c r="B168" s="15" t="s">
        <v>1244</v>
      </c>
      <c r="C168" s="15" t="s">
        <v>1245</v>
      </c>
      <c r="D168" s="13" t="s">
        <v>2162</v>
      </c>
      <c r="E168" s="15" t="s">
        <v>1041</v>
      </c>
      <c r="F168" s="15" t="s">
        <v>1190</v>
      </c>
      <c r="G168" s="56" t="s">
        <v>2360</v>
      </c>
      <c r="H168" s="137" t="s">
        <v>2360</v>
      </c>
    </row>
    <row r="169" spans="1:8" s="70" customFormat="1" ht="117" x14ac:dyDescent="0.35">
      <c r="A169" s="30" t="s">
        <v>89</v>
      </c>
      <c r="B169" s="15" t="s">
        <v>1246</v>
      </c>
      <c r="C169" s="15" t="s">
        <v>1247</v>
      </c>
      <c r="D169" s="13" t="s">
        <v>2162</v>
      </c>
      <c r="E169" s="15" t="s">
        <v>1047</v>
      </c>
      <c r="F169" s="15" t="s">
        <v>1201</v>
      </c>
      <c r="G169" s="56" t="s">
        <v>2360</v>
      </c>
      <c r="H169" s="137" t="s">
        <v>2360</v>
      </c>
    </row>
    <row r="170" spans="1:8" s="70" customFormat="1" ht="117" x14ac:dyDescent="0.35">
      <c r="A170" s="30" t="s">
        <v>89</v>
      </c>
      <c r="B170" s="15" t="s">
        <v>1248</v>
      </c>
      <c r="C170" s="15" t="s">
        <v>1249</v>
      </c>
      <c r="D170" s="13" t="s">
        <v>2162</v>
      </c>
      <c r="E170" s="15" t="s">
        <v>1047</v>
      </c>
      <c r="F170" s="15" t="s">
        <v>1201</v>
      </c>
      <c r="G170" s="56" t="s">
        <v>2360</v>
      </c>
      <c r="H170" s="137" t="s">
        <v>2360</v>
      </c>
    </row>
    <row r="171" spans="1:8" s="70" customFormat="1" ht="117" x14ac:dyDescent="0.35">
      <c r="A171" s="28" t="s">
        <v>89</v>
      </c>
      <c r="B171" s="15" t="s">
        <v>2156</v>
      </c>
      <c r="C171" s="13" t="s">
        <v>2157</v>
      </c>
      <c r="D171" s="13" t="s">
        <v>2162</v>
      </c>
      <c r="E171" s="15" t="s">
        <v>1047</v>
      </c>
      <c r="F171" s="13" t="s">
        <v>1201</v>
      </c>
      <c r="G171" s="56" t="s">
        <v>2360</v>
      </c>
      <c r="H171" s="137" t="s">
        <v>2360</v>
      </c>
    </row>
    <row r="172" spans="1:8" s="70" customFormat="1" ht="117" x14ac:dyDescent="0.35">
      <c r="A172" s="30" t="s">
        <v>89</v>
      </c>
      <c r="B172" s="15" t="s">
        <v>1250</v>
      </c>
      <c r="C172" s="15" t="s">
        <v>1251</v>
      </c>
      <c r="D172" s="13" t="s">
        <v>2162</v>
      </c>
      <c r="E172" s="15" t="s">
        <v>1047</v>
      </c>
      <c r="F172" s="15" t="s">
        <v>1201</v>
      </c>
      <c r="G172" s="56" t="s">
        <v>2360</v>
      </c>
      <c r="H172" s="137" t="s">
        <v>2360</v>
      </c>
    </row>
    <row r="173" spans="1:8" s="70" customFormat="1" ht="117" x14ac:dyDescent="0.35">
      <c r="A173" s="30" t="s">
        <v>89</v>
      </c>
      <c r="B173" s="15" t="s">
        <v>1252</v>
      </c>
      <c r="C173" s="15" t="s">
        <v>1253</v>
      </c>
      <c r="D173" s="13" t="s">
        <v>2162</v>
      </c>
      <c r="E173" s="15" t="s">
        <v>1047</v>
      </c>
      <c r="F173" s="15" t="s">
        <v>1201</v>
      </c>
      <c r="G173" s="56" t="s">
        <v>2360</v>
      </c>
      <c r="H173" s="137" t="s">
        <v>2360</v>
      </c>
    </row>
    <row r="174" spans="1:8" s="70" customFormat="1" ht="117" x14ac:dyDescent="0.35">
      <c r="A174" s="30" t="s">
        <v>89</v>
      </c>
      <c r="B174" s="15" t="s">
        <v>1254</v>
      </c>
      <c r="C174" s="15" t="s">
        <v>1255</v>
      </c>
      <c r="D174" s="13" t="s">
        <v>2162</v>
      </c>
      <c r="E174" s="15" t="s">
        <v>1047</v>
      </c>
      <c r="F174" s="15" t="s">
        <v>1201</v>
      </c>
      <c r="G174" s="56" t="s">
        <v>2360</v>
      </c>
      <c r="H174" s="137" t="s">
        <v>2360</v>
      </c>
    </row>
    <row r="175" spans="1:8" s="70" customFormat="1" ht="117" x14ac:dyDescent="0.35">
      <c r="A175" s="30" t="s">
        <v>89</v>
      </c>
      <c r="B175" s="15" t="s">
        <v>1256</v>
      </c>
      <c r="C175" s="15" t="s">
        <v>1257</v>
      </c>
      <c r="D175" s="13" t="s">
        <v>2162</v>
      </c>
      <c r="E175" s="15" t="s">
        <v>1041</v>
      </c>
      <c r="F175" s="15" t="s">
        <v>1190</v>
      </c>
      <c r="G175" s="56" t="s">
        <v>2360</v>
      </c>
      <c r="H175" s="137" t="s">
        <v>2360</v>
      </c>
    </row>
    <row r="176" spans="1:8" s="70" customFormat="1" ht="117" x14ac:dyDescent="0.35">
      <c r="A176" s="30" t="s">
        <v>89</v>
      </c>
      <c r="B176" s="15" t="s">
        <v>1258</v>
      </c>
      <c r="C176" s="15" t="s">
        <v>1259</v>
      </c>
      <c r="D176" s="13" t="s">
        <v>2162</v>
      </c>
      <c r="E176" s="15" t="s">
        <v>1041</v>
      </c>
      <c r="F176" s="15" t="s">
        <v>1190</v>
      </c>
      <c r="G176" s="56" t="s">
        <v>2360</v>
      </c>
      <c r="H176" s="122">
        <v>16</v>
      </c>
    </row>
    <row r="177" spans="1:8" s="70" customFormat="1" ht="117" x14ac:dyDescent="0.35">
      <c r="A177" s="30" t="s">
        <v>89</v>
      </c>
      <c r="B177" s="15" t="s">
        <v>1260</v>
      </c>
      <c r="C177" s="15" t="s">
        <v>1261</v>
      </c>
      <c r="D177" s="13" t="s">
        <v>2162</v>
      </c>
      <c r="E177" s="15" t="s">
        <v>1041</v>
      </c>
      <c r="F177" s="15" t="s">
        <v>1190</v>
      </c>
      <c r="G177" s="56" t="s">
        <v>2360</v>
      </c>
      <c r="H177" s="137" t="s">
        <v>2360</v>
      </c>
    </row>
    <row r="178" spans="1:8" s="70" customFormat="1" ht="117" x14ac:dyDescent="0.35">
      <c r="A178" s="30" t="s">
        <v>89</v>
      </c>
      <c r="B178" s="15" t="s">
        <v>1262</v>
      </c>
      <c r="C178" s="15" t="s">
        <v>1263</v>
      </c>
      <c r="D178" s="13" t="s">
        <v>2162</v>
      </c>
      <c r="E178" s="15" t="s">
        <v>1041</v>
      </c>
      <c r="F178" s="15" t="s">
        <v>1190</v>
      </c>
      <c r="G178" s="56" t="s">
        <v>2360</v>
      </c>
      <c r="H178" s="137" t="s">
        <v>2360</v>
      </c>
    </row>
    <row r="179" spans="1:8" s="70" customFormat="1" ht="117" x14ac:dyDescent="0.35">
      <c r="A179" s="30" t="s">
        <v>89</v>
      </c>
      <c r="B179" s="15" t="s">
        <v>1264</v>
      </c>
      <c r="C179" s="15" t="s">
        <v>1265</v>
      </c>
      <c r="D179" s="13" t="s">
        <v>2162</v>
      </c>
      <c r="E179" s="15" t="s">
        <v>1041</v>
      </c>
      <c r="F179" s="15" t="s">
        <v>1190</v>
      </c>
      <c r="G179" s="56" t="s">
        <v>2360</v>
      </c>
      <c r="H179" s="137" t="s">
        <v>2360</v>
      </c>
    </row>
    <row r="180" spans="1:8" s="70" customFormat="1" ht="117" x14ac:dyDescent="0.35">
      <c r="A180" s="30" t="s">
        <v>89</v>
      </c>
      <c r="B180" s="15" t="s">
        <v>1266</v>
      </c>
      <c r="C180" s="15" t="s">
        <v>1267</v>
      </c>
      <c r="D180" s="13" t="s">
        <v>2162</v>
      </c>
      <c r="E180" s="15" t="s">
        <v>1041</v>
      </c>
      <c r="F180" s="15" t="s">
        <v>1190</v>
      </c>
      <c r="G180" s="56" t="s">
        <v>2360</v>
      </c>
      <c r="H180" s="137" t="s">
        <v>2360</v>
      </c>
    </row>
    <row r="181" spans="1:8" s="70" customFormat="1" ht="117" x14ac:dyDescent="0.35">
      <c r="A181" s="30" t="s">
        <v>89</v>
      </c>
      <c r="B181" s="15" t="s">
        <v>1268</v>
      </c>
      <c r="C181" s="15" t="s">
        <v>1269</v>
      </c>
      <c r="D181" s="13" t="s">
        <v>2162</v>
      </c>
      <c r="E181" s="15" t="s">
        <v>1041</v>
      </c>
      <c r="F181" s="15" t="s">
        <v>1190</v>
      </c>
      <c r="G181" s="56" t="s">
        <v>2360</v>
      </c>
      <c r="H181" s="137" t="s">
        <v>2360</v>
      </c>
    </row>
    <row r="182" spans="1:8" s="70" customFormat="1" ht="117" x14ac:dyDescent="0.35">
      <c r="A182" s="30" t="s">
        <v>89</v>
      </c>
      <c r="B182" s="15" t="s">
        <v>1270</v>
      </c>
      <c r="C182" s="15" t="s">
        <v>1271</v>
      </c>
      <c r="D182" s="13" t="s">
        <v>2162</v>
      </c>
      <c r="E182" s="15" t="s">
        <v>1047</v>
      </c>
      <c r="F182" s="15" t="s">
        <v>1201</v>
      </c>
      <c r="G182" s="56" t="s">
        <v>2360</v>
      </c>
      <c r="H182" s="137" t="s">
        <v>2360</v>
      </c>
    </row>
    <row r="183" spans="1:8" s="70" customFormat="1" ht="117" x14ac:dyDescent="0.35">
      <c r="A183" s="30" t="s">
        <v>89</v>
      </c>
      <c r="B183" s="15" t="s">
        <v>1272</v>
      </c>
      <c r="C183" s="15" t="s">
        <v>1273</v>
      </c>
      <c r="D183" s="13" t="s">
        <v>2162</v>
      </c>
      <c r="E183" s="15" t="s">
        <v>1047</v>
      </c>
      <c r="F183" s="15" t="s">
        <v>1201</v>
      </c>
      <c r="G183" s="56" t="s">
        <v>2360</v>
      </c>
      <c r="H183" s="137" t="s">
        <v>2360</v>
      </c>
    </row>
    <row r="184" spans="1:8" s="70" customFormat="1" ht="117" x14ac:dyDescent="0.35">
      <c r="A184" s="30" t="s">
        <v>89</v>
      </c>
      <c r="B184" s="15" t="s">
        <v>1274</v>
      </c>
      <c r="C184" s="15" t="s">
        <v>1275</v>
      </c>
      <c r="D184" s="13" t="s">
        <v>2162</v>
      </c>
      <c r="E184" s="15" t="s">
        <v>1041</v>
      </c>
      <c r="F184" s="15" t="s">
        <v>1276</v>
      </c>
      <c r="G184" s="56" t="s">
        <v>2360</v>
      </c>
      <c r="H184" s="137" t="s">
        <v>2360</v>
      </c>
    </row>
    <row r="185" spans="1:8" s="70" customFormat="1" ht="117" x14ac:dyDescent="0.35">
      <c r="A185" s="30" t="s">
        <v>89</v>
      </c>
      <c r="B185" s="15" t="s">
        <v>3817</v>
      </c>
      <c r="C185" s="15" t="s">
        <v>1278</v>
      </c>
      <c r="D185" s="13" t="s">
        <v>2162</v>
      </c>
      <c r="E185" s="15" t="s">
        <v>1041</v>
      </c>
      <c r="F185" s="15" t="s">
        <v>1276</v>
      </c>
      <c r="G185" s="56" t="s">
        <v>2360</v>
      </c>
      <c r="H185" s="122">
        <v>17</v>
      </c>
    </row>
    <row r="186" spans="1:8" s="70" customFormat="1" ht="117" x14ac:dyDescent="0.35">
      <c r="A186" s="30" t="s">
        <v>89</v>
      </c>
      <c r="B186" s="15" t="s">
        <v>1279</v>
      </c>
      <c r="C186" s="15" t="s">
        <v>1280</v>
      </c>
      <c r="D186" s="13" t="s">
        <v>2162</v>
      </c>
      <c r="E186" s="15" t="s">
        <v>1047</v>
      </c>
      <c r="F186" s="15" t="s">
        <v>1281</v>
      </c>
      <c r="G186" s="56" t="s">
        <v>2360</v>
      </c>
      <c r="H186" s="137" t="s">
        <v>2360</v>
      </c>
    </row>
    <row r="187" spans="1:8" s="70" customFormat="1" ht="117" x14ac:dyDescent="0.35">
      <c r="A187" s="30" t="s">
        <v>89</v>
      </c>
      <c r="B187" s="15" t="s">
        <v>1282</v>
      </c>
      <c r="C187" s="15" t="s">
        <v>1283</v>
      </c>
      <c r="D187" s="13" t="s">
        <v>2162</v>
      </c>
      <c r="E187" s="15" t="s">
        <v>1041</v>
      </c>
      <c r="F187" s="15" t="s">
        <v>1276</v>
      </c>
      <c r="G187" s="56" t="s">
        <v>2360</v>
      </c>
      <c r="H187" s="122">
        <v>17</v>
      </c>
    </row>
    <row r="188" spans="1:8" s="70" customFormat="1" ht="117" x14ac:dyDescent="0.35">
      <c r="A188" s="30" t="s">
        <v>89</v>
      </c>
      <c r="B188" s="15" t="s">
        <v>1284</v>
      </c>
      <c r="C188" s="15" t="s">
        <v>1285</v>
      </c>
      <c r="D188" s="13" t="s">
        <v>2162</v>
      </c>
      <c r="E188" s="15" t="s">
        <v>1047</v>
      </c>
      <c r="F188" s="15" t="s">
        <v>1281</v>
      </c>
      <c r="G188" s="56" t="s">
        <v>2360</v>
      </c>
      <c r="H188" s="137" t="s">
        <v>2360</v>
      </c>
    </row>
    <row r="189" spans="1:8" s="70" customFormat="1" ht="117" x14ac:dyDescent="0.35">
      <c r="A189" s="30" t="s">
        <v>89</v>
      </c>
      <c r="B189" s="15" t="s">
        <v>1286</v>
      </c>
      <c r="C189" s="15" t="s">
        <v>1287</v>
      </c>
      <c r="D189" s="13" t="s">
        <v>2162</v>
      </c>
      <c r="E189" s="15" t="s">
        <v>1047</v>
      </c>
      <c r="F189" s="15" t="s">
        <v>1281</v>
      </c>
      <c r="G189" s="56" t="s">
        <v>2360</v>
      </c>
      <c r="H189" s="137" t="s">
        <v>2360</v>
      </c>
    </row>
    <row r="190" spans="1:8" s="70" customFormat="1" ht="117" x14ac:dyDescent="0.35">
      <c r="A190" s="30" t="s">
        <v>89</v>
      </c>
      <c r="B190" s="15" t="s">
        <v>1288</v>
      </c>
      <c r="C190" s="15" t="s">
        <v>1289</v>
      </c>
      <c r="D190" s="13" t="s">
        <v>2162</v>
      </c>
      <c r="E190" s="15" t="s">
        <v>1047</v>
      </c>
      <c r="F190" s="15" t="s">
        <v>1281</v>
      </c>
      <c r="G190" s="56" t="s">
        <v>2360</v>
      </c>
      <c r="H190" s="137" t="s">
        <v>2360</v>
      </c>
    </row>
    <row r="191" spans="1:8" s="70" customFormat="1" ht="117" x14ac:dyDescent="0.35">
      <c r="A191" s="30" t="s">
        <v>89</v>
      </c>
      <c r="B191" s="15" t="s">
        <v>1290</v>
      </c>
      <c r="C191" s="15" t="s">
        <v>1291</v>
      </c>
      <c r="D191" s="13" t="s">
        <v>2162</v>
      </c>
      <c r="E191" s="15" t="s">
        <v>1047</v>
      </c>
      <c r="F191" s="15" t="s">
        <v>1281</v>
      </c>
      <c r="G191" s="56" t="s">
        <v>2360</v>
      </c>
      <c r="H191" s="137" t="s">
        <v>2360</v>
      </c>
    </row>
    <row r="192" spans="1:8" s="70" customFormat="1" ht="117" x14ac:dyDescent="0.35">
      <c r="A192" s="30" t="s">
        <v>89</v>
      </c>
      <c r="B192" s="15" t="s">
        <v>1292</v>
      </c>
      <c r="C192" s="15" t="s">
        <v>1293</v>
      </c>
      <c r="D192" s="13" t="s">
        <v>2162</v>
      </c>
      <c r="E192" s="15" t="s">
        <v>1041</v>
      </c>
      <c r="F192" s="15" t="s">
        <v>1276</v>
      </c>
      <c r="G192" s="56" t="s">
        <v>2360</v>
      </c>
      <c r="H192" s="137" t="s">
        <v>2360</v>
      </c>
    </row>
    <row r="193" spans="1:8" s="70" customFormat="1" ht="117" x14ac:dyDescent="0.35">
      <c r="A193" s="30" t="s">
        <v>89</v>
      </c>
      <c r="B193" s="15" t="s">
        <v>1294</v>
      </c>
      <c r="C193" s="15" t="s">
        <v>1295</v>
      </c>
      <c r="D193" s="13" t="s">
        <v>2162</v>
      </c>
      <c r="E193" s="15" t="s">
        <v>1041</v>
      </c>
      <c r="F193" s="15" t="s">
        <v>1276</v>
      </c>
      <c r="G193" s="56" t="s">
        <v>2360</v>
      </c>
      <c r="H193" s="137" t="s">
        <v>2360</v>
      </c>
    </row>
    <row r="194" spans="1:8" s="70" customFormat="1" ht="117" x14ac:dyDescent="0.35">
      <c r="A194" s="30" t="s">
        <v>89</v>
      </c>
      <c r="B194" s="15" t="s">
        <v>1296</v>
      </c>
      <c r="C194" s="15" t="s">
        <v>1297</v>
      </c>
      <c r="D194" s="13" t="s">
        <v>2162</v>
      </c>
      <c r="E194" s="15" t="s">
        <v>1047</v>
      </c>
      <c r="F194" s="15" t="s">
        <v>1281</v>
      </c>
      <c r="G194" s="56" t="s">
        <v>2360</v>
      </c>
      <c r="H194" s="137" t="s">
        <v>2360</v>
      </c>
    </row>
    <row r="195" spans="1:8" s="70" customFormat="1" ht="117" x14ac:dyDescent="0.35">
      <c r="A195" s="30" t="s">
        <v>89</v>
      </c>
      <c r="B195" s="15" t="s">
        <v>1298</v>
      </c>
      <c r="C195" s="15" t="s">
        <v>1299</v>
      </c>
      <c r="D195" s="13" t="s">
        <v>2162</v>
      </c>
      <c r="E195" s="15" t="s">
        <v>1041</v>
      </c>
      <c r="F195" s="15" t="s">
        <v>1276</v>
      </c>
      <c r="G195" s="56" t="s">
        <v>2360</v>
      </c>
      <c r="H195" s="137" t="s">
        <v>2360</v>
      </c>
    </row>
    <row r="196" spans="1:8" s="70" customFormat="1" ht="117" x14ac:dyDescent="0.35">
      <c r="A196" s="30" t="s">
        <v>89</v>
      </c>
      <c r="B196" s="15" t="s">
        <v>1300</v>
      </c>
      <c r="C196" s="15" t="s">
        <v>1301</v>
      </c>
      <c r="D196" s="13" t="s">
        <v>2162</v>
      </c>
      <c r="E196" s="15" t="s">
        <v>1047</v>
      </c>
      <c r="F196" s="15" t="s">
        <v>1281</v>
      </c>
      <c r="G196" s="56" t="s">
        <v>2360</v>
      </c>
      <c r="H196" s="137" t="s">
        <v>2360</v>
      </c>
    </row>
    <row r="197" spans="1:8" s="70" customFormat="1" ht="117" x14ac:dyDescent="0.35">
      <c r="A197" s="30" t="s">
        <v>89</v>
      </c>
      <c r="B197" s="15" t="s">
        <v>1302</v>
      </c>
      <c r="C197" s="15" t="s">
        <v>1303</v>
      </c>
      <c r="D197" s="13" t="s">
        <v>2162</v>
      </c>
      <c r="E197" s="15" t="s">
        <v>1047</v>
      </c>
      <c r="F197" s="15" t="s">
        <v>1281</v>
      </c>
      <c r="G197" s="56" t="s">
        <v>2360</v>
      </c>
      <c r="H197" s="137" t="s">
        <v>2360</v>
      </c>
    </row>
    <row r="198" spans="1:8" s="70" customFormat="1" ht="117" x14ac:dyDescent="0.35">
      <c r="A198" s="30" t="s">
        <v>89</v>
      </c>
      <c r="B198" s="15" t="s">
        <v>1304</v>
      </c>
      <c r="C198" s="15" t="s">
        <v>1305</v>
      </c>
      <c r="D198" s="13" t="s">
        <v>2162</v>
      </c>
      <c r="E198" s="15" t="s">
        <v>1047</v>
      </c>
      <c r="F198" s="15" t="s">
        <v>1281</v>
      </c>
      <c r="G198" s="56" t="s">
        <v>2360</v>
      </c>
      <c r="H198" s="137" t="s">
        <v>2360</v>
      </c>
    </row>
    <row r="199" spans="1:8" s="70" customFormat="1" ht="117" x14ac:dyDescent="0.35">
      <c r="A199" s="30" t="s">
        <v>89</v>
      </c>
      <c r="B199" s="15" t="s">
        <v>1306</v>
      </c>
      <c r="C199" s="15" t="s">
        <v>1307</v>
      </c>
      <c r="D199" s="13" t="s">
        <v>2162</v>
      </c>
      <c r="E199" s="15" t="s">
        <v>1047</v>
      </c>
      <c r="F199" s="15" t="s">
        <v>1281</v>
      </c>
      <c r="G199" s="56" t="s">
        <v>2360</v>
      </c>
      <c r="H199" s="137" t="s">
        <v>2360</v>
      </c>
    </row>
    <row r="200" spans="1:8" s="70" customFormat="1" ht="117" x14ac:dyDescent="0.35">
      <c r="A200" s="30" t="s">
        <v>89</v>
      </c>
      <c r="B200" s="15" t="s">
        <v>1308</v>
      </c>
      <c r="C200" s="15" t="s">
        <v>1309</v>
      </c>
      <c r="D200" s="13" t="s">
        <v>2162</v>
      </c>
      <c r="E200" s="15" t="s">
        <v>1047</v>
      </c>
      <c r="F200" s="15" t="s">
        <v>1281</v>
      </c>
      <c r="G200" s="56" t="s">
        <v>2360</v>
      </c>
      <c r="H200" s="137" t="s">
        <v>2360</v>
      </c>
    </row>
    <row r="201" spans="1:8" s="70" customFormat="1" ht="117" x14ac:dyDescent="0.35">
      <c r="A201" s="30" t="s">
        <v>89</v>
      </c>
      <c r="B201" s="15" t="s">
        <v>1310</v>
      </c>
      <c r="C201" s="15" t="s">
        <v>1311</v>
      </c>
      <c r="D201" s="13" t="s">
        <v>2162</v>
      </c>
      <c r="E201" s="15" t="s">
        <v>1047</v>
      </c>
      <c r="F201" s="15" t="s">
        <v>1281</v>
      </c>
      <c r="G201" s="56" t="s">
        <v>2360</v>
      </c>
      <c r="H201" s="122">
        <v>18</v>
      </c>
    </row>
    <row r="202" spans="1:8" s="70" customFormat="1" ht="117" x14ac:dyDescent="0.35">
      <c r="A202" s="30" t="s">
        <v>8</v>
      </c>
      <c r="B202" s="15" t="s">
        <v>1312</v>
      </c>
      <c r="C202" s="15" t="s">
        <v>1313</v>
      </c>
      <c r="D202" s="13" t="s">
        <v>2162</v>
      </c>
      <c r="E202" s="15" t="s">
        <v>1041</v>
      </c>
      <c r="F202" s="15" t="s">
        <v>1314</v>
      </c>
      <c r="G202" s="56" t="s">
        <v>2360</v>
      </c>
      <c r="H202" s="137" t="s">
        <v>2360</v>
      </c>
    </row>
    <row r="203" spans="1:8" ht="117" x14ac:dyDescent="0.35">
      <c r="A203" s="30" t="s">
        <v>8</v>
      </c>
      <c r="B203" s="15" t="s">
        <v>1315</v>
      </c>
      <c r="C203" s="15" t="s">
        <v>1316</v>
      </c>
      <c r="D203" s="13" t="s">
        <v>2162</v>
      </c>
      <c r="E203" s="15" t="s">
        <v>1041</v>
      </c>
      <c r="F203" s="15" t="s">
        <v>1314</v>
      </c>
      <c r="G203" s="56" t="s">
        <v>2360</v>
      </c>
      <c r="H203" s="138">
        <v>17</v>
      </c>
    </row>
    <row r="204" spans="1:8" ht="117" x14ac:dyDescent="0.35">
      <c r="A204" s="30" t="s">
        <v>8</v>
      </c>
      <c r="B204" s="15" t="s">
        <v>1317</v>
      </c>
      <c r="C204" s="15" t="s">
        <v>1318</v>
      </c>
      <c r="D204" s="13" t="s">
        <v>2162</v>
      </c>
      <c r="E204" s="15" t="s">
        <v>1041</v>
      </c>
      <c r="F204" s="15" t="s">
        <v>1314</v>
      </c>
      <c r="G204" s="56" t="s">
        <v>2360</v>
      </c>
      <c r="H204" s="137" t="s">
        <v>2360</v>
      </c>
    </row>
    <row r="205" spans="1:8" ht="117" x14ac:dyDescent="0.35">
      <c r="A205" s="30" t="s">
        <v>8</v>
      </c>
      <c r="B205" s="15" t="s">
        <v>1319</v>
      </c>
      <c r="C205" s="15" t="s">
        <v>1320</v>
      </c>
      <c r="D205" s="13" t="s">
        <v>2162</v>
      </c>
      <c r="E205" s="15" t="s">
        <v>1041</v>
      </c>
      <c r="F205" s="15" t="s">
        <v>1314</v>
      </c>
      <c r="G205" s="56" t="s">
        <v>2360</v>
      </c>
      <c r="H205" s="137" t="s">
        <v>2360</v>
      </c>
    </row>
    <row r="206" spans="1:8" ht="117" x14ac:dyDescent="0.35">
      <c r="A206" s="30" t="s">
        <v>8</v>
      </c>
      <c r="B206" s="15" t="s">
        <v>1321</v>
      </c>
      <c r="C206" s="15" t="s">
        <v>1322</v>
      </c>
      <c r="D206" s="13" t="s">
        <v>2162</v>
      </c>
      <c r="E206" s="15" t="s">
        <v>1041</v>
      </c>
      <c r="F206" s="15" t="s">
        <v>1314</v>
      </c>
      <c r="G206" s="56" t="s">
        <v>2360</v>
      </c>
      <c r="H206" s="137" t="s">
        <v>2360</v>
      </c>
    </row>
    <row r="207" spans="1:8" ht="117" x14ac:dyDescent="0.35">
      <c r="A207" s="30" t="s">
        <v>8</v>
      </c>
      <c r="B207" s="15" t="s">
        <v>1323</v>
      </c>
      <c r="C207" s="15" t="s">
        <v>1324</v>
      </c>
      <c r="D207" s="13" t="s">
        <v>2162</v>
      </c>
      <c r="E207" s="15" t="s">
        <v>1047</v>
      </c>
      <c r="F207" s="15" t="s">
        <v>1325</v>
      </c>
      <c r="G207" s="56" t="s">
        <v>2360</v>
      </c>
      <c r="H207" s="137" t="s">
        <v>2360</v>
      </c>
    </row>
    <row r="208" spans="1:8" ht="117" x14ac:dyDescent="0.35">
      <c r="A208" s="30" t="s">
        <v>8</v>
      </c>
      <c r="B208" s="15" t="s">
        <v>1326</v>
      </c>
      <c r="C208" s="15" t="s">
        <v>1327</v>
      </c>
      <c r="D208" s="13" t="s">
        <v>2162</v>
      </c>
      <c r="E208" s="15" t="s">
        <v>1047</v>
      </c>
      <c r="F208" s="15" t="s">
        <v>1325</v>
      </c>
      <c r="G208" s="56" t="s">
        <v>2360</v>
      </c>
      <c r="H208" s="137" t="s">
        <v>2360</v>
      </c>
    </row>
    <row r="209" spans="1:8" ht="117" x14ac:dyDescent="0.35">
      <c r="A209" s="30" t="s">
        <v>8</v>
      </c>
      <c r="B209" s="15" t="s">
        <v>1328</v>
      </c>
      <c r="C209" s="15" t="s">
        <v>1329</v>
      </c>
      <c r="D209" s="13" t="s">
        <v>2162</v>
      </c>
      <c r="E209" s="15" t="s">
        <v>1047</v>
      </c>
      <c r="F209" s="15" t="s">
        <v>1325</v>
      </c>
      <c r="G209" s="56" t="s">
        <v>2360</v>
      </c>
      <c r="H209" s="137" t="s">
        <v>2360</v>
      </c>
    </row>
    <row r="210" spans="1:8" ht="117" x14ac:dyDescent="0.35">
      <c r="A210" s="30" t="s">
        <v>8</v>
      </c>
      <c r="B210" s="15" t="s">
        <v>1330</v>
      </c>
      <c r="C210" s="15" t="s">
        <v>1331</v>
      </c>
      <c r="D210" s="13" t="s">
        <v>2162</v>
      </c>
      <c r="E210" s="15" t="s">
        <v>1041</v>
      </c>
      <c r="F210" s="15" t="s">
        <v>1314</v>
      </c>
      <c r="G210" s="56" t="s">
        <v>2360</v>
      </c>
      <c r="H210" s="137" t="s">
        <v>2360</v>
      </c>
    </row>
    <row r="211" spans="1:8" ht="117" x14ac:dyDescent="0.35">
      <c r="A211" s="30" t="s">
        <v>8</v>
      </c>
      <c r="B211" s="15" t="s">
        <v>1332</v>
      </c>
      <c r="C211" s="15" t="s">
        <v>1333</v>
      </c>
      <c r="D211" s="13" t="s">
        <v>2162</v>
      </c>
      <c r="E211" s="15" t="s">
        <v>1047</v>
      </c>
      <c r="F211" s="15" t="s">
        <v>1325</v>
      </c>
      <c r="G211" s="56" t="s">
        <v>2360</v>
      </c>
      <c r="H211" s="137" t="s">
        <v>2360</v>
      </c>
    </row>
    <row r="212" spans="1:8" ht="117" x14ac:dyDescent="0.35">
      <c r="A212" s="30" t="s">
        <v>8</v>
      </c>
      <c r="B212" s="15" t="s">
        <v>1334</v>
      </c>
      <c r="C212" s="15" t="s">
        <v>1335</v>
      </c>
      <c r="D212" s="13" t="s">
        <v>2162</v>
      </c>
      <c r="E212" s="15" t="s">
        <v>1047</v>
      </c>
      <c r="F212" s="15" t="s">
        <v>1325</v>
      </c>
      <c r="G212" s="56" t="s">
        <v>2360</v>
      </c>
      <c r="H212" s="137" t="s">
        <v>2360</v>
      </c>
    </row>
    <row r="213" spans="1:8" ht="117" x14ac:dyDescent="0.35">
      <c r="A213" s="30" t="s">
        <v>8</v>
      </c>
      <c r="B213" s="15" t="s">
        <v>1336</v>
      </c>
      <c r="C213" s="15" t="s">
        <v>1337</v>
      </c>
      <c r="D213" s="13" t="s">
        <v>2162</v>
      </c>
      <c r="E213" s="15" t="s">
        <v>1047</v>
      </c>
      <c r="F213" s="15" t="s">
        <v>1325</v>
      </c>
      <c r="G213" s="56" t="s">
        <v>2360</v>
      </c>
      <c r="H213" s="137" t="s">
        <v>2360</v>
      </c>
    </row>
    <row r="214" spans="1:8" ht="117" x14ac:dyDescent="0.35">
      <c r="A214" s="30" t="s">
        <v>8</v>
      </c>
      <c r="B214" s="15" t="s">
        <v>1338</v>
      </c>
      <c r="C214" s="15" t="s">
        <v>1339</v>
      </c>
      <c r="D214" s="13" t="s">
        <v>2162</v>
      </c>
      <c r="E214" s="15" t="s">
        <v>1047</v>
      </c>
      <c r="F214" s="15" t="s">
        <v>1325</v>
      </c>
      <c r="G214" s="56" t="s">
        <v>2360</v>
      </c>
      <c r="H214" s="137" t="s">
        <v>2360</v>
      </c>
    </row>
    <row r="215" spans="1:8" ht="117" x14ac:dyDescent="0.35">
      <c r="A215" s="30" t="s">
        <v>8</v>
      </c>
      <c r="B215" s="15" t="s">
        <v>1340</v>
      </c>
      <c r="C215" s="15" t="s">
        <v>1341</v>
      </c>
      <c r="D215" s="13" t="s">
        <v>2162</v>
      </c>
      <c r="E215" s="15" t="s">
        <v>1047</v>
      </c>
      <c r="F215" s="15" t="s">
        <v>1325</v>
      </c>
      <c r="G215" s="56" t="s">
        <v>2360</v>
      </c>
      <c r="H215" s="137" t="s">
        <v>2360</v>
      </c>
    </row>
    <row r="216" spans="1:8" ht="117" x14ac:dyDescent="0.35">
      <c r="A216" s="30" t="s">
        <v>8</v>
      </c>
      <c r="B216" s="15" t="s">
        <v>1342</v>
      </c>
      <c r="C216" s="15" t="s">
        <v>1343</v>
      </c>
      <c r="D216" s="13" t="s">
        <v>2162</v>
      </c>
      <c r="E216" s="15" t="s">
        <v>1047</v>
      </c>
      <c r="F216" s="15" t="s">
        <v>1325</v>
      </c>
      <c r="G216" s="56" t="s">
        <v>2360</v>
      </c>
      <c r="H216" s="137" t="s">
        <v>2360</v>
      </c>
    </row>
    <row r="217" spans="1:8" ht="117" x14ac:dyDescent="0.35">
      <c r="A217" s="30" t="s">
        <v>8</v>
      </c>
      <c r="B217" s="15" t="s">
        <v>1344</v>
      </c>
      <c r="C217" s="15" t="s">
        <v>1345</v>
      </c>
      <c r="D217" s="13" t="s">
        <v>2162</v>
      </c>
      <c r="E217" s="15" t="s">
        <v>1041</v>
      </c>
      <c r="F217" s="15" t="s">
        <v>1314</v>
      </c>
      <c r="G217" s="56" t="s">
        <v>2360</v>
      </c>
      <c r="H217" s="138">
        <v>17</v>
      </c>
    </row>
    <row r="218" spans="1:8" ht="117" x14ac:dyDescent="0.35">
      <c r="A218" s="30" t="s">
        <v>8</v>
      </c>
      <c r="B218" s="15" t="s">
        <v>1346</v>
      </c>
      <c r="C218" s="15" t="s">
        <v>1347</v>
      </c>
      <c r="D218" s="13" t="s">
        <v>2162</v>
      </c>
      <c r="E218" s="15" t="s">
        <v>1047</v>
      </c>
      <c r="F218" s="15" t="s">
        <v>1325</v>
      </c>
      <c r="G218" s="56" t="s">
        <v>2360</v>
      </c>
      <c r="H218" s="137" t="s">
        <v>2360</v>
      </c>
    </row>
    <row r="219" spans="1:8" ht="117" x14ac:dyDescent="0.35">
      <c r="A219" s="30" t="s">
        <v>8</v>
      </c>
      <c r="B219" s="15" t="s">
        <v>1348</v>
      </c>
      <c r="C219" s="15" t="s">
        <v>1349</v>
      </c>
      <c r="D219" s="13" t="s">
        <v>2162</v>
      </c>
      <c r="E219" s="15" t="s">
        <v>1047</v>
      </c>
      <c r="F219" s="15" t="s">
        <v>1325</v>
      </c>
      <c r="G219" s="56" t="s">
        <v>2360</v>
      </c>
      <c r="H219" s="137" t="s">
        <v>2360</v>
      </c>
    </row>
    <row r="220" spans="1:8" ht="117" x14ac:dyDescent="0.35">
      <c r="A220" s="28" t="s">
        <v>8</v>
      </c>
      <c r="B220" s="15" t="s">
        <v>1350</v>
      </c>
      <c r="C220" s="13" t="s">
        <v>1351</v>
      </c>
      <c r="D220" s="13" t="s">
        <v>2162</v>
      </c>
      <c r="E220" s="15" t="s">
        <v>1047</v>
      </c>
      <c r="F220" s="15" t="s">
        <v>1325</v>
      </c>
      <c r="G220" s="56" t="s">
        <v>2360</v>
      </c>
      <c r="H220" s="137" t="s">
        <v>2360</v>
      </c>
    </row>
    <row r="221" spans="1:8" ht="117" x14ac:dyDescent="0.35">
      <c r="A221" s="28" t="s">
        <v>8</v>
      </c>
      <c r="B221" s="15" t="s">
        <v>1352</v>
      </c>
      <c r="C221" s="13" t="s">
        <v>1353</v>
      </c>
      <c r="D221" s="13" t="s">
        <v>2162</v>
      </c>
      <c r="E221" s="15" t="s">
        <v>1047</v>
      </c>
      <c r="F221" s="15" t="s">
        <v>1325</v>
      </c>
      <c r="G221" s="56" t="s">
        <v>2360</v>
      </c>
      <c r="H221" s="137" t="s">
        <v>2360</v>
      </c>
    </row>
    <row r="222" spans="1:8" ht="117" x14ac:dyDescent="0.35">
      <c r="A222" s="28" t="s">
        <v>8</v>
      </c>
      <c r="B222" s="15" t="s">
        <v>1354</v>
      </c>
      <c r="C222" s="13" t="s">
        <v>1355</v>
      </c>
      <c r="D222" s="13" t="s">
        <v>2162</v>
      </c>
      <c r="E222" s="15" t="s">
        <v>1047</v>
      </c>
      <c r="F222" s="15" t="s">
        <v>1325</v>
      </c>
      <c r="G222" s="56" t="s">
        <v>2360</v>
      </c>
      <c r="H222" s="137" t="s">
        <v>2360</v>
      </c>
    </row>
    <row r="223" spans="1:8" ht="117" x14ac:dyDescent="0.35">
      <c r="A223" s="28" t="s">
        <v>8</v>
      </c>
      <c r="B223" s="15" t="s">
        <v>1356</v>
      </c>
      <c r="C223" s="13" t="s">
        <v>1357</v>
      </c>
      <c r="D223" s="13" t="s">
        <v>2162</v>
      </c>
      <c r="E223" s="15" t="s">
        <v>1047</v>
      </c>
      <c r="F223" s="15" t="s">
        <v>1325</v>
      </c>
      <c r="G223" s="56" t="s">
        <v>2360</v>
      </c>
      <c r="H223" s="137" t="s">
        <v>2360</v>
      </c>
    </row>
    <row r="224" spans="1:8" ht="117" x14ac:dyDescent="0.35">
      <c r="A224" s="28" t="s">
        <v>8</v>
      </c>
      <c r="B224" s="15" t="s">
        <v>2158</v>
      </c>
      <c r="C224" s="13" t="s">
        <v>2159</v>
      </c>
      <c r="D224" s="13" t="s">
        <v>2162</v>
      </c>
      <c r="E224" s="15" t="s">
        <v>1047</v>
      </c>
      <c r="F224" s="13" t="s">
        <v>1325</v>
      </c>
      <c r="G224" s="56" t="s">
        <v>2360</v>
      </c>
      <c r="H224" s="137" t="s">
        <v>2360</v>
      </c>
    </row>
    <row r="225" spans="1:8" ht="117" x14ac:dyDescent="0.35">
      <c r="A225" s="28" t="s">
        <v>8</v>
      </c>
      <c r="B225" s="15" t="s">
        <v>1358</v>
      </c>
      <c r="C225" s="13" t="s">
        <v>1359</v>
      </c>
      <c r="D225" s="13" t="s">
        <v>2162</v>
      </c>
      <c r="E225" s="15" t="s">
        <v>1047</v>
      </c>
      <c r="F225" s="15" t="s">
        <v>1325</v>
      </c>
      <c r="G225" s="56" t="s">
        <v>2360</v>
      </c>
      <c r="H225" s="137" t="s">
        <v>2360</v>
      </c>
    </row>
    <row r="226" spans="1:8" ht="117" x14ac:dyDescent="0.35">
      <c r="A226" s="28" t="s">
        <v>8</v>
      </c>
      <c r="B226" s="15" t="s">
        <v>1360</v>
      </c>
      <c r="C226" s="13" t="s">
        <v>1361</v>
      </c>
      <c r="D226" s="13" t="s">
        <v>2162</v>
      </c>
      <c r="E226" s="15" t="s">
        <v>1047</v>
      </c>
      <c r="F226" s="15" t="s">
        <v>1325</v>
      </c>
      <c r="G226" s="56" t="s">
        <v>2360</v>
      </c>
      <c r="H226" s="137" t="s">
        <v>2360</v>
      </c>
    </row>
    <row r="227" spans="1:8" ht="117" x14ac:dyDescent="0.35">
      <c r="A227" s="28" t="s">
        <v>8</v>
      </c>
      <c r="B227" s="15" t="s">
        <v>1362</v>
      </c>
      <c r="C227" s="13" t="s">
        <v>1363</v>
      </c>
      <c r="D227" s="13" t="s">
        <v>2162</v>
      </c>
      <c r="E227" s="15" t="s">
        <v>1047</v>
      </c>
      <c r="F227" s="15" t="s">
        <v>1325</v>
      </c>
      <c r="G227" s="56" t="s">
        <v>2360</v>
      </c>
      <c r="H227" s="137" t="s">
        <v>2360</v>
      </c>
    </row>
    <row r="228" spans="1:8" ht="117" x14ac:dyDescent="0.35">
      <c r="A228" s="28" t="s">
        <v>8</v>
      </c>
      <c r="B228" s="15" t="s">
        <v>2160</v>
      </c>
      <c r="C228" s="13" t="s">
        <v>2161</v>
      </c>
      <c r="D228" s="13" t="s">
        <v>2162</v>
      </c>
      <c r="E228" s="13" t="s">
        <v>1041</v>
      </c>
      <c r="F228" s="13" t="s">
        <v>1314</v>
      </c>
      <c r="G228" s="56" t="s">
        <v>2360</v>
      </c>
      <c r="H228" s="138">
        <v>16</v>
      </c>
    </row>
    <row r="229" spans="1:8" ht="117" x14ac:dyDescent="0.35">
      <c r="A229" s="28" t="s">
        <v>8</v>
      </c>
      <c r="B229" s="15" t="s">
        <v>1364</v>
      </c>
      <c r="C229" s="13" t="s">
        <v>1365</v>
      </c>
      <c r="D229" s="13" t="s">
        <v>2162</v>
      </c>
      <c r="E229" s="15" t="s">
        <v>1047</v>
      </c>
      <c r="F229" s="15" t="s">
        <v>1325</v>
      </c>
      <c r="G229" s="56" t="s">
        <v>2360</v>
      </c>
      <c r="H229" s="137" t="s">
        <v>2360</v>
      </c>
    </row>
    <row r="230" spans="1:8" ht="117" x14ac:dyDescent="0.35">
      <c r="A230" s="28" t="s">
        <v>8</v>
      </c>
      <c r="B230" s="15" t="s">
        <v>1366</v>
      </c>
      <c r="C230" s="13" t="s">
        <v>1367</v>
      </c>
      <c r="D230" s="13" t="s">
        <v>2162</v>
      </c>
      <c r="E230" s="13" t="s">
        <v>1041</v>
      </c>
      <c r="F230" s="15" t="s">
        <v>1314</v>
      </c>
      <c r="G230" s="56" t="s">
        <v>2360</v>
      </c>
      <c r="H230" s="137" t="s">
        <v>2360</v>
      </c>
    </row>
    <row r="231" spans="1:8" ht="117" x14ac:dyDescent="0.35">
      <c r="A231" s="28" t="s">
        <v>8</v>
      </c>
      <c r="B231" s="15" t="s">
        <v>1368</v>
      </c>
      <c r="C231" s="13" t="s">
        <v>1369</v>
      </c>
      <c r="D231" s="13" t="s">
        <v>2162</v>
      </c>
      <c r="E231" s="13" t="s">
        <v>1041</v>
      </c>
      <c r="F231" s="15" t="s">
        <v>1314</v>
      </c>
      <c r="G231" s="56" t="s">
        <v>2360</v>
      </c>
      <c r="H231" s="137" t="s">
        <v>2360</v>
      </c>
    </row>
    <row r="232" spans="1:8" ht="117" x14ac:dyDescent="0.35">
      <c r="A232" s="28" t="s">
        <v>8</v>
      </c>
      <c r="B232" s="15" t="s">
        <v>1370</v>
      </c>
      <c r="C232" s="13" t="s">
        <v>1371</v>
      </c>
      <c r="D232" s="13" t="s">
        <v>2162</v>
      </c>
      <c r="E232" s="13" t="s">
        <v>1041</v>
      </c>
      <c r="F232" s="15" t="s">
        <v>1314</v>
      </c>
      <c r="G232" s="56" t="s">
        <v>2360</v>
      </c>
      <c r="H232" s="137" t="s">
        <v>2360</v>
      </c>
    </row>
    <row r="233" spans="1:8" ht="117" x14ac:dyDescent="0.35">
      <c r="A233" s="28" t="s">
        <v>8</v>
      </c>
      <c r="B233" s="15" t="s">
        <v>1372</v>
      </c>
      <c r="C233" s="13" t="s">
        <v>1373</v>
      </c>
      <c r="D233" s="13" t="s">
        <v>2162</v>
      </c>
      <c r="E233" s="13" t="s">
        <v>1041</v>
      </c>
      <c r="F233" s="15" t="s">
        <v>1314</v>
      </c>
      <c r="G233" s="56" t="s">
        <v>2360</v>
      </c>
      <c r="H233" s="137" t="s">
        <v>2360</v>
      </c>
    </row>
    <row r="234" spans="1:8" ht="117" x14ac:dyDescent="0.35">
      <c r="A234" s="28" t="s">
        <v>8</v>
      </c>
      <c r="B234" s="15" t="s">
        <v>1374</v>
      </c>
      <c r="C234" s="13" t="s">
        <v>1375</v>
      </c>
      <c r="D234" s="13" t="s">
        <v>2162</v>
      </c>
      <c r="E234" s="13" t="s">
        <v>1041</v>
      </c>
      <c r="F234" s="15" t="s">
        <v>1314</v>
      </c>
      <c r="G234" s="56" t="s">
        <v>2360</v>
      </c>
      <c r="H234" s="137" t="s">
        <v>2360</v>
      </c>
    </row>
    <row r="235" spans="1:8" ht="117" x14ac:dyDescent="0.35">
      <c r="A235" s="28" t="s">
        <v>8</v>
      </c>
      <c r="B235" s="15" t="s">
        <v>1376</v>
      </c>
      <c r="C235" s="13" t="s">
        <v>1377</v>
      </c>
      <c r="D235" s="13" t="s">
        <v>2162</v>
      </c>
      <c r="E235" s="15" t="s">
        <v>1047</v>
      </c>
      <c r="F235" s="15" t="s">
        <v>1325</v>
      </c>
      <c r="G235" s="56" t="s">
        <v>2360</v>
      </c>
      <c r="H235" s="137" t="s">
        <v>2360</v>
      </c>
    </row>
    <row r="236" spans="1:8" ht="117" x14ac:dyDescent="0.35">
      <c r="A236" s="28" t="s">
        <v>8</v>
      </c>
      <c r="B236" s="15" t="s">
        <v>1378</v>
      </c>
      <c r="C236" s="13" t="s">
        <v>1379</v>
      </c>
      <c r="D236" s="13" t="s">
        <v>2162</v>
      </c>
      <c r="E236" s="15" t="s">
        <v>1047</v>
      </c>
      <c r="F236" s="15" t="s">
        <v>1325</v>
      </c>
      <c r="G236" s="56" t="s">
        <v>2360</v>
      </c>
      <c r="H236" s="137" t="s">
        <v>2360</v>
      </c>
    </row>
    <row r="237" spans="1:8" ht="117" x14ac:dyDescent="0.35">
      <c r="A237" s="28" t="s">
        <v>8</v>
      </c>
      <c r="B237" s="15" t="s">
        <v>1380</v>
      </c>
      <c r="C237" s="13" t="s">
        <v>1381</v>
      </c>
      <c r="D237" s="13" t="s">
        <v>2162</v>
      </c>
      <c r="E237" s="13" t="s">
        <v>1041</v>
      </c>
      <c r="F237" s="13" t="s">
        <v>1382</v>
      </c>
      <c r="G237" s="56" t="s">
        <v>2360</v>
      </c>
      <c r="H237" s="137" t="s">
        <v>2360</v>
      </c>
    </row>
    <row r="238" spans="1:8" ht="117" x14ac:dyDescent="0.35">
      <c r="A238" s="28" t="s">
        <v>8</v>
      </c>
      <c r="B238" s="15" t="s">
        <v>3818</v>
      </c>
      <c r="C238" s="13" t="s">
        <v>1384</v>
      </c>
      <c r="D238" s="13" t="s">
        <v>2162</v>
      </c>
      <c r="E238" s="13" t="s">
        <v>1041</v>
      </c>
      <c r="F238" s="13" t="s">
        <v>1382</v>
      </c>
      <c r="G238" s="56" t="s">
        <v>2360</v>
      </c>
      <c r="H238" s="122">
        <v>17</v>
      </c>
    </row>
    <row r="239" spans="1:8" ht="117" x14ac:dyDescent="0.35">
      <c r="A239" s="28" t="s">
        <v>8</v>
      </c>
      <c r="B239" s="15" t="s">
        <v>1385</v>
      </c>
      <c r="C239" s="13" t="s">
        <v>1386</v>
      </c>
      <c r="D239" s="13" t="s">
        <v>2162</v>
      </c>
      <c r="E239" s="15" t="s">
        <v>1047</v>
      </c>
      <c r="F239" s="13" t="s">
        <v>1387</v>
      </c>
      <c r="G239" s="56" t="s">
        <v>2360</v>
      </c>
      <c r="H239" s="137" t="s">
        <v>2360</v>
      </c>
    </row>
    <row r="240" spans="1:8" ht="117" x14ac:dyDescent="0.35">
      <c r="A240" s="28" t="s">
        <v>8</v>
      </c>
      <c r="B240" s="15" t="s">
        <v>1388</v>
      </c>
      <c r="C240" s="13" t="s">
        <v>1389</v>
      </c>
      <c r="D240" s="13" t="s">
        <v>2162</v>
      </c>
      <c r="E240" s="13" t="s">
        <v>1041</v>
      </c>
      <c r="F240" s="13" t="s">
        <v>1382</v>
      </c>
      <c r="G240" s="56" t="s">
        <v>2360</v>
      </c>
      <c r="H240" s="137" t="s">
        <v>2360</v>
      </c>
    </row>
    <row r="241" spans="1:8" ht="117" x14ac:dyDescent="0.35">
      <c r="A241" s="28" t="s">
        <v>8</v>
      </c>
      <c r="B241" s="15" t="s">
        <v>1390</v>
      </c>
      <c r="C241" s="13" t="s">
        <v>1391</v>
      </c>
      <c r="D241" s="13" t="s">
        <v>2162</v>
      </c>
      <c r="E241" s="13" t="s">
        <v>1041</v>
      </c>
      <c r="F241" s="13" t="s">
        <v>1382</v>
      </c>
      <c r="G241" s="56" t="s">
        <v>2360</v>
      </c>
      <c r="H241" s="137" t="s">
        <v>2360</v>
      </c>
    </row>
    <row r="242" spans="1:8" ht="117" x14ac:dyDescent="0.35">
      <c r="A242" s="28" t="s">
        <v>8</v>
      </c>
      <c r="B242" s="15" t="s">
        <v>1392</v>
      </c>
      <c r="C242" s="13" t="s">
        <v>1393</v>
      </c>
      <c r="D242" s="13" t="s">
        <v>2162</v>
      </c>
      <c r="E242" s="13" t="s">
        <v>1041</v>
      </c>
      <c r="F242" s="13" t="s">
        <v>1382</v>
      </c>
      <c r="G242" s="56" t="s">
        <v>2360</v>
      </c>
      <c r="H242" s="138">
        <v>17</v>
      </c>
    </row>
    <row r="243" spans="1:8" ht="117" x14ac:dyDescent="0.35">
      <c r="A243" s="28" t="s">
        <v>8</v>
      </c>
      <c r="B243" s="15" t="s">
        <v>1394</v>
      </c>
      <c r="C243" s="13" t="s">
        <v>1395</v>
      </c>
      <c r="D243" s="13" t="s">
        <v>2162</v>
      </c>
      <c r="E243" s="15" t="s">
        <v>1047</v>
      </c>
      <c r="F243" s="13" t="s">
        <v>1387</v>
      </c>
      <c r="G243" s="56" t="s">
        <v>2360</v>
      </c>
      <c r="H243" s="137" t="s">
        <v>2360</v>
      </c>
    </row>
    <row r="244" spans="1:8" ht="117" x14ac:dyDescent="0.35">
      <c r="A244" s="28" t="s">
        <v>8</v>
      </c>
      <c r="B244" s="15" t="s">
        <v>1396</v>
      </c>
      <c r="C244" s="13" t="s">
        <v>1397</v>
      </c>
      <c r="D244" s="13" t="s">
        <v>2162</v>
      </c>
      <c r="E244" s="15" t="s">
        <v>1047</v>
      </c>
      <c r="F244" s="13" t="s">
        <v>1387</v>
      </c>
      <c r="G244" s="56" t="s">
        <v>2360</v>
      </c>
      <c r="H244" s="137" t="s">
        <v>2360</v>
      </c>
    </row>
    <row r="245" spans="1:8" ht="117" x14ac:dyDescent="0.35">
      <c r="A245" s="28" t="s">
        <v>8</v>
      </c>
      <c r="B245" s="15" t="s">
        <v>1398</v>
      </c>
      <c r="C245" s="13" t="s">
        <v>1399</v>
      </c>
      <c r="D245" s="13" t="s">
        <v>2162</v>
      </c>
      <c r="E245" s="15" t="s">
        <v>1047</v>
      </c>
      <c r="F245" s="13" t="s">
        <v>1387</v>
      </c>
      <c r="G245" s="56" t="s">
        <v>2360</v>
      </c>
      <c r="H245" s="137" t="s">
        <v>2360</v>
      </c>
    </row>
    <row r="246" spans="1:8" ht="117" x14ac:dyDescent="0.35">
      <c r="A246" s="28" t="s">
        <v>8</v>
      </c>
      <c r="B246" s="15" t="s">
        <v>1400</v>
      </c>
      <c r="C246" s="13" t="s">
        <v>1401</v>
      </c>
      <c r="D246" s="13" t="s">
        <v>2162</v>
      </c>
      <c r="E246" s="15" t="s">
        <v>1047</v>
      </c>
      <c r="F246" s="13" t="s">
        <v>1387</v>
      </c>
      <c r="G246" s="56" t="s">
        <v>2360</v>
      </c>
      <c r="H246" s="137" t="s">
        <v>2360</v>
      </c>
    </row>
    <row r="247" spans="1:8" ht="117" x14ac:dyDescent="0.35">
      <c r="A247" s="28" t="s">
        <v>8</v>
      </c>
      <c r="B247" s="15" t="s">
        <v>1402</v>
      </c>
      <c r="C247" s="13" t="s">
        <v>1403</v>
      </c>
      <c r="D247" s="13" t="s">
        <v>2162</v>
      </c>
      <c r="E247" s="15" t="s">
        <v>1047</v>
      </c>
      <c r="F247" s="13" t="s">
        <v>1387</v>
      </c>
      <c r="G247" s="56" t="s">
        <v>2360</v>
      </c>
      <c r="H247" s="137" t="s">
        <v>2360</v>
      </c>
    </row>
    <row r="248" spans="1:8" ht="117" x14ac:dyDescent="0.35">
      <c r="A248" s="28" t="s">
        <v>8</v>
      </c>
      <c r="B248" s="15" t="s">
        <v>1404</v>
      </c>
      <c r="C248" s="13" t="s">
        <v>1405</v>
      </c>
      <c r="D248" s="13" t="s">
        <v>2162</v>
      </c>
      <c r="E248" s="15" t="s">
        <v>1047</v>
      </c>
      <c r="F248" s="13" t="s">
        <v>1387</v>
      </c>
      <c r="G248" s="56" t="s">
        <v>2360</v>
      </c>
      <c r="H248" s="137" t="s">
        <v>2360</v>
      </c>
    </row>
    <row r="249" spans="1:8" ht="117" x14ac:dyDescent="0.35">
      <c r="A249" s="28" t="s">
        <v>8</v>
      </c>
      <c r="B249" s="15" t="s">
        <v>1406</v>
      </c>
      <c r="C249" s="13" t="s">
        <v>1407</v>
      </c>
      <c r="D249" s="13" t="s">
        <v>2162</v>
      </c>
      <c r="E249" s="15" t="s">
        <v>1047</v>
      </c>
      <c r="F249" s="13" t="s">
        <v>1387</v>
      </c>
      <c r="G249" s="56" t="s">
        <v>2360</v>
      </c>
      <c r="H249" s="137" t="s">
        <v>2360</v>
      </c>
    </row>
    <row r="250" spans="1:8" ht="117" x14ac:dyDescent="0.35">
      <c r="A250" s="28" t="s">
        <v>8</v>
      </c>
      <c r="B250" s="15" t="s">
        <v>1408</v>
      </c>
      <c r="C250" s="13" t="s">
        <v>1409</v>
      </c>
      <c r="D250" s="13" t="s">
        <v>2162</v>
      </c>
      <c r="E250" s="13" t="s">
        <v>1041</v>
      </c>
      <c r="F250" s="13" t="s">
        <v>1382</v>
      </c>
      <c r="G250" s="56" t="s">
        <v>2360</v>
      </c>
      <c r="H250" s="137" t="s">
        <v>2360</v>
      </c>
    </row>
    <row r="251" spans="1:8" ht="117" x14ac:dyDescent="0.35">
      <c r="A251" s="28" t="s">
        <v>8</v>
      </c>
      <c r="B251" s="15" t="s">
        <v>1410</v>
      </c>
      <c r="C251" s="13" t="s">
        <v>1411</v>
      </c>
      <c r="D251" s="13" t="s">
        <v>2162</v>
      </c>
      <c r="E251" s="13" t="s">
        <v>1041</v>
      </c>
      <c r="F251" s="13" t="s">
        <v>1382</v>
      </c>
      <c r="G251" s="56" t="s">
        <v>2360</v>
      </c>
      <c r="H251" s="137" t="s">
        <v>2360</v>
      </c>
    </row>
    <row r="252" spans="1:8" ht="117" x14ac:dyDescent="0.35">
      <c r="A252" s="28" t="s">
        <v>8</v>
      </c>
      <c r="B252" s="15" t="s">
        <v>1412</v>
      </c>
      <c r="C252" s="13" t="s">
        <v>1413</v>
      </c>
      <c r="D252" s="13" t="s">
        <v>2162</v>
      </c>
      <c r="E252" s="13" t="s">
        <v>1041</v>
      </c>
      <c r="F252" s="13" t="s">
        <v>1382</v>
      </c>
      <c r="G252" s="56" t="s">
        <v>2360</v>
      </c>
      <c r="H252" s="137" t="s">
        <v>2360</v>
      </c>
    </row>
    <row r="253" spans="1:8" ht="117" x14ac:dyDescent="0.35">
      <c r="A253" s="28" t="s">
        <v>8</v>
      </c>
      <c r="B253" s="15" t="s">
        <v>1414</v>
      </c>
      <c r="C253" s="13" t="s">
        <v>1415</v>
      </c>
      <c r="D253" s="13" t="s">
        <v>2162</v>
      </c>
      <c r="E253" s="15" t="s">
        <v>1047</v>
      </c>
      <c r="F253" s="13" t="s">
        <v>1387</v>
      </c>
      <c r="G253" s="56" t="s">
        <v>2360</v>
      </c>
      <c r="H253" s="137" t="s">
        <v>2360</v>
      </c>
    </row>
    <row r="254" spans="1:8" ht="117" x14ac:dyDescent="0.35">
      <c r="A254" s="28" t="s">
        <v>8</v>
      </c>
      <c r="B254" s="15" t="s">
        <v>1416</v>
      </c>
      <c r="C254" s="13" t="s">
        <v>1417</v>
      </c>
      <c r="D254" s="13" t="s">
        <v>2162</v>
      </c>
      <c r="E254" s="13" t="s">
        <v>1041</v>
      </c>
      <c r="F254" s="13" t="s">
        <v>1382</v>
      </c>
      <c r="G254" s="56" t="s">
        <v>2360</v>
      </c>
      <c r="H254" s="137" t="s">
        <v>2360</v>
      </c>
    </row>
    <row r="255" spans="1:8" ht="117" x14ac:dyDescent="0.35">
      <c r="A255" s="28" t="s">
        <v>8</v>
      </c>
      <c r="B255" s="15" t="s">
        <v>1418</v>
      </c>
      <c r="C255" s="13" t="s">
        <v>1419</v>
      </c>
      <c r="D255" s="13" t="s">
        <v>2162</v>
      </c>
      <c r="E255" s="13" t="s">
        <v>1041</v>
      </c>
      <c r="F255" s="13" t="s">
        <v>1382</v>
      </c>
      <c r="G255" s="56" t="s">
        <v>2360</v>
      </c>
      <c r="H255" s="137" t="s">
        <v>2360</v>
      </c>
    </row>
    <row r="256" spans="1:8" ht="117" x14ac:dyDescent="0.35">
      <c r="A256" s="28" t="s">
        <v>8</v>
      </c>
      <c r="B256" s="15" t="s">
        <v>1420</v>
      </c>
      <c r="C256" s="13" t="s">
        <v>1421</v>
      </c>
      <c r="D256" s="13" t="s">
        <v>2162</v>
      </c>
      <c r="E256" s="15" t="s">
        <v>1047</v>
      </c>
      <c r="F256" s="13" t="s">
        <v>1387</v>
      </c>
      <c r="G256" s="56" t="s">
        <v>2360</v>
      </c>
      <c r="H256" s="137" t="s">
        <v>2360</v>
      </c>
    </row>
    <row r="257" spans="1:8" ht="117" x14ac:dyDescent="0.35">
      <c r="A257" s="28" t="s">
        <v>8</v>
      </c>
      <c r="B257" s="15" t="s">
        <v>1422</v>
      </c>
      <c r="C257" s="13" t="s">
        <v>1423</v>
      </c>
      <c r="D257" s="13" t="s">
        <v>2162</v>
      </c>
      <c r="E257" s="15" t="s">
        <v>1047</v>
      </c>
      <c r="F257" s="13" t="s">
        <v>1424</v>
      </c>
      <c r="G257" s="56" t="s">
        <v>2360</v>
      </c>
      <c r="H257" s="137" t="s">
        <v>2360</v>
      </c>
    </row>
    <row r="258" spans="1:8" ht="117" x14ac:dyDescent="0.35">
      <c r="A258" s="28" t="s">
        <v>8</v>
      </c>
      <c r="B258" s="15" t="s">
        <v>1425</v>
      </c>
      <c r="C258" s="13" t="s">
        <v>1426</v>
      </c>
      <c r="D258" s="13" t="s">
        <v>2162</v>
      </c>
      <c r="E258" s="15" t="s">
        <v>1047</v>
      </c>
      <c r="F258" s="13" t="s">
        <v>1387</v>
      </c>
      <c r="G258" s="56" t="s">
        <v>2360</v>
      </c>
      <c r="H258" s="137" t="s">
        <v>2360</v>
      </c>
    </row>
    <row r="259" spans="1:8" ht="117" x14ac:dyDescent="0.35">
      <c r="A259" s="28" t="s">
        <v>8</v>
      </c>
      <c r="B259" s="15" t="s">
        <v>1427</v>
      </c>
      <c r="C259" s="13" t="s">
        <v>1428</v>
      </c>
      <c r="D259" s="13" t="s">
        <v>2162</v>
      </c>
      <c r="E259" s="15" t="s">
        <v>1047</v>
      </c>
      <c r="F259" s="13" t="s">
        <v>1387</v>
      </c>
      <c r="G259" s="56" t="s">
        <v>2360</v>
      </c>
      <c r="H259" s="137" t="s">
        <v>2360</v>
      </c>
    </row>
    <row r="260" spans="1:8" ht="117" x14ac:dyDescent="0.35">
      <c r="A260" s="28" t="s">
        <v>8</v>
      </c>
      <c r="B260" s="15" t="s">
        <v>1429</v>
      </c>
      <c r="C260" s="13" t="s">
        <v>1430</v>
      </c>
      <c r="D260" s="13" t="s">
        <v>2162</v>
      </c>
      <c r="E260" s="15" t="s">
        <v>1047</v>
      </c>
      <c r="F260" s="13" t="s">
        <v>1387</v>
      </c>
      <c r="G260" s="56" t="s">
        <v>2360</v>
      </c>
      <c r="H260" s="137" t="s">
        <v>2360</v>
      </c>
    </row>
    <row r="261" spans="1:8" ht="117" x14ac:dyDescent="0.35">
      <c r="A261" s="28" t="s">
        <v>8</v>
      </c>
      <c r="B261" s="15" t="s">
        <v>1431</v>
      </c>
      <c r="C261" s="13" t="s">
        <v>1432</v>
      </c>
      <c r="D261" s="13" t="s">
        <v>2162</v>
      </c>
      <c r="E261" s="15" t="s">
        <v>1047</v>
      </c>
      <c r="F261" s="13" t="s">
        <v>1387</v>
      </c>
      <c r="G261" s="56" t="s">
        <v>2360</v>
      </c>
      <c r="H261" s="137" t="s">
        <v>2360</v>
      </c>
    </row>
    <row r="262" spans="1:8" ht="117" x14ac:dyDescent="0.35">
      <c r="A262" s="28" t="s">
        <v>8</v>
      </c>
      <c r="B262" s="15" t="s">
        <v>1433</v>
      </c>
      <c r="C262" s="13" t="s">
        <v>1434</v>
      </c>
      <c r="D262" s="13" t="s">
        <v>2162</v>
      </c>
      <c r="E262" s="15" t="s">
        <v>1047</v>
      </c>
      <c r="F262" s="13" t="s">
        <v>1387</v>
      </c>
      <c r="G262" s="56" t="s">
        <v>2360</v>
      </c>
      <c r="H262" s="137" t="s">
        <v>2360</v>
      </c>
    </row>
    <row r="263" spans="1:8" ht="117" x14ac:dyDescent="0.35">
      <c r="A263" s="28" t="s">
        <v>8</v>
      </c>
      <c r="B263" s="15" t="s">
        <v>1435</v>
      </c>
      <c r="C263" s="13" t="s">
        <v>1436</v>
      </c>
      <c r="D263" s="13" t="s">
        <v>2162</v>
      </c>
      <c r="E263" s="15" t="s">
        <v>1047</v>
      </c>
      <c r="F263" s="13" t="s">
        <v>1387</v>
      </c>
      <c r="G263" s="56" t="s">
        <v>2360</v>
      </c>
      <c r="H263" s="137" t="s">
        <v>2360</v>
      </c>
    </row>
    <row r="264" spans="1:8" ht="117" x14ac:dyDescent="0.35">
      <c r="A264" s="28" t="s">
        <v>8</v>
      </c>
      <c r="B264" s="15" t="s">
        <v>1437</v>
      </c>
      <c r="C264" s="13" t="s">
        <v>1438</v>
      </c>
      <c r="D264" s="13" t="s">
        <v>2162</v>
      </c>
      <c r="E264" s="15" t="s">
        <v>1047</v>
      </c>
      <c r="F264" s="13" t="s">
        <v>1387</v>
      </c>
      <c r="G264" s="56" t="s">
        <v>2360</v>
      </c>
      <c r="H264" s="137" t="s">
        <v>2360</v>
      </c>
    </row>
    <row r="265" spans="1:8" ht="117" x14ac:dyDescent="0.35">
      <c r="A265" s="28" t="s">
        <v>8</v>
      </c>
      <c r="B265" s="15" t="s">
        <v>1439</v>
      </c>
      <c r="C265" s="13" t="s">
        <v>1440</v>
      </c>
      <c r="D265" s="13" t="s">
        <v>2162</v>
      </c>
      <c r="E265" s="13" t="s">
        <v>1041</v>
      </c>
      <c r="F265" s="13" t="s">
        <v>1382</v>
      </c>
      <c r="G265" s="56" t="s">
        <v>2360</v>
      </c>
      <c r="H265" s="137" t="s">
        <v>2360</v>
      </c>
    </row>
    <row r="266" spans="1:8" ht="117" x14ac:dyDescent="0.35">
      <c r="A266" s="28" t="s">
        <v>8</v>
      </c>
      <c r="B266" s="15" t="s">
        <v>1441</v>
      </c>
      <c r="C266" s="13" t="s">
        <v>1442</v>
      </c>
      <c r="D266" s="13" t="s">
        <v>2162</v>
      </c>
      <c r="E266" s="15" t="s">
        <v>1047</v>
      </c>
      <c r="F266" s="13" t="s">
        <v>1387</v>
      </c>
      <c r="G266" s="56" t="s">
        <v>2360</v>
      </c>
      <c r="H266" s="138">
        <v>18</v>
      </c>
    </row>
    <row r="267" spans="1:8" ht="117" x14ac:dyDescent="0.35">
      <c r="A267" s="28" t="s">
        <v>185</v>
      </c>
      <c r="B267" s="15" t="s">
        <v>1443</v>
      </c>
      <c r="C267" s="13" t="s">
        <v>1444</v>
      </c>
      <c r="D267" s="13" t="s">
        <v>2162</v>
      </c>
      <c r="E267" s="13" t="s">
        <v>1041</v>
      </c>
      <c r="F267" s="13" t="s">
        <v>1445</v>
      </c>
      <c r="G267" s="56" t="s">
        <v>2360</v>
      </c>
      <c r="H267" s="137" t="s">
        <v>2360</v>
      </c>
    </row>
    <row r="268" spans="1:8" ht="117" x14ac:dyDescent="0.35">
      <c r="A268" s="28" t="s">
        <v>185</v>
      </c>
      <c r="B268" s="15" t="s">
        <v>1446</v>
      </c>
      <c r="C268" s="13" t="s">
        <v>1447</v>
      </c>
      <c r="D268" s="13" t="s">
        <v>2162</v>
      </c>
      <c r="E268" s="13" t="s">
        <v>1041</v>
      </c>
      <c r="F268" s="13" t="s">
        <v>1445</v>
      </c>
      <c r="G268" s="56" t="s">
        <v>2360</v>
      </c>
      <c r="H268" s="137" t="s">
        <v>2360</v>
      </c>
    </row>
    <row r="269" spans="1:8" ht="117" x14ac:dyDescent="0.35">
      <c r="A269" s="28" t="s">
        <v>185</v>
      </c>
      <c r="B269" s="15" t="s">
        <v>1448</v>
      </c>
      <c r="C269" s="13" t="s">
        <v>1449</v>
      </c>
      <c r="D269" s="13" t="s">
        <v>2162</v>
      </c>
      <c r="E269" s="13" t="s">
        <v>1041</v>
      </c>
      <c r="F269" s="13" t="s">
        <v>1445</v>
      </c>
      <c r="G269" s="56" t="s">
        <v>2360</v>
      </c>
      <c r="H269" s="137" t="s">
        <v>2360</v>
      </c>
    </row>
    <row r="270" spans="1:8" ht="117" x14ac:dyDescent="0.35">
      <c r="A270" s="28" t="s">
        <v>185</v>
      </c>
      <c r="B270" s="15" t="s">
        <v>1450</v>
      </c>
      <c r="C270" s="13" t="s">
        <v>1451</v>
      </c>
      <c r="D270" s="13" t="s">
        <v>2162</v>
      </c>
      <c r="E270" s="13" t="s">
        <v>1041</v>
      </c>
      <c r="F270" s="13" t="s">
        <v>1445</v>
      </c>
      <c r="G270" s="56" t="s">
        <v>2360</v>
      </c>
      <c r="H270" s="137" t="s">
        <v>2360</v>
      </c>
    </row>
    <row r="271" spans="1:8" ht="117" x14ac:dyDescent="0.35">
      <c r="A271" s="28" t="s">
        <v>185</v>
      </c>
      <c r="B271" s="15" t="s">
        <v>1452</v>
      </c>
      <c r="C271" s="13" t="s">
        <v>1453</v>
      </c>
      <c r="D271" s="13" t="s">
        <v>2162</v>
      </c>
      <c r="E271" s="15" t="s">
        <v>1047</v>
      </c>
      <c r="F271" s="13" t="s">
        <v>1454</v>
      </c>
      <c r="G271" s="56" t="s">
        <v>2360</v>
      </c>
      <c r="H271" s="137" t="s">
        <v>2360</v>
      </c>
    </row>
    <row r="272" spans="1:8" ht="117" x14ac:dyDescent="0.35">
      <c r="A272" s="28" t="s">
        <v>185</v>
      </c>
      <c r="B272" s="15" t="s">
        <v>1455</v>
      </c>
      <c r="C272" s="13" t="s">
        <v>1456</v>
      </c>
      <c r="D272" s="13" t="s">
        <v>2162</v>
      </c>
      <c r="E272" s="15" t="s">
        <v>1047</v>
      </c>
      <c r="F272" s="13" t="s">
        <v>1454</v>
      </c>
      <c r="G272" s="56" t="s">
        <v>2360</v>
      </c>
      <c r="H272" s="137" t="s">
        <v>2360</v>
      </c>
    </row>
    <row r="273" spans="1:8" ht="117" x14ac:dyDescent="0.35">
      <c r="A273" s="28" t="s">
        <v>185</v>
      </c>
      <c r="B273" s="15" t="s">
        <v>1457</v>
      </c>
      <c r="C273" s="13" t="s">
        <v>1458</v>
      </c>
      <c r="D273" s="13" t="s">
        <v>2162</v>
      </c>
      <c r="E273" s="13" t="s">
        <v>1041</v>
      </c>
      <c r="F273" s="13" t="s">
        <v>1445</v>
      </c>
      <c r="G273" s="56" t="s">
        <v>2360</v>
      </c>
      <c r="H273" s="137" t="s">
        <v>2360</v>
      </c>
    </row>
    <row r="274" spans="1:8" ht="117" x14ac:dyDescent="0.35">
      <c r="A274" s="28" t="s">
        <v>185</v>
      </c>
      <c r="B274" s="15" t="s">
        <v>1459</v>
      </c>
      <c r="C274" s="13" t="s">
        <v>1460</v>
      </c>
      <c r="D274" s="13" t="s">
        <v>2162</v>
      </c>
      <c r="E274" s="15" t="s">
        <v>1047</v>
      </c>
      <c r="F274" s="13" t="s">
        <v>1454</v>
      </c>
      <c r="G274" s="56" t="s">
        <v>2360</v>
      </c>
      <c r="H274" s="137" t="s">
        <v>2360</v>
      </c>
    </row>
    <row r="275" spans="1:8" ht="117" x14ac:dyDescent="0.35">
      <c r="A275" s="28" t="s">
        <v>185</v>
      </c>
      <c r="B275" s="15" t="s">
        <v>1461</v>
      </c>
      <c r="C275" s="13" t="s">
        <v>1462</v>
      </c>
      <c r="D275" s="13" t="s">
        <v>2162</v>
      </c>
      <c r="E275" s="15" t="s">
        <v>1047</v>
      </c>
      <c r="F275" s="13" t="s">
        <v>1454</v>
      </c>
      <c r="G275" s="56" t="s">
        <v>2360</v>
      </c>
      <c r="H275" s="137" t="s">
        <v>2360</v>
      </c>
    </row>
    <row r="276" spans="1:8" ht="117" x14ac:dyDescent="0.35">
      <c r="A276" s="28" t="s">
        <v>185</v>
      </c>
      <c r="B276" s="15" t="s">
        <v>1463</v>
      </c>
      <c r="C276" s="13" t="s">
        <v>1464</v>
      </c>
      <c r="D276" s="13" t="s">
        <v>2162</v>
      </c>
      <c r="E276" s="13" t="s">
        <v>1041</v>
      </c>
      <c r="F276" s="13" t="s">
        <v>1445</v>
      </c>
      <c r="G276" s="56" t="s">
        <v>2360</v>
      </c>
      <c r="H276" s="137" t="s">
        <v>2360</v>
      </c>
    </row>
    <row r="277" spans="1:8" ht="117" x14ac:dyDescent="0.35">
      <c r="A277" s="28" t="s">
        <v>185</v>
      </c>
      <c r="B277" s="15" t="s">
        <v>1465</v>
      </c>
      <c r="C277" s="13" t="s">
        <v>1466</v>
      </c>
      <c r="D277" s="13" t="s">
        <v>2162</v>
      </c>
      <c r="E277" s="15" t="s">
        <v>1047</v>
      </c>
      <c r="F277" s="13" t="s">
        <v>1454</v>
      </c>
      <c r="G277" s="56" t="s">
        <v>2360</v>
      </c>
      <c r="H277" s="137" t="s">
        <v>2360</v>
      </c>
    </row>
    <row r="278" spans="1:8" ht="117" x14ac:dyDescent="0.35">
      <c r="A278" s="28" t="s">
        <v>185</v>
      </c>
      <c r="B278" s="15" t="s">
        <v>1467</v>
      </c>
      <c r="C278" s="13" t="s">
        <v>1468</v>
      </c>
      <c r="D278" s="13" t="s">
        <v>2162</v>
      </c>
      <c r="E278" s="15" t="s">
        <v>1047</v>
      </c>
      <c r="F278" s="13" t="s">
        <v>1454</v>
      </c>
      <c r="G278" s="56" t="s">
        <v>2360</v>
      </c>
      <c r="H278" s="137" t="s">
        <v>2360</v>
      </c>
    </row>
    <row r="279" spans="1:8" ht="117" x14ac:dyDescent="0.35">
      <c r="A279" s="28" t="s">
        <v>185</v>
      </c>
      <c r="B279" s="15" t="s">
        <v>1469</v>
      </c>
      <c r="C279" s="13" t="s">
        <v>1470</v>
      </c>
      <c r="D279" s="13" t="s">
        <v>2162</v>
      </c>
      <c r="E279" s="15" t="s">
        <v>1047</v>
      </c>
      <c r="F279" s="13" t="s">
        <v>1454</v>
      </c>
      <c r="G279" s="56" t="s">
        <v>2360</v>
      </c>
      <c r="H279" s="137" t="s">
        <v>2360</v>
      </c>
    </row>
    <row r="280" spans="1:8" ht="117" x14ac:dyDescent="0.35">
      <c r="A280" s="28" t="s">
        <v>185</v>
      </c>
      <c r="B280" s="15" t="s">
        <v>1471</v>
      </c>
      <c r="C280" s="13" t="s">
        <v>1472</v>
      </c>
      <c r="D280" s="13" t="s">
        <v>2162</v>
      </c>
      <c r="E280" s="15" t="s">
        <v>1047</v>
      </c>
      <c r="F280" s="13" t="s">
        <v>1454</v>
      </c>
      <c r="G280" s="56" t="s">
        <v>2360</v>
      </c>
      <c r="H280" s="137" t="s">
        <v>2360</v>
      </c>
    </row>
    <row r="281" spans="1:8" ht="117" x14ac:dyDescent="0.35">
      <c r="A281" s="28" t="s">
        <v>185</v>
      </c>
      <c r="B281" s="15" t="s">
        <v>1473</v>
      </c>
      <c r="C281" s="13" t="s">
        <v>1474</v>
      </c>
      <c r="D281" s="13" t="s">
        <v>2162</v>
      </c>
      <c r="E281" s="15" t="s">
        <v>1047</v>
      </c>
      <c r="F281" s="13" t="s">
        <v>1454</v>
      </c>
      <c r="G281" s="56" t="s">
        <v>2360</v>
      </c>
      <c r="H281" s="137" t="s">
        <v>2360</v>
      </c>
    </row>
    <row r="282" spans="1:8" ht="117" x14ac:dyDescent="0.35">
      <c r="A282" s="28" t="s">
        <v>185</v>
      </c>
      <c r="B282" s="15" t="s">
        <v>1475</v>
      </c>
      <c r="C282" s="13" t="s">
        <v>1476</v>
      </c>
      <c r="D282" s="13" t="s">
        <v>2162</v>
      </c>
      <c r="E282" s="15" t="s">
        <v>1047</v>
      </c>
      <c r="F282" s="13" t="s">
        <v>1454</v>
      </c>
      <c r="G282" s="56" t="s">
        <v>2360</v>
      </c>
      <c r="H282" s="137" t="s">
        <v>2360</v>
      </c>
    </row>
    <row r="283" spans="1:8" ht="117" x14ac:dyDescent="0.35">
      <c r="A283" s="28" t="s">
        <v>185</v>
      </c>
      <c r="B283" s="15" t="s">
        <v>1477</v>
      </c>
      <c r="C283" s="13" t="s">
        <v>1478</v>
      </c>
      <c r="D283" s="13" t="s">
        <v>2162</v>
      </c>
      <c r="E283" s="15" t="s">
        <v>1047</v>
      </c>
      <c r="F283" s="13" t="s">
        <v>1454</v>
      </c>
      <c r="G283" s="56" t="s">
        <v>2360</v>
      </c>
      <c r="H283" s="137" t="s">
        <v>2360</v>
      </c>
    </row>
    <row r="284" spans="1:8" ht="117" x14ac:dyDescent="0.35">
      <c r="A284" s="28" t="s">
        <v>185</v>
      </c>
      <c r="B284" s="15" t="s">
        <v>1479</v>
      </c>
      <c r="C284" s="13" t="s">
        <v>1480</v>
      </c>
      <c r="D284" s="13" t="s">
        <v>2162</v>
      </c>
      <c r="E284" s="15" t="s">
        <v>1047</v>
      </c>
      <c r="F284" s="13" t="s">
        <v>1454</v>
      </c>
      <c r="G284" s="56" t="s">
        <v>2360</v>
      </c>
      <c r="H284" s="137" t="s">
        <v>2360</v>
      </c>
    </row>
    <row r="285" spans="1:8" ht="117" x14ac:dyDescent="0.35">
      <c r="A285" s="28" t="s">
        <v>185</v>
      </c>
      <c r="B285" s="15" t="s">
        <v>1481</v>
      </c>
      <c r="C285" s="13" t="s">
        <v>1482</v>
      </c>
      <c r="D285" s="13" t="s">
        <v>2162</v>
      </c>
      <c r="E285" s="15" t="s">
        <v>1047</v>
      </c>
      <c r="F285" s="13" t="s">
        <v>1454</v>
      </c>
      <c r="G285" s="56" t="s">
        <v>2360</v>
      </c>
      <c r="H285" s="137" t="s">
        <v>2360</v>
      </c>
    </row>
    <row r="286" spans="1:8" ht="117" x14ac:dyDescent="0.35">
      <c r="A286" s="28" t="s">
        <v>185</v>
      </c>
      <c r="B286" s="15" t="s">
        <v>1483</v>
      </c>
      <c r="C286" s="13" t="s">
        <v>1484</v>
      </c>
      <c r="D286" s="13" t="s">
        <v>2162</v>
      </c>
      <c r="E286" s="15" t="s">
        <v>1047</v>
      </c>
      <c r="F286" s="13" t="s">
        <v>1454</v>
      </c>
      <c r="G286" s="56" t="s">
        <v>2360</v>
      </c>
      <c r="H286" s="137" t="s">
        <v>2360</v>
      </c>
    </row>
    <row r="287" spans="1:8" ht="117" x14ac:dyDescent="0.35">
      <c r="A287" s="28" t="s">
        <v>185</v>
      </c>
      <c r="B287" s="15" t="s">
        <v>1485</v>
      </c>
      <c r="C287" s="13" t="s">
        <v>1486</v>
      </c>
      <c r="D287" s="13" t="s">
        <v>2162</v>
      </c>
      <c r="E287" s="15" t="s">
        <v>1047</v>
      </c>
      <c r="F287" s="13" t="s">
        <v>1454</v>
      </c>
      <c r="G287" s="56" t="s">
        <v>2360</v>
      </c>
      <c r="H287" s="137" t="s">
        <v>2360</v>
      </c>
    </row>
    <row r="288" spans="1:8" ht="117" x14ac:dyDescent="0.35">
      <c r="A288" s="28" t="s">
        <v>185</v>
      </c>
      <c r="B288" s="15" t="s">
        <v>1487</v>
      </c>
      <c r="C288" s="13" t="s">
        <v>1488</v>
      </c>
      <c r="D288" s="13" t="s">
        <v>2162</v>
      </c>
      <c r="E288" s="13" t="s">
        <v>1041</v>
      </c>
      <c r="F288" s="13" t="s">
        <v>1445</v>
      </c>
      <c r="G288" s="56" t="s">
        <v>2360</v>
      </c>
      <c r="H288" s="138">
        <v>17</v>
      </c>
    </row>
    <row r="289" spans="1:8" ht="117" x14ac:dyDescent="0.35">
      <c r="A289" s="28" t="s">
        <v>185</v>
      </c>
      <c r="B289" s="15" t="s">
        <v>1489</v>
      </c>
      <c r="C289" s="13" t="s">
        <v>1490</v>
      </c>
      <c r="D289" s="13" t="s">
        <v>2162</v>
      </c>
      <c r="E289" s="15" t="s">
        <v>1047</v>
      </c>
      <c r="F289" s="13" t="s">
        <v>1454</v>
      </c>
      <c r="G289" s="56" t="s">
        <v>2360</v>
      </c>
      <c r="H289" s="137" t="s">
        <v>2360</v>
      </c>
    </row>
    <row r="290" spans="1:8" ht="117" x14ac:dyDescent="0.35">
      <c r="A290" s="28" t="s">
        <v>185</v>
      </c>
      <c r="B290" s="15" t="s">
        <v>1491</v>
      </c>
      <c r="C290" s="13" t="s">
        <v>1492</v>
      </c>
      <c r="D290" s="13" t="s">
        <v>2162</v>
      </c>
      <c r="E290" s="13" t="s">
        <v>1041</v>
      </c>
      <c r="F290" s="13" t="s">
        <v>1445</v>
      </c>
      <c r="G290" s="56" t="s">
        <v>2360</v>
      </c>
      <c r="H290" s="137" t="s">
        <v>2360</v>
      </c>
    </row>
    <row r="291" spans="1:8" ht="117" x14ac:dyDescent="0.35">
      <c r="A291" s="28" t="s">
        <v>185</v>
      </c>
      <c r="B291" s="15" t="s">
        <v>1493</v>
      </c>
      <c r="C291" s="13" t="s">
        <v>1494</v>
      </c>
      <c r="D291" s="13" t="s">
        <v>2162</v>
      </c>
      <c r="E291" s="13" t="s">
        <v>1041</v>
      </c>
      <c r="F291" s="13" t="s">
        <v>1445</v>
      </c>
      <c r="G291" s="56" t="s">
        <v>2360</v>
      </c>
      <c r="H291" s="138">
        <v>16</v>
      </c>
    </row>
    <row r="292" spans="1:8" ht="117" x14ac:dyDescent="0.35">
      <c r="A292" s="28" t="s">
        <v>185</v>
      </c>
      <c r="B292" s="15" t="s">
        <v>1495</v>
      </c>
      <c r="C292" s="13" t="s">
        <v>1496</v>
      </c>
      <c r="D292" s="13" t="s">
        <v>2162</v>
      </c>
      <c r="E292" s="13" t="s">
        <v>1041</v>
      </c>
      <c r="F292" s="13" t="s">
        <v>1445</v>
      </c>
      <c r="G292" s="56" t="s">
        <v>2360</v>
      </c>
      <c r="H292" s="137" t="s">
        <v>2360</v>
      </c>
    </row>
    <row r="293" spans="1:8" ht="117" x14ac:dyDescent="0.35">
      <c r="A293" s="28" t="s">
        <v>185</v>
      </c>
      <c r="B293" s="15" t="s">
        <v>1497</v>
      </c>
      <c r="C293" s="13" t="s">
        <v>1498</v>
      </c>
      <c r="D293" s="13" t="s">
        <v>2162</v>
      </c>
      <c r="E293" s="13" t="s">
        <v>1041</v>
      </c>
      <c r="F293" s="13" t="s">
        <v>1445</v>
      </c>
      <c r="G293" s="56" t="s">
        <v>2360</v>
      </c>
      <c r="H293" s="137" t="s">
        <v>2360</v>
      </c>
    </row>
    <row r="294" spans="1:8" ht="117" x14ac:dyDescent="0.35">
      <c r="A294" s="28" t="s">
        <v>185</v>
      </c>
      <c r="B294" s="15" t="s">
        <v>1499</v>
      </c>
      <c r="C294" s="13" t="s">
        <v>1500</v>
      </c>
      <c r="D294" s="13" t="s">
        <v>2162</v>
      </c>
      <c r="E294" s="13" t="s">
        <v>1041</v>
      </c>
      <c r="F294" s="13" t="s">
        <v>1445</v>
      </c>
      <c r="G294" s="56" t="s">
        <v>2360</v>
      </c>
      <c r="H294" s="137" t="s">
        <v>2360</v>
      </c>
    </row>
    <row r="295" spans="1:8" ht="117" x14ac:dyDescent="0.35">
      <c r="A295" s="28" t="s">
        <v>185</v>
      </c>
      <c r="B295" s="15" t="s">
        <v>1501</v>
      </c>
      <c r="C295" s="13" t="s">
        <v>1502</v>
      </c>
      <c r="D295" s="13" t="s">
        <v>2162</v>
      </c>
      <c r="E295" s="13" t="s">
        <v>1041</v>
      </c>
      <c r="F295" s="13" t="s">
        <v>1445</v>
      </c>
      <c r="G295" s="56" t="s">
        <v>2360</v>
      </c>
      <c r="H295" s="137" t="s">
        <v>2360</v>
      </c>
    </row>
    <row r="296" spans="1:8" ht="117" x14ac:dyDescent="0.35">
      <c r="A296" s="28" t="s">
        <v>185</v>
      </c>
      <c r="B296" s="15" t="s">
        <v>1503</v>
      </c>
      <c r="C296" s="13" t="s">
        <v>1504</v>
      </c>
      <c r="D296" s="13" t="s">
        <v>2162</v>
      </c>
      <c r="E296" s="13" t="s">
        <v>1041</v>
      </c>
      <c r="F296" s="13" t="s">
        <v>1445</v>
      </c>
      <c r="G296" s="56" t="s">
        <v>2360</v>
      </c>
      <c r="H296" s="137" t="s">
        <v>2360</v>
      </c>
    </row>
    <row r="297" spans="1:8" ht="117" x14ac:dyDescent="0.35">
      <c r="A297" s="28" t="s">
        <v>185</v>
      </c>
      <c r="B297" s="15" t="s">
        <v>1505</v>
      </c>
      <c r="C297" s="13" t="s">
        <v>1506</v>
      </c>
      <c r="D297" s="13" t="s">
        <v>2162</v>
      </c>
      <c r="E297" s="13" t="s">
        <v>1041</v>
      </c>
      <c r="F297" s="13" t="s">
        <v>1445</v>
      </c>
      <c r="G297" s="56" t="s">
        <v>2360</v>
      </c>
      <c r="H297" s="137" t="s">
        <v>2360</v>
      </c>
    </row>
    <row r="298" spans="1:8" ht="117" x14ac:dyDescent="0.35">
      <c r="A298" s="28" t="s">
        <v>185</v>
      </c>
      <c r="B298" s="15" t="s">
        <v>1507</v>
      </c>
      <c r="C298" s="13" t="s">
        <v>1508</v>
      </c>
      <c r="D298" s="13" t="s">
        <v>2162</v>
      </c>
      <c r="E298" s="15" t="s">
        <v>1047</v>
      </c>
      <c r="F298" s="13" t="s">
        <v>1454</v>
      </c>
      <c r="G298" s="56" t="s">
        <v>2360</v>
      </c>
      <c r="H298" s="137" t="s">
        <v>2360</v>
      </c>
    </row>
    <row r="299" spans="1:8" ht="117" x14ac:dyDescent="0.35">
      <c r="A299" s="28" t="s">
        <v>185</v>
      </c>
      <c r="B299" s="15" t="s">
        <v>1509</v>
      </c>
      <c r="C299" s="13" t="s">
        <v>1510</v>
      </c>
      <c r="D299" s="13" t="s">
        <v>2162</v>
      </c>
      <c r="E299" s="13" t="s">
        <v>1041</v>
      </c>
      <c r="F299" s="13" t="s">
        <v>1511</v>
      </c>
      <c r="G299" s="56" t="s">
        <v>2360</v>
      </c>
      <c r="H299" s="137" t="s">
        <v>2360</v>
      </c>
    </row>
    <row r="300" spans="1:8" ht="117" x14ac:dyDescent="0.35">
      <c r="A300" s="28" t="s">
        <v>185</v>
      </c>
      <c r="B300" s="15" t="s">
        <v>1512</v>
      </c>
      <c r="C300" s="13" t="s">
        <v>1513</v>
      </c>
      <c r="D300" s="13" t="s">
        <v>2162</v>
      </c>
      <c r="E300" s="13" t="s">
        <v>1041</v>
      </c>
      <c r="F300" s="13" t="s">
        <v>1511</v>
      </c>
      <c r="G300" s="56" t="s">
        <v>2360</v>
      </c>
      <c r="H300" s="137" t="s">
        <v>2360</v>
      </c>
    </row>
    <row r="301" spans="1:8" ht="117" x14ac:dyDescent="0.35">
      <c r="A301" s="28" t="s">
        <v>185</v>
      </c>
      <c r="B301" s="15" t="s">
        <v>1514</v>
      </c>
      <c r="C301" s="13" t="s">
        <v>1515</v>
      </c>
      <c r="D301" s="13" t="s">
        <v>2162</v>
      </c>
      <c r="E301" s="13" t="s">
        <v>1041</v>
      </c>
      <c r="F301" s="13" t="s">
        <v>1511</v>
      </c>
      <c r="G301" s="56" t="s">
        <v>2360</v>
      </c>
      <c r="H301" s="137" t="s">
        <v>2360</v>
      </c>
    </row>
    <row r="302" spans="1:8" ht="117" x14ac:dyDescent="0.35">
      <c r="A302" s="28" t="s">
        <v>185</v>
      </c>
      <c r="B302" s="15" t="s">
        <v>1516</v>
      </c>
      <c r="C302" s="13" t="s">
        <v>1517</v>
      </c>
      <c r="D302" s="13" t="s">
        <v>2162</v>
      </c>
      <c r="E302" s="15" t="s">
        <v>1047</v>
      </c>
      <c r="F302" s="13" t="s">
        <v>1518</v>
      </c>
      <c r="G302" s="56" t="s">
        <v>2360</v>
      </c>
      <c r="H302" s="137" t="s">
        <v>2360</v>
      </c>
    </row>
    <row r="303" spans="1:8" ht="117" x14ac:dyDescent="0.35">
      <c r="A303" s="28" t="s">
        <v>185</v>
      </c>
      <c r="B303" s="15" t="s">
        <v>1519</v>
      </c>
      <c r="C303" s="13" t="s">
        <v>1520</v>
      </c>
      <c r="D303" s="13" t="s">
        <v>2162</v>
      </c>
      <c r="E303" s="13" t="s">
        <v>1041</v>
      </c>
      <c r="F303" s="13" t="s">
        <v>1511</v>
      </c>
      <c r="G303" s="56" t="s">
        <v>2360</v>
      </c>
      <c r="H303" s="137" t="s">
        <v>2360</v>
      </c>
    </row>
    <row r="304" spans="1:8" ht="117" x14ac:dyDescent="0.35">
      <c r="A304" s="28" t="s">
        <v>185</v>
      </c>
      <c r="B304" s="15" t="s">
        <v>1521</v>
      </c>
      <c r="C304" s="13" t="s">
        <v>1522</v>
      </c>
      <c r="D304" s="13" t="s">
        <v>2162</v>
      </c>
      <c r="E304" s="13" t="s">
        <v>1041</v>
      </c>
      <c r="F304" s="13" t="s">
        <v>1511</v>
      </c>
      <c r="G304" s="56" t="s">
        <v>2360</v>
      </c>
      <c r="H304" s="137" t="s">
        <v>2360</v>
      </c>
    </row>
    <row r="305" spans="1:8" ht="117" x14ac:dyDescent="0.35">
      <c r="A305" s="28" t="s">
        <v>185</v>
      </c>
      <c r="B305" s="15" t="s">
        <v>1523</v>
      </c>
      <c r="C305" s="13" t="s">
        <v>1524</v>
      </c>
      <c r="D305" s="13" t="s">
        <v>2162</v>
      </c>
      <c r="E305" s="13" t="s">
        <v>1041</v>
      </c>
      <c r="F305" s="13" t="s">
        <v>1511</v>
      </c>
      <c r="G305" s="56" t="s">
        <v>2360</v>
      </c>
      <c r="H305" s="137" t="s">
        <v>2360</v>
      </c>
    </row>
    <row r="306" spans="1:8" ht="117" x14ac:dyDescent="0.35">
      <c r="A306" s="28" t="s">
        <v>185</v>
      </c>
      <c r="B306" s="15" t="s">
        <v>1525</v>
      </c>
      <c r="C306" s="13" t="s">
        <v>1526</v>
      </c>
      <c r="D306" s="13" t="s">
        <v>2162</v>
      </c>
      <c r="E306" s="15" t="s">
        <v>1047</v>
      </c>
      <c r="F306" s="13" t="s">
        <v>1518</v>
      </c>
      <c r="G306" s="56" t="s">
        <v>2360</v>
      </c>
      <c r="H306" s="137" t="s">
        <v>2360</v>
      </c>
    </row>
    <row r="307" spans="1:8" ht="117" x14ac:dyDescent="0.35">
      <c r="A307" s="28" t="s">
        <v>185</v>
      </c>
      <c r="B307" s="15" t="s">
        <v>1527</v>
      </c>
      <c r="C307" s="13" t="s">
        <v>1528</v>
      </c>
      <c r="D307" s="13" t="s">
        <v>2162</v>
      </c>
      <c r="E307" s="15" t="s">
        <v>1047</v>
      </c>
      <c r="F307" s="13" t="s">
        <v>1518</v>
      </c>
      <c r="G307" s="56" t="s">
        <v>2360</v>
      </c>
      <c r="H307" s="137" t="s">
        <v>2360</v>
      </c>
    </row>
    <row r="308" spans="1:8" ht="117" x14ac:dyDescent="0.35">
      <c r="A308" s="28" t="s">
        <v>185</v>
      </c>
      <c r="B308" s="15" t="s">
        <v>1529</v>
      </c>
      <c r="C308" s="13" t="s">
        <v>1530</v>
      </c>
      <c r="D308" s="13" t="s">
        <v>2162</v>
      </c>
      <c r="E308" s="15" t="s">
        <v>1047</v>
      </c>
      <c r="F308" s="13" t="s">
        <v>1518</v>
      </c>
      <c r="G308" s="56" t="s">
        <v>2360</v>
      </c>
      <c r="H308" s="137" t="s">
        <v>2360</v>
      </c>
    </row>
    <row r="309" spans="1:8" ht="117" x14ac:dyDescent="0.35">
      <c r="A309" s="28" t="s">
        <v>185</v>
      </c>
      <c r="B309" s="15" t="s">
        <v>1531</v>
      </c>
      <c r="C309" s="13" t="s">
        <v>1532</v>
      </c>
      <c r="D309" s="13" t="s">
        <v>2162</v>
      </c>
      <c r="E309" s="15" t="s">
        <v>1047</v>
      </c>
      <c r="F309" s="13" t="s">
        <v>1518</v>
      </c>
      <c r="G309" s="56" t="s">
        <v>2360</v>
      </c>
      <c r="H309" s="137" t="s">
        <v>2360</v>
      </c>
    </row>
    <row r="310" spans="1:8" ht="117" x14ac:dyDescent="0.35">
      <c r="A310" s="28" t="s">
        <v>185</v>
      </c>
      <c r="B310" s="15" t="s">
        <v>1533</v>
      </c>
      <c r="C310" s="13" t="s">
        <v>1534</v>
      </c>
      <c r="D310" s="13" t="s">
        <v>2162</v>
      </c>
      <c r="E310" s="13" t="s">
        <v>1041</v>
      </c>
      <c r="F310" s="13" t="s">
        <v>1511</v>
      </c>
      <c r="G310" s="56" t="s">
        <v>2360</v>
      </c>
      <c r="H310" s="137" t="s">
        <v>2360</v>
      </c>
    </row>
    <row r="311" spans="1:8" ht="117" x14ac:dyDescent="0.35">
      <c r="A311" s="28" t="s">
        <v>185</v>
      </c>
      <c r="B311" s="15" t="s">
        <v>1535</v>
      </c>
      <c r="C311" s="13" t="s">
        <v>1536</v>
      </c>
      <c r="D311" s="13" t="s">
        <v>2162</v>
      </c>
      <c r="E311" s="13" t="s">
        <v>1041</v>
      </c>
      <c r="F311" s="13" t="s">
        <v>1511</v>
      </c>
      <c r="G311" s="56" t="s">
        <v>2360</v>
      </c>
      <c r="H311" s="137" t="s">
        <v>2360</v>
      </c>
    </row>
    <row r="312" spans="1:8" ht="117" x14ac:dyDescent="0.35">
      <c r="A312" s="28" t="s">
        <v>185</v>
      </c>
      <c r="B312" s="15" t="s">
        <v>1537</v>
      </c>
      <c r="C312" s="13" t="s">
        <v>1538</v>
      </c>
      <c r="D312" s="13" t="s">
        <v>2162</v>
      </c>
      <c r="E312" s="13" t="s">
        <v>1041</v>
      </c>
      <c r="F312" s="13" t="s">
        <v>1511</v>
      </c>
      <c r="G312" s="56" t="s">
        <v>2360</v>
      </c>
      <c r="H312" s="137" t="s">
        <v>2360</v>
      </c>
    </row>
    <row r="313" spans="1:8" ht="117" x14ac:dyDescent="0.35">
      <c r="A313" s="28" t="s">
        <v>185</v>
      </c>
      <c r="B313" s="15" t="s">
        <v>1539</v>
      </c>
      <c r="C313" s="13" t="s">
        <v>1540</v>
      </c>
      <c r="D313" s="13" t="s">
        <v>2162</v>
      </c>
      <c r="E313" s="15" t="s">
        <v>1047</v>
      </c>
      <c r="F313" s="13" t="s">
        <v>1518</v>
      </c>
      <c r="G313" s="56" t="s">
        <v>2360</v>
      </c>
      <c r="H313" s="137" t="s">
        <v>2360</v>
      </c>
    </row>
    <row r="314" spans="1:8" ht="117" x14ac:dyDescent="0.35">
      <c r="A314" s="28" t="s">
        <v>185</v>
      </c>
      <c r="B314" s="15" t="s">
        <v>1541</v>
      </c>
      <c r="C314" s="13" t="s">
        <v>1542</v>
      </c>
      <c r="D314" s="13" t="s">
        <v>2162</v>
      </c>
      <c r="E314" s="15" t="s">
        <v>1047</v>
      </c>
      <c r="F314" s="13" t="s">
        <v>1518</v>
      </c>
      <c r="G314" s="56" t="s">
        <v>2360</v>
      </c>
      <c r="H314" s="137" t="s">
        <v>2360</v>
      </c>
    </row>
    <row r="315" spans="1:8" ht="117" x14ac:dyDescent="0.35">
      <c r="A315" s="28" t="s">
        <v>185</v>
      </c>
      <c r="B315" s="15" t="s">
        <v>1543</v>
      </c>
      <c r="C315" s="13" t="s">
        <v>1544</v>
      </c>
      <c r="D315" s="13" t="s">
        <v>2162</v>
      </c>
      <c r="E315" s="13" t="s">
        <v>1041</v>
      </c>
      <c r="F315" s="13" t="s">
        <v>1511</v>
      </c>
      <c r="G315" s="56" t="s">
        <v>2360</v>
      </c>
      <c r="H315" s="137" t="s">
        <v>2360</v>
      </c>
    </row>
    <row r="316" spans="1:8" ht="117" x14ac:dyDescent="0.35">
      <c r="A316" s="28" t="s">
        <v>185</v>
      </c>
      <c r="B316" s="15" t="s">
        <v>1545</v>
      </c>
      <c r="C316" s="13" t="s">
        <v>1546</v>
      </c>
      <c r="D316" s="13" t="s">
        <v>2162</v>
      </c>
      <c r="E316" s="13" t="s">
        <v>1041</v>
      </c>
      <c r="F316" s="13" t="s">
        <v>1511</v>
      </c>
      <c r="G316" s="56" t="s">
        <v>2360</v>
      </c>
      <c r="H316" s="137" t="s">
        <v>2360</v>
      </c>
    </row>
    <row r="317" spans="1:8" ht="117" x14ac:dyDescent="0.35">
      <c r="A317" s="28" t="s">
        <v>185</v>
      </c>
      <c r="B317" s="15" t="s">
        <v>1547</v>
      </c>
      <c r="C317" s="13" t="s">
        <v>1548</v>
      </c>
      <c r="D317" s="13" t="s">
        <v>2162</v>
      </c>
      <c r="E317" s="15" t="s">
        <v>1047</v>
      </c>
      <c r="F317" s="13" t="s">
        <v>1518</v>
      </c>
      <c r="G317" s="56" t="s">
        <v>2360</v>
      </c>
      <c r="H317" s="137" t="s">
        <v>2360</v>
      </c>
    </row>
    <row r="318" spans="1:8" ht="117" x14ac:dyDescent="0.35">
      <c r="A318" s="28" t="s">
        <v>185</v>
      </c>
      <c r="B318" s="15" t="s">
        <v>1549</v>
      </c>
      <c r="C318" s="13" t="s">
        <v>1550</v>
      </c>
      <c r="D318" s="13" t="s">
        <v>2162</v>
      </c>
      <c r="E318" s="13" t="s">
        <v>1041</v>
      </c>
      <c r="F318" s="13" t="s">
        <v>1511</v>
      </c>
      <c r="G318" s="56" t="s">
        <v>2360</v>
      </c>
      <c r="H318" s="137" t="s">
        <v>2360</v>
      </c>
    </row>
    <row r="319" spans="1:8" ht="117" x14ac:dyDescent="0.35">
      <c r="A319" s="171" t="s">
        <v>185</v>
      </c>
      <c r="B319" s="92" t="s">
        <v>1551</v>
      </c>
      <c r="C319" s="99" t="s">
        <v>1552</v>
      </c>
      <c r="D319" s="99" t="s">
        <v>2162</v>
      </c>
      <c r="E319" s="92" t="s">
        <v>1047</v>
      </c>
      <c r="F319" s="99" t="s">
        <v>1518</v>
      </c>
      <c r="G319" s="176" t="s">
        <v>2360</v>
      </c>
      <c r="H319" s="178">
        <v>18</v>
      </c>
    </row>
    <row r="320" spans="1:8" x14ac:dyDescent="0.35">
      <c r="A320" s="81" t="s">
        <v>352</v>
      </c>
    </row>
  </sheetData>
  <mergeCells count="2">
    <mergeCell ref="A1:G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8"/>
  <sheetViews>
    <sheetView showGridLines="0" zoomScaleNormal="100" zoomScaleSheetLayoutView="100" workbookViewId="0">
      <selection sqref="A1:F1"/>
    </sheetView>
  </sheetViews>
  <sheetFormatPr defaultColWidth="9.08984375" defaultRowHeight="13" x14ac:dyDescent="0.35"/>
  <cols>
    <col min="1" max="1" width="8.54296875" style="22" customWidth="1"/>
    <col min="2" max="2" width="14" style="22" customWidth="1"/>
    <col min="3" max="3" width="15.54296875" style="22" customWidth="1"/>
    <col min="4" max="4" width="0" style="22" hidden="1" customWidth="1"/>
    <col min="5" max="6" width="48.54296875" style="22" customWidth="1"/>
    <col min="7" max="7" width="5.54296875" style="22" customWidth="1"/>
    <col min="8" max="16384" width="9.08984375" style="22"/>
  </cols>
  <sheetData>
    <row r="1" spans="1:7" s="85" customFormat="1" ht="20.25" customHeight="1" x14ac:dyDescent="0.35">
      <c r="A1" s="279" t="s">
        <v>10490</v>
      </c>
      <c r="B1" s="279"/>
      <c r="C1" s="279"/>
      <c r="D1" s="279"/>
      <c r="E1" s="279"/>
      <c r="F1" s="279"/>
    </row>
    <row r="2" spans="1:7" ht="40.75" customHeight="1" x14ac:dyDescent="0.35">
      <c r="A2" s="281" t="s">
        <v>3092</v>
      </c>
      <c r="B2" s="281"/>
      <c r="C2" s="281"/>
      <c r="D2" s="281"/>
      <c r="E2" s="281"/>
      <c r="F2" s="281"/>
    </row>
    <row r="3" spans="1:7" x14ac:dyDescent="0.35">
      <c r="A3" s="78"/>
      <c r="B3" s="78"/>
      <c r="C3" s="78"/>
      <c r="D3" s="78"/>
      <c r="E3" s="78"/>
      <c r="F3" s="78"/>
    </row>
    <row r="4" spans="1:7" s="7" customFormat="1" ht="26" x14ac:dyDescent="0.3">
      <c r="A4" s="4" t="s">
        <v>0</v>
      </c>
      <c r="B4" s="5" t="s">
        <v>1</v>
      </c>
      <c r="C4" s="5" t="s">
        <v>2</v>
      </c>
      <c r="D4" s="5" t="s">
        <v>4</v>
      </c>
      <c r="E4" s="5" t="s">
        <v>5</v>
      </c>
      <c r="F4" s="5" t="s">
        <v>6</v>
      </c>
      <c r="G4" s="6" t="s">
        <v>7</v>
      </c>
    </row>
    <row r="5" spans="1:7" ht="273" x14ac:dyDescent="0.35">
      <c r="A5" s="49" t="s">
        <v>228</v>
      </c>
      <c r="B5" s="13" t="s">
        <v>1878</v>
      </c>
      <c r="C5" s="13" t="s">
        <v>1553</v>
      </c>
      <c r="D5" s="13" t="s">
        <v>1554</v>
      </c>
      <c r="E5" s="13" t="s">
        <v>3090</v>
      </c>
      <c r="F5" s="56" t="s">
        <v>2360</v>
      </c>
      <c r="G5" s="168" t="s">
        <v>2360</v>
      </c>
    </row>
    <row r="6" spans="1:7" s="70" customFormat="1" ht="260" x14ac:dyDescent="0.35">
      <c r="A6" s="49" t="s">
        <v>228</v>
      </c>
      <c r="B6" s="15" t="s">
        <v>1879</v>
      </c>
      <c r="C6" s="15" t="s">
        <v>1553</v>
      </c>
      <c r="D6" s="13" t="s">
        <v>1555</v>
      </c>
      <c r="E6" s="15" t="s">
        <v>3091</v>
      </c>
      <c r="F6" s="56" t="s">
        <v>2360</v>
      </c>
      <c r="G6" s="168" t="s">
        <v>2360</v>
      </c>
    </row>
    <row r="7" spans="1:7" s="70" customFormat="1" ht="286" x14ac:dyDescent="0.35">
      <c r="A7" s="30" t="s">
        <v>1556</v>
      </c>
      <c r="B7" s="15" t="s">
        <v>1880</v>
      </c>
      <c r="C7" s="15" t="s">
        <v>1557</v>
      </c>
      <c r="D7" s="13" t="s">
        <v>1558</v>
      </c>
      <c r="E7" s="15" t="s">
        <v>3049</v>
      </c>
      <c r="F7" s="56" t="s">
        <v>2360</v>
      </c>
      <c r="G7" s="168" t="s">
        <v>2360</v>
      </c>
    </row>
    <row r="8" spans="1:7" s="70" customFormat="1" ht="273" x14ac:dyDescent="0.35">
      <c r="A8" s="30" t="s">
        <v>1556</v>
      </c>
      <c r="B8" s="15" t="s">
        <v>1881</v>
      </c>
      <c r="C8" s="15" t="s">
        <v>1557</v>
      </c>
      <c r="D8" s="13" t="s">
        <v>1559</v>
      </c>
      <c r="E8" s="15" t="s">
        <v>3770</v>
      </c>
      <c r="F8" s="56" t="s">
        <v>2360</v>
      </c>
      <c r="G8" s="168" t="s">
        <v>2360</v>
      </c>
    </row>
    <row r="9" spans="1:7" s="70" customFormat="1" ht="312" x14ac:dyDescent="0.35">
      <c r="A9" s="30" t="s">
        <v>179</v>
      </c>
      <c r="B9" s="15" t="s">
        <v>1882</v>
      </c>
      <c r="C9" s="15" t="s">
        <v>1560</v>
      </c>
      <c r="D9" s="13" t="s">
        <v>1561</v>
      </c>
      <c r="E9" s="15" t="s">
        <v>3771</v>
      </c>
      <c r="F9" s="56" t="s">
        <v>2360</v>
      </c>
      <c r="G9" s="168" t="s">
        <v>2360</v>
      </c>
    </row>
    <row r="10" spans="1:7" s="70" customFormat="1" ht="299" x14ac:dyDescent="0.35">
      <c r="A10" s="30" t="s">
        <v>179</v>
      </c>
      <c r="B10" s="15" t="s">
        <v>1883</v>
      </c>
      <c r="C10" s="15" t="s">
        <v>1560</v>
      </c>
      <c r="D10" s="13" t="s">
        <v>1562</v>
      </c>
      <c r="E10" s="15" t="s">
        <v>3772</v>
      </c>
      <c r="F10" s="56" t="s">
        <v>2360</v>
      </c>
      <c r="G10" s="168" t="s">
        <v>2360</v>
      </c>
    </row>
    <row r="11" spans="1:7" s="70" customFormat="1" ht="273" x14ac:dyDescent="0.35">
      <c r="A11" s="98" t="s">
        <v>301</v>
      </c>
      <c r="B11" s="92" t="s">
        <v>1884</v>
      </c>
      <c r="C11" s="92" t="s">
        <v>1563</v>
      </c>
      <c r="D11" s="99" t="s">
        <v>1554</v>
      </c>
      <c r="E11" s="92" t="s">
        <v>3053</v>
      </c>
      <c r="F11" s="176" t="s">
        <v>2360</v>
      </c>
      <c r="G11" s="183" t="s">
        <v>2360</v>
      </c>
    </row>
    <row r="12" spans="1:7" s="70" customFormat="1" x14ac:dyDescent="0.35">
      <c r="A12" s="31" t="s">
        <v>3068</v>
      </c>
      <c r="B12" s="82" t="s">
        <v>604</v>
      </c>
      <c r="C12" s="82" t="s">
        <v>604</v>
      </c>
      <c r="D12" s="83"/>
      <c r="E12" s="82" t="s">
        <v>604</v>
      </c>
      <c r="F12" s="82" t="s">
        <v>604</v>
      </c>
    </row>
    <row r="13" spans="1:7" s="70" customFormat="1" ht="26" x14ac:dyDescent="0.3">
      <c r="A13" s="4" t="s">
        <v>0</v>
      </c>
      <c r="B13" s="5" t="s">
        <v>1</v>
      </c>
      <c r="C13" s="5" t="s">
        <v>2</v>
      </c>
      <c r="D13" s="5" t="s">
        <v>4</v>
      </c>
      <c r="E13" s="5" t="s">
        <v>5</v>
      </c>
      <c r="F13" s="5" t="s">
        <v>6</v>
      </c>
      <c r="G13" s="6" t="s">
        <v>7</v>
      </c>
    </row>
    <row r="14" spans="1:7" s="70" customFormat="1" ht="78" x14ac:dyDescent="0.35">
      <c r="A14" s="44" t="s">
        <v>228</v>
      </c>
      <c r="B14" s="87" t="s">
        <v>1564</v>
      </c>
      <c r="C14" s="9" t="s">
        <v>1565</v>
      </c>
      <c r="D14" s="87" t="s">
        <v>1041</v>
      </c>
      <c r="E14" s="9" t="s">
        <v>1566</v>
      </c>
      <c r="F14" s="56" t="s">
        <v>2360</v>
      </c>
      <c r="G14" s="119">
        <v>13</v>
      </c>
    </row>
    <row r="15" spans="1:7" s="70" customFormat="1" ht="78" x14ac:dyDescent="0.35">
      <c r="A15" s="44" t="s">
        <v>228</v>
      </c>
      <c r="B15" s="87" t="s">
        <v>1567</v>
      </c>
      <c r="C15" s="9" t="s">
        <v>1568</v>
      </c>
      <c r="D15" s="87" t="s">
        <v>1041</v>
      </c>
      <c r="E15" s="9" t="s">
        <v>1566</v>
      </c>
      <c r="F15" s="56" t="s">
        <v>2360</v>
      </c>
      <c r="G15" s="137" t="s">
        <v>2360</v>
      </c>
    </row>
    <row r="16" spans="1:7" s="70" customFormat="1" ht="104" x14ac:dyDescent="0.35">
      <c r="A16" s="44" t="s">
        <v>228</v>
      </c>
      <c r="B16" s="87" t="s">
        <v>1569</v>
      </c>
      <c r="C16" s="9" t="s">
        <v>1570</v>
      </c>
      <c r="D16" s="87" t="s">
        <v>1041</v>
      </c>
      <c r="E16" s="9" t="s">
        <v>1566</v>
      </c>
      <c r="F16" s="56" t="s">
        <v>2360</v>
      </c>
      <c r="G16" s="137" t="s">
        <v>2360</v>
      </c>
    </row>
    <row r="17" spans="1:7" s="70" customFormat="1" ht="104" x14ac:dyDescent="0.35">
      <c r="A17" s="44" t="s">
        <v>228</v>
      </c>
      <c r="B17" s="87" t="s">
        <v>1571</v>
      </c>
      <c r="C17" s="9" t="s">
        <v>1572</v>
      </c>
      <c r="D17" s="87" t="s">
        <v>1041</v>
      </c>
      <c r="E17" s="9" t="s">
        <v>1566</v>
      </c>
      <c r="F17" s="56" t="s">
        <v>2360</v>
      </c>
      <c r="G17" s="137" t="s">
        <v>2360</v>
      </c>
    </row>
    <row r="18" spans="1:7" s="70" customFormat="1" ht="78" x14ac:dyDescent="0.35">
      <c r="A18" s="44" t="s">
        <v>228</v>
      </c>
      <c r="B18" s="87" t="s">
        <v>1573</v>
      </c>
      <c r="C18" s="9" t="s">
        <v>1574</v>
      </c>
      <c r="D18" s="87" t="s">
        <v>1047</v>
      </c>
      <c r="E18" s="9" t="s">
        <v>1575</v>
      </c>
      <c r="F18" s="56" t="s">
        <v>2360</v>
      </c>
      <c r="G18" s="119">
        <v>13</v>
      </c>
    </row>
    <row r="19" spans="1:7" s="70" customFormat="1" ht="78" x14ac:dyDescent="0.35">
      <c r="A19" s="44" t="s">
        <v>228</v>
      </c>
      <c r="B19" s="87" t="s">
        <v>1576</v>
      </c>
      <c r="C19" s="9" t="s">
        <v>1577</v>
      </c>
      <c r="D19" s="87" t="s">
        <v>1047</v>
      </c>
      <c r="E19" s="9" t="s">
        <v>1578</v>
      </c>
      <c r="F19" s="56" t="s">
        <v>2360</v>
      </c>
      <c r="G19" s="137" t="s">
        <v>2360</v>
      </c>
    </row>
    <row r="20" spans="1:7" s="70" customFormat="1" ht="78" x14ac:dyDescent="0.35">
      <c r="A20" s="44" t="s">
        <v>228</v>
      </c>
      <c r="B20" s="87" t="s">
        <v>1579</v>
      </c>
      <c r="C20" s="9" t="s">
        <v>1580</v>
      </c>
      <c r="D20" s="87" t="s">
        <v>1047</v>
      </c>
      <c r="E20" s="9" t="s">
        <v>1578</v>
      </c>
      <c r="F20" s="56" t="s">
        <v>2360</v>
      </c>
      <c r="G20" s="137" t="s">
        <v>2360</v>
      </c>
    </row>
    <row r="21" spans="1:7" s="70" customFormat="1" ht="78" x14ac:dyDescent="0.35">
      <c r="A21" s="44" t="s">
        <v>228</v>
      </c>
      <c r="B21" s="87" t="s">
        <v>1581</v>
      </c>
      <c r="C21" s="9" t="s">
        <v>1582</v>
      </c>
      <c r="D21" s="87" t="s">
        <v>1047</v>
      </c>
      <c r="E21" s="9" t="s">
        <v>1578</v>
      </c>
      <c r="F21" s="56" t="s">
        <v>2360</v>
      </c>
      <c r="G21" s="137" t="s">
        <v>2360</v>
      </c>
    </row>
    <row r="22" spans="1:7" s="70" customFormat="1" ht="78" x14ac:dyDescent="0.35">
      <c r="A22" s="44" t="s">
        <v>228</v>
      </c>
      <c r="B22" s="87" t="s">
        <v>1583</v>
      </c>
      <c r="C22" s="9" t="s">
        <v>1584</v>
      </c>
      <c r="D22" s="87" t="s">
        <v>1047</v>
      </c>
      <c r="E22" s="9" t="s">
        <v>1578</v>
      </c>
      <c r="F22" s="56" t="s">
        <v>2360</v>
      </c>
      <c r="G22" s="137" t="s">
        <v>2360</v>
      </c>
    </row>
    <row r="23" spans="1:7" s="70" customFormat="1" ht="78" x14ac:dyDescent="0.35">
      <c r="A23" s="44" t="s">
        <v>228</v>
      </c>
      <c r="B23" s="87" t="s">
        <v>1585</v>
      </c>
      <c r="C23" s="9" t="s">
        <v>1586</v>
      </c>
      <c r="D23" s="87" t="s">
        <v>1047</v>
      </c>
      <c r="E23" s="9" t="s">
        <v>1578</v>
      </c>
      <c r="F23" s="56" t="s">
        <v>2360</v>
      </c>
      <c r="G23" s="137" t="s">
        <v>2360</v>
      </c>
    </row>
    <row r="24" spans="1:7" s="70" customFormat="1" ht="78" x14ac:dyDescent="0.35">
      <c r="A24" s="44" t="s">
        <v>228</v>
      </c>
      <c r="B24" s="87" t="s">
        <v>1587</v>
      </c>
      <c r="C24" s="9" t="s">
        <v>1588</v>
      </c>
      <c r="D24" s="87" t="s">
        <v>1047</v>
      </c>
      <c r="E24" s="9" t="s">
        <v>1578</v>
      </c>
      <c r="F24" s="56" t="s">
        <v>2360</v>
      </c>
      <c r="G24" s="137" t="s">
        <v>2360</v>
      </c>
    </row>
    <row r="25" spans="1:7" s="70" customFormat="1" ht="65" x14ac:dyDescent="0.35">
      <c r="A25" s="44" t="s">
        <v>228</v>
      </c>
      <c r="B25" s="87" t="s">
        <v>1589</v>
      </c>
      <c r="C25" s="9" t="s">
        <v>1590</v>
      </c>
      <c r="D25" s="87" t="s">
        <v>1041</v>
      </c>
      <c r="E25" s="9" t="s">
        <v>1566</v>
      </c>
      <c r="F25" s="56" t="s">
        <v>2360</v>
      </c>
      <c r="G25" s="137" t="s">
        <v>2360</v>
      </c>
    </row>
    <row r="26" spans="1:7" s="70" customFormat="1" ht="78" x14ac:dyDescent="0.35">
      <c r="A26" s="44" t="s">
        <v>228</v>
      </c>
      <c r="B26" s="87" t="s">
        <v>1591</v>
      </c>
      <c r="C26" s="9" t="s">
        <v>1592</v>
      </c>
      <c r="D26" s="87" t="s">
        <v>1047</v>
      </c>
      <c r="E26" s="9" t="s">
        <v>1578</v>
      </c>
      <c r="F26" s="56" t="s">
        <v>2360</v>
      </c>
      <c r="G26" s="137" t="s">
        <v>2360</v>
      </c>
    </row>
    <row r="27" spans="1:7" s="70" customFormat="1" ht="104" x14ac:dyDescent="0.35">
      <c r="A27" s="44" t="s">
        <v>228</v>
      </c>
      <c r="B27" s="87" t="s">
        <v>1593</v>
      </c>
      <c r="C27" s="9" t="s">
        <v>1594</v>
      </c>
      <c r="D27" s="87" t="s">
        <v>1041</v>
      </c>
      <c r="E27" s="9" t="s">
        <v>1566</v>
      </c>
      <c r="F27" s="56" t="s">
        <v>2360</v>
      </c>
      <c r="G27" s="137" t="s">
        <v>2360</v>
      </c>
    </row>
    <row r="28" spans="1:7" s="70" customFormat="1" ht="78" x14ac:dyDescent="0.35">
      <c r="A28" s="44" t="s">
        <v>228</v>
      </c>
      <c r="B28" s="87" t="s">
        <v>1595</v>
      </c>
      <c r="C28" s="9" t="s">
        <v>1596</v>
      </c>
      <c r="D28" s="87" t="s">
        <v>1047</v>
      </c>
      <c r="E28" s="9" t="s">
        <v>1578</v>
      </c>
      <c r="F28" s="56" t="s">
        <v>2360</v>
      </c>
      <c r="G28" s="137" t="s">
        <v>2360</v>
      </c>
    </row>
    <row r="29" spans="1:7" s="70" customFormat="1" ht="78" x14ac:dyDescent="0.35">
      <c r="A29" s="44" t="s">
        <v>228</v>
      </c>
      <c r="B29" s="87" t="s">
        <v>1597</v>
      </c>
      <c r="C29" s="9" t="s">
        <v>1598</v>
      </c>
      <c r="D29" s="87" t="s">
        <v>1047</v>
      </c>
      <c r="E29" s="9" t="s">
        <v>1578</v>
      </c>
      <c r="F29" s="56" t="s">
        <v>2360</v>
      </c>
      <c r="G29" s="137" t="s">
        <v>2360</v>
      </c>
    </row>
    <row r="30" spans="1:7" s="70" customFormat="1" ht="78" x14ac:dyDescent="0.35">
      <c r="A30" s="44" t="s">
        <v>228</v>
      </c>
      <c r="B30" s="87" t="s">
        <v>1599</v>
      </c>
      <c r="C30" s="9" t="s">
        <v>1600</v>
      </c>
      <c r="D30" s="87" t="s">
        <v>1041</v>
      </c>
      <c r="E30" s="9" t="s">
        <v>1566</v>
      </c>
      <c r="F30" s="56" t="s">
        <v>2360</v>
      </c>
      <c r="G30" s="137" t="s">
        <v>2360</v>
      </c>
    </row>
    <row r="31" spans="1:7" s="70" customFormat="1" ht="78" x14ac:dyDescent="0.35">
      <c r="A31" s="44" t="s">
        <v>228</v>
      </c>
      <c r="B31" s="87" t="s">
        <v>1601</v>
      </c>
      <c r="C31" s="9" t="s">
        <v>1602</v>
      </c>
      <c r="D31" s="87" t="s">
        <v>1047</v>
      </c>
      <c r="E31" s="9" t="s">
        <v>1578</v>
      </c>
      <c r="F31" s="56" t="s">
        <v>2360</v>
      </c>
      <c r="G31" s="119">
        <v>13</v>
      </c>
    </row>
    <row r="32" spans="1:7" s="70" customFormat="1" ht="78" x14ac:dyDescent="0.35">
      <c r="A32" s="44" t="s">
        <v>228</v>
      </c>
      <c r="B32" s="87" t="s">
        <v>1603</v>
      </c>
      <c r="C32" s="9" t="s">
        <v>1604</v>
      </c>
      <c r="D32" s="87" t="s">
        <v>1047</v>
      </c>
      <c r="E32" s="9" t="s">
        <v>1578</v>
      </c>
      <c r="F32" s="56" t="s">
        <v>2360</v>
      </c>
      <c r="G32" s="119">
        <v>13</v>
      </c>
    </row>
    <row r="33" spans="1:7" s="70" customFormat="1" ht="78" x14ac:dyDescent="0.35">
      <c r="A33" s="44" t="s">
        <v>228</v>
      </c>
      <c r="B33" s="87" t="s">
        <v>1605</v>
      </c>
      <c r="C33" s="9" t="s">
        <v>1606</v>
      </c>
      <c r="D33" s="87" t="s">
        <v>1047</v>
      </c>
      <c r="E33" s="9" t="s">
        <v>1578</v>
      </c>
      <c r="F33" s="56" t="s">
        <v>2360</v>
      </c>
      <c r="G33" s="137" t="s">
        <v>2360</v>
      </c>
    </row>
    <row r="34" spans="1:7" s="70" customFormat="1" ht="91" x14ac:dyDescent="0.35">
      <c r="A34" s="44" t="s">
        <v>228</v>
      </c>
      <c r="B34" s="87" t="s">
        <v>1607</v>
      </c>
      <c r="C34" s="9" t="s">
        <v>1608</v>
      </c>
      <c r="D34" s="87" t="s">
        <v>1041</v>
      </c>
      <c r="E34" s="9" t="s">
        <v>1566</v>
      </c>
      <c r="F34" s="56" t="s">
        <v>2360</v>
      </c>
      <c r="G34" s="137" t="s">
        <v>2360</v>
      </c>
    </row>
    <row r="35" spans="1:7" s="70" customFormat="1" ht="104" x14ac:dyDescent="0.35">
      <c r="A35" s="44" t="s">
        <v>228</v>
      </c>
      <c r="B35" s="87" t="s">
        <v>1609</v>
      </c>
      <c r="C35" s="9" t="s">
        <v>1610</v>
      </c>
      <c r="D35" s="87" t="s">
        <v>1041</v>
      </c>
      <c r="E35" s="9" t="s">
        <v>1566</v>
      </c>
      <c r="F35" s="56" t="s">
        <v>2360</v>
      </c>
      <c r="G35" s="137" t="s">
        <v>2360</v>
      </c>
    </row>
    <row r="36" spans="1:7" s="70" customFormat="1" ht="78" x14ac:dyDescent="0.35">
      <c r="A36" s="44" t="s">
        <v>228</v>
      </c>
      <c r="B36" s="87" t="s">
        <v>1611</v>
      </c>
      <c r="C36" s="9" t="s">
        <v>1612</v>
      </c>
      <c r="D36" s="87" t="s">
        <v>1047</v>
      </c>
      <c r="E36" s="9" t="s">
        <v>1578</v>
      </c>
      <c r="F36" s="56" t="s">
        <v>2360</v>
      </c>
      <c r="G36" s="137" t="s">
        <v>2360</v>
      </c>
    </row>
    <row r="37" spans="1:7" s="70" customFormat="1" ht="91" x14ac:dyDescent="0.35">
      <c r="A37" s="44" t="s">
        <v>228</v>
      </c>
      <c r="B37" s="87" t="s">
        <v>1613</v>
      </c>
      <c r="C37" s="9" t="s">
        <v>1614</v>
      </c>
      <c r="D37" s="87" t="s">
        <v>1047</v>
      </c>
      <c r="E37" s="9" t="s">
        <v>1578</v>
      </c>
      <c r="F37" s="56" t="s">
        <v>2360</v>
      </c>
      <c r="G37" s="137" t="s">
        <v>2360</v>
      </c>
    </row>
    <row r="38" spans="1:7" s="70" customFormat="1" ht="91" x14ac:dyDescent="0.35">
      <c r="A38" s="44" t="s">
        <v>228</v>
      </c>
      <c r="B38" s="87" t="s">
        <v>1615</v>
      </c>
      <c r="C38" s="9" t="s">
        <v>1616</v>
      </c>
      <c r="D38" s="87" t="s">
        <v>1047</v>
      </c>
      <c r="E38" s="9" t="s">
        <v>1578</v>
      </c>
      <c r="F38" s="56" t="s">
        <v>2360</v>
      </c>
      <c r="G38" s="137" t="s">
        <v>2360</v>
      </c>
    </row>
    <row r="39" spans="1:7" s="70" customFormat="1" ht="78" x14ac:dyDescent="0.35">
      <c r="A39" s="44" t="s">
        <v>228</v>
      </c>
      <c r="B39" s="87" t="s">
        <v>1617</v>
      </c>
      <c r="C39" s="9" t="s">
        <v>1618</v>
      </c>
      <c r="D39" s="87" t="s">
        <v>1047</v>
      </c>
      <c r="E39" s="9" t="s">
        <v>1578</v>
      </c>
      <c r="F39" s="56" t="s">
        <v>2360</v>
      </c>
      <c r="G39" s="137" t="s">
        <v>2360</v>
      </c>
    </row>
    <row r="40" spans="1:7" s="70" customFormat="1" ht="91" x14ac:dyDescent="0.35">
      <c r="A40" s="44" t="s">
        <v>228</v>
      </c>
      <c r="B40" s="87" t="s">
        <v>1619</v>
      </c>
      <c r="C40" s="9" t="s">
        <v>1620</v>
      </c>
      <c r="D40" s="87" t="s">
        <v>1047</v>
      </c>
      <c r="E40" s="9" t="s">
        <v>1578</v>
      </c>
      <c r="F40" s="56" t="s">
        <v>2360</v>
      </c>
      <c r="G40" s="137" t="s">
        <v>2360</v>
      </c>
    </row>
    <row r="41" spans="1:7" s="70" customFormat="1" ht="91" x14ac:dyDescent="0.35">
      <c r="A41" s="44" t="s">
        <v>228</v>
      </c>
      <c r="B41" s="87" t="s">
        <v>1621</v>
      </c>
      <c r="C41" s="9" t="s">
        <v>1622</v>
      </c>
      <c r="D41" s="87" t="s">
        <v>1047</v>
      </c>
      <c r="E41" s="9" t="s">
        <v>1578</v>
      </c>
      <c r="F41" s="56" t="s">
        <v>2360</v>
      </c>
      <c r="G41" s="119">
        <v>15</v>
      </c>
    </row>
    <row r="42" spans="1:7" s="70" customFormat="1" ht="78" x14ac:dyDescent="0.35">
      <c r="A42" s="44" t="s">
        <v>228</v>
      </c>
      <c r="B42" s="87" t="s">
        <v>1623</v>
      </c>
      <c r="C42" s="9" t="s">
        <v>1624</v>
      </c>
      <c r="D42" s="87" t="s">
        <v>1047</v>
      </c>
      <c r="E42" s="9" t="s">
        <v>1578</v>
      </c>
      <c r="F42" s="56" t="s">
        <v>2360</v>
      </c>
      <c r="G42" s="137" t="s">
        <v>2360</v>
      </c>
    </row>
    <row r="43" spans="1:7" s="70" customFormat="1" ht="65" x14ac:dyDescent="0.35">
      <c r="A43" s="44" t="s">
        <v>228</v>
      </c>
      <c r="B43" s="87" t="s">
        <v>1625</v>
      </c>
      <c r="C43" s="9" t="s">
        <v>1626</v>
      </c>
      <c r="D43" s="87" t="s">
        <v>1047</v>
      </c>
      <c r="E43" s="9" t="s">
        <v>1578</v>
      </c>
      <c r="F43" s="56" t="s">
        <v>2360</v>
      </c>
      <c r="G43" s="137" t="s">
        <v>2360</v>
      </c>
    </row>
    <row r="44" spans="1:7" s="70" customFormat="1" ht="104" x14ac:dyDescent="0.35">
      <c r="A44" s="44" t="s">
        <v>228</v>
      </c>
      <c r="B44" s="87" t="s">
        <v>1627</v>
      </c>
      <c r="C44" s="9" t="s">
        <v>1628</v>
      </c>
      <c r="D44" s="87" t="s">
        <v>1047</v>
      </c>
      <c r="E44" s="9" t="s">
        <v>1578</v>
      </c>
      <c r="F44" s="56" t="s">
        <v>2360</v>
      </c>
      <c r="G44" s="137" t="s">
        <v>2360</v>
      </c>
    </row>
    <row r="45" spans="1:7" s="70" customFormat="1" ht="78" x14ac:dyDescent="0.35">
      <c r="A45" s="44" t="s">
        <v>228</v>
      </c>
      <c r="B45" s="87" t="s">
        <v>1629</v>
      </c>
      <c r="C45" s="9" t="s">
        <v>1630</v>
      </c>
      <c r="D45" s="87" t="s">
        <v>1047</v>
      </c>
      <c r="E45" s="9" t="s">
        <v>1578</v>
      </c>
      <c r="F45" s="56" t="s">
        <v>2360</v>
      </c>
      <c r="G45" s="137" t="s">
        <v>2360</v>
      </c>
    </row>
    <row r="46" spans="1:7" s="70" customFormat="1" ht="91" x14ac:dyDescent="0.35">
      <c r="A46" s="44" t="s">
        <v>228</v>
      </c>
      <c r="B46" s="87" t="s">
        <v>1631</v>
      </c>
      <c r="C46" s="9" t="s">
        <v>1632</v>
      </c>
      <c r="D46" s="87" t="s">
        <v>1047</v>
      </c>
      <c r="E46" s="9" t="s">
        <v>1578</v>
      </c>
      <c r="F46" s="56" t="s">
        <v>2360</v>
      </c>
      <c r="G46" s="137" t="s">
        <v>2360</v>
      </c>
    </row>
    <row r="47" spans="1:7" s="70" customFormat="1" ht="78" x14ac:dyDescent="0.35">
      <c r="A47" s="44" t="s">
        <v>228</v>
      </c>
      <c r="B47" s="87" t="s">
        <v>1633</v>
      </c>
      <c r="C47" s="9" t="s">
        <v>1634</v>
      </c>
      <c r="D47" s="87" t="s">
        <v>1047</v>
      </c>
      <c r="E47" s="9" t="s">
        <v>1578</v>
      </c>
      <c r="F47" s="56" t="s">
        <v>2360</v>
      </c>
      <c r="G47" s="137" t="s">
        <v>2360</v>
      </c>
    </row>
    <row r="48" spans="1:7" s="70" customFormat="1" ht="91" x14ac:dyDescent="0.35">
      <c r="A48" s="44" t="s">
        <v>228</v>
      </c>
      <c r="B48" s="87" t="s">
        <v>1635</v>
      </c>
      <c r="C48" s="9" t="s">
        <v>1636</v>
      </c>
      <c r="D48" s="87" t="s">
        <v>1041</v>
      </c>
      <c r="E48" s="9" t="s">
        <v>1566</v>
      </c>
      <c r="F48" s="56" t="s">
        <v>2360</v>
      </c>
      <c r="G48" s="137" t="s">
        <v>2360</v>
      </c>
    </row>
    <row r="49" spans="1:7" s="70" customFormat="1" ht="104" x14ac:dyDescent="0.35">
      <c r="A49" s="44" t="s">
        <v>228</v>
      </c>
      <c r="B49" s="87" t="s">
        <v>1637</v>
      </c>
      <c r="C49" s="9" t="s">
        <v>1638</v>
      </c>
      <c r="D49" s="87" t="s">
        <v>1041</v>
      </c>
      <c r="E49" s="9" t="s">
        <v>1566</v>
      </c>
      <c r="F49" s="56" t="s">
        <v>2360</v>
      </c>
      <c r="G49" s="137" t="s">
        <v>2360</v>
      </c>
    </row>
    <row r="50" spans="1:7" s="70" customFormat="1" ht="91" x14ac:dyDescent="0.35">
      <c r="A50" s="44" t="s">
        <v>228</v>
      </c>
      <c r="B50" s="87" t="s">
        <v>1639</v>
      </c>
      <c r="C50" s="9" t="s">
        <v>1640</v>
      </c>
      <c r="D50" s="87" t="s">
        <v>1047</v>
      </c>
      <c r="E50" s="9" t="s">
        <v>1578</v>
      </c>
      <c r="F50" s="56" t="s">
        <v>2360</v>
      </c>
      <c r="G50" s="137" t="s">
        <v>2360</v>
      </c>
    </row>
    <row r="51" spans="1:7" s="70" customFormat="1" ht="91" x14ac:dyDescent="0.35">
      <c r="A51" s="44" t="s">
        <v>228</v>
      </c>
      <c r="B51" s="87" t="s">
        <v>1641</v>
      </c>
      <c r="C51" s="9" t="s">
        <v>1642</v>
      </c>
      <c r="D51" s="87" t="s">
        <v>1047</v>
      </c>
      <c r="E51" s="9" t="s">
        <v>1578</v>
      </c>
      <c r="F51" s="56" t="s">
        <v>2360</v>
      </c>
      <c r="G51" s="137" t="s">
        <v>2360</v>
      </c>
    </row>
    <row r="52" spans="1:7" s="70" customFormat="1" ht="78" x14ac:dyDescent="0.35">
      <c r="A52" s="44" t="s">
        <v>228</v>
      </c>
      <c r="B52" s="87" t="s">
        <v>1643</v>
      </c>
      <c r="C52" s="9" t="s">
        <v>1644</v>
      </c>
      <c r="D52" s="87" t="s">
        <v>1047</v>
      </c>
      <c r="E52" s="9" t="s">
        <v>1578</v>
      </c>
      <c r="F52" s="56" t="s">
        <v>2360</v>
      </c>
      <c r="G52" s="137" t="s">
        <v>2360</v>
      </c>
    </row>
    <row r="53" spans="1:7" s="70" customFormat="1" ht="91" x14ac:dyDescent="0.35">
      <c r="A53" s="44" t="s">
        <v>228</v>
      </c>
      <c r="B53" s="87" t="s">
        <v>1645</v>
      </c>
      <c r="C53" s="9" t="s">
        <v>1646</v>
      </c>
      <c r="D53" s="87" t="s">
        <v>1041</v>
      </c>
      <c r="E53" s="9" t="s">
        <v>1566</v>
      </c>
      <c r="F53" s="56" t="s">
        <v>2360</v>
      </c>
      <c r="G53" s="137" t="s">
        <v>2360</v>
      </c>
    </row>
    <row r="54" spans="1:7" s="70" customFormat="1" ht="104" x14ac:dyDescent="0.35">
      <c r="A54" s="44" t="s">
        <v>228</v>
      </c>
      <c r="B54" s="87" t="s">
        <v>1647</v>
      </c>
      <c r="C54" s="9" t="s">
        <v>1648</v>
      </c>
      <c r="D54" s="87" t="s">
        <v>1047</v>
      </c>
      <c r="E54" s="9" t="s">
        <v>1578</v>
      </c>
      <c r="F54" s="56" t="s">
        <v>2360</v>
      </c>
      <c r="G54" s="137" t="s">
        <v>2360</v>
      </c>
    </row>
    <row r="55" spans="1:7" s="70" customFormat="1" ht="104" x14ac:dyDescent="0.35">
      <c r="A55" s="44" t="s">
        <v>228</v>
      </c>
      <c r="B55" s="87" t="s">
        <v>1649</v>
      </c>
      <c r="C55" s="9" t="s">
        <v>1650</v>
      </c>
      <c r="D55" s="87" t="s">
        <v>1041</v>
      </c>
      <c r="E55" s="9" t="s">
        <v>1566</v>
      </c>
      <c r="F55" s="56" t="s">
        <v>2360</v>
      </c>
      <c r="G55" s="137" t="s">
        <v>2360</v>
      </c>
    </row>
    <row r="56" spans="1:7" s="70" customFormat="1" ht="117" x14ac:dyDescent="0.35">
      <c r="A56" s="44" t="s">
        <v>228</v>
      </c>
      <c r="B56" s="87" t="s">
        <v>1651</v>
      </c>
      <c r="C56" s="9" t="s">
        <v>1652</v>
      </c>
      <c r="D56" s="87" t="s">
        <v>1047</v>
      </c>
      <c r="E56" s="9" t="s">
        <v>1578</v>
      </c>
      <c r="F56" s="56" t="s">
        <v>2360</v>
      </c>
      <c r="G56" s="137" t="s">
        <v>2360</v>
      </c>
    </row>
    <row r="57" spans="1:7" s="70" customFormat="1" ht="78" x14ac:dyDescent="0.35">
      <c r="A57" s="44" t="s">
        <v>228</v>
      </c>
      <c r="B57" s="87" t="s">
        <v>1653</v>
      </c>
      <c r="C57" s="9" t="s">
        <v>1654</v>
      </c>
      <c r="D57" s="87" t="s">
        <v>1047</v>
      </c>
      <c r="E57" s="9" t="s">
        <v>1578</v>
      </c>
      <c r="F57" s="56" t="s">
        <v>2360</v>
      </c>
      <c r="G57" s="137" t="s">
        <v>2360</v>
      </c>
    </row>
    <row r="58" spans="1:7" s="70" customFormat="1" ht="78" x14ac:dyDescent="0.35">
      <c r="A58" s="44" t="s">
        <v>228</v>
      </c>
      <c r="B58" s="87" t="s">
        <v>1655</v>
      </c>
      <c r="C58" s="9" t="s">
        <v>1656</v>
      </c>
      <c r="D58" s="87" t="s">
        <v>1041</v>
      </c>
      <c r="E58" s="9" t="s">
        <v>1566</v>
      </c>
      <c r="F58" s="56" t="s">
        <v>2360</v>
      </c>
      <c r="G58" s="137" t="s">
        <v>2360</v>
      </c>
    </row>
    <row r="59" spans="1:7" s="70" customFormat="1" ht="78" x14ac:dyDescent="0.35">
      <c r="A59" s="44" t="s">
        <v>228</v>
      </c>
      <c r="B59" s="87" t="s">
        <v>1657</v>
      </c>
      <c r="C59" s="9" t="s">
        <v>1658</v>
      </c>
      <c r="D59" s="87" t="s">
        <v>1047</v>
      </c>
      <c r="E59" s="9" t="s">
        <v>1578</v>
      </c>
      <c r="F59" s="56" t="s">
        <v>2360</v>
      </c>
      <c r="G59" s="137" t="s">
        <v>2360</v>
      </c>
    </row>
    <row r="60" spans="1:7" s="70" customFormat="1" ht="91" x14ac:dyDescent="0.35">
      <c r="A60" s="44" t="s">
        <v>228</v>
      </c>
      <c r="B60" s="87" t="s">
        <v>1659</v>
      </c>
      <c r="C60" s="9" t="s">
        <v>1660</v>
      </c>
      <c r="D60" s="87" t="s">
        <v>1041</v>
      </c>
      <c r="E60" s="9" t="s">
        <v>1566</v>
      </c>
      <c r="F60" s="56" t="s">
        <v>2360</v>
      </c>
      <c r="G60" s="137" t="s">
        <v>2360</v>
      </c>
    </row>
    <row r="61" spans="1:7" s="70" customFormat="1" ht="91" x14ac:dyDescent="0.35">
      <c r="A61" s="44" t="s">
        <v>228</v>
      </c>
      <c r="B61" s="87" t="s">
        <v>1661</v>
      </c>
      <c r="C61" s="9" t="s">
        <v>1662</v>
      </c>
      <c r="D61" s="87" t="s">
        <v>1041</v>
      </c>
      <c r="E61" s="9" t="s">
        <v>1566</v>
      </c>
      <c r="F61" s="56" t="s">
        <v>2360</v>
      </c>
      <c r="G61" s="137" t="s">
        <v>2360</v>
      </c>
    </row>
    <row r="62" spans="1:7" s="70" customFormat="1" ht="91" x14ac:dyDescent="0.35">
      <c r="A62" s="44" t="s">
        <v>228</v>
      </c>
      <c r="B62" s="87" t="s">
        <v>1663</v>
      </c>
      <c r="C62" s="9" t="s">
        <v>1664</v>
      </c>
      <c r="D62" s="87" t="s">
        <v>1041</v>
      </c>
      <c r="E62" s="9" t="s">
        <v>1566</v>
      </c>
      <c r="F62" s="56" t="s">
        <v>2360</v>
      </c>
      <c r="G62" s="137" t="s">
        <v>2360</v>
      </c>
    </row>
    <row r="63" spans="1:7" s="70" customFormat="1" ht="91" x14ac:dyDescent="0.35">
      <c r="A63" s="44" t="s">
        <v>228</v>
      </c>
      <c r="B63" s="87" t="s">
        <v>1665</v>
      </c>
      <c r="C63" s="9" t="s">
        <v>1666</v>
      </c>
      <c r="D63" s="87" t="s">
        <v>1047</v>
      </c>
      <c r="E63" s="9" t="s">
        <v>1578</v>
      </c>
      <c r="F63" s="56" t="s">
        <v>2360</v>
      </c>
      <c r="G63" s="137" t="s">
        <v>2360</v>
      </c>
    </row>
    <row r="64" spans="1:7" s="70" customFormat="1" ht="91" x14ac:dyDescent="0.35">
      <c r="A64" s="44" t="s">
        <v>228</v>
      </c>
      <c r="B64" s="87" t="s">
        <v>1667</v>
      </c>
      <c r="C64" s="9" t="s">
        <v>1668</v>
      </c>
      <c r="D64" s="87" t="s">
        <v>1041</v>
      </c>
      <c r="E64" s="9" t="s">
        <v>1566</v>
      </c>
      <c r="F64" s="56" t="s">
        <v>2360</v>
      </c>
      <c r="G64" s="137" t="s">
        <v>2360</v>
      </c>
    </row>
    <row r="65" spans="1:7" s="70" customFormat="1" ht="78" x14ac:dyDescent="0.35">
      <c r="A65" s="44" t="s">
        <v>228</v>
      </c>
      <c r="B65" s="87" t="s">
        <v>1669</v>
      </c>
      <c r="C65" s="9" t="s">
        <v>1670</v>
      </c>
      <c r="D65" s="87" t="s">
        <v>1047</v>
      </c>
      <c r="E65" s="9" t="s">
        <v>1578</v>
      </c>
      <c r="F65" s="56" t="s">
        <v>2360</v>
      </c>
      <c r="G65" s="137" t="s">
        <v>2360</v>
      </c>
    </row>
    <row r="66" spans="1:7" s="70" customFormat="1" ht="78" x14ac:dyDescent="0.35">
      <c r="A66" s="44" t="s">
        <v>228</v>
      </c>
      <c r="B66" s="87" t="s">
        <v>1671</v>
      </c>
      <c r="C66" s="9" t="s">
        <v>1672</v>
      </c>
      <c r="D66" s="87" t="s">
        <v>1047</v>
      </c>
      <c r="E66" s="9" t="s">
        <v>1578</v>
      </c>
      <c r="F66" s="56" t="s">
        <v>2360</v>
      </c>
      <c r="G66" s="137" t="s">
        <v>2360</v>
      </c>
    </row>
    <row r="67" spans="1:7" s="70" customFormat="1" ht="91" x14ac:dyDescent="0.35">
      <c r="A67" s="44" t="s">
        <v>228</v>
      </c>
      <c r="B67" s="87" t="s">
        <v>1673</v>
      </c>
      <c r="C67" s="9" t="s">
        <v>1674</v>
      </c>
      <c r="D67" s="87" t="s">
        <v>1041</v>
      </c>
      <c r="E67" s="9" t="s">
        <v>1566</v>
      </c>
      <c r="F67" s="56" t="s">
        <v>2360</v>
      </c>
      <c r="G67" s="137" t="s">
        <v>2360</v>
      </c>
    </row>
    <row r="68" spans="1:7" s="70" customFormat="1" ht="78" x14ac:dyDescent="0.35">
      <c r="A68" s="44" t="s">
        <v>228</v>
      </c>
      <c r="B68" s="87" t="s">
        <v>1675</v>
      </c>
      <c r="C68" s="9" t="s">
        <v>1676</v>
      </c>
      <c r="D68" s="87" t="s">
        <v>1047</v>
      </c>
      <c r="E68" s="9" t="s">
        <v>1578</v>
      </c>
      <c r="F68" s="56" t="s">
        <v>2360</v>
      </c>
      <c r="G68" s="137" t="s">
        <v>2360</v>
      </c>
    </row>
    <row r="69" spans="1:7" s="70" customFormat="1" ht="78" x14ac:dyDescent="0.35">
      <c r="A69" s="44" t="s">
        <v>228</v>
      </c>
      <c r="B69" s="87" t="s">
        <v>1677</v>
      </c>
      <c r="C69" s="9" t="s">
        <v>1678</v>
      </c>
      <c r="D69" s="87" t="s">
        <v>1047</v>
      </c>
      <c r="E69" s="9" t="s">
        <v>1578</v>
      </c>
      <c r="F69" s="56" t="s">
        <v>2360</v>
      </c>
      <c r="G69" s="137" t="s">
        <v>2360</v>
      </c>
    </row>
    <row r="70" spans="1:7" s="70" customFormat="1" ht="91" x14ac:dyDescent="0.35">
      <c r="A70" s="44" t="s">
        <v>228</v>
      </c>
      <c r="B70" s="87" t="s">
        <v>1679</v>
      </c>
      <c r="C70" s="9" t="s">
        <v>3880</v>
      </c>
      <c r="D70" s="87" t="s">
        <v>1047</v>
      </c>
      <c r="E70" s="9" t="s">
        <v>1578</v>
      </c>
      <c r="F70" s="56" t="s">
        <v>2360</v>
      </c>
      <c r="G70" s="137" t="s">
        <v>2360</v>
      </c>
    </row>
    <row r="71" spans="1:7" s="70" customFormat="1" ht="104" x14ac:dyDescent="0.35">
      <c r="A71" s="44" t="s">
        <v>228</v>
      </c>
      <c r="B71" s="87" t="s">
        <v>1681</v>
      </c>
      <c r="C71" s="9" t="s">
        <v>1682</v>
      </c>
      <c r="D71" s="87" t="s">
        <v>1041</v>
      </c>
      <c r="E71" s="9" t="s">
        <v>1566</v>
      </c>
      <c r="F71" s="56" t="s">
        <v>2360</v>
      </c>
      <c r="G71" s="137" t="s">
        <v>2360</v>
      </c>
    </row>
    <row r="72" spans="1:7" s="70" customFormat="1" ht="91" x14ac:dyDescent="0.35">
      <c r="A72" s="44" t="s">
        <v>228</v>
      </c>
      <c r="B72" s="87" t="s">
        <v>1683</v>
      </c>
      <c r="C72" s="9" t="s">
        <v>1684</v>
      </c>
      <c r="D72" s="87" t="s">
        <v>1047</v>
      </c>
      <c r="E72" s="9" t="s">
        <v>1578</v>
      </c>
      <c r="F72" s="56" t="s">
        <v>2360</v>
      </c>
      <c r="G72" s="137" t="s">
        <v>2360</v>
      </c>
    </row>
    <row r="73" spans="1:7" s="70" customFormat="1" ht="78" x14ac:dyDescent="0.35">
      <c r="A73" s="44" t="s">
        <v>228</v>
      </c>
      <c r="B73" s="87" t="s">
        <v>1685</v>
      </c>
      <c r="C73" s="9" t="s">
        <v>1686</v>
      </c>
      <c r="D73" s="87" t="s">
        <v>1047</v>
      </c>
      <c r="E73" s="9" t="s">
        <v>1687</v>
      </c>
      <c r="F73" s="56" t="s">
        <v>2360</v>
      </c>
      <c r="G73" s="137" t="s">
        <v>2360</v>
      </c>
    </row>
    <row r="74" spans="1:7" s="70" customFormat="1" ht="91" x14ac:dyDescent="0.35">
      <c r="A74" s="44" t="s">
        <v>228</v>
      </c>
      <c r="B74" s="87" t="s">
        <v>1688</v>
      </c>
      <c r="C74" s="9" t="s">
        <v>1689</v>
      </c>
      <c r="D74" s="87" t="s">
        <v>1041</v>
      </c>
      <c r="E74" s="9" t="s">
        <v>1566</v>
      </c>
      <c r="F74" s="56" t="s">
        <v>2360</v>
      </c>
      <c r="G74" s="137" t="s">
        <v>2360</v>
      </c>
    </row>
    <row r="75" spans="1:7" s="70" customFormat="1" ht="104" x14ac:dyDescent="0.35">
      <c r="A75" s="44" t="s">
        <v>228</v>
      </c>
      <c r="B75" s="87" t="s">
        <v>1690</v>
      </c>
      <c r="C75" s="9" t="s">
        <v>1691</v>
      </c>
      <c r="D75" s="87" t="s">
        <v>1047</v>
      </c>
      <c r="E75" s="9" t="s">
        <v>1578</v>
      </c>
      <c r="F75" s="56" t="s">
        <v>2360</v>
      </c>
      <c r="G75" s="137" t="s">
        <v>2360</v>
      </c>
    </row>
    <row r="76" spans="1:7" s="70" customFormat="1" ht="78" x14ac:dyDescent="0.35">
      <c r="A76" s="44" t="s">
        <v>228</v>
      </c>
      <c r="B76" s="87" t="s">
        <v>1692</v>
      </c>
      <c r="C76" s="9" t="s">
        <v>1693</v>
      </c>
      <c r="D76" s="87" t="s">
        <v>1047</v>
      </c>
      <c r="E76" s="9" t="s">
        <v>1694</v>
      </c>
      <c r="F76" s="56" t="s">
        <v>2360</v>
      </c>
      <c r="G76" s="137" t="s">
        <v>2360</v>
      </c>
    </row>
    <row r="77" spans="1:7" s="70" customFormat="1" ht="91" x14ac:dyDescent="0.35">
      <c r="A77" s="44" t="s">
        <v>228</v>
      </c>
      <c r="B77" s="87" t="s">
        <v>1695</v>
      </c>
      <c r="C77" s="9" t="s">
        <v>1696</v>
      </c>
      <c r="D77" s="87" t="s">
        <v>1041</v>
      </c>
      <c r="E77" s="9" t="s">
        <v>1566</v>
      </c>
      <c r="F77" s="56" t="s">
        <v>2360</v>
      </c>
      <c r="G77" s="137" t="s">
        <v>2360</v>
      </c>
    </row>
    <row r="78" spans="1:7" s="70" customFormat="1" ht="78" x14ac:dyDescent="0.35">
      <c r="A78" s="44" t="s">
        <v>228</v>
      </c>
      <c r="B78" s="87" t="s">
        <v>1697</v>
      </c>
      <c r="C78" s="9" t="s">
        <v>1698</v>
      </c>
      <c r="D78" s="87" t="s">
        <v>1047</v>
      </c>
      <c r="E78" s="9" t="s">
        <v>1578</v>
      </c>
      <c r="F78" s="56" t="s">
        <v>2360</v>
      </c>
      <c r="G78" s="137" t="s">
        <v>2360</v>
      </c>
    </row>
    <row r="79" spans="1:7" s="70" customFormat="1" ht="78" x14ac:dyDescent="0.35">
      <c r="A79" s="44" t="s">
        <v>228</v>
      </c>
      <c r="B79" s="87" t="s">
        <v>1699</v>
      </c>
      <c r="C79" s="9" t="s">
        <v>1700</v>
      </c>
      <c r="D79" s="87" t="s">
        <v>1047</v>
      </c>
      <c r="E79" s="9" t="s">
        <v>1578</v>
      </c>
      <c r="F79" s="56" t="s">
        <v>2360</v>
      </c>
      <c r="G79" s="137" t="s">
        <v>2360</v>
      </c>
    </row>
    <row r="80" spans="1:7" s="70" customFormat="1" ht="91" x14ac:dyDescent="0.35">
      <c r="A80" s="44" t="s">
        <v>228</v>
      </c>
      <c r="B80" s="87" t="s">
        <v>1701</v>
      </c>
      <c r="C80" s="9" t="s">
        <v>1702</v>
      </c>
      <c r="D80" s="87" t="s">
        <v>1041</v>
      </c>
      <c r="E80" s="9" t="s">
        <v>1566</v>
      </c>
      <c r="F80" s="56" t="s">
        <v>2360</v>
      </c>
      <c r="G80" s="137" t="s">
        <v>2360</v>
      </c>
    </row>
    <row r="81" spans="1:7" s="70" customFormat="1" ht="91" x14ac:dyDescent="0.35">
      <c r="A81" s="44" t="s">
        <v>228</v>
      </c>
      <c r="B81" s="87" t="s">
        <v>1703</v>
      </c>
      <c r="C81" s="9" t="s">
        <v>1704</v>
      </c>
      <c r="D81" s="87" t="s">
        <v>1047</v>
      </c>
      <c r="E81" s="9" t="s">
        <v>1578</v>
      </c>
      <c r="F81" s="56" t="s">
        <v>2360</v>
      </c>
      <c r="G81" s="137" t="s">
        <v>2360</v>
      </c>
    </row>
    <row r="82" spans="1:7" s="70" customFormat="1" ht="78" x14ac:dyDescent="0.35">
      <c r="A82" s="44" t="s">
        <v>228</v>
      </c>
      <c r="B82" s="87" t="s">
        <v>1705</v>
      </c>
      <c r="C82" s="9" t="s">
        <v>1706</v>
      </c>
      <c r="D82" s="87" t="s">
        <v>1041</v>
      </c>
      <c r="E82" s="9" t="s">
        <v>1566</v>
      </c>
      <c r="F82" s="56" t="s">
        <v>2360</v>
      </c>
      <c r="G82" s="137" t="s">
        <v>2360</v>
      </c>
    </row>
    <row r="83" spans="1:7" s="70" customFormat="1" ht="104" x14ac:dyDescent="0.35">
      <c r="A83" s="44" t="s">
        <v>228</v>
      </c>
      <c r="B83" s="87" t="s">
        <v>1707</v>
      </c>
      <c r="C83" s="9" t="s">
        <v>1708</v>
      </c>
      <c r="D83" s="87" t="s">
        <v>1047</v>
      </c>
      <c r="E83" s="9" t="s">
        <v>1578</v>
      </c>
      <c r="F83" s="56" t="s">
        <v>2360</v>
      </c>
      <c r="G83" s="137" t="s">
        <v>2360</v>
      </c>
    </row>
    <row r="84" spans="1:7" s="70" customFormat="1" ht="104" x14ac:dyDescent="0.35">
      <c r="A84" s="44" t="s">
        <v>228</v>
      </c>
      <c r="B84" s="87" t="s">
        <v>1709</v>
      </c>
      <c r="C84" s="9" t="s">
        <v>1710</v>
      </c>
      <c r="D84" s="87" t="s">
        <v>1041</v>
      </c>
      <c r="E84" s="9" t="s">
        <v>1566</v>
      </c>
      <c r="F84" s="56" t="s">
        <v>2360</v>
      </c>
      <c r="G84" s="137" t="s">
        <v>2360</v>
      </c>
    </row>
    <row r="85" spans="1:7" s="70" customFormat="1" ht="78" x14ac:dyDescent="0.35">
      <c r="A85" s="44" t="s">
        <v>228</v>
      </c>
      <c r="B85" s="87" t="s">
        <v>1711</v>
      </c>
      <c r="C85" s="9" t="s">
        <v>1712</v>
      </c>
      <c r="D85" s="87" t="s">
        <v>1041</v>
      </c>
      <c r="E85" s="9" t="s">
        <v>1566</v>
      </c>
      <c r="F85" s="56" t="s">
        <v>2360</v>
      </c>
      <c r="G85" s="137" t="s">
        <v>2360</v>
      </c>
    </row>
    <row r="86" spans="1:7" s="70" customFormat="1" ht="78" x14ac:dyDescent="0.35">
      <c r="A86" s="44" t="s">
        <v>228</v>
      </c>
      <c r="B86" s="87" t="s">
        <v>1713</v>
      </c>
      <c r="C86" s="9" t="s">
        <v>1714</v>
      </c>
      <c r="D86" s="87" t="s">
        <v>1041</v>
      </c>
      <c r="E86" s="9" t="s">
        <v>1566</v>
      </c>
      <c r="F86" s="56" t="s">
        <v>2360</v>
      </c>
      <c r="G86" s="137" t="s">
        <v>2360</v>
      </c>
    </row>
    <row r="87" spans="1:7" s="70" customFormat="1" ht="78" x14ac:dyDescent="0.35">
      <c r="A87" s="44" t="s">
        <v>228</v>
      </c>
      <c r="B87" s="87" t="s">
        <v>1715</v>
      </c>
      <c r="C87" s="9" t="s">
        <v>1716</v>
      </c>
      <c r="D87" s="87" t="s">
        <v>1047</v>
      </c>
      <c r="E87" s="9" t="s">
        <v>1578</v>
      </c>
      <c r="F87" s="56" t="s">
        <v>2360</v>
      </c>
      <c r="G87" s="119">
        <v>15</v>
      </c>
    </row>
    <row r="88" spans="1:7" s="70" customFormat="1" ht="104" x14ac:dyDescent="0.35">
      <c r="A88" s="44" t="s">
        <v>1556</v>
      </c>
      <c r="B88" s="87" t="s">
        <v>1717</v>
      </c>
      <c r="C88" s="9" t="s">
        <v>1718</v>
      </c>
      <c r="D88" s="87" t="s">
        <v>1041</v>
      </c>
      <c r="E88" s="9" t="s">
        <v>1719</v>
      </c>
      <c r="F88" s="56" t="s">
        <v>2360</v>
      </c>
      <c r="G88" s="137" t="s">
        <v>2360</v>
      </c>
    </row>
    <row r="89" spans="1:7" s="70" customFormat="1" ht="104" x14ac:dyDescent="0.35">
      <c r="A89" s="44" t="s">
        <v>1556</v>
      </c>
      <c r="B89" s="87" t="s">
        <v>1720</v>
      </c>
      <c r="C89" s="9" t="s">
        <v>1721</v>
      </c>
      <c r="D89" s="87" t="s">
        <v>1047</v>
      </c>
      <c r="E89" s="9" t="s">
        <v>1722</v>
      </c>
      <c r="F89" s="56" t="s">
        <v>2360</v>
      </c>
      <c r="G89" s="137" t="s">
        <v>2360</v>
      </c>
    </row>
    <row r="90" spans="1:7" s="70" customFormat="1" ht="104" x14ac:dyDescent="0.35">
      <c r="A90" s="44" t="s">
        <v>1556</v>
      </c>
      <c r="B90" s="87" t="s">
        <v>1723</v>
      </c>
      <c r="C90" s="9" t="s">
        <v>1724</v>
      </c>
      <c r="D90" s="87" t="s">
        <v>1047</v>
      </c>
      <c r="E90" s="9" t="s">
        <v>1722</v>
      </c>
      <c r="F90" s="56" t="s">
        <v>2360</v>
      </c>
      <c r="G90" s="137" t="s">
        <v>2360</v>
      </c>
    </row>
    <row r="91" spans="1:7" s="70" customFormat="1" ht="104" x14ac:dyDescent="0.35">
      <c r="A91" s="44" t="s">
        <v>1556</v>
      </c>
      <c r="B91" s="87" t="s">
        <v>1725</v>
      </c>
      <c r="C91" s="9" t="s">
        <v>1726</v>
      </c>
      <c r="D91" s="87" t="s">
        <v>1047</v>
      </c>
      <c r="E91" s="9" t="s">
        <v>1722</v>
      </c>
      <c r="F91" s="56" t="s">
        <v>2360</v>
      </c>
      <c r="G91" s="137" t="s">
        <v>2360</v>
      </c>
    </row>
    <row r="92" spans="1:7" s="70" customFormat="1" ht="104" x14ac:dyDescent="0.35">
      <c r="A92" s="44" t="s">
        <v>1556</v>
      </c>
      <c r="B92" s="87" t="s">
        <v>1727</v>
      </c>
      <c r="C92" s="9" t="s">
        <v>1728</v>
      </c>
      <c r="D92" s="87" t="s">
        <v>1047</v>
      </c>
      <c r="E92" s="9" t="s">
        <v>1722</v>
      </c>
      <c r="F92" s="56" t="s">
        <v>2360</v>
      </c>
      <c r="G92" s="137" t="s">
        <v>2360</v>
      </c>
    </row>
    <row r="93" spans="1:7" s="70" customFormat="1" ht="117" x14ac:dyDescent="0.35">
      <c r="A93" s="44" t="s">
        <v>1556</v>
      </c>
      <c r="B93" s="87" t="s">
        <v>1729</v>
      </c>
      <c r="C93" s="9" t="s">
        <v>1730</v>
      </c>
      <c r="D93" s="87" t="s">
        <v>1041</v>
      </c>
      <c r="E93" s="9" t="s">
        <v>1719</v>
      </c>
      <c r="F93" s="56" t="s">
        <v>2360</v>
      </c>
      <c r="G93" s="137" t="s">
        <v>2360</v>
      </c>
    </row>
    <row r="94" spans="1:7" s="70" customFormat="1" ht="104" x14ac:dyDescent="0.35">
      <c r="A94" s="44" t="s">
        <v>1556</v>
      </c>
      <c r="B94" s="87" t="s">
        <v>1731</v>
      </c>
      <c r="C94" s="9" t="s">
        <v>1732</v>
      </c>
      <c r="D94" s="87" t="s">
        <v>1047</v>
      </c>
      <c r="E94" s="9" t="s">
        <v>1722</v>
      </c>
      <c r="F94" s="56" t="s">
        <v>2360</v>
      </c>
      <c r="G94" s="137" t="s">
        <v>2360</v>
      </c>
    </row>
    <row r="95" spans="1:7" s="70" customFormat="1" ht="104" x14ac:dyDescent="0.35">
      <c r="A95" s="44" t="s">
        <v>1556</v>
      </c>
      <c r="B95" s="87" t="s">
        <v>1733</v>
      </c>
      <c r="C95" s="9" t="s">
        <v>1734</v>
      </c>
      <c r="D95" s="87" t="s">
        <v>1041</v>
      </c>
      <c r="E95" s="9" t="s">
        <v>1719</v>
      </c>
      <c r="F95" s="56" t="s">
        <v>2360</v>
      </c>
      <c r="G95" s="137" t="s">
        <v>2360</v>
      </c>
    </row>
    <row r="96" spans="1:7" s="70" customFormat="1" ht="104" x14ac:dyDescent="0.35">
      <c r="A96" s="44" t="s">
        <v>1556</v>
      </c>
      <c r="B96" s="87" t="s">
        <v>1735</v>
      </c>
      <c r="C96" s="9" t="s">
        <v>1736</v>
      </c>
      <c r="D96" s="87" t="s">
        <v>1047</v>
      </c>
      <c r="E96" s="9" t="s">
        <v>1722</v>
      </c>
      <c r="F96" s="56" t="s">
        <v>2360</v>
      </c>
      <c r="G96" s="137" t="s">
        <v>2360</v>
      </c>
    </row>
    <row r="97" spans="1:7" s="70" customFormat="1" ht="104" x14ac:dyDescent="0.35">
      <c r="A97" s="44" t="s">
        <v>1556</v>
      </c>
      <c r="B97" s="87" t="s">
        <v>1737</v>
      </c>
      <c r="C97" s="9" t="s">
        <v>1738</v>
      </c>
      <c r="D97" s="87" t="s">
        <v>1041</v>
      </c>
      <c r="E97" s="9" t="s">
        <v>1719</v>
      </c>
      <c r="F97" s="56" t="s">
        <v>2360</v>
      </c>
      <c r="G97" s="137" t="s">
        <v>2360</v>
      </c>
    </row>
    <row r="98" spans="1:7" s="70" customFormat="1" ht="104" x14ac:dyDescent="0.35">
      <c r="A98" s="44" t="s">
        <v>1556</v>
      </c>
      <c r="B98" s="87" t="s">
        <v>1739</v>
      </c>
      <c r="C98" s="9" t="s">
        <v>1740</v>
      </c>
      <c r="D98" s="87" t="s">
        <v>1047</v>
      </c>
      <c r="E98" s="9" t="s">
        <v>1722</v>
      </c>
      <c r="F98" s="56" t="s">
        <v>2360</v>
      </c>
      <c r="G98" s="137" t="s">
        <v>2360</v>
      </c>
    </row>
    <row r="99" spans="1:7" s="70" customFormat="1" ht="91" x14ac:dyDescent="0.35">
      <c r="A99" s="44" t="s">
        <v>1556</v>
      </c>
      <c r="B99" s="87" t="s">
        <v>1741</v>
      </c>
      <c r="C99" s="9" t="s">
        <v>1742</v>
      </c>
      <c r="D99" s="87" t="s">
        <v>1047</v>
      </c>
      <c r="E99" s="9" t="s">
        <v>1722</v>
      </c>
      <c r="F99" s="56" t="s">
        <v>2360</v>
      </c>
      <c r="G99" s="137" t="s">
        <v>2360</v>
      </c>
    </row>
    <row r="100" spans="1:7" s="70" customFormat="1" ht="104" x14ac:dyDescent="0.35">
      <c r="A100" s="44" t="s">
        <v>1556</v>
      </c>
      <c r="B100" s="87" t="s">
        <v>1743</v>
      </c>
      <c r="C100" s="9" t="s">
        <v>1744</v>
      </c>
      <c r="D100" s="87" t="s">
        <v>1041</v>
      </c>
      <c r="E100" s="9" t="s">
        <v>1719</v>
      </c>
      <c r="F100" s="56" t="s">
        <v>2360</v>
      </c>
      <c r="G100" s="137" t="s">
        <v>2360</v>
      </c>
    </row>
    <row r="101" spans="1:7" s="70" customFormat="1" ht="104" x14ac:dyDescent="0.35">
      <c r="A101" s="44" t="s">
        <v>1556</v>
      </c>
      <c r="B101" s="87" t="s">
        <v>1745</v>
      </c>
      <c r="C101" s="9" t="s">
        <v>1746</v>
      </c>
      <c r="D101" s="87" t="s">
        <v>1041</v>
      </c>
      <c r="E101" s="9" t="s">
        <v>1719</v>
      </c>
      <c r="F101" s="56" t="s">
        <v>2360</v>
      </c>
      <c r="G101" s="137" t="s">
        <v>2360</v>
      </c>
    </row>
    <row r="102" spans="1:7" s="70" customFormat="1" ht="104" x14ac:dyDescent="0.35">
      <c r="A102" s="44" t="s">
        <v>1556</v>
      </c>
      <c r="B102" s="87" t="s">
        <v>1747</v>
      </c>
      <c r="C102" s="9" t="s">
        <v>1748</v>
      </c>
      <c r="D102" s="87" t="s">
        <v>1047</v>
      </c>
      <c r="E102" s="9" t="s">
        <v>1722</v>
      </c>
      <c r="F102" s="56" t="s">
        <v>2360</v>
      </c>
      <c r="G102" s="137" t="s">
        <v>2360</v>
      </c>
    </row>
    <row r="103" spans="1:7" s="70" customFormat="1" ht="117" x14ac:dyDescent="0.35">
      <c r="A103" s="44" t="s">
        <v>1556</v>
      </c>
      <c r="B103" s="87" t="s">
        <v>1749</v>
      </c>
      <c r="C103" s="9" t="s">
        <v>1750</v>
      </c>
      <c r="D103" s="87" t="s">
        <v>1041</v>
      </c>
      <c r="E103" s="9" t="s">
        <v>1719</v>
      </c>
      <c r="F103" s="56" t="s">
        <v>2360</v>
      </c>
      <c r="G103" s="137" t="s">
        <v>2360</v>
      </c>
    </row>
    <row r="104" spans="1:7" s="70" customFormat="1" ht="104" x14ac:dyDescent="0.35">
      <c r="A104" s="44" t="s">
        <v>179</v>
      </c>
      <c r="B104" s="87" t="s">
        <v>1751</v>
      </c>
      <c r="C104" s="9" t="s">
        <v>1752</v>
      </c>
      <c r="D104" s="87" t="s">
        <v>1041</v>
      </c>
      <c r="E104" s="9" t="s">
        <v>1753</v>
      </c>
      <c r="F104" s="56" t="s">
        <v>2360</v>
      </c>
      <c r="G104" s="137" t="s">
        <v>2360</v>
      </c>
    </row>
    <row r="105" spans="1:7" s="70" customFormat="1" ht="104" x14ac:dyDescent="0.35">
      <c r="A105" s="44" t="s">
        <v>179</v>
      </c>
      <c r="B105" s="87" t="s">
        <v>1754</v>
      </c>
      <c r="C105" s="9" t="s">
        <v>1755</v>
      </c>
      <c r="D105" s="87" t="s">
        <v>1041</v>
      </c>
      <c r="E105" s="9" t="s">
        <v>1753</v>
      </c>
      <c r="F105" s="56" t="s">
        <v>2360</v>
      </c>
      <c r="G105" s="137" t="s">
        <v>2360</v>
      </c>
    </row>
    <row r="106" spans="1:7" s="70" customFormat="1" ht="117" x14ac:dyDescent="0.35">
      <c r="A106" s="44" t="s">
        <v>179</v>
      </c>
      <c r="B106" s="87" t="s">
        <v>1756</v>
      </c>
      <c r="C106" s="9" t="s">
        <v>1757</v>
      </c>
      <c r="D106" s="87" t="s">
        <v>1047</v>
      </c>
      <c r="E106" s="9" t="s">
        <v>1758</v>
      </c>
      <c r="F106" s="56" t="s">
        <v>2360</v>
      </c>
      <c r="G106" s="137" t="s">
        <v>2360</v>
      </c>
    </row>
    <row r="107" spans="1:7" s="70" customFormat="1" ht="117" x14ac:dyDescent="0.35">
      <c r="A107" s="44" t="s">
        <v>179</v>
      </c>
      <c r="B107" s="87" t="s">
        <v>1759</v>
      </c>
      <c r="C107" s="9" t="s">
        <v>1760</v>
      </c>
      <c r="D107" s="87" t="s">
        <v>1041</v>
      </c>
      <c r="E107" s="9" t="s">
        <v>1753</v>
      </c>
      <c r="F107" s="56" t="s">
        <v>2360</v>
      </c>
      <c r="G107" s="137" t="s">
        <v>2360</v>
      </c>
    </row>
    <row r="108" spans="1:7" s="70" customFormat="1" ht="117" x14ac:dyDescent="0.35">
      <c r="A108" s="44" t="s">
        <v>179</v>
      </c>
      <c r="B108" s="87" t="s">
        <v>1761</v>
      </c>
      <c r="C108" s="9" t="s">
        <v>1762</v>
      </c>
      <c r="D108" s="87" t="s">
        <v>1041</v>
      </c>
      <c r="E108" s="9" t="s">
        <v>1753</v>
      </c>
      <c r="F108" s="56" t="s">
        <v>2360</v>
      </c>
      <c r="G108" s="137" t="s">
        <v>2360</v>
      </c>
    </row>
    <row r="109" spans="1:7" s="70" customFormat="1" ht="117" x14ac:dyDescent="0.35">
      <c r="A109" s="44" t="s">
        <v>179</v>
      </c>
      <c r="B109" s="87" t="s">
        <v>1763</v>
      </c>
      <c r="C109" s="9" t="s">
        <v>1764</v>
      </c>
      <c r="D109" s="87" t="s">
        <v>1047</v>
      </c>
      <c r="E109" s="9" t="s">
        <v>1758</v>
      </c>
      <c r="F109" s="56" t="s">
        <v>2360</v>
      </c>
      <c r="G109" s="137" t="s">
        <v>2360</v>
      </c>
    </row>
    <row r="110" spans="1:7" s="70" customFormat="1" ht="104" x14ac:dyDescent="0.35">
      <c r="A110" s="44" t="s">
        <v>179</v>
      </c>
      <c r="B110" s="87" t="s">
        <v>1765</v>
      </c>
      <c r="C110" s="9" t="s">
        <v>1766</v>
      </c>
      <c r="D110" s="87" t="s">
        <v>1047</v>
      </c>
      <c r="E110" s="9" t="s">
        <v>1758</v>
      </c>
      <c r="F110" s="56" t="s">
        <v>2360</v>
      </c>
      <c r="G110" s="137" t="s">
        <v>2360</v>
      </c>
    </row>
    <row r="111" spans="1:7" s="70" customFormat="1" ht="104" x14ac:dyDescent="0.35">
      <c r="A111" s="44" t="s">
        <v>179</v>
      </c>
      <c r="B111" s="87" t="s">
        <v>1767</v>
      </c>
      <c r="C111" s="9" t="s">
        <v>1768</v>
      </c>
      <c r="D111" s="87" t="s">
        <v>1047</v>
      </c>
      <c r="E111" s="9" t="s">
        <v>1758</v>
      </c>
      <c r="F111" s="56" t="s">
        <v>2360</v>
      </c>
      <c r="G111" s="137" t="s">
        <v>2360</v>
      </c>
    </row>
    <row r="112" spans="1:7" s="70" customFormat="1" ht="104" x14ac:dyDescent="0.35">
      <c r="A112" s="44" t="s">
        <v>179</v>
      </c>
      <c r="B112" s="87" t="s">
        <v>1769</v>
      </c>
      <c r="C112" s="9" t="s">
        <v>1770</v>
      </c>
      <c r="D112" s="87" t="s">
        <v>1047</v>
      </c>
      <c r="E112" s="9" t="s">
        <v>1758</v>
      </c>
      <c r="F112" s="56" t="s">
        <v>2360</v>
      </c>
      <c r="G112" s="137" t="s">
        <v>2360</v>
      </c>
    </row>
    <row r="113" spans="1:7" s="70" customFormat="1" ht="117" x14ac:dyDescent="0.35">
      <c r="A113" s="44" t="s">
        <v>179</v>
      </c>
      <c r="B113" s="87" t="s">
        <v>1771</v>
      </c>
      <c r="C113" s="9" t="s">
        <v>1772</v>
      </c>
      <c r="D113" s="87" t="s">
        <v>1047</v>
      </c>
      <c r="E113" s="9" t="s">
        <v>1758</v>
      </c>
      <c r="F113" s="56" t="s">
        <v>2360</v>
      </c>
      <c r="G113" s="137" t="s">
        <v>2360</v>
      </c>
    </row>
    <row r="114" spans="1:7" s="70" customFormat="1" ht="104" x14ac:dyDescent="0.35">
      <c r="A114" s="44" t="s">
        <v>179</v>
      </c>
      <c r="B114" s="87" t="s">
        <v>1773</v>
      </c>
      <c r="C114" s="9" t="s">
        <v>1774</v>
      </c>
      <c r="D114" s="87" t="s">
        <v>1047</v>
      </c>
      <c r="E114" s="9" t="s">
        <v>1758</v>
      </c>
      <c r="F114" s="56" t="s">
        <v>2360</v>
      </c>
      <c r="G114" s="137" t="s">
        <v>2360</v>
      </c>
    </row>
    <row r="115" spans="1:7" s="70" customFormat="1" ht="104" x14ac:dyDescent="0.35">
      <c r="A115" s="44" t="s">
        <v>179</v>
      </c>
      <c r="B115" s="87" t="s">
        <v>1775</v>
      </c>
      <c r="C115" s="9" t="s">
        <v>1776</v>
      </c>
      <c r="D115" s="87" t="s">
        <v>1047</v>
      </c>
      <c r="E115" s="9" t="s">
        <v>1758</v>
      </c>
      <c r="F115" s="56" t="s">
        <v>2360</v>
      </c>
      <c r="G115" s="137" t="s">
        <v>2360</v>
      </c>
    </row>
    <row r="116" spans="1:7" s="70" customFormat="1" ht="104" x14ac:dyDescent="0.35">
      <c r="A116" s="44" t="s">
        <v>179</v>
      </c>
      <c r="B116" s="87" t="s">
        <v>1777</v>
      </c>
      <c r="C116" s="9" t="s">
        <v>1778</v>
      </c>
      <c r="D116" s="87" t="s">
        <v>1047</v>
      </c>
      <c r="E116" s="9" t="s">
        <v>1758</v>
      </c>
      <c r="F116" s="56" t="s">
        <v>2360</v>
      </c>
      <c r="G116" s="137" t="s">
        <v>2360</v>
      </c>
    </row>
    <row r="117" spans="1:7" s="70" customFormat="1" ht="104" x14ac:dyDescent="0.35">
      <c r="A117" s="44" t="s">
        <v>179</v>
      </c>
      <c r="B117" s="87" t="s">
        <v>1779</v>
      </c>
      <c r="C117" s="9" t="s">
        <v>1780</v>
      </c>
      <c r="D117" s="87" t="s">
        <v>1047</v>
      </c>
      <c r="E117" s="9" t="s">
        <v>1758</v>
      </c>
      <c r="F117" s="56" t="s">
        <v>2360</v>
      </c>
      <c r="G117" s="137" t="s">
        <v>2360</v>
      </c>
    </row>
    <row r="118" spans="1:7" s="70" customFormat="1" ht="104" x14ac:dyDescent="0.35">
      <c r="A118" s="44" t="s">
        <v>179</v>
      </c>
      <c r="B118" s="87" t="s">
        <v>1781</v>
      </c>
      <c r="C118" s="9" t="s">
        <v>1782</v>
      </c>
      <c r="D118" s="87" t="s">
        <v>1047</v>
      </c>
      <c r="E118" s="9" t="s">
        <v>1758</v>
      </c>
      <c r="F118" s="56" t="s">
        <v>2360</v>
      </c>
      <c r="G118" s="137" t="s">
        <v>2360</v>
      </c>
    </row>
    <row r="119" spans="1:7" s="70" customFormat="1" ht="104" x14ac:dyDescent="0.35">
      <c r="A119" s="44" t="s">
        <v>179</v>
      </c>
      <c r="B119" s="87" t="s">
        <v>1783</v>
      </c>
      <c r="C119" s="9" t="s">
        <v>1784</v>
      </c>
      <c r="D119" s="87" t="s">
        <v>1047</v>
      </c>
      <c r="E119" s="9" t="s">
        <v>1758</v>
      </c>
      <c r="F119" s="56" t="s">
        <v>2360</v>
      </c>
      <c r="G119" s="137" t="s">
        <v>2360</v>
      </c>
    </row>
    <row r="120" spans="1:7" s="70" customFormat="1" ht="104" x14ac:dyDescent="0.35">
      <c r="A120" s="44" t="s">
        <v>179</v>
      </c>
      <c r="B120" s="87" t="s">
        <v>1785</v>
      </c>
      <c r="C120" s="9" t="s">
        <v>1786</v>
      </c>
      <c r="D120" s="87" t="s">
        <v>1047</v>
      </c>
      <c r="E120" s="9" t="s">
        <v>1758</v>
      </c>
      <c r="F120" s="56" t="s">
        <v>2360</v>
      </c>
      <c r="G120" s="137" t="s">
        <v>2360</v>
      </c>
    </row>
    <row r="121" spans="1:7" s="70" customFormat="1" ht="130" x14ac:dyDescent="0.35">
      <c r="A121" s="44" t="s">
        <v>179</v>
      </c>
      <c r="B121" s="87" t="s">
        <v>1787</v>
      </c>
      <c r="C121" s="9" t="s">
        <v>1788</v>
      </c>
      <c r="D121" s="87" t="s">
        <v>1041</v>
      </c>
      <c r="E121" s="9" t="s">
        <v>1753</v>
      </c>
      <c r="F121" s="56" t="s">
        <v>2360</v>
      </c>
      <c r="G121" s="137" t="s">
        <v>2360</v>
      </c>
    </row>
    <row r="122" spans="1:7" s="70" customFormat="1" ht="130" x14ac:dyDescent="0.35">
      <c r="A122" s="44" t="s">
        <v>179</v>
      </c>
      <c r="B122" s="87" t="s">
        <v>1789</v>
      </c>
      <c r="C122" s="9" t="s">
        <v>1790</v>
      </c>
      <c r="D122" s="87" t="s">
        <v>1041</v>
      </c>
      <c r="E122" s="9" t="s">
        <v>1753</v>
      </c>
      <c r="F122" s="56" t="s">
        <v>2360</v>
      </c>
      <c r="G122" s="137" t="s">
        <v>2360</v>
      </c>
    </row>
    <row r="123" spans="1:7" s="70" customFormat="1" ht="104" x14ac:dyDescent="0.35">
      <c r="A123" s="44" t="s">
        <v>179</v>
      </c>
      <c r="B123" s="87" t="s">
        <v>1791</v>
      </c>
      <c r="C123" s="9" t="s">
        <v>1792</v>
      </c>
      <c r="D123" s="87" t="s">
        <v>1047</v>
      </c>
      <c r="E123" s="9" t="s">
        <v>1758</v>
      </c>
      <c r="F123" s="56" t="s">
        <v>2360</v>
      </c>
      <c r="G123" s="137" t="s">
        <v>2360</v>
      </c>
    </row>
    <row r="124" spans="1:7" s="70" customFormat="1" ht="117" x14ac:dyDescent="0.35">
      <c r="A124" s="44" t="s">
        <v>179</v>
      </c>
      <c r="B124" s="87" t="s">
        <v>1793</v>
      </c>
      <c r="C124" s="9" t="s">
        <v>1794</v>
      </c>
      <c r="D124" s="87" t="s">
        <v>1047</v>
      </c>
      <c r="E124" s="9" t="s">
        <v>1758</v>
      </c>
      <c r="F124" s="56" t="s">
        <v>2360</v>
      </c>
      <c r="G124" s="137" t="s">
        <v>2360</v>
      </c>
    </row>
    <row r="125" spans="1:7" s="70" customFormat="1" ht="130" x14ac:dyDescent="0.35">
      <c r="A125" s="44" t="s">
        <v>179</v>
      </c>
      <c r="B125" s="87" t="s">
        <v>1795</v>
      </c>
      <c r="C125" s="9" t="s">
        <v>1796</v>
      </c>
      <c r="D125" s="87" t="s">
        <v>1047</v>
      </c>
      <c r="E125" s="9" t="s">
        <v>1758</v>
      </c>
      <c r="F125" s="56" t="s">
        <v>2360</v>
      </c>
      <c r="G125" s="137" t="s">
        <v>2360</v>
      </c>
    </row>
    <row r="126" spans="1:7" s="70" customFormat="1" ht="104" x14ac:dyDescent="0.35">
      <c r="A126" s="44" t="s">
        <v>179</v>
      </c>
      <c r="B126" s="87" t="s">
        <v>1797</v>
      </c>
      <c r="C126" s="9" t="s">
        <v>1798</v>
      </c>
      <c r="D126" s="87" t="s">
        <v>1047</v>
      </c>
      <c r="E126" s="9" t="s">
        <v>1758</v>
      </c>
      <c r="F126" s="56" t="s">
        <v>2360</v>
      </c>
      <c r="G126" s="137" t="s">
        <v>2360</v>
      </c>
    </row>
    <row r="127" spans="1:7" s="70" customFormat="1" ht="104" x14ac:dyDescent="0.35">
      <c r="A127" s="44" t="s">
        <v>179</v>
      </c>
      <c r="B127" s="87" t="s">
        <v>1799</v>
      </c>
      <c r="C127" s="9" t="s">
        <v>1800</v>
      </c>
      <c r="D127" s="87" t="s">
        <v>1041</v>
      </c>
      <c r="E127" s="9" t="s">
        <v>1753</v>
      </c>
      <c r="F127" s="56" t="s">
        <v>2360</v>
      </c>
      <c r="G127" s="137" t="s">
        <v>2360</v>
      </c>
    </row>
    <row r="128" spans="1:7" s="70" customFormat="1" ht="104" x14ac:dyDescent="0.35">
      <c r="A128" s="44" t="s">
        <v>179</v>
      </c>
      <c r="B128" s="87" t="s">
        <v>1801</v>
      </c>
      <c r="C128" s="9" t="s">
        <v>1802</v>
      </c>
      <c r="D128" s="87" t="s">
        <v>1041</v>
      </c>
      <c r="E128" s="9" t="s">
        <v>1753</v>
      </c>
      <c r="F128" s="56" t="s">
        <v>2360</v>
      </c>
      <c r="G128" s="137" t="s">
        <v>2360</v>
      </c>
    </row>
    <row r="129" spans="1:7" s="70" customFormat="1" ht="104" x14ac:dyDescent="0.35">
      <c r="A129" s="44" t="s">
        <v>179</v>
      </c>
      <c r="B129" s="87" t="s">
        <v>1803</v>
      </c>
      <c r="C129" s="9" t="s">
        <v>1804</v>
      </c>
      <c r="D129" s="87" t="s">
        <v>1047</v>
      </c>
      <c r="E129" s="9" t="s">
        <v>1758</v>
      </c>
      <c r="F129" s="56" t="s">
        <v>2360</v>
      </c>
      <c r="G129" s="137" t="s">
        <v>2360</v>
      </c>
    </row>
    <row r="130" spans="1:7" s="70" customFormat="1" ht="104" x14ac:dyDescent="0.35">
      <c r="A130" s="44" t="s">
        <v>179</v>
      </c>
      <c r="B130" s="87" t="s">
        <v>1805</v>
      </c>
      <c r="C130" s="9" t="s">
        <v>1806</v>
      </c>
      <c r="D130" s="87" t="s">
        <v>1047</v>
      </c>
      <c r="E130" s="9" t="s">
        <v>1758</v>
      </c>
      <c r="F130" s="56" t="s">
        <v>2360</v>
      </c>
      <c r="G130" s="137" t="s">
        <v>2360</v>
      </c>
    </row>
    <row r="131" spans="1:7" s="70" customFormat="1" ht="117" x14ac:dyDescent="0.35">
      <c r="A131" s="44" t="s">
        <v>179</v>
      </c>
      <c r="B131" s="87" t="s">
        <v>1807</v>
      </c>
      <c r="C131" s="9" t="s">
        <v>1808</v>
      </c>
      <c r="D131" s="87" t="s">
        <v>1041</v>
      </c>
      <c r="E131" s="9" t="s">
        <v>1753</v>
      </c>
      <c r="F131" s="56" t="s">
        <v>2360</v>
      </c>
      <c r="G131" s="137" t="s">
        <v>2360</v>
      </c>
    </row>
    <row r="132" spans="1:7" s="70" customFormat="1" ht="117" x14ac:dyDescent="0.35">
      <c r="A132" s="44" t="s">
        <v>179</v>
      </c>
      <c r="B132" s="87" t="s">
        <v>1809</v>
      </c>
      <c r="C132" s="9" t="s">
        <v>1810</v>
      </c>
      <c r="D132" s="87" t="s">
        <v>1041</v>
      </c>
      <c r="E132" s="9" t="s">
        <v>1753</v>
      </c>
      <c r="F132" s="56" t="s">
        <v>2360</v>
      </c>
      <c r="G132" s="137" t="s">
        <v>2360</v>
      </c>
    </row>
    <row r="133" spans="1:7" s="70" customFormat="1" ht="117" x14ac:dyDescent="0.35">
      <c r="A133" s="44" t="s">
        <v>179</v>
      </c>
      <c r="B133" s="87" t="s">
        <v>1811</v>
      </c>
      <c r="C133" s="9" t="s">
        <v>1812</v>
      </c>
      <c r="D133" s="87" t="s">
        <v>1047</v>
      </c>
      <c r="E133" s="9" t="s">
        <v>1758</v>
      </c>
      <c r="F133" s="56" t="s">
        <v>2360</v>
      </c>
      <c r="G133" s="137" t="s">
        <v>2360</v>
      </c>
    </row>
    <row r="134" spans="1:7" s="70" customFormat="1" ht="104" x14ac:dyDescent="0.35">
      <c r="A134" s="44" t="s">
        <v>179</v>
      </c>
      <c r="B134" s="87" t="s">
        <v>1813</v>
      </c>
      <c r="C134" s="9" t="s">
        <v>1814</v>
      </c>
      <c r="D134" s="87" t="s">
        <v>1047</v>
      </c>
      <c r="E134" s="9" t="s">
        <v>1758</v>
      </c>
      <c r="F134" s="56" t="s">
        <v>2360</v>
      </c>
      <c r="G134" s="137" t="s">
        <v>2360</v>
      </c>
    </row>
    <row r="135" spans="1:7" s="70" customFormat="1" ht="104" x14ac:dyDescent="0.35">
      <c r="A135" s="44" t="s">
        <v>179</v>
      </c>
      <c r="B135" s="87" t="s">
        <v>1815</v>
      </c>
      <c r="C135" s="9" t="s">
        <v>1816</v>
      </c>
      <c r="D135" s="87" t="s">
        <v>1047</v>
      </c>
      <c r="E135" s="9" t="s">
        <v>1758</v>
      </c>
      <c r="F135" s="56" t="s">
        <v>2360</v>
      </c>
      <c r="G135" s="137" t="s">
        <v>2360</v>
      </c>
    </row>
    <row r="136" spans="1:7" s="70" customFormat="1" ht="117" x14ac:dyDescent="0.35">
      <c r="A136" s="44" t="s">
        <v>179</v>
      </c>
      <c r="B136" s="87" t="s">
        <v>1817</v>
      </c>
      <c r="C136" s="9" t="s">
        <v>1818</v>
      </c>
      <c r="D136" s="87" t="s">
        <v>1047</v>
      </c>
      <c r="E136" s="9" t="s">
        <v>1819</v>
      </c>
      <c r="F136" s="56" t="s">
        <v>2360</v>
      </c>
      <c r="G136" s="137" t="s">
        <v>2360</v>
      </c>
    </row>
    <row r="137" spans="1:7" s="70" customFormat="1" ht="117" x14ac:dyDescent="0.35">
      <c r="A137" s="44" t="s">
        <v>179</v>
      </c>
      <c r="B137" s="87" t="s">
        <v>1820</v>
      </c>
      <c r="C137" s="9" t="s">
        <v>1821</v>
      </c>
      <c r="D137" s="87" t="s">
        <v>1047</v>
      </c>
      <c r="E137" s="9" t="s">
        <v>1758</v>
      </c>
      <c r="F137" s="56" t="s">
        <v>2360</v>
      </c>
      <c r="G137" s="137" t="s">
        <v>2360</v>
      </c>
    </row>
    <row r="138" spans="1:7" s="70" customFormat="1" ht="130" x14ac:dyDescent="0.35">
      <c r="A138" s="44" t="s">
        <v>179</v>
      </c>
      <c r="B138" s="87" t="s">
        <v>1822</v>
      </c>
      <c r="C138" s="9" t="s">
        <v>1823</v>
      </c>
      <c r="D138" s="87" t="s">
        <v>1041</v>
      </c>
      <c r="E138" s="9" t="s">
        <v>1753</v>
      </c>
      <c r="F138" s="56" t="s">
        <v>2360</v>
      </c>
      <c r="G138" s="137" t="s">
        <v>2360</v>
      </c>
    </row>
    <row r="139" spans="1:7" s="70" customFormat="1" ht="130" x14ac:dyDescent="0.35">
      <c r="A139" s="44" t="s">
        <v>179</v>
      </c>
      <c r="B139" s="87" t="s">
        <v>1824</v>
      </c>
      <c r="C139" s="9" t="s">
        <v>1825</v>
      </c>
      <c r="D139" s="87" t="s">
        <v>1041</v>
      </c>
      <c r="E139" s="9" t="s">
        <v>1753</v>
      </c>
      <c r="F139" s="56" t="s">
        <v>2360</v>
      </c>
      <c r="G139" s="137" t="s">
        <v>2360</v>
      </c>
    </row>
    <row r="140" spans="1:7" s="70" customFormat="1" ht="117" x14ac:dyDescent="0.35">
      <c r="A140" s="44" t="s">
        <v>179</v>
      </c>
      <c r="B140" s="87" t="s">
        <v>1826</v>
      </c>
      <c r="C140" s="9" t="s">
        <v>1827</v>
      </c>
      <c r="D140" s="87" t="s">
        <v>1041</v>
      </c>
      <c r="E140" s="9" t="s">
        <v>1753</v>
      </c>
      <c r="F140" s="56" t="s">
        <v>2360</v>
      </c>
      <c r="G140" s="137" t="s">
        <v>2360</v>
      </c>
    </row>
    <row r="141" spans="1:7" s="70" customFormat="1" ht="117" x14ac:dyDescent="0.35">
      <c r="A141" s="44" t="s">
        <v>179</v>
      </c>
      <c r="B141" s="87" t="s">
        <v>1828</v>
      </c>
      <c r="C141" s="9" t="s">
        <v>1829</v>
      </c>
      <c r="D141" s="87" t="s">
        <v>1041</v>
      </c>
      <c r="E141" s="9" t="s">
        <v>1753</v>
      </c>
      <c r="F141" s="56" t="s">
        <v>2360</v>
      </c>
      <c r="G141" s="137" t="s">
        <v>2360</v>
      </c>
    </row>
    <row r="142" spans="1:7" s="70" customFormat="1" ht="130" x14ac:dyDescent="0.35">
      <c r="A142" s="44" t="s">
        <v>179</v>
      </c>
      <c r="B142" s="87" t="s">
        <v>1830</v>
      </c>
      <c r="C142" s="9" t="s">
        <v>1831</v>
      </c>
      <c r="D142" s="87" t="s">
        <v>1047</v>
      </c>
      <c r="E142" s="9" t="s">
        <v>1758</v>
      </c>
      <c r="F142" s="56" t="s">
        <v>2360</v>
      </c>
      <c r="G142" s="137" t="s">
        <v>2360</v>
      </c>
    </row>
    <row r="143" spans="1:7" s="70" customFormat="1" ht="117" x14ac:dyDescent="0.35">
      <c r="A143" s="44" t="s">
        <v>179</v>
      </c>
      <c r="B143" s="87" t="s">
        <v>1832</v>
      </c>
      <c r="C143" s="9" t="s">
        <v>1833</v>
      </c>
      <c r="D143" s="87" t="s">
        <v>1047</v>
      </c>
      <c r="E143" s="9" t="s">
        <v>1758</v>
      </c>
      <c r="F143" s="56" t="s">
        <v>2360</v>
      </c>
      <c r="G143" s="137" t="s">
        <v>2360</v>
      </c>
    </row>
    <row r="144" spans="1:7" s="70" customFormat="1" ht="117" x14ac:dyDescent="0.35">
      <c r="A144" s="44" t="s">
        <v>179</v>
      </c>
      <c r="B144" s="87" t="s">
        <v>1834</v>
      </c>
      <c r="C144" s="9" t="s">
        <v>1835</v>
      </c>
      <c r="D144" s="87" t="s">
        <v>1041</v>
      </c>
      <c r="E144" s="9" t="s">
        <v>1753</v>
      </c>
      <c r="F144" s="56" t="s">
        <v>2360</v>
      </c>
      <c r="G144" s="137" t="s">
        <v>2360</v>
      </c>
    </row>
    <row r="145" spans="1:7" s="70" customFormat="1" ht="130" x14ac:dyDescent="0.35">
      <c r="A145" s="44" t="s">
        <v>179</v>
      </c>
      <c r="B145" s="87" t="s">
        <v>1836</v>
      </c>
      <c r="C145" s="9" t="s">
        <v>1837</v>
      </c>
      <c r="D145" s="87" t="s">
        <v>1047</v>
      </c>
      <c r="E145" s="9" t="s">
        <v>1758</v>
      </c>
      <c r="F145" s="56" t="s">
        <v>2360</v>
      </c>
      <c r="G145" s="137" t="s">
        <v>2360</v>
      </c>
    </row>
    <row r="146" spans="1:7" s="70" customFormat="1" ht="117" x14ac:dyDescent="0.35">
      <c r="A146" s="44" t="s">
        <v>179</v>
      </c>
      <c r="B146" s="87" t="s">
        <v>1838</v>
      </c>
      <c r="C146" s="9" t="s">
        <v>1839</v>
      </c>
      <c r="D146" s="87" t="s">
        <v>1047</v>
      </c>
      <c r="E146" s="9" t="s">
        <v>1758</v>
      </c>
      <c r="F146" s="56" t="s">
        <v>2360</v>
      </c>
      <c r="G146" s="137" t="s">
        <v>2360</v>
      </c>
    </row>
    <row r="147" spans="1:7" s="70" customFormat="1" ht="117" x14ac:dyDescent="0.35">
      <c r="A147" s="44" t="s">
        <v>179</v>
      </c>
      <c r="B147" s="87" t="s">
        <v>1840</v>
      </c>
      <c r="C147" s="9" t="s">
        <v>1841</v>
      </c>
      <c r="D147" s="87" t="s">
        <v>1047</v>
      </c>
      <c r="E147" s="9" t="s">
        <v>1758</v>
      </c>
      <c r="F147" s="56" t="s">
        <v>2360</v>
      </c>
      <c r="G147" s="137" t="s">
        <v>2360</v>
      </c>
    </row>
    <row r="148" spans="1:7" s="70" customFormat="1" ht="117" x14ac:dyDescent="0.35">
      <c r="A148" s="44" t="s">
        <v>179</v>
      </c>
      <c r="B148" s="87" t="s">
        <v>1842</v>
      </c>
      <c r="C148" s="9" t="s">
        <v>1843</v>
      </c>
      <c r="D148" s="87" t="s">
        <v>1041</v>
      </c>
      <c r="E148" s="9" t="s">
        <v>1753</v>
      </c>
      <c r="F148" s="56" t="s">
        <v>2360</v>
      </c>
      <c r="G148" s="137" t="s">
        <v>2360</v>
      </c>
    </row>
    <row r="149" spans="1:7" s="70" customFormat="1" ht="104" x14ac:dyDescent="0.35">
      <c r="A149" s="44" t="s">
        <v>179</v>
      </c>
      <c r="B149" s="87" t="s">
        <v>1844</v>
      </c>
      <c r="C149" s="9" t="s">
        <v>1845</v>
      </c>
      <c r="D149" s="87" t="s">
        <v>1047</v>
      </c>
      <c r="E149" s="9" t="s">
        <v>1758</v>
      </c>
      <c r="F149" s="56" t="s">
        <v>2360</v>
      </c>
      <c r="G149" s="137" t="s">
        <v>2360</v>
      </c>
    </row>
    <row r="150" spans="1:7" s="70" customFormat="1" ht="104" x14ac:dyDescent="0.35">
      <c r="A150" s="44" t="s">
        <v>179</v>
      </c>
      <c r="B150" s="87" t="s">
        <v>1846</v>
      </c>
      <c r="C150" s="9" t="s">
        <v>1847</v>
      </c>
      <c r="D150" s="87" t="s">
        <v>1041</v>
      </c>
      <c r="E150" s="9" t="s">
        <v>1753</v>
      </c>
      <c r="F150" s="56" t="s">
        <v>2360</v>
      </c>
      <c r="G150" s="137" t="s">
        <v>2360</v>
      </c>
    </row>
    <row r="151" spans="1:7" s="70" customFormat="1" ht="104" x14ac:dyDescent="0.35">
      <c r="A151" s="44" t="s">
        <v>179</v>
      </c>
      <c r="B151" s="87" t="s">
        <v>1848</v>
      </c>
      <c r="C151" s="9" t="s">
        <v>1849</v>
      </c>
      <c r="D151" s="87" t="s">
        <v>1047</v>
      </c>
      <c r="E151" s="9" t="s">
        <v>1758</v>
      </c>
      <c r="F151" s="56" t="s">
        <v>2360</v>
      </c>
      <c r="G151" s="137" t="s">
        <v>2360</v>
      </c>
    </row>
    <row r="152" spans="1:7" s="70" customFormat="1" ht="104" x14ac:dyDescent="0.35">
      <c r="A152" s="44" t="s">
        <v>301</v>
      </c>
      <c r="B152" s="87" t="s">
        <v>1850</v>
      </c>
      <c r="C152" s="9" t="s">
        <v>1851</v>
      </c>
      <c r="D152" s="87" t="s">
        <v>1047</v>
      </c>
      <c r="E152" s="9" t="s">
        <v>1852</v>
      </c>
      <c r="F152" s="56" t="s">
        <v>2360</v>
      </c>
      <c r="G152" s="137" t="s">
        <v>2360</v>
      </c>
    </row>
    <row r="153" spans="1:7" s="70" customFormat="1" ht="91" x14ac:dyDescent="0.35">
      <c r="A153" s="151" t="s">
        <v>301</v>
      </c>
      <c r="B153" s="179" t="s">
        <v>1853</v>
      </c>
      <c r="C153" s="155" t="s">
        <v>1854</v>
      </c>
      <c r="D153" s="179" t="s">
        <v>1047</v>
      </c>
      <c r="E153" s="155" t="s">
        <v>1852</v>
      </c>
      <c r="F153" s="176" t="s">
        <v>2360</v>
      </c>
      <c r="G153" s="180" t="s">
        <v>2360</v>
      </c>
    </row>
    <row r="154" spans="1:7" s="70" customFormat="1" x14ac:dyDescent="0.35">
      <c r="A154" s="31" t="s">
        <v>352</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row r="160" spans="1:7" s="70" customFormat="1" x14ac:dyDescent="0.35">
      <c r="C160" s="84"/>
      <c r="E160" s="84"/>
    </row>
    <row r="161" spans="3:5" x14ac:dyDescent="0.35">
      <c r="C161" s="23"/>
      <c r="D161" s="70"/>
      <c r="E161" s="84"/>
    </row>
    <row r="162" spans="3:5" x14ac:dyDescent="0.35">
      <c r="C162" s="23"/>
      <c r="D162" s="70"/>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E169" s="84"/>
    </row>
    <row r="170" spans="3:5" x14ac:dyDescent="0.35">
      <c r="C170" s="23"/>
      <c r="E170" s="84"/>
    </row>
    <row r="171" spans="3:5" x14ac:dyDescent="0.35">
      <c r="C171" s="23"/>
      <c r="E171" s="84"/>
    </row>
    <row r="172" spans="3:5" x14ac:dyDescent="0.35">
      <c r="C172" s="23"/>
      <c r="E172" s="84"/>
    </row>
    <row r="173" spans="3:5" x14ac:dyDescent="0.35">
      <c r="C173" s="23"/>
      <c r="E173" s="84"/>
    </row>
    <row r="174" spans="3:5" x14ac:dyDescent="0.35">
      <c r="C174" s="23"/>
      <c r="D174" s="70"/>
      <c r="E174" s="84"/>
    </row>
    <row r="175" spans="3:5" x14ac:dyDescent="0.35">
      <c r="C175" s="23"/>
      <c r="D175" s="70"/>
      <c r="E175" s="84"/>
    </row>
    <row r="176" spans="3:5" x14ac:dyDescent="0.35">
      <c r="C176" s="23"/>
      <c r="E176" s="23"/>
    </row>
    <row r="177" spans="3:5" x14ac:dyDescent="0.35">
      <c r="C177" s="23"/>
      <c r="E177" s="23"/>
    </row>
    <row r="178" spans="3:5" x14ac:dyDescent="0.35">
      <c r="C178" s="23"/>
      <c r="D178" s="70"/>
      <c r="E178" s="23"/>
    </row>
    <row r="179" spans="3:5" x14ac:dyDescent="0.35">
      <c r="C179" s="23"/>
      <c r="E179" s="23"/>
    </row>
    <row r="180" spans="3:5" x14ac:dyDescent="0.35">
      <c r="C180" s="23"/>
      <c r="E180" s="23"/>
    </row>
    <row r="181" spans="3:5" x14ac:dyDescent="0.35">
      <c r="C181" s="23"/>
      <c r="E181" s="23"/>
    </row>
    <row r="182" spans="3:5" x14ac:dyDescent="0.35">
      <c r="C182" s="23"/>
      <c r="D182" s="70"/>
      <c r="E182" s="23"/>
    </row>
    <row r="183" spans="3:5" x14ac:dyDescent="0.35">
      <c r="C183" s="23"/>
      <c r="D183" s="70"/>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E189" s="23"/>
    </row>
    <row r="190" spans="3:5" x14ac:dyDescent="0.35">
      <c r="C190" s="23"/>
      <c r="E190" s="23"/>
    </row>
    <row r="191" spans="3:5" x14ac:dyDescent="0.35">
      <c r="C191" s="23"/>
      <c r="E191" s="23"/>
    </row>
    <row r="192" spans="3:5" x14ac:dyDescent="0.35">
      <c r="C192" s="23"/>
      <c r="D192" s="70"/>
      <c r="E192" s="23"/>
    </row>
    <row r="193" spans="3:5" x14ac:dyDescent="0.35">
      <c r="C193" s="23"/>
      <c r="E193" s="23"/>
    </row>
    <row r="194" spans="3:5" x14ac:dyDescent="0.35">
      <c r="C194" s="23"/>
      <c r="E194" s="23"/>
    </row>
    <row r="195" spans="3:5" x14ac:dyDescent="0.35">
      <c r="C195" s="23"/>
      <c r="D195" s="70"/>
      <c r="E195" s="23"/>
    </row>
    <row r="196" spans="3:5" x14ac:dyDescent="0.35">
      <c r="C196" s="23"/>
      <c r="D196" s="70"/>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E204" s="23"/>
    </row>
    <row r="205" spans="3:5" x14ac:dyDescent="0.35">
      <c r="C205" s="23"/>
      <c r="D205" s="70"/>
      <c r="E205" s="23"/>
    </row>
    <row r="206" spans="3:5" x14ac:dyDescent="0.35">
      <c r="C206" s="23"/>
      <c r="E206" s="23"/>
    </row>
    <row r="207" spans="3:5" x14ac:dyDescent="0.35">
      <c r="C207" s="23"/>
      <c r="E207" s="23"/>
    </row>
    <row r="208" spans="3:5" x14ac:dyDescent="0.35">
      <c r="C208" s="23"/>
      <c r="E208" s="23"/>
    </row>
    <row r="209" spans="3:5" x14ac:dyDescent="0.35">
      <c r="C209" s="23"/>
      <c r="E209" s="23"/>
    </row>
    <row r="210" spans="3:5" x14ac:dyDescent="0.35">
      <c r="C210" s="23"/>
      <c r="D210" s="70"/>
      <c r="E210" s="23"/>
    </row>
    <row r="211" spans="3:5" x14ac:dyDescent="0.35">
      <c r="C211" s="23"/>
      <c r="D211" s="70"/>
      <c r="E211" s="23"/>
    </row>
    <row r="212" spans="3:5" x14ac:dyDescent="0.35">
      <c r="C212" s="23"/>
      <c r="E212" s="23"/>
    </row>
    <row r="213" spans="3:5" x14ac:dyDescent="0.35">
      <c r="C213" s="23"/>
      <c r="D213" s="70"/>
      <c r="E213" s="23"/>
    </row>
    <row r="214" spans="3:5" x14ac:dyDescent="0.35">
      <c r="C214" s="23"/>
      <c r="D214" s="70"/>
      <c r="E214" s="23"/>
    </row>
    <row r="215" spans="3:5" x14ac:dyDescent="0.35">
      <c r="C215" s="23"/>
      <c r="E215" s="23"/>
    </row>
    <row r="216" spans="3:5" x14ac:dyDescent="0.35">
      <c r="C216" s="23"/>
      <c r="D216" s="70"/>
      <c r="E216" s="23"/>
    </row>
    <row r="217" spans="3:5" x14ac:dyDescent="0.35">
      <c r="C217" s="23"/>
      <c r="D217" s="70"/>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E227" s="23"/>
    </row>
    <row r="228" spans="3:5" x14ac:dyDescent="0.35">
      <c r="C228" s="23"/>
      <c r="D228" s="70"/>
      <c r="E228" s="23"/>
    </row>
    <row r="229" spans="3:5" x14ac:dyDescent="0.35">
      <c r="C229" s="23"/>
      <c r="E229" s="23"/>
    </row>
    <row r="230" spans="3:5" x14ac:dyDescent="0.35">
      <c r="C230" s="23"/>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D237" s="70"/>
      <c r="E237" s="23"/>
    </row>
    <row r="238" spans="3:5" x14ac:dyDescent="0.35">
      <c r="C238" s="23"/>
      <c r="E238" s="23"/>
    </row>
    <row r="239" spans="3:5" x14ac:dyDescent="0.35">
      <c r="C239" s="23"/>
      <c r="E239" s="23"/>
    </row>
    <row r="240" spans="3:5" x14ac:dyDescent="0.35">
      <c r="C240" s="23"/>
      <c r="E240" s="23"/>
    </row>
    <row r="241" spans="3:5" x14ac:dyDescent="0.35">
      <c r="C241" s="23"/>
      <c r="D241" s="70"/>
      <c r="E241" s="23"/>
    </row>
    <row r="242" spans="3:5" x14ac:dyDescent="0.35">
      <c r="C242" s="23"/>
      <c r="E242" s="23"/>
    </row>
    <row r="243" spans="3:5" x14ac:dyDescent="0.35">
      <c r="C243" s="23"/>
      <c r="E243" s="23"/>
    </row>
    <row r="244" spans="3:5" x14ac:dyDescent="0.35">
      <c r="C244" s="23"/>
      <c r="E244" s="23"/>
    </row>
    <row r="245" spans="3:5" x14ac:dyDescent="0.35">
      <c r="C245" s="23"/>
      <c r="D245" s="70"/>
      <c r="E245" s="23"/>
    </row>
    <row r="246" spans="3:5" x14ac:dyDescent="0.35">
      <c r="C246" s="23"/>
      <c r="D246" s="70"/>
      <c r="E246" s="23"/>
    </row>
    <row r="247" spans="3:5" x14ac:dyDescent="0.35">
      <c r="C247" s="23"/>
      <c r="D247" s="70"/>
      <c r="E247" s="23"/>
    </row>
    <row r="248" spans="3:5" x14ac:dyDescent="0.35">
      <c r="C248" s="23"/>
      <c r="D248" s="70"/>
      <c r="E248" s="23"/>
    </row>
    <row r="249" spans="3:5" x14ac:dyDescent="0.35">
      <c r="C249" s="23"/>
      <c r="E249" s="23"/>
    </row>
    <row r="250" spans="3:5" x14ac:dyDescent="0.35">
      <c r="C250" s="23"/>
      <c r="E250" s="23"/>
    </row>
    <row r="251" spans="3:5" x14ac:dyDescent="0.35">
      <c r="C251" s="23"/>
      <c r="E251" s="23"/>
    </row>
    <row r="252" spans="3:5" x14ac:dyDescent="0.35">
      <c r="C252" s="23"/>
      <c r="D252" s="70"/>
      <c r="E252" s="23"/>
    </row>
    <row r="253" spans="3:5" x14ac:dyDescent="0.35">
      <c r="C253" s="23"/>
      <c r="D253" s="70"/>
      <c r="E253" s="23"/>
    </row>
    <row r="254" spans="3:5" x14ac:dyDescent="0.35">
      <c r="C254" s="23"/>
      <c r="E254" s="23"/>
    </row>
    <row r="255" spans="3:5" x14ac:dyDescent="0.35">
      <c r="C255" s="23"/>
      <c r="E255" s="23"/>
    </row>
    <row r="256" spans="3:5" x14ac:dyDescent="0.35">
      <c r="C256" s="23"/>
      <c r="D256" s="70"/>
      <c r="E256" s="23"/>
    </row>
    <row r="257" spans="3:5" x14ac:dyDescent="0.35">
      <c r="C257" s="23"/>
      <c r="E257" s="23"/>
    </row>
    <row r="258" spans="3:5" x14ac:dyDescent="0.35">
      <c r="C258" s="23"/>
      <c r="D258" s="70"/>
      <c r="E258" s="23"/>
    </row>
  </sheetData>
  <mergeCells count="2">
    <mergeCell ref="A1:F1"/>
    <mergeCell ref="A2:F2"/>
  </mergeCells>
  <pageMargins left="0.25" right="0.25" top="0.75" bottom="0.75" header="0.3" footer="0.3"/>
  <pageSetup scale="94" fitToHeight="0" pageOrder="overThenDown" orientation="landscape" horizontalDpi="4294967293" r:id="rId1"/>
  <headerFooter>
    <oddFooter>&amp;C&amp;9&amp;P</oddFooter>
  </headerFooter>
  <tableParts count="2">
    <tablePart r:id="rId2"/>
    <tablePart r:id="rId3"/>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63"/>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3"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ht="15.5" x14ac:dyDescent="0.3">
      <c r="A1" s="278" t="s">
        <v>10477</v>
      </c>
      <c r="B1" s="278"/>
      <c r="C1" s="278"/>
      <c r="D1" s="278"/>
      <c r="E1" s="278"/>
      <c r="F1" s="278"/>
      <c r="G1" s="278"/>
      <c r="H1" s="278"/>
    </row>
    <row r="2" spans="1:8" ht="15.5" x14ac:dyDescent="0.3">
      <c r="A2" s="1"/>
      <c r="B2" s="1"/>
      <c r="C2" s="1"/>
      <c r="D2" s="1"/>
      <c r="E2" s="1"/>
      <c r="F2" s="1"/>
      <c r="G2" s="1"/>
      <c r="H2" s="1"/>
    </row>
    <row r="3" spans="1:8" s="7" customFormat="1" ht="26" x14ac:dyDescent="0.3">
      <c r="A3" s="4" t="s">
        <v>0</v>
      </c>
      <c r="B3" s="5" t="s">
        <v>1</v>
      </c>
      <c r="C3" s="5" t="s">
        <v>2</v>
      </c>
      <c r="D3" s="5" t="s">
        <v>3</v>
      </c>
      <c r="E3" s="5" t="s">
        <v>4</v>
      </c>
      <c r="F3" s="5" t="s">
        <v>5</v>
      </c>
      <c r="G3" s="5" t="s">
        <v>6</v>
      </c>
      <c r="H3" s="6" t="s">
        <v>7</v>
      </c>
    </row>
    <row r="4" spans="1:8" ht="286" x14ac:dyDescent="0.3">
      <c r="A4" s="91" t="s">
        <v>228</v>
      </c>
      <c r="B4" s="9" t="s">
        <v>682</v>
      </c>
      <c r="C4" s="10" t="s">
        <v>639</v>
      </c>
      <c r="D4" s="27"/>
      <c r="E4" s="11" t="s">
        <v>640</v>
      </c>
      <c r="F4" s="9" t="s">
        <v>2361</v>
      </c>
      <c r="G4" s="11" t="s">
        <v>3849</v>
      </c>
      <c r="H4" s="97" t="s">
        <v>2360</v>
      </c>
    </row>
    <row r="5" spans="1:8" ht="117" x14ac:dyDescent="0.3">
      <c r="A5" s="91" t="s">
        <v>228</v>
      </c>
      <c r="B5" s="9" t="s">
        <v>683</v>
      </c>
      <c r="C5" s="10" t="s">
        <v>639</v>
      </c>
      <c r="D5" s="27"/>
      <c r="E5" s="11" t="s">
        <v>640</v>
      </c>
      <c r="F5" s="11" t="s">
        <v>2363</v>
      </c>
      <c r="G5" s="58" t="s">
        <v>2360</v>
      </c>
      <c r="H5" s="97" t="s">
        <v>2360</v>
      </c>
    </row>
    <row r="6" spans="1:8" ht="312" x14ac:dyDescent="0.3">
      <c r="A6" s="91" t="s">
        <v>228</v>
      </c>
      <c r="B6" s="11" t="s">
        <v>1975</v>
      </c>
      <c r="C6" s="11" t="s">
        <v>2037</v>
      </c>
      <c r="D6" s="27"/>
      <c r="E6" s="11" t="s">
        <v>1976</v>
      </c>
      <c r="F6" s="11" t="s">
        <v>3054</v>
      </c>
      <c r="G6" s="11" t="s">
        <v>3850</v>
      </c>
      <c r="H6" s="97" t="s">
        <v>2360</v>
      </c>
    </row>
    <row r="7" spans="1:8" ht="312" x14ac:dyDescent="0.3">
      <c r="A7" s="91" t="s">
        <v>228</v>
      </c>
      <c r="B7" s="11" t="s">
        <v>1972</v>
      </c>
      <c r="C7" s="11" t="s">
        <v>1973</v>
      </c>
      <c r="D7" s="27"/>
      <c r="E7" s="11" t="s">
        <v>1974</v>
      </c>
      <c r="F7" s="11" t="s">
        <v>3054</v>
      </c>
      <c r="G7" s="11" t="s">
        <v>3851</v>
      </c>
      <c r="H7" s="97" t="s">
        <v>2360</v>
      </c>
    </row>
    <row r="8" spans="1:8" ht="299" x14ac:dyDescent="0.3">
      <c r="A8" s="91" t="s">
        <v>228</v>
      </c>
      <c r="B8" s="11" t="s">
        <v>684</v>
      </c>
      <c r="C8" s="11" t="s">
        <v>641</v>
      </c>
      <c r="D8" s="27"/>
      <c r="E8" s="11" t="s">
        <v>642</v>
      </c>
      <c r="F8" s="11" t="s">
        <v>2365</v>
      </c>
      <c r="G8" s="11" t="s">
        <v>3852</v>
      </c>
      <c r="H8" s="97" t="s">
        <v>2360</v>
      </c>
    </row>
    <row r="9" spans="1:8" ht="130" x14ac:dyDescent="0.3">
      <c r="A9" s="91" t="s">
        <v>228</v>
      </c>
      <c r="B9" s="11" t="s">
        <v>685</v>
      </c>
      <c r="C9" s="11" t="s">
        <v>641</v>
      </c>
      <c r="D9" s="27"/>
      <c r="E9" s="11" t="s">
        <v>642</v>
      </c>
      <c r="F9" s="11" t="s">
        <v>2367</v>
      </c>
      <c r="G9" s="58" t="s">
        <v>2360</v>
      </c>
      <c r="H9" s="97" t="s">
        <v>2360</v>
      </c>
    </row>
    <row r="10" spans="1:8" ht="286" x14ac:dyDescent="0.3">
      <c r="A10" s="91" t="s">
        <v>228</v>
      </c>
      <c r="B10" s="11" t="s">
        <v>979</v>
      </c>
      <c r="C10" s="11" t="s">
        <v>643</v>
      </c>
      <c r="D10" s="27"/>
      <c r="E10" s="11" t="s">
        <v>2323</v>
      </c>
      <c r="F10" s="11" t="s">
        <v>2369</v>
      </c>
      <c r="G10" s="11" t="s">
        <v>2370</v>
      </c>
      <c r="H10" s="97" t="s">
        <v>2360</v>
      </c>
    </row>
    <row r="11" spans="1:8" ht="286" x14ac:dyDescent="0.3">
      <c r="A11" s="91" t="s">
        <v>228</v>
      </c>
      <c r="B11" s="11" t="s">
        <v>304</v>
      </c>
      <c r="C11" s="13" t="s">
        <v>305</v>
      </c>
      <c r="D11" s="27"/>
      <c r="E11" s="11" t="s">
        <v>306</v>
      </c>
      <c r="F11" s="11" t="s">
        <v>2371</v>
      </c>
      <c r="G11" s="11" t="s">
        <v>2372</v>
      </c>
      <c r="H11" s="97" t="s">
        <v>2360</v>
      </c>
    </row>
    <row r="12" spans="1:8" ht="286" x14ac:dyDescent="0.3">
      <c r="A12" s="91" t="s">
        <v>228</v>
      </c>
      <c r="B12" s="9" t="s">
        <v>491</v>
      </c>
      <c r="C12" s="10" t="s">
        <v>492</v>
      </c>
      <c r="D12" s="27"/>
      <c r="E12" s="11" t="s">
        <v>493</v>
      </c>
      <c r="F12" s="9" t="s">
        <v>2373</v>
      </c>
      <c r="G12" s="11" t="s">
        <v>2374</v>
      </c>
      <c r="H12" s="97" t="s">
        <v>2360</v>
      </c>
    </row>
    <row r="13" spans="1:8" ht="286" x14ac:dyDescent="0.3">
      <c r="A13" s="91" t="s">
        <v>228</v>
      </c>
      <c r="B13" s="11" t="s">
        <v>686</v>
      </c>
      <c r="C13" s="11" t="s">
        <v>644</v>
      </c>
      <c r="D13" s="27"/>
      <c r="E13" s="11" t="s">
        <v>645</v>
      </c>
      <c r="F13" s="11" t="s">
        <v>2376</v>
      </c>
      <c r="G13" s="11" t="s">
        <v>2377</v>
      </c>
      <c r="H13" s="97" t="s">
        <v>2360</v>
      </c>
    </row>
    <row r="14" spans="1:8" ht="182" x14ac:dyDescent="0.3">
      <c r="A14" s="91" t="s">
        <v>228</v>
      </c>
      <c r="B14" s="11" t="s">
        <v>687</v>
      </c>
      <c r="C14" s="11" t="s">
        <v>644</v>
      </c>
      <c r="D14" s="27"/>
      <c r="E14" s="11" t="s">
        <v>645</v>
      </c>
      <c r="F14" s="11" t="s">
        <v>2378</v>
      </c>
      <c r="G14" s="58" t="s">
        <v>2360</v>
      </c>
      <c r="H14" s="97" t="s">
        <v>2360</v>
      </c>
    </row>
    <row r="15" spans="1:8" ht="286" x14ac:dyDescent="0.3">
      <c r="A15" s="91" t="s">
        <v>228</v>
      </c>
      <c r="B15" s="11" t="s">
        <v>688</v>
      </c>
      <c r="C15" s="11" t="s">
        <v>646</v>
      </c>
      <c r="D15" s="27"/>
      <c r="E15" s="11" t="s">
        <v>647</v>
      </c>
      <c r="F15" s="11" t="s">
        <v>2376</v>
      </c>
      <c r="G15" s="11" t="s">
        <v>2379</v>
      </c>
      <c r="H15" s="97" t="s">
        <v>2360</v>
      </c>
    </row>
    <row r="16" spans="1:8" ht="182" x14ac:dyDescent="0.3">
      <c r="A16" s="91" t="s">
        <v>228</v>
      </c>
      <c r="B16" s="11" t="s">
        <v>689</v>
      </c>
      <c r="C16" s="11" t="s">
        <v>646</v>
      </c>
      <c r="D16" s="27"/>
      <c r="E16" s="11" t="s">
        <v>647</v>
      </c>
      <c r="F16" s="11" t="s">
        <v>2380</v>
      </c>
      <c r="G16" s="58" t="s">
        <v>2360</v>
      </c>
      <c r="H16" s="97" t="s">
        <v>2360</v>
      </c>
    </row>
    <row r="17" spans="1:8" ht="273" x14ac:dyDescent="0.3">
      <c r="A17" s="91" t="s">
        <v>228</v>
      </c>
      <c r="B17" s="11" t="s">
        <v>690</v>
      </c>
      <c r="C17" s="11" t="s">
        <v>648</v>
      </c>
      <c r="D17" s="27"/>
      <c r="E17" s="11" t="s">
        <v>649</v>
      </c>
      <c r="F17" s="11" t="s">
        <v>2381</v>
      </c>
      <c r="G17" s="11" t="s">
        <v>2382</v>
      </c>
      <c r="H17" s="97" t="s">
        <v>2360</v>
      </c>
    </row>
    <row r="18" spans="1:8" ht="117" x14ac:dyDescent="0.3">
      <c r="A18" s="91" t="s">
        <v>228</v>
      </c>
      <c r="B18" s="11" t="s">
        <v>691</v>
      </c>
      <c r="C18" s="11" t="s">
        <v>648</v>
      </c>
      <c r="D18" s="27"/>
      <c r="E18" s="11" t="s">
        <v>649</v>
      </c>
      <c r="F18" s="11" t="s">
        <v>2363</v>
      </c>
      <c r="G18" s="58" t="s">
        <v>2360</v>
      </c>
      <c r="H18" s="97" t="s">
        <v>2360</v>
      </c>
    </row>
    <row r="19" spans="1:8" ht="286" x14ac:dyDescent="0.3">
      <c r="A19" s="91" t="s">
        <v>228</v>
      </c>
      <c r="B19" s="11" t="s">
        <v>692</v>
      </c>
      <c r="C19" s="11" t="s">
        <v>650</v>
      </c>
      <c r="D19" s="27"/>
      <c r="E19" s="11" t="s">
        <v>651</v>
      </c>
      <c r="F19" s="11" t="s">
        <v>2383</v>
      </c>
      <c r="G19" s="11" t="s">
        <v>2384</v>
      </c>
      <c r="H19" s="97" t="s">
        <v>2360</v>
      </c>
    </row>
    <row r="20" spans="1:8" ht="117" x14ac:dyDescent="0.3">
      <c r="A20" s="91" t="s">
        <v>228</v>
      </c>
      <c r="B20" s="11" t="s">
        <v>693</v>
      </c>
      <c r="C20" s="11" t="s">
        <v>650</v>
      </c>
      <c r="D20" s="27"/>
      <c r="E20" s="11" t="s">
        <v>651</v>
      </c>
      <c r="F20" s="11" t="s">
        <v>2385</v>
      </c>
      <c r="G20" s="58" t="s">
        <v>2360</v>
      </c>
      <c r="H20" s="97" t="s">
        <v>2360</v>
      </c>
    </row>
    <row r="21" spans="1:8" ht="286" x14ac:dyDescent="0.3">
      <c r="A21" s="91" t="s">
        <v>228</v>
      </c>
      <c r="B21" s="14" t="s">
        <v>229</v>
      </c>
      <c r="C21" s="9" t="s">
        <v>230</v>
      </c>
      <c r="D21" s="14"/>
      <c r="E21" s="9" t="s">
        <v>231</v>
      </c>
      <c r="F21" s="9" t="s">
        <v>2386</v>
      </c>
      <c r="G21" s="9" t="s">
        <v>2387</v>
      </c>
      <c r="H21" s="97" t="s">
        <v>2360</v>
      </c>
    </row>
    <row r="22" spans="1:8" ht="273" x14ac:dyDescent="0.3">
      <c r="A22" s="91" t="s">
        <v>228</v>
      </c>
      <c r="B22" s="11" t="s">
        <v>652</v>
      </c>
      <c r="C22" s="11" t="s">
        <v>653</v>
      </c>
      <c r="D22" s="27"/>
      <c r="E22" s="11" t="s">
        <v>654</v>
      </c>
      <c r="F22" s="11" t="s">
        <v>2388</v>
      </c>
      <c r="G22" s="11" t="s">
        <v>2389</v>
      </c>
      <c r="H22" s="97" t="s">
        <v>2360</v>
      </c>
    </row>
    <row r="23" spans="1:8" ht="273" x14ac:dyDescent="0.3">
      <c r="A23" s="91" t="s">
        <v>228</v>
      </c>
      <c r="B23" s="11" t="s">
        <v>655</v>
      </c>
      <c r="C23" s="11" t="s">
        <v>656</v>
      </c>
      <c r="D23" s="27"/>
      <c r="E23" s="11" t="s">
        <v>657</v>
      </c>
      <c r="F23" s="11" t="s">
        <v>2390</v>
      </c>
      <c r="G23" s="11" t="s">
        <v>2391</v>
      </c>
      <c r="H23" s="97" t="s">
        <v>2360</v>
      </c>
    </row>
    <row r="24" spans="1:8" ht="260" x14ac:dyDescent="0.3">
      <c r="A24" s="91" t="s">
        <v>228</v>
      </c>
      <c r="B24" s="11" t="s">
        <v>980</v>
      </c>
      <c r="C24" s="11" t="s">
        <v>658</v>
      </c>
      <c r="D24" s="27"/>
      <c r="E24" s="11" t="s">
        <v>659</v>
      </c>
      <c r="F24" s="11" t="s">
        <v>2392</v>
      </c>
      <c r="G24" s="11" t="s">
        <v>2393</v>
      </c>
      <c r="H24" s="97" t="s">
        <v>2360</v>
      </c>
    </row>
    <row r="25" spans="1:8" ht="260" x14ac:dyDescent="0.3">
      <c r="A25" s="91" t="s">
        <v>228</v>
      </c>
      <c r="B25" s="11" t="s">
        <v>990</v>
      </c>
      <c r="C25" s="11" t="s">
        <v>660</v>
      </c>
      <c r="D25" s="27"/>
      <c r="E25" s="11" t="s">
        <v>661</v>
      </c>
      <c r="F25" s="11" t="s">
        <v>2392</v>
      </c>
      <c r="G25" s="11" t="s">
        <v>2394</v>
      </c>
      <c r="H25" s="97" t="s">
        <v>2360</v>
      </c>
    </row>
    <row r="26" spans="1:8" ht="260" x14ac:dyDescent="0.3">
      <c r="A26" s="91" t="s">
        <v>228</v>
      </c>
      <c r="B26" s="11" t="s">
        <v>981</v>
      </c>
      <c r="C26" s="11" t="s">
        <v>662</v>
      </c>
      <c r="D26" s="27"/>
      <c r="E26" s="11" t="s">
        <v>663</v>
      </c>
      <c r="F26" s="11" t="s">
        <v>2392</v>
      </c>
      <c r="G26" s="11" t="s">
        <v>2395</v>
      </c>
      <c r="H26" s="97" t="s">
        <v>2360</v>
      </c>
    </row>
    <row r="27" spans="1:8" ht="286" x14ac:dyDescent="0.3">
      <c r="A27" s="91" t="s">
        <v>228</v>
      </c>
      <c r="B27" s="11" t="s">
        <v>664</v>
      </c>
      <c r="C27" s="11" t="s">
        <v>665</v>
      </c>
      <c r="D27" s="27"/>
      <c r="E27" s="11" t="s">
        <v>2324</v>
      </c>
      <c r="F27" s="11" t="s">
        <v>2396</v>
      </c>
      <c r="G27" s="11" t="s">
        <v>2397</v>
      </c>
      <c r="H27" s="97" t="s">
        <v>2360</v>
      </c>
    </row>
    <row r="28" spans="1:8" ht="286" x14ac:dyDescent="0.3">
      <c r="A28" s="91" t="s">
        <v>228</v>
      </c>
      <c r="B28" s="11" t="s">
        <v>982</v>
      </c>
      <c r="C28" s="11" t="s">
        <v>666</v>
      </c>
      <c r="D28" s="27"/>
      <c r="E28" s="11" t="s">
        <v>2325</v>
      </c>
      <c r="F28" s="11" t="s">
        <v>2396</v>
      </c>
      <c r="G28" s="11" t="s">
        <v>2398</v>
      </c>
      <c r="H28" s="97" t="s">
        <v>2360</v>
      </c>
    </row>
    <row r="29" spans="1:8" ht="299" x14ac:dyDescent="0.3">
      <c r="A29" s="91" t="s">
        <v>228</v>
      </c>
      <c r="B29" s="11" t="s">
        <v>694</v>
      </c>
      <c r="C29" s="11" t="s">
        <v>1021</v>
      </c>
      <c r="D29" s="27"/>
      <c r="E29" s="11" t="s">
        <v>668</v>
      </c>
      <c r="F29" s="11" t="s">
        <v>2401</v>
      </c>
      <c r="G29" s="11" t="s">
        <v>2402</v>
      </c>
      <c r="H29" s="97" t="s">
        <v>2360</v>
      </c>
    </row>
    <row r="30" spans="1:8" ht="104" x14ac:dyDescent="0.3">
      <c r="A30" s="91" t="s">
        <v>228</v>
      </c>
      <c r="B30" s="11" t="s">
        <v>695</v>
      </c>
      <c r="C30" s="11" t="s">
        <v>1021</v>
      </c>
      <c r="D30" s="27"/>
      <c r="E30" s="11" t="s">
        <v>668</v>
      </c>
      <c r="F30" s="11" t="s">
        <v>2367</v>
      </c>
      <c r="G30" s="58" t="s">
        <v>2360</v>
      </c>
      <c r="H30" s="97" t="s">
        <v>2360</v>
      </c>
    </row>
    <row r="31" spans="1:8" ht="299" x14ac:dyDescent="0.3">
      <c r="A31" s="91" t="s">
        <v>228</v>
      </c>
      <c r="B31" s="14" t="s">
        <v>605</v>
      </c>
      <c r="C31" s="11" t="s">
        <v>236</v>
      </c>
      <c r="D31" s="14"/>
      <c r="E31" s="11" t="s">
        <v>237</v>
      </c>
      <c r="F31" s="11" t="s">
        <v>2403</v>
      </c>
      <c r="G31" s="11" t="s">
        <v>2404</v>
      </c>
      <c r="H31" s="69">
        <v>6</v>
      </c>
    </row>
    <row r="32" spans="1:8" ht="299" x14ac:dyDescent="0.3">
      <c r="A32" s="91" t="s">
        <v>228</v>
      </c>
      <c r="B32" s="14" t="s">
        <v>983</v>
      </c>
      <c r="C32" s="14" t="s">
        <v>234</v>
      </c>
      <c r="D32" s="14"/>
      <c r="E32" s="11" t="s">
        <v>235</v>
      </c>
      <c r="F32" s="11" t="s">
        <v>2405</v>
      </c>
      <c r="G32" s="11" t="s">
        <v>2406</v>
      </c>
      <c r="H32" s="69">
        <v>6</v>
      </c>
    </row>
    <row r="33" spans="1:8" ht="299" x14ac:dyDescent="0.3">
      <c r="A33" s="91" t="s">
        <v>228</v>
      </c>
      <c r="B33" s="14" t="s">
        <v>984</v>
      </c>
      <c r="C33" s="11" t="s">
        <v>232</v>
      </c>
      <c r="D33" s="14"/>
      <c r="E33" s="11" t="s">
        <v>233</v>
      </c>
      <c r="F33" s="11" t="s">
        <v>2405</v>
      </c>
      <c r="G33" s="11" t="s">
        <v>2407</v>
      </c>
      <c r="H33" s="69">
        <v>7</v>
      </c>
    </row>
    <row r="34" spans="1:8" ht="299" x14ac:dyDescent="0.3">
      <c r="A34" s="91" t="s">
        <v>228</v>
      </c>
      <c r="B34" s="14" t="s">
        <v>307</v>
      </c>
      <c r="C34" s="15" t="s">
        <v>308</v>
      </c>
      <c r="D34" s="27"/>
      <c r="E34" s="9" t="s">
        <v>309</v>
      </c>
      <c r="F34" s="9" t="s">
        <v>2408</v>
      </c>
      <c r="G34" s="9" t="s">
        <v>2409</v>
      </c>
      <c r="H34" s="97" t="s">
        <v>2360</v>
      </c>
    </row>
    <row r="35" spans="1:8" ht="286" x14ac:dyDescent="0.3">
      <c r="A35" s="91" t="s">
        <v>228</v>
      </c>
      <c r="B35" s="11" t="s">
        <v>985</v>
      </c>
      <c r="C35" s="11" t="s">
        <v>496</v>
      </c>
      <c r="D35" s="27"/>
      <c r="E35" s="11" t="s">
        <v>497</v>
      </c>
      <c r="F35" s="11" t="s">
        <v>2410</v>
      </c>
      <c r="G35" s="11" t="s">
        <v>2411</v>
      </c>
      <c r="H35" s="69">
        <v>5</v>
      </c>
    </row>
    <row r="36" spans="1:8" ht="299" x14ac:dyDescent="0.3">
      <c r="A36" s="91" t="s">
        <v>228</v>
      </c>
      <c r="B36" s="11" t="s">
        <v>986</v>
      </c>
      <c r="C36" s="11" t="s">
        <v>669</v>
      </c>
      <c r="D36" s="27"/>
      <c r="E36" s="11" t="s">
        <v>670</v>
      </c>
      <c r="F36" s="11" t="s">
        <v>2412</v>
      </c>
      <c r="G36" s="11" t="s">
        <v>2413</v>
      </c>
      <c r="H36" s="97" t="s">
        <v>2360</v>
      </c>
    </row>
    <row r="37" spans="1:8" ht="299" x14ac:dyDescent="0.3">
      <c r="A37" s="91" t="s">
        <v>228</v>
      </c>
      <c r="B37" s="9" t="s">
        <v>987</v>
      </c>
      <c r="C37" s="10" t="s">
        <v>494</v>
      </c>
      <c r="D37" s="27"/>
      <c r="E37" s="11" t="s">
        <v>495</v>
      </c>
      <c r="F37" s="9" t="s">
        <v>2414</v>
      </c>
      <c r="G37" s="11" t="s">
        <v>2415</v>
      </c>
      <c r="H37" s="97" t="s">
        <v>2360</v>
      </c>
    </row>
    <row r="38" spans="1:8" ht="286" x14ac:dyDescent="0.3">
      <c r="A38" s="91" t="s">
        <v>228</v>
      </c>
      <c r="B38" s="11" t="s">
        <v>696</v>
      </c>
      <c r="C38" s="11" t="s">
        <v>671</v>
      </c>
      <c r="D38" s="27"/>
      <c r="E38" s="11" t="s">
        <v>672</v>
      </c>
      <c r="F38" s="11" t="s">
        <v>2416</v>
      </c>
      <c r="G38" s="11" t="s">
        <v>2417</v>
      </c>
      <c r="H38" s="97" t="s">
        <v>2360</v>
      </c>
    </row>
    <row r="39" spans="1:8" ht="299" x14ac:dyDescent="0.3">
      <c r="A39" s="91" t="s">
        <v>228</v>
      </c>
      <c r="B39" s="11" t="s">
        <v>697</v>
      </c>
      <c r="C39" s="11" t="s">
        <v>671</v>
      </c>
      <c r="D39" s="27"/>
      <c r="E39" s="11" t="s">
        <v>672</v>
      </c>
      <c r="F39" s="11" t="s">
        <v>2418</v>
      </c>
      <c r="G39" s="58" t="s">
        <v>2360</v>
      </c>
      <c r="H39" s="97" t="s">
        <v>2360</v>
      </c>
    </row>
    <row r="40" spans="1:8" ht="299" x14ac:dyDescent="0.3">
      <c r="A40" s="91" t="s">
        <v>228</v>
      </c>
      <c r="B40" s="11" t="s">
        <v>698</v>
      </c>
      <c r="C40" s="11" t="s">
        <v>673</v>
      </c>
      <c r="D40" s="27"/>
      <c r="E40" s="11" t="s">
        <v>674</v>
      </c>
      <c r="F40" s="11" t="s">
        <v>2401</v>
      </c>
      <c r="G40" s="11" t="s">
        <v>2419</v>
      </c>
      <c r="H40" s="97" t="s">
        <v>2360</v>
      </c>
    </row>
    <row r="41" spans="1:8" ht="260" x14ac:dyDescent="0.3">
      <c r="A41" s="91" t="s">
        <v>228</v>
      </c>
      <c r="B41" s="11" t="s">
        <v>699</v>
      </c>
      <c r="C41" s="11" t="s">
        <v>673</v>
      </c>
      <c r="D41" s="27"/>
      <c r="E41" s="11" t="s">
        <v>674</v>
      </c>
      <c r="F41" s="11" t="s">
        <v>2420</v>
      </c>
      <c r="G41" s="58" t="s">
        <v>2360</v>
      </c>
      <c r="H41" s="97" t="s">
        <v>2360</v>
      </c>
    </row>
    <row r="42" spans="1:8" ht="299" x14ac:dyDescent="0.3">
      <c r="A42" s="91" t="s">
        <v>228</v>
      </c>
      <c r="B42" s="11" t="s">
        <v>328</v>
      </c>
      <c r="C42" s="13" t="s">
        <v>310</v>
      </c>
      <c r="D42" s="27"/>
      <c r="E42" s="11" t="s">
        <v>311</v>
      </c>
      <c r="F42" s="11" t="s">
        <v>2401</v>
      </c>
      <c r="G42" s="11" t="s">
        <v>2421</v>
      </c>
      <c r="H42" s="97" t="s">
        <v>2360</v>
      </c>
    </row>
    <row r="43" spans="1:8" ht="247" x14ac:dyDescent="0.3">
      <c r="A43" s="91" t="s">
        <v>228</v>
      </c>
      <c r="B43" s="11" t="s">
        <v>329</v>
      </c>
      <c r="C43" s="13" t="s">
        <v>310</v>
      </c>
      <c r="D43" s="27"/>
      <c r="E43" s="11" t="s">
        <v>311</v>
      </c>
      <c r="F43" s="11" t="s">
        <v>2422</v>
      </c>
      <c r="G43" s="58" t="s">
        <v>2360</v>
      </c>
      <c r="H43" s="97" t="s">
        <v>2360</v>
      </c>
    </row>
    <row r="44" spans="1:8" ht="299" x14ac:dyDescent="0.3">
      <c r="A44" s="91" t="s">
        <v>228</v>
      </c>
      <c r="B44" s="11" t="s">
        <v>700</v>
      </c>
      <c r="C44" s="11" t="s">
        <v>675</v>
      </c>
      <c r="D44" s="27"/>
      <c r="E44" s="11" t="s">
        <v>676</v>
      </c>
      <c r="F44" s="11" t="s">
        <v>2401</v>
      </c>
      <c r="G44" s="11" t="s">
        <v>2423</v>
      </c>
      <c r="H44" s="97" t="s">
        <v>2360</v>
      </c>
    </row>
    <row r="45" spans="1:8" ht="247" x14ac:dyDescent="0.3">
      <c r="A45" s="91" t="s">
        <v>228</v>
      </c>
      <c r="B45" s="11" t="s">
        <v>701</v>
      </c>
      <c r="C45" s="11" t="s">
        <v>675</v>
      </c>
      <c r="D45" s="27"/>
      <c r="E45" s="11" t="s">
        <v>676</v>
      </c>
      <c r="F45" s="11" t="s">
        <v>2424</v>
      </c>
      <c r="G45" s="58" t="s">
        <v>2360</v>
      </c>
      <c r="H45" s="97" t="s">
        <v>2360</v>
      </c>
    </row>
    <row r="46" spans="1:8" ht="299" x14ac:dyDescent="0.3">
      <c r="A46" s="91" t="s">
        <v>228</v>
      </c>
      <c r="B46" s="11" t="s">
        <v>702</v>
      </c>
      <c r="C46" s="11" t="s">
        <v>677</v>
      </c>
      <c r="D46" s="27"/>
      <c r="E46" s="11" t="s">
        <v>678</v>
      </c>
      <c r="F46" s="11" t="s">
        <v>2412</v>
      </c>
      <c r="G46" s="11" t="s">
        <v>2425</v>
      </c>
      <c r="H46" s="97" t="s">
        <v>2360</v>
      </c>
    </row>
    <row r="47" spans="1:8" ht="234" x14ac:dyDescent="0.3">
      <c r="A47" s="91" t="s">
        <v>228</v>
      </c>
      <c r="B47" s="11" t="s">
        <v>703</v>
      </c>
      <c r="C47" s="11" t="s">
        <v>677</v>
      </c>
      <c r="D47" s="27"/>
      <c r="E47" s="11" t="s">
        <v>678</v>
      </c>
      <c r="F47" s="11" t="s">
        <v>2426</v>
      </c>
      <c r="G47" s="58" t="s">
        <v>2360</v>
      </c>
      <c r="H47" s="97" t="s">
        <v>2360</v>
      </c>
    </row>
    <row r="48" spans="1:8" ht="312" x14ac:dyDescent="0.3">
      <c r="A48" s="91" t="s">
        <v>228</v>
      </c>
      <c r="B48" s="11" t="s">
        <v>704</v>
      </c>
      <c r="C48" s="11" t="s">
        <v>679</v>
      </c>
      <c r="D48" s="27"/>
      <c r="E48" s="11" t="s">
        <v>680</v>
      </c>
      <c r="F48" s="11" t="s">
        <v>2427</v>
      </c>
      <c r="G48" s="11" t="s">
        <v>2428</v>
      </c>
      <c r="H48" s="97" t="s">
        <v>2360</v>
      </c>
    </row>
    <row r="49" spans="1:8" ht="65" x14ac:dyDescent="0.3">
      <c r="A49" s="91" t="s">
        <v>228</v>
      </c>
      <c r="B49" s="11" t="s">
        <v>705</v>
      </c>
      <c r="C49" s="11" t="s">
        <v>679</v>
      </c>
      <c r="D49" s="27"/>
      <c r="E49" s="11" t="s">
        <v>680</v>
      </c>
      <c r="F49" s="11" t="s">
        <v>2429</v>
      </c>
      <c r="G49" s="58" t="s">
        <v>2360</v>
      </c>
      <c r="H49" s="97" t="s">
        <v>2360</v>
      </c>
    </row>
    <row r="50" spans="1:8" ht="286" x14ac:dyDescent="0.3">
      <c r="A50" s="91" t="s">
        <v>228</v>
      </c>
      <c r="B50" s="9" t="s">
        <v>608</v>
      </c>
      <c r="C50" s="9" t="s">
        <v>312</v>
      </c>
      <c r="D50" s="27"/>
      <c r="E50" s="9" t="s">
        <v>313</v>
      </c>
      <c r="F50" s="9" t="s">
        <v>2432</v>
      </c>
      <c r="G50" s="11" t="s">
        <v>2433</v>
      </c>
      <c r="H50" s="69">
        <v>5</v>
      </c>
    </row>
    <row r="51" spans="1:8" ht="286" x14ac:dyDescent="0.3">
      <c r="A51" s="91" t="s">
        <v>228</v>
      </c>
      <c r="B51" s="11" t="s">
        <v>609</v>
      </c>
      <c r="C51" s="13" t="s">
        <v>314</v>
      </c>
      <c r="D51" s="27"/>
      <c r="E51" s="11" t="s">
        <v>989</v>
      </c>
      <c r="F51" s="11" t="s">
        <v>2434</v>
      </c>
      <c r="G51" s="11" t="s">
        <v>2435</v>
      </c>
      <c r="H51" s="97" t="s">
        <v>2360</v>
      </c>
    </row>
    <row r="52" spans="1:8" ht="377" x14ac:dyDescent="0.3">
      <c r="A52" s="91" t="s">
        <v>228</v>
      </c>
      <c r="B52" s="11" t="s">
        <v>610</v>
      </c>
      <c r="C52" s="13" t="s">
        <v>314</v>
      </c>
      <c r="D52" s="27"/>
      <c r="E52" s="11" t="s">
        <v>988</v>
      </c>
      <c r="F52" s="11" t="s">
        <v>2436</v>
      </c>
      <c r="G52" s="11" t="s">
        <v>2437</v>
      </c>
      <c r="H52" s="97" t="s">
        <v>2360</v>
      </c>
    </row>
    <row r="53" spans="1:8" ht="286" x14ac:dyDescent="0.3">
      <c r="A53" s="91" t="s">
        <v>228</v>
      </c>
      <c r="B53" s="11" t="s">
        <v>316</v>
      </c>
      <c r="C53" s="11" t="s">
        <v>317</v>
      </c>
      <c r="D53" s="27"/>
      <c r="E53" s="9" t="s">
        <v>318</v>
      </c>
      <c r="F53" s="11" t="s">
        <v>2438</v>
      </c>
      <c r="G53" s="9" t="s">
        <v>2439</v>
      </c>
      <c r="H53" s="69">
        <v>4</v>
      </c>
    </row>
    <row r="54" spans="1:8" ht="286" x14ac:dyDescent="0.3">
      <c r="A54" s="91" t="s">
        <v>228</v>
      </c>
      <c r="B54" s="13" t="s">
        <v>319</v>
      </c>
      <c r="C54" s="11" t="s">
        <v>320</v>
      </c>
      <c r="D54" s="27"/>
      <c r="E54" s="9" t="s">
        <v>321</v>
      </c>
      <c r="F54" s="11" t="s">
        <v>2440</v>
      </c>
      <c r="G54" s="9" t="s">
        <v>2441</v>
      </c>
      <c r="H54" s="69">
        <v>4</v>
      </c>
    </row>
    <row r="55" spans="1:8" ht="299" x14ac:dyDescent="0.3">
      <c r="A55" s="91" t="s">
        <v>228</v>
      </c>
      <c r="B55" s="11" t="s">
        <v>322</v>
      </c>
      <c r="C55" s="11" t="s">
        <v>323</v>
      </c>
      <c r="D55" s="27"/>
      <c r="E55" s="9" t="s">
        <v>324</v>
      </c>
      <c r="F55" s="11" t="s">
        <v>2403</v>
      </c>
      <c r="G55" s="9" t="s">
        <v>2442</v>
      </c>
      <c r="H55" s="97" t="s">
        <v>2360</v>
      </c>
    </row>
    <row r="56" spans="1:8" ht="286" x14ac:dyDescent="0.3">
      <c r="A56" s="91" t="s">
        <v>228</v>
      </c>
      <c r="B56" s="11" t="s">
        <v>706</v>
      </c>
      <c r="C56" s="11" t="s">
        <v>681</v>
      </c>
      <c r="D56" s="27"/>
      <c r="E56" s="11" t="s">
        <v>2351</v>
      </c>
      <c r="F56" s="11" t="s">
        <v>2443</v>
      </c>
      <c r="G56" s="11" t="s">
        <v>2444</v>
      </c>
      <c r="H56" s="97" t="s">
        <v>2360</v>
      </c>
    </row>
    <row r="57" spans="1:8" ht="104" x14ac:dyDescent="0.3">
      <c r="A57" s="91" t="s">
        <v>228</v>
      </c>
      <c r="B57" s="11" t="s">
        <v>707</v>
      </c>
      <c r="C57" s="13" t="s">
        <v>681</v>
      </c>
      <c r="D57" s="27"/>
      <c r="E57" s="11" t="s">
        <v>2351</v>
      </c>
      <c r="F57" s="11" t="s">
        <v>2445</v>
      </c>
      <c r="G57" s="58" t="s">
        <v>2360</v>
      </c>
      <c r="H57" s="97" t="s">
        <v>2360</v>
      </c>
    </row>
    <row r="58" spans="1:8" ht="312" x14ac:dyDescent="0.3">
      <c r="A58" s="91" t="s">
        <v>228</v>
      </c>
      <c r="B58" s="11" t="s">
        <v>1904</v>
      </c>
      <c r="C58" s="13" t="s">
        <v>1905</v>
      </c>
      <c r="D58" s="27"/>
      <c r="E58" s="11" t="s">
        <v>2352</v>
      </c>
      <c r="F58" s="11" t="s">
        <v>2446</v>
      </c>
      <c r="G58" s="11" t="s">
        <v>9602</v>
      </c>
      <c r="H58" s="97" t="s">
        <v>2360</v>
      </c>
    </row>
    <row r="59" spans="1:8" ht="260" x14ac:dyDescent="0.3">
      <c r="A59" s="91" t="s">
        <v>228</v>
      </c>
      <c r="B59" s="9" t="s">
        <v>470</v>
      </c>
      <c r="C59" s="9" t="s">
        <v>238</v>
      </c>
      <c r="D59" s="14"/>
      <c r="E59" s="11" t="s">
        <v>239</v>
      </c>
      <c r="F59" s="9" t="s">
        <v>469</v>
      </c>
      <c r="G59" s="9" t="s">
        <v>469</v>
      </c>
      <c r="H59" s="69" t="s">
        <v>303</v>
      </c>
    </row>
    <row r="60" spans="1:8" ht="286" x14ac:dyDescent="0.3">
      <c r="A60" s="91" t="s">
        <v>228</v>
      </c>
      <c r="B60" s="14" t="s">
        <v>325</v>
      </c>
      <c r="C60" s="14" t="s">
        <v>326</v>
      </c>
      <c r="D60" s="27"/>
      <c r="E60" s="9" t="s">
        <v>327</v>
      </c>
      <c r="F60" s="9" t="s">
        <v>2449</v>
      </c>
      <c r="G60" s="9" t="s">
        <v>2450</v>
      </c>
      <c r="H60" s="69">
        <v>3</v>
      </c>
    </row>
    <row r="61" spans="1:8" ht="325" x14ac:dyDescent="0.3">
      <c r="A61" s="91" t="s">
        <v>228</v>
      </c>
      <c r="B61" s="11" t="s">
        <v>2007</v>
      </c>
      <c r="C61" s="27" t="s">
        <v>2008</v>
      </c>
      <c r="D61" s="27"/>
      <c r="E61" s="11" t="s">
        <v>2009</v>
      </c>
      <c r="F61" s="11" t="s">
        <v>2451</v>
      </c>
      <c r="G61" s="11" t="s">
        <v>2452</v>
      </c>
      <c r="H61" s="97" t="s">
        <v>2360</v>
      </c>
    </row>
    <row r="62" spans="1:8" ht="286" x14ac:dyDescent="0.3">
      <c r="A62" s="184" t="s">
        <v>228</v>
      </c>
      <c r="B62" s="152" t="s">
        <v>498</v>
      </c>
      <c r="C62" s="152" t="s">
        <v>499</v>
      </c>
      <c r="D62" s="185"/>
      <c r="E62" s="152" t="s">
        <v>500</v>
      </c>
      <c r="F62" s="152" t="s">
        <v>2453</v>
      </c>
      <c r="G62" s="152" t="s">
        <v>2454</v>
      </c>
      <c r="H62" s="160" t="s">
        <v>2360</v>
      </c>
    </row>
    <row r="63" spans="1:8" x14ac:dyDescent="0.3">
      <c r="A63" s="88" t="s">
        <v>352</v>
      </c>
      <c r="B63" s="89"/>
      <c r="C63" s="90"/>
      <c r="D63" s="63"/>
      <c r="E63" s="64"/>
      <c r="F63" s="64"/>
      <c r="G63" s="64"/>
      <c r="H63" s="66"/>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H29"/>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s="25" customFormat="1" ht="15.5" x14ac:dyDescent="0.35">
      <c r="A1" s="278" t="s">
        <v>10478</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60" x14ac:dyDescent="0.3">
      <c r="A4" s="26" t="s">
        <v>228</v>
      </c>
      <c r="B4" s="11" t="s">
        <v>558</v>
      </c>
      <c r="C4" s="11" t="s">
        <v>238</v>
      </c>
      <c r="D4" s="27"/>
      <c r="E4" s="11" t="s">
        <v>239</v>
      </c>
      <c r="F4" s="11" t="s">
        <v>2455</v>
      </c>
      <c r="G4" s="11" t="s">
        <v>2456</v>
      </c>
      <c r="H4" s="97" t="s">
        <v>2360</v>
      </c>
    </row>
    <row r="5" spans="1:8" ht="260" x14ac:dyDescent="0.3">
      <c r="A5" s="28" t="s">
        <v>228</v>
      </c>
      <c r="B5" s="13" t="s">
        <v>559</v>
      </c>
      <c r="C5" s="13" t="s">
        <v>238</v>
      </c>
      <c r="D5" s="29"/>
      <c r="E5" s="13" t="s">
        <v>239</v>
      </c>
      <c r="F5" s="13" t="s">
        <v>2457</v>
      </c>
      <c r="G5" s="13" t="s">
        <v>2458</v>
      </c>
      <c r="H5" s="97" t="s">
        <v>2360</v>
      </c>
    </row>
    <row r="6" spans="1:8" ht="260" x14ac:dyDescent="0.3">
      <c r="A6" s="28" t="s">
        <v>228</v>
      </c>
      <c r="B6" s="13" t="s">
        <v>560</v>
      </c>
      <c r="C6" s="13" t="s">
        <v>238</v>
      </c>
      <c r="D6" s="29"/>
      <c r="E6" s="13" t="s">
        <v>239</v>
      </c>
      <c r="F6" s="13" t="s">
        <v>2459</v>
      </c>
      <c r="G6" s="13" t="s">
        <v>3855</v>
      </c>
      <c r="H6" s="97" t="s">
        <v>2360</v>
      </c>
    </row>
    <row r="7" spans="1:8" ht="325" x14ac:dyDescent="0.3">
      <c r="A7" s="28" t="s">
        <v>228</v>
      </c>
      <c r="B7" s="13" t="s">
        <v>561</v>
      </c>
      <c r="C7" s="13" t="s">
        <v>238</v>
      </c>
      <c r="D7" s="29"/>
      <c r="E7" s="13" t="s">
        <v>239</v>
      </c>
      <c r="F7" s="13" t="s">
        <v>2461</v>
      </c>
      <c r="G7" s="13" t="s">
        <v>2462</v>
      </c>
      <c r="H7" s="97" t="s">
        <v>2360</v>
      </c>
    </row>
    <row r="8" spans="1:8" ht="299" x14ac:dyDescent="0.3">
      <c r="A8" s="28" t="s">
        <v>228</v>
      </c>
      <c r="B8" s="13" t="s">
        <v>562</v>
      </c>
      <c r="C8" s="13" t="s">
        <v>238</v>
      </c>
      <c r="D8" s="29"/>
      <c r="E8" s="13" t="s">
        <v>239</v>
      </c>
      <c r="F8" s="15" t="s">
        <v>2463</v>
      </c>
      <c r="G8" s="13" t="s">
        <v>2464</v>
      </c>
      <c r="H8" s="97" t="s">
        <v>2360</v>
      </c>
    </row>
    <row r="9" spans="1:8" ht="273" x14ac:dyDescent="0.3">
      <c r="A9" s="28" t="s">
        <v>228</v>
      </c>
      <c r="B9" s="13" t="s">
        <v>563</v>
      </c>
      <c r="C9" s="13" t="s">
        <v>238</v>
      </c>
      <c r="D9" s="29"/>
      <c r="E9" s="13" t="s">
        <v>239</v>
      </c>
      <c r="F9" s="15" t="s">
        <v>2465</v>
      </c>
      <c r="G9" s="13" t="s">
        <v>2466</v>
      </c>
      <c r="H9" s="97" t="s">
        <v>2360</v>
      </c>
    </row>
    <row r="10" spans="1:8" ht="52" x14ac:dyDescent="0.3">
      <c r="A10" s="30" t="s">
        <v>228</v>
      </c>
      <c r="B10" s="14" t="s">
        <v>501</v>
      </c>
      <c r="C10" s="14" t="s">
        <v>502</v>
      </c>
      <c r="D10" s="29"/>
      <c r="E10" s="15" t="s">
        <v>503</v>
      </c>
      <c r="F10" s="15" t="s">
        <v>2467</v>
      </c>
      <c r="G10" s="58" t="s">
        <v>2360</v>
      </c>
      <c r="H10" s="97" t="s">
        <v>2360</v>
      </c>
    </row>
    <row r="11" spans="1:8" ht="65" x14ac:dyDescent="0.3">
      <c r="A11" s="28" t="s">
        <v>8</v>
      </c>
      <c r="B11" s="14" t="s">
        <v>504</v>
      </c>
      <c r="C11" s="14" t="s">
        <v>505</v>
      </c>
      <c r="D11" s="29"/>
      <c r="E11" s="13" t="s">
        <v>506</v>
      </c>
      <c r="F11" s="13" t="s">
        <v>2468</v>
      </c>
      <c r="G11" s="58" t="s">
        <v>2360</v>
      </c>
      <c r="H11" s="97" t="s">
        <v>2360</v>
      </c>
    </row>
    <row r="12" spans="1:8" ht="117" x14ac:dyDescent="0.3">
      <c r="A12" s="28" t="s">
        <v>507</v>
      </c>
      <c r="B12" s="14" t="s">
        <v>508</v>
      </c>
      <c r="C12" s="14" t="s">
        <v>509</v>
      </c>
      <c r="D12" s="29"/>
      <c r="E12" s="13" t="s">
        <v>510</v>
      </c>
      <c r="F12" s="13" t="s">
        <v>2469</v>
      </c>
      <c r="G12" s="58" t="s">
        <v>2360</v>
      </c>
      <c r="H12" s="97" t="s">
        <v>2360</v>
      </c>
    </row>
    <row r="13" spans="1:8" ht="169" x14ac:dyDescent="0.3">
      <c r="A13" s="28" t="s">
        <v>511</v>
      </c>
      <c r="B13" s="14" t="s">
        <v>512</v>
      </c>
      <c r="C13" s="14" t="s">
        <v>513</v>
      </c>
      <c r="D13" s="29"/>
      <c r="E13" s="13" t="s">
        <v>514</v>
      </c>
      <c r="F13" s="13" t="s">
        <v>2470</v>
      </c>
      <c r="G13" s="58" t="s">
        <v>2360</v>
      </c>
      <c r="H13" s="97" t="s">
        <v>2360</v>
      </c>
    </row>
    <row r="14" spans="1:8" ht="221" x14ac:dyDescent="0.3">
      <c r="A14" s="30" t="s">
        <v>511</v>
      </c>
      <c r="B14" s="15" t="s">
        <v>524</v>
      </c>
      <c r="C14" s="13" t="s">
        <v>525</v>
      </c>
      <c r="D14" s="29"/>
      <c r="E14" s="15" t="s">
        <v>526</v>
      </c>
      <c r="F14" s="13" t="s">
        <v>2471</v>
      </c>
      <c r="G14" s="58" t="s">
        <v>2360</v>
      </c>
      <c r="H14" s="97" t="s">
        <v>2360</v>
      </c>
    </row>
    <row r="15" spans="1:8" ht="221" x14ac:dyDescent="0.3">
      <c r="A15" s="28" t="s">
        <v>511</v>
      </c>
      <c r="B15" s="13" t="s">
        <v>527</v>
      </c>
      <c r="C15" s="13" t="s">
        <v>528</v>
      </c>
      <c r="D15" s="29"/>
      <c r="E15" s="13" t="s">
        <v>529</v>
      </c>
      <c r="F15" s="13" t="s">
        <v>2472</v>
      </c>
      <c r="G15" s="58" t="s">
        <v>2360</v>
      </c>
      <c r="H15" s="97" t="s">
        <v>2360</v>
      </c>
    </row>
    <row r="16" spans="1:8" ht="221" x14ac:dyDescent="0.3">
      <c r="A16" s="28" t="s">
        <v>511</v>
      </c>
      <c r="B16" s="13" t="s">
        <v>530</v>
      </c>
      <c r="C16" s="13" t="s">
        <v>531</v>
      </c>
      <c r="D16" s="29"/>
      <c r="E16" s="13" t="s">
        <v>601</v>
      </c>
      <c r="F16" s="13" t="s">
        <v>2473</v>
      </c>
      <c r="G16" s="58" t="s">
        <v>2360</v>
      </c>
      <c r="H16" s="97" t="s">
        <v>2360</v>
      </c>
    </row>
    <row r="17" spans="1:8" ht="104" x14ac:dyDescent="0.3">
      <c r="A17" s="28" t="s">
        <v>511</v>
      </c>
      <c r="B17" s="13" t="s">
        <v>532</v>
      </c>
      <c r="C17" s="13" t="s">
        <v>533</v>
      </c>
      <c r="D17" s="29"/>
      <c r="E17" s="15" t="s">
        <v>602</v>
      </c>
      <c r="F17" s="15" t="s">
        <v>2474</v>
      </c>
      <c r="G17" s="58" t="s">
        <v>2360</v>
      </c>
      <c r="H17" s="97" t="s">
        <v>2360</v>
      </c>
    </row>
    <row r="18" spans="1:8" ht="208" x14ac:dyDescent="0.3">
      <c r="A18" s="28" t="s">
        <v>511</v>
      </c>
      <c r="B18" s="13" t="s">
        <v>534</v>
      </c>
      <c r="C18" s="13" t="s">
        <v>535</v>
      </c>
      <c r="D18" s="29"/>
      <c r="E18" s="15" t="s">
        <v>536</v>
      </c>
      <c r="F18" s="15" t="s">
        <v>2475</v>
      </c>
      <c r="G18" s="58" t="s">
        <v>2360</v>
      </c>
      <c r="H18" s="97" t="s">
        <v>2360</v>
      </c>
    </row>
    <row r="19" spans="1:8" ht="208" x14ac:dyDescent="0.3">
      <c r="A19" s="28" t="s">
        <v>511</v>
      </c>
      <c r="B19" s="13" t="s">
        <v>537</v>
      </c>
      <c r="C19" s="13" t="s">
        <v>538</v>
      </c>
      <c r="D19" s="29"/>
      <c r="E19" s="15" t="s">
        <v>539</v>
      </c>
      <c r="F19" s="15" t="s">
        <v>2476</v>
      </c>
      <c r="G19" s="58" t="s">
        <v>2360</v>
      </c>
      <c r="H19" s="97" t="s">
        <v>2360</v>
      </c>
    </row>
    <row r="20" spans="1:8" ht="208" x14ac:dyDescent="0.3">
      <c r="A20" s="30" t="s">
        <v>511</v>
      </c>
      <c r="B20" s="15" t="s">
        <v>540</v>
      </c>
      <c r="C20" s="14" t="s">
        <v>541</v>
      </c>
      <c r="D20" s="29"/>
      <c r="E20" s="13" t="s">
        <v>542</v>
      </c>
      <c r="F20" s="15" t="s">
        <v>2477</v>
      </c>
      <c r="G20" s="58" t="s">
        <v>2360</v>
      </c>
      <c r="H20" s="97" t="s">
        <v>2360</v>
      </c>
    </row>
    <row r="21" spans="1:8" ht="169" x14ac:dyDescent="0.3">
      <c r="A21" s="30" t="s">
        <v>511</v>
      </c>
      <c r="B21" s="14" t="s">
        <v>543</v>
      </c>
      <c r="C21" s="13" t="s">
        <v>544</v>
      </c>
      <c r="D21" s="29"/>
      <c r="E21" s="15" t="s">
        <v>545</v>
      </c>
      <c r="F21" s="15" t="s">
        <v>2478</v>
      </c>
      <c r="G21" s="58" t="s">
        <v>2360</v>
      </c>
      <c r="H21" s="97" t="s">
        <v>2360</v>
      </c>
    </row>
    <row r="22" spans="1:8" ht="143" x14ac:dyDescent="0.3">
      <c r="A22" s="30" t="s">
        <v>511</v>
      </c>
      <c r="B22" s="14" t="s">
        <v>515</v>
      </c>
      <c r="C22" s="13" t="s">
        <v>516</v>
      </c>
      <c r="D22" s="29"/>
      <c r="E22" s="15" t="s">
        <v>517</v>
      </c>
      <c r="F22" s="15" t="s">
        <v>2479</v>
      </c>
      <c r="G22" s="58" t="s">
        <v>2360</v>
      </c>
      <c r="H22" s="97" t="s">
        <v>2360</v>
      </c>
    </row>
    <row r="23" spans="1:8" ht="52" x14ac:dyDescent="0.3">
      <c r="A23" s="28" t="s">
        <v>511</v>
      </c>
      <c r="B23" s="13" t="s">
        <v>518</v>
      </c>
      <c r="C23" s="13" t="s">
        <v>519</v>
      </c>
      <c r="D23" s="29"/>
      <c r="E23" s="13" t="s">
        <v>520</v>
      </c>
      <c r="F23" s="13" t="s">
        <v>2480</v>
      </c>
      <c r="G23" s="58" t="s">
        <v>2360</v>
      </c>
      <c r="H23" s="97" t="s">
        <v>2360</v>
      </c>
    </row>
    <row r="24" spans="1:8" ht="234" x14ac:dyDescent="0.3">
      <c r="A24" s="28" t="s">
        <v>511</v>
      </c>
      <c r="B24" s="13" t="s">
        <v>521</v>
      </c>
      <c r="C24" s="13" t="s">
        <v>522</v>
      </c>
      <c r="D24" s="29"/>
      <c r="E24" s="13" t="s">
        <v>523</v>
      </c>
      <c r="F24" s="13" t="s">
        <v>2481</v>
      </c>
      <c r="G24" s="58" t="s">
        <v>2360</v>
      </c>
      <c r="H24" s="97" t="s">
        <v>2360</v>
      </c>
    </row>
    <row r="25" spans="1:8" ht="117" x14ac:dyDescent="0.3">
      <c r="A25" s="30" t="s">
        <v>511</v>
      </c>
      <c r="B25" s="15" t="s">
        <v>546</v>
      </c>
      <c r="C25" s="14" t="s">
        <v>547</v>
      </c>
      <c r="D25" s="29"/>
      <c r="E25" s="13" t="s">
        <v>548</v>
      </c>
      <c r="F25" s="15" t="s">
        <v>2482</v>
      </c>
      <c r="G25" s="58" t="s">
        <v>2360</v>
      </c>
      <c r="H25" s="97" t="s">
        <v>2360</v>
      </c>
    </row>
    <row r="26" spans="1:8" ht="117" x14ac:dyDescent="0.3">
      <c r="A26" s="30" t="s">
        <v>511</v>
      </c>
      <c r="B26" s="15" t="s">
        <v>549</v>
      </c>
      <c r="C26" s="14" t="s">
        <v>550</v>
      </c>
      <c r="D26" s="29"/>
      <c r="E26" s="13" t="s">
        <v>551</v>
      </c>
      <c r="F26" s="15" t="s">
        <v>2483</v>
      </c>
      <c r="G26" s="58" t="s">
        <v>2360</v>
      </c>
      <c r="H26" s="97" t="s">
        <v>2360</v>
      </c>
    </row>
    <row r="27" spans="1:8" ht="117" x14ac:dyDescent="0.3">
      <c r="A27" s="30" t="s">
        <v>511</v>
      </c>
      <c r="B27" s="15" t="s">
        <v>552</v>
      </c>
      <c r="C27" s="14" t="s">
        <v>553</v>
      </c>
      <c r="D27" s="29"/>
      <c r="E27" s="13" t="s">
        <v>554</v>
      </c>
      <c r="F27" s="15" t="s">
        <v>2484</v>
      </c>
      <c r="G27" s="58" t="s">
        <v>2360</v>
      </c>
      <c r="H27" s="97" t="s">
        <v>2360</v>
      </c>
    </row>
    <row r="28" spans="1:8" ht="117" x14ac:dyDescent="0.3">
      <c r="A28" s="171" t="s">
        <v>511</v>
      </c>
      <c r="B28" s="99" t="s">
        <v>555</v>
      </c>
      <c r="C28" s="99" t="s">
        <v>556</v>
      </c>
      <c r="D28" s="172"/>
      <c r="E28" s="99" t="s">
        <v>557</v>
      </c>
      <c r="F28" s="99" t="s">
        <v>2485</v>
      </c>
      <c r="G28" s="166" t="s">
        <v>2360</v>
      </c>
      <c r="H28" s="160" t="s">
        <v>2360</v>
      </c>
    </row>
    <row r="29" spans="1:8" x14ac:dyDescent="0.3">
      <c r="A29" s="31" t="s">
        <v>352</v>
      </c>
      <c r="B29" s="32"/>
      <c r="C29" s="33"/>
      <c r="D29" s="34"/>
      <c r="E29" s="32"/>
      <c r="F29" s="35"/>
      <c r="G29" s="32"/>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K432"/>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9.08984375" style="23" customWidth="1"/>
    <col min="5" max="5" width="15.54296875" style="22" customWidth="1"/>
    <col min="6" max="6" width="48.54296875" style="22" customWidth="1"/>
    <col min="7" max="7" width="48.54296875" style="2" customWidth="1"/>
    <col min="8" max="8" width="5.54296875" style="66" customWidth="1"/>
    <col min="9" max="16384" width="9.08984375" style="2"/>
  </cols>
  <sheetData>
    <row r="1" spans="1:8" s="25" customFormat="1" ht="15.5" x14ac:dyDescent="0.35">
      <c r="A1" s="278" t="s">
        <v>10479</v>
      </c>
      <c r="B1" s="278"/>
      <c r="C1" s="278"/>
      <c r="D1" s="278"/>
      <c r="E1" s="278"/>
      <c r="F1" s="278"/>
      <c r="G1" s="278"/>
      <c r="H1" s="278"/>
    </row>
    <row r="2" spans="1:8" x14ac:dyDescent="0.3">
      <c r="A2" s="3"/>
      <c r="B2" s="3"/>
      <c r="C2" s="3"/>
      <c r="D2" s="3"/>
      <c r="E2" s="3"/>
      <c r="F2" s="3"/>
      <c r="G2" s="3"/>
      <c r="H2" s="3"/>
    </row>
    <row r="3" spans="1:8" ht="26" x14ac:dyDescent="0.3">
      <c r="A3" s="36" t="s">
        <v>0</v>
      </c>
      <c r="B3" s="37" t="s">
        <v>1</v>
      </c>
      <c r="C3" s="37" t="s">
        <v>2</v>
      </c>
      <c r="D3" s="37" t="s">
        <v>3</v>
      </c>
      <c r="E3" s="37" t="s">
        <v>4</v>
      </c>
      <c r="F3" s="37" t="s">
        <v>5</v>
      </c>
      <c r="G3" s="37" t="s">
        <v>6</v>
      </c>
      <c r="H3" s="38" t="s">
        <v>7</v>
      </c>
    </row>
    <row r="4" spans="1:8" ht="312" x14ac:dyDescent="0.3">
      <c r="A4" s="44" t="s">
        <v>8</v>
      </c>
      <c r="B4" s="11" t="s">
        <v>1958</v>
      </c>
      <c r="C4" s="11" t="s">
        <v>1944</v>
      </c>
      <c r="D4" s="11" t="s">
        <v>1945</v>
      </c>
      <c r="E4" s="9" t="s">
        <v>2355</v>
      </c>
      <c r="F4" s="13" t="s">
        <v>3093</v>
      </c>
      <c r="G4" s="13" t="s">
        <v>3094</v>
      </c>
      <c r="H4" s="97" t="s">
        <v>2360</v>
      </c>
    </row>
    <row r="5" spans="1:8" ht="169" x14ac:dyDescent="0.3">
      <c r="A5" s="44" t="s">
        <v>8</v>
      </c>
      <c r="B5" s="11" t="s">
        <v>1959</v>
      </c>
      <c r="C5" s="11" t="s">
        <v>1944</v>
      </c>
      <c r="D5" s="11" t="s">
        <v>1945</v>
      </c>
      <c r="E5" s="9" t="s">
        <v>2355</v>
      </c>
      <c r="F5" s="13" t="s">
        <v>3095</v>
      </c>
      <c r="G5" s="97" t="s">
        <v>2360</v>
      </c>
      <c r="H5" s="97" t="s">
        <v>2360</v>
      </c>
    </row>
    <row r="6" spans="1:8" ht="312" x14ac:dyDescent="0.3">
      <c r="A6" s="44" t="s">
        <v>8</v>
      </c>
      <c r="B6" s="11" t="s">
        <v>1960</v>
      </c>
      <c r="C6" s="11" t="s">
        <v>1946</v>
      </c>
      <c r="D6" s="11" t="s">
        <v>1945</v>
      </c>
      <c r="E6" s="11" t="s">
        <v>1947</v>
      </c>
      <c r="F6" s="13" t="s">
        <v>3096</v>
      </c>
      <c r="G6" s="13" t="s">
        <v>3097</v>
      </c>
      <c r="H6" s="97" t="s">
        <v>2360</v>
      </c>
    </row>
    <row r="7" spans="1:8" ht="195" x14ac:dyDescent="0.3">
      <c r="A7" s="44" t="s">
        <v>8</v>
      </c>
      <c r="B7" s="11" t="s">
        <v>1961</v>
      </c>
      <c r="C7" s="11" t="s">
        <v>1946</v>
      </c>
      <c r="D7" s="11" t="s">
        <v>1945</v>
      </c>
      <c r="E7" s="11" t="s">
        <v>1947</v>
      </c>
      <c r="F7" s="13" t="s">
        <v>3098</v>
      </c>
      <c r="G7" s="97" t="s">
        <v>2360</v>
      </c>
      <c r="H7" s="97" t="s">
        <v>2360</v>
      </c>
    </row>
    <row r="8" spans="1:8" ht="312" x14ac:dyDescent="0.3">
      <c r="A8" s="44" t="s">
        <v>8</v>
      </c>
      <c r="B8" s="11" t="s">
        <v>1962</v>
      </c>
      <c r="C8" s="11" t="s">
        <v>1948</v>
      </c>
      <c r="D8" s="11" t="s">
        <v>1945</v>
      </c>
      <c r="E8" s="11" t="s">
        <v>1949</v>
      </c>
      <c r="F8" s="13" t="s">
        <v>3096</v>
      </c>
      <c r="G8" s="13" t="s">
        <v>3099</v>
      </c>
      <c r="H8" s="97" t="s">
        <v>2360</v>
      </c>
    </row>
    <row r="9" spans="1:8" ht="195" x14ac:dyDescent="0.3">
      <c r="A9" s="44" t="s">
        <v>8</v>
      </c>
      <c r="B9" s="11" t="s">
        <v>1963</v>
      </c>
      <c r="C9" s="11" t="s">
        <v>1948</v>
      </c>
      <c r="D9" s="11" t="s">
        <v>1945</v>
      </c>
      <c r="E9" s="11" t="s">
        <v>1949</v>
      </c>
      <c r="F9" s="13" t="s">
        <v>3100</v>
      </c>
      <c r="G9" s="97" t="s">
        <v>2360</v>
      </c>
      <c r="H9" s="97" t="s">
        <v>2360</v>
      </c>
    </row>
    <row r="10" spans="1:8" ht="312" x14ac:dyDescent="0.3">
      <c r="A10" s="44" t="s">
        <v>8</v>
      </c>
      <c r="B10" s="11" t="s">
        <v>1964</v>
      </c>
      <c r="C10" s="11" t="s">
        <v>1950</v>
      </c>
      <c r="D10" s="11" t="s">
        <v>1945</v>
      </c>
      <c r="E10" s="11" t="s">
        <v>1951</v>
      </c>
      <c r="F10" s="13" t="s">
        <v>3096</v>
      </c>
      <c r="G10" s="13" t="s">
        <v>3099</v>
      </c>
      <c r="H10" s="97" t="s">
        <v>2360</v>
      </c>
    </row>
    <row r="11" spans="1:8" ht="260" x14ac:dyDescent="0.3">
      <c r="A11" s="44" t="s">
        <v>8</v>
      </c>
      <c r="B11" s="11" t="s">
        <v>1965</v>
      </c>
      <c r="C11" s="11" t="s">
        <v>1950</v>
      </c>
      <c r="D11" s="11" t="s">
        <v>1945</v>
      </c>
      <c r="E11" s="11" t="s">
        <v>1951</v>
      </c>
      <c r="F11" s="13" t="s">
        <v>3101</v>
      </c>
      <c r="G11" s="97" t="s">
        <v>2360</v>
      </c>
      <c r="H11" s="97" t="s">
        <v>2360</v>
      </c>
    </row>
    <row r="12" spans="1:8" ht="312" x14ac:dyDescent="0.3">
      <c r="A12" s="44" t="s">
        <v>8</v>
      </c>
      <c r="B12" s="11" t="s">
        <v>1966</v>
      </c>
      <c r="C12" s="11" t="s">
        <v>1952</v>
      </c>
      <c r="D12" s="11" t="s">
        <v>1945</v>
      </c>
      <c r="E12" s="11" t="s">
        <v>1953</v>
      </c>
      <c r="F12" s="13" t="s">
        <v>3096</v>
      </c>
      <c r="G12" s="13" t="s">
        <v>3102</v>
      </c>
      <c r="H12" s="97" t="s">
        <v>2360</v>
      </c>
    </row>
    <row r="13" spans="1:8" ht="195" x14ac:dyDescent="0.3">
      <c r="A13" s="44" t="s">
        <v>8</v>
      </c>
      <c r="B13" s="11" t="s">
        <v>1967</v>
      </c>
      <c r="C13" s="11" t="s">
        <v>1952</v>
      </c>
      <c r="D13" s="11" t="s">
        <v>1945</v>
      </c>
      <c r="E13" s="11" t="s">
        <v>1953</v>
      </c>
      <c r="F13" s="13" t="s">
        <v>3103</v>
      </c>
      <c r="G13" s="97" t="s">
        <v>2360</v>
      </c>
      <c r="H13" s="97" t="s">
        <v>2360</v>
      </c>
    </row>
    <row r="14" spans="1:8" ht="312" x14ac:dyDescent="0.3">
      <c r="A14" s="44" t="s">
        <v>8</v>
      </c>
      <c r="B14" s="11" t="s">
        <v>1968</v>
      </c>
      <c r="C14" s="11" t="s">
        <v>1954</v>
      </c>
      <c r="D14" s="11" t="s">
        <v>1945</v>
      </c>
      <c r="E14" s="11" t="s">
        <v>1955</v>
      </c>
      <c r="F14" s="13" t="s">
        <v>3096</v>
      </c>
      <c r="G14" s="13" t="s">
        <v>3104</v>
      </c>
      <c r="H14" s="97" t="s">
        <v>2360</v>
      </c>
    </row>
    <row r="15" spans="1:8" ht="260" x14ac:dyDescent="0.3">
      <c r="A15" s="44" t="s">
        <v>8</v>
      </c>
      <c r="B15" s="11" t="s">
        <v>1969</v>
      </c>
      <c r="C15" s="11" t="s">
        <v>1954</v>
      </c>
      <c r="D15" s="11" t="s">
        <v>1945</v>
      </c>
      <c r="E15" s="11" t="s">
        <v>1955</v>
      </c>
      <c r="F15" s="13" t="s">
        <v>3105</v>
      </c>
      <c r="G15" s="97" t="s">
        <v>2360</v>
      </c>
      <c r="H15" s="97" t="s">
        <v>2360</v>
      </c>
    </row>
    <row r="16" spans="1:8" ht="312" x14ac:dyDescent="0.3">
      <c r="A16" s="44" t="s">
        <v>8</v>
      </c>
      <c r="B16" s="11" t="s">
        <v>1970</v>
      </c>
      <c r="C16" s="11" t="s">
        <v>1956</v>
      </c>
      <c r="D16" s="11" t="s">
        <v>1945</v>
      </c>
      <c r="E16" s="11" t="s">
        <v>1957</v>
      </c>
      <c r="F16" s="13" t="s">
        <v>3773</v>
      </c>
      <c r="G16" s="13" t="s">
        <v>3106</v>
      </c>
      <c r="H16" s="97" t="s">
        <v>2360</v>
      </c>
    </row>
    <row r="17" spans="1:8" ht="260" x14ac:dyDescent="0.3">
      <c r="A17" s="44" t="s">
        <v>8</v>
      </c>
      <c r="B17" s="11" t="s">
        <v>1971</v>
      </c>
      <c r="C17" s="11" t="s">
        <v>1956</v>
      </c>
      <c r="D17" s="11" t="s">
        <v>1945</v>
      </c>
      <c r="E17" s="11" t="s">
        <v>1957</v>
      </c>
      <c r="F17" s="11" t="s">
        <v>3107</v>
      </c>
      <c r="G17" s="97" t="s">
        <v>2360</v>
      </c>
      <c r="H17" s="97" t="s">
        <v>2360</v>
      </c>
    </row>
    <row r="18" spans="1:8" ht="247" x14ac:dyDescent="0.3">
      <c r="A18" s="44" t="s">
        <v>86</v>
      </c>
      <c r="B18" s="15" t="s">
        <v>256</v>
      </c>
      <c r="C18" s="14" t="s">
        <v>68</v>
      </c>
      <c r="D18" s="14" t="s">
        <v>69</v>
      </c>
      <c r="E18" s="9" t="s">
        <v>579</v>
      </c>
      <c r="F18" s="9" t="s">
        <v>2507</v>
      </c>
      <c r="G18" s="9" t="s">
        <v>2508</v>
      </c>
      <c r="H18" s="69">
        <v>12</v>
      </c>
    </row>
    <row r="19" spans="1:8" ht="182" x14ac:dyDescent="0.3">
      <c r="A19" s="44" t="s">
        <v>86</v>
      </c>
      <c r="B19" s="15" t="s">
        <v>257</v>
      </c>
      <c r="C19" s="14" t="s">
        <v>68</v>
      </c>
      <c r="D19" s="14" t="s">
        <v>69</v>
      </c>
      <c r="E19" s="9" t="s">
        <v>579</v>
      </c>
      <c r="F19" s="47" t="s">
        <v>3800</v>
      </c>
      <c r="G19" s="97" t="s">
        <v>2360</v>
      </c>
      <c r="H19" s="69">
        <v>12</v>
      </c>
    </row>
    <row r="20" spans="1:8" ht="234" x14ac:dyDescent="0.3">
      <c r="A20" s="44" t="s">
        <v>89</v>
      </c>
      <c r="B20" s="15" t="s">
        <v>258</v>
      </c>
      <c r="C20" s="14" t="s">
        <v>68</v>
      </c>
      <c r="D20" s="9" t="s">
        <v>69</v>
      </c>
      <c r="E20" s="9" t="s">
        <v>603</v>
      </c>
      <c r="F20" s="9" t="s">
        <v>2509</v>
      </c>
      <c r="G20" s="9" t="s">
        <v>2510</v>
      </c>
      <c r="H20" s="69">
        <v>12</v>
      </c>
    </row>
    <row r="21" spans="1:8" ht="182" x14ac:dyDescent="0.3">
      <c r="A21" s="44" t="s">
        <v>89</v>
      </c>
      <c r="B21" s="15" t="s">
        <v>259</v>
      </c>
      <c r="C21" s="14" t="s">
        <v>68</v>
      </c>
      <c r="D21" s="9" t="s">
        <v>69</v>
      </c>
      <c r="E21" s="9" t="s">
        <v>603</v>
      </c>
      <c r="F21" s="9" t="s">
        <v>3801</v>
      </c>
      <c r="G21" s="97" t="s">
        <v>2360</v>
      </c>
      <c r="H21" s="69">
        <v>12</v>
      </c>
    </row>
    <row r="22" spans="1:8" ht="234" x14ac:dyDescent="0.3">
      <c r="A22" s="44" t="s">
        <v>8</v>
      </c>
      <c r="B22" s="15" t="s">
        <v>284</v>
      </c>
      <c r="C22" s="51" t="s">
        <v>68</v>
      </c>
      <c r="D22" s="9" t="s">
        <v>69</v>
      </c>
      <c r="E22" s="9" t="s">
        <v>580</v>
      </c>
      <c r="F22" s="47" t="s">
        <v>2511</v>
      </c>
      <c r="G22" s="9" t="s">
        <v>3108</v>
      </c>
      <c r="H22" s="69">
        <v>12</v>
      </c>
    </row>
    <row r="23" spans="1:8" ht="169" x14ac:dyDescent="0.3">
      <c r="A23" s="44" t="s">
        <v>8</v>
      </c>
      <c r="B23" s="15" t="s">
        <v>285</v>
      </c>
      <c r="C23" s="51" t="s">
        <v>68</v>
      </c>
      <c r="D23" s="9" t="s">
        <v>69</v>
      </c>
      <c r="E23" s="9" t="s">
        <v>580</v>
      </c>
      <c r="F23" s="9" t="s">
        <v>3804</v>
      </c>
      <c r="G23" s="97" t="s">
        <v>2360</v>
      </c>
      <c r="H23" s="69">
        <v>12</v>
      </c>
    </row>
    <row r="24" spans="1:8" ht="234" x14ac:dyDescent="0.3">
      <c r="A24" s="8" t="s">
        <v>185</v>
      </c>
      <c r="B24" s="9" t="s">
        <v>295</v>
      </c>
      <c r="C24" s="9" t="s">
        <v>68</v>
      </c>
      <c r="D24" s="9" t="s">
        <v>69</v>
      </c>
      <c r="E24" s="9" t="s">
        <v>581</v>
      </c>
      <c r="F24" s="9" t="s">
        <v>2513</v>
      </c>
      <c r="G24" s="9" t="s">
        <v>2514</v>
      </c>
      <c r="H24" s="12">
        <v>12</v>
      </c>
    </row>
    <row r="25" spans="1:8" ht="169" x14ac:dyDescent="0.3">
      <c r="A25" s="8" t="s">
        <v>185</v>
      </c>
      <c r="B25" s="9" t="s">
        <v>296</v>
      </c>
      <c r="C25" s="9" t="s">
        <v>68</v>
      </c>
      <c r="D25" s="9" t="s">
        <v>69</v>
      </c>
      <c r="E25" s="9" t="s">
        <v>581</v>
      </c>
      <c r="F25" s="9" t="s">
        <v>3804</v>
      </c>
      <c r="G25" s="97" t="s">
        <v>2360</v>
      </c>
      <c r="H25" s="12">
        <v>12</v>
      </c>
    </row>
    <row r="26" spans="1:8" ht="247" x14ac:dyDescent="0.3">
      <c r="A26" s="49" t="s">
        <v>86</v>
      </c>
      <c r="B26" s="15" t="s">
        <v>161</v>
      </c>
      <c r="C26" s="9" t="s">
        <v>162</v>
      </c>
      <c r="D26" s="9" t="s">
        <v>80</v>
      </c>
      <c r="E26" s="9" t="s">
        <v>163</v>
      </c>
      <c r="F26" s="9" t="s">
        <v>3609</v>
      </c>
      <c r="G26" s="9" t="s">
        <v>2516</v>
      </c>
      <c r="H26" s="69">
        <v>10</v>
      </c>
    </row>
    <row r="27" spans="1:8" ht="247" x14ac:dyDescent="0.3">
      <c r="A27" s="49" t="s">
        <v>89</v>
      </c>
      <c r="B27" s="15" t="s">
        <v>167</v>
      </c>
      <c r="C27" s="9" t="s">
        <v>168</v>
      </c>
      <c r="D27" s="9" t="s">
        <v>80</v>
      </c>
      <c r="E27" s="9" t="s">
        <v>169</v>
      </c>
      <c r="F27" s="9" t="s">
        <v>2517</v>
      </c>
      <c r="G27" s="9" t="s">
        <v>2518</v>
      </c>
      <c r="H27" s="69">
        <v>10</v>
      </c>
    </row>
    <row r="28" spans="1:8" ht="247" x14ac:dyDescent="0.3">
      <c r="A28" s="44" t="s">
        <v>8</v>
      </c>
      <c r="B28" s="15" t="s">
        <v>78</v>
      </c>
      <c r="C28" s="51" t="s">
        <v>79</v>
      </c>
      <c r="D28" s="9" t="s">
        <v>80</v>
      </c>
      <c r="E28" s="9" t="s">
        <v>81</v>
      </c>
      <c r="F28" s="47" t="s">
        <v>2519</v>
      </c>
      <c r="G28" s="9" t="s">
        <v>2518</v>
      </c>
      <c r="H28" s="69">
        <v>10</v>
      </c>
    </row>
    <row r="29" spans="1:8" ht="247" x14ac:dyDescent="0.3">
      <c r="A29" s="8" t="s">
        <v>185</v>
      </c>
      <c r="B29" s="9" t="s">
        <v>202</v>
      </c>
      <c r="C29" s="9" t="s">
        <v>203</v>
      </c>
      <c r="D29" s="9" t="s">
        <v>80</v>
      </c>
      <c r="E29" s="9" t="s">
        <v>204</v>
      </c>
      <c r="F29" s="9" t="s">
        <v>3666</v>
      </c>
      <c r="G29" s="9" t="s">
        <v>2518</v>
      </c>
      <c r="H29" s="12">
        <v>10</v>
      </c>
    </row>
    <row r="30" spans="1:8" ht="247" x14ac:dyDescent="0.3">
      <c r="A30" s="49" t="s">
        <v>86</v>
      </c>
      <c r="B30" s="15" t="s">
        <v>1023</v>
      </c>
      <c r="C30" s="9" t="s">
        <v>165</v>
      </c>
      <c r="D30" s="9" t="s">
        <v>80</v>
      </c>
      <c r="E30" s="9" t="s">
        <v>166</v>
      </c>
      <c r="F30" s="9" t="s">
        <v>2522</v>
      </c>
      <c r="G30" s="9" t="s">
        <v>3774</v>
      </c>
      <c r="H30" s="69">
        <v>10</v>
      </c>
    </row>
    <row r="31" spans="1:8" ht="104" x14ac:dyDescent="0.3">
      <c r="A31" s="49" t="s">
        <v>86</v>
      </c>
      <c r="B31" s="15" t="s">
        <v>1024</v>
      </c>
      <c r="C31" s="9" t="s">
        <v>165</v>
      </c>
      <c r="D31" s="9" t="s">
        <v>80</v>
      </c>
      <c r="E31" s="9" t="s">
        <v>166</v>
      </c>
      <c r="F31" s="9" t="s">
        <v>2524</v>
      </c>
      <c r="G31" s="97" t="s">
        <v>2360</v>
      </c>
      <c r="H31" s="69">
        <v>10</v>
      </c>
    </row>
    <row r="32" spans="1:8" ht="273" x14ac:dyDescent="0.3">
      <c r="A32" s="49" t="s">
        <v>89</v>
      </c>
      <c r="B32" s="15" t="s">
        <v>1025</v>
      </c>
      <c r="C32" s="9" t="s">
        <v>171</v>
      </c>
      <c r="D32" s="9" t="s">
        <v>80</v>
      </c>
      <c r="E32" s="9" t="s">
        <v>172</v>
      </c>
      <c r="F32" s="47" t="s">
        <v>2525</v>
      </c>
      <c r="G32" s="9" t="s">
        <v>2526</v>
      </c>
      <c r="H32" s="69">
        <v>10</v>
      </c>
    </row>
    <row r="33" spans="1:8" ht="104" x14ac:dyDescent="0.3">
      <c r="A33" s="49" t="s">
        <v>89</v>
      </c>
      <c r="B33" s="15" t="s">
        <v>1026</v>
      </c>
      <c r="C33" s="9" t="s">
        <v>171</v>
      </c>
      <c r="D33" s="9" t="s">
        <v>80</v>
      </c>
      <c r="E33" s="9" t="s">
        <v>172</v>
      </c>
      <c r="F33" s="47" t="s">
        <v>2527</v>
      </c>
      <c r="G33" s="97" t="s">
        <v>2360</v>
      </c>
      <c r="H33" s="69">
        <v>10</v>
      </c>
    </row>
    <row r="34" spans="1:8" ht="273" x14ac:dyDescent="0.3">
      <c r="A34" s="44" t="s">
        <v>8</v>
      </c>
      <c r="B34" s="15" t="s">
        <v>1027</v>
      </c>
      <c r="C34" s="51" t="s">
        <v>83</v>
      </c>
      <c r="D34" s="9" t="s">
        <v>80</v>
      </c>
      <c r="E34" s="9" t="s">
        <v>84</v>
      </c>
      <c r="F34" s="47" t="s">
        <v>2528</v>
      </c>
      <c r="G34" s="9" t="s">
        <v>3110</v>
      </c>
      <c r="H34" s="69">
        <v>10</v>
      </c>
    </row>
    <row r="35" spans="1:8" ht="104" x14ac:dyDescent="0.3">
      <c r="A35" s="44" t="s">
        <v>8</v>
      </c>
      <c r="B35" s="15" t="s">
        <v>1028</v>
      </c>
      <c r="C35" s="51" t="s">
        <v>83</v>
      </c>
      <c r="D35" s="9" t="s">
        <v>80</v>
      </c>
      <c r="E35" s="9" t="s">
        <v>84</v>
      </c>
      <c r="F35" s="47" t="s">
        <v>2527</v>
      </c>
      <c r="G35" s="97" t="s">
        <v>2360</v>
      </c>
      <c r="H35" s="69">
        <v>10</v>
      </c>
    </row>
    <row r="36" spans="1:8" ht="273" x14ac:dyDescent="0.3">
      <c r="A36" s="8" t="s">
        <v>185</v>
      </c>
      <c r="B36" s="9" t="s">
        <v>1029</v>
      </c>
      <c r="C36" s="9" t="s">
        <v>206</v>
      </c>
      <c r="D36" s="9" t="s">
        <v>80</v>
      </c>
      <c r="E36" s="9" t="s">
        <v>207</v>
      </c>
      <c r="F36" s="47" t="s">
        <v>2530</v>
      </c>
      <c r="G36" s="9" t="s">
        <v>3111</v>
      </c>
      <c r="H36" s="12">
        <v>10</v>
      </c>
    </row>
    <row r="37" spans="1:8" ht="104" x14ac:dyDescent="0.3">
      <c r="A37" s="8" t="s">
        <v>185</v>
      </c>
      <c r="B37" s="9" t="s">
        <v>1030</v>
      </c>
      <c r="C37" s="9" t="s">
        <v>206</v>
      </c>
      <c r="D37" s="9" t="s">
        <v>80</v>
      </c>
      <c r="E37" s="9" t="s">
        <v>207</v>
      </c>
      <c r="F37" s="47" t="s">
        <v>2527</v>
      </c>
      <c r="G37" s="97" t="s">
        <v>2360</v>
      </c>
      <c r="H37" s="69">
        <v>10</v>
      </c>
    </row>
    <row r="38" spans="1:8" ht="260" x14ac:dyDescent="0.3">
      <c r="A38" s="44" t="s">
        <v>86</v>
      </c>
      <c r="B38" s="11" t="s">
        <v>1926</v>
      </c>
      <c r="C38" s="11" t="s">
        <v>1927</v>
      </c>
      <c r="D38" s="11" t="s">
        <v>1928</v>
      </c>
      <c r="E38" s="11" t="s">
        <v>1929</v>
      </c>
      <c r="F38" s="13" t="s">
        <v>3775</v>
      </c>
      <c r="G38" s="13" t="s">
        <v>3112</v>
      </c>
      <c r="H38" s="97" t="s">
        <v>2360</v>
      </c>
    </row>
    <row r="39" spans="1:8" ht="260" x14ac:dyDescent="0.3">
      <c r="A39" s="44" t="s">
        <v>89</v>
      </c>
      <c r="B39" s="11" t="s">
        <v>1930</v>
      </c>
      <c r="C39" s="11" t="s">
        <v>1927</v>
      </c>
      <c r="D39" s="11" t="s">
        <v>1928</v>
      </c>
      <c r="E39" s="11" t="s">
        <v>1931</v>
      </c>
      <c r="F39" s="13" t="s">
        <v>3776</v>
      </c>
      <c r="G39" s="13" t="s">
        <v>3112</v>
      </c>
      <c r="H39" s="97" t="s">
        <v>2360</v>
      </c>
    </row>
    <row r="40" spans="1:8" ht="312" x14ac:dyDescent="0.3">
      <c r="A40" s="44" t="s">
        <v>8</v>
      </c>
      <c r="B40" s="11" t="s">
        <v>1934</v>
      </c>
      <c r="C40" s="11" t="s">
        <v>1932</v>
      </c>
      <c r="D40" s="11" t="s">
        <v>1928</v>
      </c>
      <c r="E40" s="11" t="s">
        <v>1933</v>
      </c>
      <c r="F40" s="13" t="s">
        <v>3113</v>
      </c>
      <c r="G40" s="13" t="s">
        <v>3114</v>
      </c>
      <c r="H40" s="97" t="s">
        <v>2360</v>
      </c>
    </row>
    <row r="41" spans="1:8" ht="78" x14ac:dyDescent="0.3">
      <c r="A41" s="44" t="s">
        <v>8</v>
      </c>
      <c r="B41" s="11" t="s">
        <v>1935</v>
      </c>
      <c r="C41" s="11" t="s">
        <v>1932</v>
      </c>
      <c r="D41" s="11" t="s">
        <v>1928</v>
      </c>
      <c r="E41" s="11" t="s">
        <v>1933</v>
      </c>
      <c r="F41" s="13" t="s">
        <v>2627</v>
      </c>
      <c r="G41" s="97" t="s">
        <v>2360</v>
      </c>
      <c r="H41" s="97" t="s">
        <v>2360</v>
      </c>
    </row>
    <row r="42" spans="1:8" ht="273" x14ac:dyDescent="0.3">
      <c r="A42" s="44" t="s">
        <v>86</v>
      </c>
      <c r="B42" s="11" t="s">
        <v>1977</v>
      </c>
      <c r="C42" s="11" t="s">
        <v>174</v>
      </c>
      <c r="D42" s="11" t="s">
        <v>66</v>
      </c>
      <c r="E42" s="11" t="s">
        <v>1978</v>
      </c>
      <c r="F42" s="13" t="s">
        <v>3777</v>
      </c>
      <c r="G42" s="13" t="s">
        <v>2582</v>
      </c>
      <c r="H42" s="97" t="s">
        <v>2360</v>
      </c>
    </row>
    <row r="43" spans="1:8" ht="208" x14ac:dyDescent="0.3">
      <c r="A43" s="44" t="s">
        <v>86</v>
      </c>
      <c r="B43" s="11" t="s">
        <v>708</v>
      </c>
      <c r="C43" s="11" t="s">
        <v>709</v>
      </c>
      <c r="D43" s="11" t="s">
        <v>66</v>
      </c>
      <c r="E43" s="11" t="s">
        <v>795</v>
      </c>
      <c r="F43" s="13" t="s">
        <v>3778</v>
      </c>
      <c r="G43" s="11" t="s">
        <v>3116</v>
      </c>
      <c r="H43" s="97" t="s">
        <v>2360</v>
      </c>
    </row>
    <row r="44" spans="1:8" ht="221" x14ac:dyDescent="0.3">
      <c r="A44" s="44" t="s">
        <v>86</v>
      </c>
      <c r="B44" s="11" t="s">
        <v>710</v>
      </c>
      <c r="C44" s="11" t="s">
        <v>711</v>
      </c>
      <c r="D44" s="11" t="s">
        <v>66</v>
      </c>
      <c r="E44" s="11" t="s">
        <v>796</v>
      </c>
      <c r="F44" s="13" t="s">
        <v>3117</v>
      </c>
      <c r="G44" s="11" t="s">
        <v>3803</v>
      </c>
      <c r="H44" s="97" t="s">
        <v>2360</v>
      </c>
    </row>
    <row r="45" spans="1:8" ht="208" x14ac:dyDescent="0.3">
      <c r="A45" s="44" t="s">
        <v>86</v>
      </c>
      <c r="B45" s="11" t="s">
        <v>712</v>
      </c>
      <c r="C45" s="11" t="s">
        <v>713</v>
      </c>
      <c r="D45" s="11" t="s">
        <v>66</v>
      </c>
      <c r="E45" s="11" t="s">
        <v>797</v>
      </c>
      <c r="F45" s="13" t="s">
        <v>3117</v>
      </c>
      <c r="G45" s="11" t="s">
        <v>3118</v>
      </c>
      <c r="H45" s="97" t="s">
        <v>2360</v>
      </c>
    </row>
    <row r="46" spans="1:8" ht="195" x14ac:dyDescent="0.3">
      <c r="A46" s="44" t="s">
        <v>86</v>
      </c>
      <c r="B46" s="11" t="s">
        <v>714</v>
      </c>
      <c r="C46" s="11" t="s">
        <v>391</v>
      </c>
      <c r="D46" s="11" t="s">
        <v>66</v>
      </c>
      <c r="E46" s="9" t="s">
        <v>2014</v>
      </c>
      <c r="F46" s="13" t="s">
        <v>3119</v>
      </c>
      <c r="G46" s="11" t="s">
        <v>3120</v>
      </c>
      <c r="H46" s="97" t="s">
        <v>2360</v>
      </c>
    </row>
    <row r="47" spans="1:8" ht="286" x14ac:dyDescent="0.3">
      <c r="A47" s="44" t="s">
        <v>8</v>
      </c>
      <c r="B47" s="11" t="s">
        <v>1979</v>
      </c>
      <c r="C47" s="11" t="s">
        <v>174</v>
      </c>
      <c r="D47" s="11" t="s">
        <v>66</v>
      </c>
      <c r="E47" s="11" t="s">
        <v>1980</v>
      </c>
      <c r="F47" s="13" t="s">
        <v>2556</v>
      </c>
      <c r="G47" s="13" t="s">
        <v>3121</v>
      </c>
      <c r="H47" s="97" t="s">
        <v>2360</v>
      </c>
    </row>
    <row r="48" spans="1:8" ht="234" x14ac:dyDescent="0.3">
      <c r="A48" s="44" t="s">
        <v>8</v>
      </c>
      <c r="B48" s="15" t="s">
        <v>290</v>
      </c>
      <c r="C48" s="51" t="s">
        <v>85</v>
      </c>
      <c r="D48" s="9" t="s">
        <v>66</v>
      </c>
      <c r="E48" s="9" t="s">
        <v>351</v>
      </c>
      <c r="F48" s="47" t="s">
        <v>2547</v>
      </c>
      <c r="G48" s="9" t="s">
        <v>3122</v>
      </c>
      <c r="H48" s="97" t="s">
        <v>2360</v>
      </c>
    </row>
    <row r="49" spans="1:8" ht="312" x14ac:dyDescent="0.3">
      <c r="A49" s="44" t="s">
        <v>8</v>
      </c>
      <c r="B49" s="15" t="s">
        <v>302</v>
      </c>
      <c r="C49" s="51" t="s">
        <v>85</v>
      </c>
      <c r="D49" s="9" t="s">
        <v>66</v>
      </c>
      <c r="E49" s="9" t="s">
        <v>351</v>
      </c>
      <c r="F49" s="9" t="s">
        <v>3123</v>
      </c>
      <c r="G49" s="97" t="s">
        <v>2360</v>
      </c>
      <c r="H49" s="97" t="s">
        <v>2360</v>
      </c>
    </row>
    <row r="50" spans="1:8" ht="312" x14ac:dyDescent="0.3">
      <c r="A50" s="44" t="s">
        <v>8</v>
      </c>
      <c r="B50" s="11" t="s">
        <v>879</v>
      </c>
      <c r="C50" s="11" t="s">
        <v>715</v>
      </c>
      <c r="D50" s="11" t="s">
        <v>66</v>
      </c>
      <c r="E50" s="11" t="s">
        <v>799</v>
      </c>
      <c r="F50" s="13" t="s">
        <v>3093</v>
      </c>
      <c r="G50" s="11" t="s">
        <v>3124</v>
      </c>
      <c r="H50" s="97" t="s">
        <v>2360</v>
      </c>
    </row>
    <row r="51" spans="1:8" ht="130" x14ac:dyDescent="0.3">
      <c r="A51" s="44" t="s">
        <v>8</v>
      </c>
      <c r="B51" s="11" t="s">
        <v>880</v>
      </c>
      <c r="C51" s="11" t="s">
        <v>715</v>
      </c>
      <c r="D51" s="11" t="s">
        <v>66</v>
      </c>
      <c r="E51" s="11" t="s">
        <v>799</v>
      </c>
      <c r="F51" s="13" t="s">
        <v>3125</v>
      </c>
      <c r="G51" s="97" t="s">
        <v>2360</v>
      </c>
      <c r="H51" s="97" t="s">
        <v>2360</v>
      </c>
    </row>
    <row r="52" spans="1:8" ht="312" x14ac:dyDescent="0.3">
      <c r="A52" s="44" t="s">
        <v>8</v>
      </c>
      <c r="B52" s="11" t="s">
        <v>881</v>
      </c>
      <c r="C52" s="11" t="s">
        <v>716</v>
      </c>
      <c r="D52" s="11" t="s">
        <v>66</v>
      </c>
      <c r="E52" s="11" t="s">
        <v>800</v>
      </c>
      <c r="F52" s="13" t="s">
        <v>3126</v>
      </c>
      <c r="G52" s="11" t="s">
        <v>3127</v>
      </c>
      <c r="H52" s="97" t="s">
        <v>2360</v>
      </c>
    </row>
    <row r="53" spans="1:8" ht="143" x14ac:dyDescent="0.3">
      <c r="A53" s="44" t="s">
        <v>8</v>
      </c>
      <c r="B53" s="11" t="s">
        <v>882</v>
      </c>
      <c r="C53" s="11" t="s">
        <v>716</v>
      </c>
      <c r="D53" s="11" t="s">
        <v>66</v>
      </c>
      <c r="E53" s="11" t="s">
        <v>800</v>
      </c>
      <c r="F53" s="13" t="s">
        <v>3128</v>
      </c>
      <c r="G53" s="97" t="s">
        <v>2360</v>
      </c>
      <c r="H53" s="97" t="s">
        <v>2360</v>
      </c>
    </row>
    <row r="54" spans="1:8" ht="299" x14ac:dyDescent="0.3">
      <c r="A54" s="44" t="s">
        <v>8</v>
      </c>
      <c r="B54" s="11" t="s">
        <v>883</v>
      </c>
      <c r="C54" s="11" t="s">
        <v>713</v>
      </c>
      <c r="D54" s="11" t="s">
        <v>66</v>
      </c>
      <c r="E54" s="11" t="s">
        <v>801</v>
      </c>
      <c r="F54" s="13" t="s">
        <v>3126</v>
      </c>
      <c r="G54" s="11" t="s">
        <v>3129</v>
      </c>
      <c r="H54" s="97" t="s">
        <v>2360</v>
      </c>
    </row>
    <row r="55" spans="1:8" ht="104" x14ac:dyDescent="0.3">
      <c r="A55" s="44" t="s">
        <v>8</v>
      </c>
      <c r="B55" s="11" t="s">
        <v>884</v>
      </c>
      <c r="C55" s="11" t="s">
        <v>713</v>
      </c>
      <c r="D55" s="11" t="s">
        <v>66</v>
      </c>
      <c r="E55" s="11" t="s">
        <v>801</v>
      </c>
      <c r="F55" s="13" t="s">
        <v>3125</v>
      </c>
      <c r="G55" s="97" t="s">
        <v>2360</v>
      </c>
      <c r="H55" s="97" t="s">
        <v>2360</v>
      </c>
    </row>
    <row r="56" spans="1:8" ht="299" x14ac:dyDescent="0.3">
      <c r="A56" s="44" t="s">
        <v>8</v>
      </c>
      <c r="B56" s="9" t="s">
        <v>441</v>
      </c>
      <c r="C56" s="9" t="s">
        <v>391</v>
      </c>
      <c r="D56" s="9" t="s">
        <v>66</v>
      </c>
      <c r="E56" s="9" t="s">
        <v>2015</v>
      </c>
      <c r="F56" s="9" t="s">
        <v>3021</v>
      </c>
      <c r="G56" s="9" t="s">
        <v>3779</v>
      </c>
      <c r="H56" s="97" t="s">
        <v>2360</v>
      </c>
    </row>
    <row r="57" spans="1:8" ht="104" x14ac:dyDescent="0.3">
      <c r="A57" s="44" t="s">
        <v>8</v>
      </c>
      <c r="B57" s="9" t="s">
        <v>442</v>
      </c>
      <c r="C57" s="9" t="s">
        <v>391</v>
      </c>
      <c r="D57" s="9" t="s">
        <v>66</v>
      </c>
      <c r="E57" s="9" t="s">
        <v>2015</v>
      </c>
      <c r="F57" s="9" t="s">
        <v>2627</v>
      </c>
      <c r="G57" s="97" t="s">
        <v>2360</v>
      </c>
      <c r="H57" s="97" t="s">
        <v>2360</v>
      </c>
    </row>
    <row r="58" spans="1:8" ht="299" x14ac:dyDescent="0.3">
      <c r="A58" s="44" t="s">
        <v>8</v>
      </c>
      <c r="B58" s="9" t="s">
        <v>1887</v>
      </c>
      <c r="C58" s="9" t="s">
        <v>174</v>
      </c>
      <c r="D58" s="9" t="s">
        <v>175</v>
      </c>
      <c r="E58" s="9" t="s">
        <v>1891</v>
      </c>
      <c r="F58" s="9" t="s">
        <v>2556</v>
      </c>
      <c r="G58" s="9" t="s">
        <v>3055</v>
      </c>
      <c r="H58" s="97" t="s">
        <v>2360</v>
      </c>
    </row>
    <row r="59" spans="1:8" ht="208" x14ac:dyDescent="0.3">
      <c r="A59" s="44" t="s">
        <v>185</v>
      </c>
      <c r="B59" s="11" t="s">
        <v>991</v>
      </c>
      <c r="C59" s="11" t="s">
        <v>174</v>
      </c>
      <c r="D59" s="11" t="s">
        <v>66</v>
      </c>
      <c r="E59" s="11" t="s">
        <v>1888</v>
      </c>
      <c r="F59" s="11" t="s">
        <v>3131</v>
      </c>
      <c r="G59" s="11" t="s">
        <v>3132</v>
      </c>
      <c r="H59" s="97" t="s">
        <v>2360</v>
      </c>
    </row>
    <row r="60" spans="1:8" ht="208" x14ac:dyDescent="0.3">
      <c r="A60" s="44" t="s">
        <v>185</v>
      </c>
      <c r="B60" s="11" t="s">
        <v>717</v>
      </c>
      <c r="C60" s="11" t="s">
        <v>718</v>
      </c>
      <c r="D60" s="11" t="s">
        <v>66</v>
      </c>
      <c r="E60" s="11" t="s">
        <v>796</v>
      </c>
      <c r="F60" s="13" t="s">
        <v>3133</v>
      </c>
      <c r="G60" s="11" t="s">
        <v>3134</v>
      </c>
      <c r="H60" s="97" t="s">
        <v>2360</v>
      </c>
    </row>
    <row r="61" spans="1:8" ht="195" x14ac:dyDescent="0.3">
      <c r="A61" s="44" t="s">
        <v>185</v>
      </c>
      <c r="B61" s="11" t="s">
        <v>719</v>
      </c>
      <c r="C61" s="11" t="s">
        <v>720</v>
      </c>
      <c r="D61" s="11" t="s">
        <v>66</v>
      </c>
      <c r="E61" s="11" t="s">
        <v>802</v>
      </c>
      <c r="F61" s="13" t="s">
        <v>3135</v>
      </c>
      <c r="G61" s="11" t="s">
        <v>3118</v>
      </c>
      <c r="H61" s="97" t="s">
        <v>2360</v>
      </c>
    </row>
    <row r="62" spans="1:8" ht="208" x14ac:dyDescent="0.3">
      <c r="A62" s="44" t="s">
        <v>185</v>
      </c>
      <c r="B62" s="11" t="s">
        <v>721</v>
      </c>
      <c r="C62" s="11" t="s">
        <v>391</v>
      </c>
      <c r="D62" s="11" t="s">
        <v>66</v>
      </c>
      <c r="E62" s="9" t="s">
        <v>2016</v>
      </c>
      <c r="F62" s="13" t="s">
        <v>3136</v>
      </c>
      <c r="G62" s="11" t="s">
        <v>3137</v>
      </c>
      <c r="H62" s="97" t="s">
        <v>2360</v>
      </c>
    </row>
    <row r="63" spans="1:8" ht="273" x14ac:dyDescent="0.3">
      <c r="A63" s="44" t="s">
        <v>185</v>
      </c>
      <c r="B63" s="11" t="s">
        <v>1981</v>
      </c>
      <c r="C63" s="11" t="s">
        <v>174</v>
      </c>
      <c r="D63" s="11" t="s">
        <v>1982</v>
      </c>
      <c r="E63" s="11" t="s">
        <v>1983</v>
      </c>
      <c r="F63" s="13" t="s">
        <v>3780</v>
      </c>
      <c r="G63" s="13" t="s">
        <v>2582</v>
      </c>
      <c r="H63" s="97" t="s">
        <v>2360</v>
      </c>
    </row>
    <row r="64" spans="1:8" ht="195" x14ac:dyDescent="0.3">
      <c r="A64" s="44" t="s">
        <v>86</v>
      </c>
      <c r="B64" s="9" t="s">
        <v>359</v>
      </c>
      <c r="C64" s="9" t="s">
        <v>391</v>
      </c>
      <c r="D64" s="9" t="s">
        <v>392</v>
      </c>
      <c r="E64" s="9" t="s">
        <v>2017</v>
      </c>
      <c r="F64" s="9" t="s">
        <v>3056</v>
      </c>
      <c r="G64" s="9" t="s">
        <v>3138</v>
      </c>
      <c r="H64" s="97" t="s">
        <v>2360</v>
      </c>
    </row>
    <row r="65" spans="1:8" ht="299" x14ac:dyDescent="0.3">
      <c r="A65" s="44" t="s">
        <v>8</v>
      </c>
      <c r="B65" s="15" t="s">
        <v>74</v>
      </c>
      <c r="C65" s="51" t="s">
        <v>75</v>
      </c>
      <c r="D65" s="9" t="s">
        <v>76</v>
      </c>
      <c r="E65" s="9" t="s">
        <v>77</v>
      </c>
      <c r="F65" s="47" t="s">
        <v>2547</v>
      </c>
      <c r="G65" s="9" t="s">
        <v>3139</v>
      </c>
      <c r="H65" s="97" t="s">
        <v>2360</v>
      </c>
    </row>
    <row r="66" spans="1:8" ht="299" x14ac:dyDescent="0.3">
      <c r="A66" s="44" t="s">
        <v>8</v>
      </c>
      <c r="B66" s="11" t="s">
        <v>1919</v>
      </c>
      <c r="C66" s="11" t="s">
        <v>1920</v>
      </c>
      <c r="D66" s="11" t="s">
        <v>392</v>
      </c>
      <c r="E66" s="9" t="s">
        <v>1921</v>
      </c>
      <c r="F66" s="13" t="s">
        <v>3140</v>
      </c>
      <c r="G66" s="13" t="s">
        <v>3141</v>
      </c>
      <c r="H66" s="97" t="s">
        <v>2360</v>
      </c>
    </row>
    <row r="67" spans="1:8" ht="312" x14ac:dyDescent="0.3">
      <c r="A67" s="44" t="s">
        <v>86</v>
      </c>
      <c r="B67" s="11" t="s">
        <v>1936</v>
      </c>
      <c r="C67" s="11" t="s">
        <v>391</v>
      </c>
      <c r="D67" s="11" t="s">
        <v>2012</v>
      </c>
      <c r="E67" s="9" t="s">
        <v>2020</v>
      </c>
      <c r="F67" s="13" t="s">
        <v>3142</v>
      </c>
      <c r="G67" s="13" t="s">
        <v>3143</v>
      </c>
      <c r="H67" s="97" t="s">
        <v>2360</v>
      </c>
    </row>
    <row r="68" spans="1:8" ht="273" x14ac:dyDescent="0.3">
      <c r="A68" s="44" t="s">
        <v>86</v>
      </c>
      <c r="B68" s="11" t="s">
        <v>1937</v>
      </c>
      <c r="C68" s="11" t="s">
        <v>391</v>
      </c>
      <c r="D68" s="11" t="s">
        <v>2013</v>
      </c>
      <c r="E68" s="9" t="s">
        <v>2021</v>
      </c>
      <c r="F68" s="13" t="s">
        <v>3781</v>
      </c>
      <c r="G68" s="13" t="s">
        <v>3141</v>
      </c>
      <c r="H68" s="97" t="s">
        <v>2360</v>
      </c>
    </row>
    <row r="69" spans="1:8" ht="286" x14ac:dyDescent="0.3">
      <c r="A69" s="44" t="s">
        <v>86</v>
      </c>
      <c r="B69" s="15" t="s">
        <v>173</v>
      </c>
      <c r="C69" s="9" t="s">
        <v>174</v>
      </c>
      <c r="D69" s="9" t="s">
        <v>175</v>
      </c>
      <c r="E69" s="9" t="s">
        <v>1889</v>
      </c>
      <c r="F69" s="9" t="s">
        <v>3057</v>
      </c>
      <c r="G69" s="9" t="s">
        <v>2582</v>
      </c>
      <c r="H69" s="97" t="s">
        <v>2360</v>
      </c>
    </row>
    <row r="70" spans="1:8" ht="299" x14ac:dyDescent="0.3">
      <c r="A70" s="44" t="s">
        <v>89</v>
      </c>
      <c r="B70" s="11" t="s">
        <v>1938</v>
      </c>
      <c r="C70" s="11" t="s">
        <v>391</v>
      </c>
      <c r="D70" s="11" t="s">
        <v>2012</v>
      </c>
      <c r="E70" s="11" t="s">
        <v>2022</v>
      </c>
      <c r="F70" s="13" t="s">
        <v>3782</v>
      </c>
      <c r="G70" s="13" t="s">
        <v>3143</v>
      </c>
      <c r="H70" s="97" t="s">
        <v>2360</v>
      </c>
    </row>
    <row r="71" spans="1:8" ht="273" x14ac:dyDescent="0.3">
      <c r="A71" s="44" t="s">
        <v>89</v>
      </c>
      <c r="B71" s="11" t="s">
        <v>1939</v>
      </c>
      <c r="C71" s="11" t="s">
        <v>391</v>
      </c>
      <c r="D71" s="11" t="s">
        <v>2013</v>
      </c>
      <c r="E71" s="11" t="s">
        <v>2023</v>
      </c>
      <c r="F71" s="13" t="s">
        <v>3783</v>
      </c>
      <c r="G71" s="13" t="s">
        <v>3143</v>
      </c>
      <c r="H71" s="97" t="s">
        <v>2360</v>
      </c>
    </row>
    <row r="72" spans="1:8" ht="325" x14ac:dyDescent="0.3">
      <c r="A72" s="44" t="s">
        <v>8</v>
      </c>
      <c r="B72" s="11" t="s">
        <v>1942</v>
      </c>
      <c r="C72" s="11" t="s">
        <v>391</v>
      </c>
      <c r="D72" s="11" t="s">
        <v>2012</v>
      </c>
      <c r="E72" s="11" t="s">
        <v>2024</v>
      </c>
      <c r="F72" s="13" t="s">
        <v>3144</v>
      </c>
      <c r="G72" s="13" t="s">
        <v>3145</v>
      </c>
      <c r="H72" s="97" t="s">
        <v>2360</v>
      </c>
    </row>
    <row r="73" spans="1:8" ht="117" x14ac:dyDescent="0.3">
      <c r="A73" s="44" t="s">
        <v>8</v>
      </c>
      <c r="B73" s="11" t="s">
        <v>1943</v>
      </c>
      <c r="C73" s="11" t="s">
        <v>391</v>
      </c>
      <c r="D73" s="11" t="s">
        <v>2012</v>
      </c>
      <c r="E73" s="11" t="s">
        <v>2024</v>
      </c>
      <c r="F73" s="13" t="s">
        <v>3146</v>
      </c>
      <c r="G73" s="97" t="s">
        <v>2360</v>
      </c>
      <c r="H73" s="97" t="s">
        <v>2360</v>
      </c>
    </row>
    <row r="74" spans="1:8" ht="273" x14ac:dyDescent="0.3">
      <c r="A74" s="44" t="s">
        <v>8</v>
      </c>
      <c r="B74" s="11" t="s">
        <v>1940</v>
      </c>
      <c r="C74" s="11" t="s">
        <v>391</v>
      </c>
      <c r="D74" s="11" t="s">
        <v>2013</v>
      </c>
      <c r="E74" s="11" t="s">
        <v>2025</v>
      </c>
      <c r="F74" s="13" t="s">
        <v>3784</v>
      </c>
      <c r="G74" s="13" t="s">
        <v>3143</v>
      </c>
      <c r="H74" s="97" t="s">
        <v>2360</v>
      </c>
    </row>
    <row r="75" spans="1:8" ht="286" x14ac:dyDescent="0.3">
      <c r="A75" s="44" t="s">
        <v>185</v>
      </c>
      <c r="B75" s="11" t="s">
        <v>1941</v>
      </c>
      <c r="C75" s="11" t="s">
        <v>391</v>
      </c>
      <c r="D75" s="11" t="s">
        <v>2012</v>
      </c>
      <c r="E75" s="11" t="s">
        <v>2026</v>
      </c>
      <c r="F75" s="13" t="s">
        <v>3785</v>
      </c>
      <c r="G75" s="13" t="s">
        <v>3143</v>
      </c>
      <c r="H75" s="97" t="s">
        <v>2360</v>
      </c>
    </row>
    <row r="76" spans="1:8" ht="273" x14ac:dyDescent="0.3">
      <c r="A76" s="44" t="s">
        <v>89</v>
      </c>
      <c r="B76" s="11" t="s">
        <v>1984</v>
      </c>
      <c r="C76" s="11" t="s">
        <v>174</v>
      </c>
      <c r="D76" s="11" t="s">
        <v>66</v>
      </c>
      <c r="E76" s="11" t="s">
        <v>1985</v>
      </c>
      <c r="F76" s="13" t="s">
        <v>3786</v>
      </c>
      <c r="G76" s="13" t="s">
        <v>2582</v>
      </c>
      <c r="H76" s="97" t="s">
        <v>2360</v>
      </c>
    </row>
    <row r="77" spans="1:8" ht="195" x14ac:dyDescent="0.3">
      <c r="A77" s="44" t="s">
        <v>89</v>
      </c>
      <c r="B77" s="11" t="s">
        <v>722</v>
      </c>
      <c r="C77" s="11" t="s">
        <v>713</v>
      </c>
      <c r="D77" s="11" t="s">
        <v>66</v>
      </c>
      <c r="E77" s="11" t="s">
        <v>804</v>
      </c>
      <c r="F77" s="13" t="s">
        <v>3787</v>
      </c>
      <c r="G77" s="11" t="s">
        <v>3148</v>
      </c>
      <c r="H77" s="97" t="s">
        <v>2360</v>
      </c>
    </row>
    <row r="78" spans="1:8" ht="195" x14ac:dyDescent="0.3">
      <c r="A78" s="44" t="s">
        <v>89</v>
      </c>
      <c r="B78" s="11" t="s">
        <v>723</v>
      </c>
      <c r="C78" s="11" t="s">
        <v>391</v>
      </c>
      <c r="D78" s="11" t="s">
        <v>66</v>
      </c>
      <c r="E78" s="9" t="s">
        <v>2019</v>
      </c>
      <c r="F78" s="13" t="s">
        <v>3612</v>
      </c>
      <c r="G78" s="11" t="s">
        <v>3150</v>
      </c>
      <c r="H78" s="97" t="s">
        <v>2360</v>
      </c>
    </row>
    <row r="79" spans="1:8" ht="195" x14ac:dyDescent="0.3">
      <c r="A79" s="44" t="s">
        <v>89</v>
      </c>
      <c r="B79" s="9" t="s">
        <v>360</v>
      </c>
      <c r="C79" s="9" t="s">
        <v>391</v>
      </c>
      <c r="D79" s="9" t="s">
        <v>392</v>
      </c>
      <c r="E79" s="9" t="s">
        <v>2018</v>
      </c>
      <c r="F79" s="9" t="s">
        <v>3612</v>
      </c>
      <c r="G79" s="9" t="s">
        <v>3151</v>
      </c>
      <c r="H79" s="97" t="s">
        <v>2360</v>
      </c>
    </row>
    <row r="80" spans="1:8" ht="273" x14ac:dyDescent="0.3">
      <c r="A80" s="44" t="s">
        <v>89</v>
      </c>
      <c r="B80" s="15" t="s">
        <v>177</v>
      </c>
      <c r="C80" s="9" t="s">
        <v>174</v>
      </c>
      <c r="D80" s="9" t="s">
        <v>175</v>
      </c>
      <c r="E80" s="9" t="s">
        <v>1890</v>
      </c>
      <c r="F80" s="9" t="s">
        <v>3613</v>
      </c>
      <c r="G80" s="9" t="s">
        <v>2597</v>
      </c>
      <c r="H80" s="97" t="s">
        <v>2360</v>
      </c>
    </row>
    <row r="81" spans="1:8" ht="260" x14ac:dyDescent="0.3">
      <c r="A81" s="44" t="s">
        <v>8</v>
      </c>
      <c r="B81" s="11" t="s">
        <v>885</v>
      </c>
      <c r="C81" s="11" t="s">
        <v>724</v>
      </c>
      <c r="D81" s="11" t="s">
        <v>392</v>
      </c>
      <c r="E81" s="11" t="s">
        <v>3812</v>
      </c>
      <c r="F81" s="13" t="s">
        <v>3152</v>
      </c>
      <c r="G81" s="11" t="s">
        <v>3153</v>
      </c>
      <c r="H81" s="97" t="s">
        <v>2360</v>
      </c>
    </row>
    <row r="82" spans="1:8" ht="182" x14ac:dyDescent="0.3">
      <c r="A82" s="44" t="s">
        <v>8</v>
      </c>
      <c r="B82" s="11" t="s">
        <v>886</v>
      </c>
      <c r="C82" s="11" t="s">
        <v>724</v>
      </c>
      <c r="D82" s="11" t="s">
        <v>392</v>
      </c>
      <c r="E82" s="11" t="s">
        <v>3812</v>
      </c>
      <c r="F82" s="13" t="s">
        <v>3154</v>
      </c>
      <c r="G82" s="97" t="s">
        <v>2360</v>
      </c>
      <c r="H82" s="97" t="s">
        <v>2360</v>
      </c>
    </row>
    <row r="83" spans="1:8" ht="299" x14ac:dyDescent="0.3">
      <c r="A83" s="44" t="s">
        <v>8</v>
      </c>
      <c r="B83" s="11" t="s">
        <v>887</v>
      </c>
      <c r="C83" s="11" t="s">
        <v>725</v>
      </c>
      <c r="D83" s="11" t="s">
        <v>392</v>
      </c>
      <c r="E83" s="11" t="s">
        <v>806</v>
      </c>
      <c r="F83" s="13" t="s">
        <v>3093</v>
      </c>
      <c r="G83" s="11" t="s">
        <v>3155</v>
      </c>
      <c r="H83" s="97" t="s">
        <v>2360</v>
      </c>
    </row>
    <row r="84" spans="1:8" ht="104" x14ac:dyDescent="0.3">
      <c r="A84" s="44" t="s">
        <v>8</v>
      </c>
      <c r="B84" s="11" t="s">
        <v>888</v>
      </c>
      <c r="C84" s="11" t="s">
        <v>725</v>
      </c>
      <c r="D84" s="11" t="s">
        <v>392</v>
      </c>
      <c r="E84" s="11" t="s">
        <v>806</v>
      </c>
      <c r="F84" s="13" t="s">
        <v>3156</v>
      </c>
      <c r="G84" s="97" t="s">
        <v>2360</v>
      </c>
      <c r="H84" s="97" t="s">
        <v>2360</v>
      </c>
    </row>
    <row r="85" spans="1:8" ht="299" x14ac:dyDescent="0.3">
      <c r="A85" s="44" t="s">
        <v>8</v>
      </c>
      <c r="B85" s="11" t="s">
        <v>889</v>
      </c>
      <c r="C85" s="11" t="s">
        <v>726</v>
      </c>
      <c r="D85" s="11" t="s">
        <v>392</v>
      </c>
      <c r="E85" s="11" t="s">
        <v>807</v>
      </c>
      <c r="F85" s="13" t="s">
        <v>3126</v>
      </c>
      <c r="G85" s="11" t="s">
        <v>3155</v>
      </c>
      <c r="H85" s="97" t="s">
        <v>2360</v>
      </c>
    </row>
    <row r="86" spans="1:8" ht="104" x14ac:dyDescent="0.3">
      <c r="A86" s="44" t="s">
        <v>8</v>
      </c>
      <c r="B86" s="11" t="s">
        <v>890</v>
      </c>
      <c r="C86" s="11" t="s">
        <v>726</v>
      </c>
      <c r="D86" s="11" t="s">
        <v>392</v>
      </c>
      <c r="E86" s="11" t="s">
        <v>807</v>
      </c>
      <c r="F86" s="13" t="s">
        <v>3157</v>
      </c>
      <c r="G86" s="97" t="s">
        <v>2360</v>
      </c>
      <c r="H86" s="97" t="s">
        <v>2360</v>
      </c>
    </row>
    <row r="87" spans="1:8" ht="299" x14ac:dyDescent="0.3">
      <c r="A87" s="44" t="s">
        <v>8</v>
      </c>
      <c r="B87" s="11" t="s">
        <v>891</v>
      </c>
      <c r="C87" s="11" t="s">
        <v>727</v>
      </c>
      <c r="D87" s="11" t="s">
        <v>392</v>
      </c>
      <c r="E87" s="11" t="s">
        <v>808</v>
      </c>
      <c r="F87" s="13" t="s">
        <v>3093</v>
      </c>
      <c r="G87" s="11" t="s">
        <v>3158</v>
      </c>
      <c r="H87" s="97" t="s">
        <v>2360</v>
      </c>
    </row>
    <row r="88" spans="1:8" ht="104" x14ac:dyDescent="0.3">
      <c r="A88" s="44" t="s">
        <v>8</v>
      </c>
      <c r="B88" s="11" t="s">
        <v>892</v>
      </c>
      <c r="C88" s="11" t="s">
        <v>727</v>
      </c>
      <c r="D88" s="11" t="s">
        <v>392</v>
      </c>
      <c r="E88" s="11" t="s">
        <v>808</v>
      </c>
      <c r="F88" s="13" t="s">
        <v>3159</v>
      </c>
      <c r="G88" s="97" t="s">
        <v>2360</v>
      </c>
      <c r="H88" s="97" t="s">
        <v>2360</v>
      </c>
    </row>
    <row r="89" spans="1:8" ht="273" x14ac:dyDescent="0.3">
      <c r="A89" s="44" t="s">
        <v>86</v>
      </c>
      <c r="B89" s="11" t="s">
        <v>1986</v>
      </c>
      <c r="C89" s="11" t="s">
        <v>423</v>
      </c>
      <c r="D89" s="11" t="s">
        <v>66</v>
      </c>
      <c r="E89" s="11" t="s">
        <v>1987</v>
      </c>
      <c r="F89" s="13" t="s">
        <v>3788</v>
      </c>
      <c r="G89" s="13" t="s">
        <v>3160</v>
      </c>
      <c r="H89" s="97" t="s">
        <v>2360</v>
      </c>
    </row>
    <row r="90" spans="1:8" ht="234" x14ac:dyDescent="0.3">
      <c r="A90" s="44" t="s">
        <v>86</v>
      </c>
      <c r="B90" s="10" t="s">
        <v>451</v>
      </c>
      <c r="C90" s="9" t="s">
        <v>411</v>
      </c>
      <c r="D90" s="9" t="s">
        <v>66</v>
      </c>
      <c r="E90" s="9" t="s">
        <v>412</v>
      </c>
      <c r="F90" s="9" t="s">
        <v>2611</v>
      </c>
      <c r="G90" s="9" t="s">
        <v>3161</v>
      </c>
      <c r="H90" s="97" t="s">
        <v>2360</v>
      </c>
    </row>
    <row r="91" spans="1:8" ht="117" x14ac:dyDescent="0.3">
      <c r="A91" s="44" t="s">
        <v>86</v>
      </c>
      <c r="B91" s="10" t="s">
        <v>452</v>
      </c>
      <c r="C91" s="9" t="s">
        <v>411</v>
      </c>
      <c r="D91" s="9" t="s">
        <v>66</v>
      </c>
      <c r="E91" s="9" t="s">
        <v>412</v>
      </c>
      <c r="F91" s="9" t="s">
        <v>2613</v>
      </c>
      <c r="G91" s="97" t="s">
        <v>2360</v>
      </c>
      <c r="H91" s="97" t="s">
        <v>2360</v>
      </c>
    </row>
    <row r="92" spans="1:8" ht="195" x14ac:dyDescent="0.3">
      <c r="A92" s="44" t="s">
        <v>86</v>
      </c>
      <c r="B92" s="11" t="s">
        <v>728</v>
      </c>
      <c r="C92" s="11" t="s">
        <v>729</v>
      </c>
      <c r="D92" s="11" t="s">
        <v>66</v>
      </c>
      <c r="E92" s="11" t="s">
        <v>809</v>
      </c>
      <c r="F92" s="13" t="s">
        <v>3285</v>
      </c>
      <c r="G92" s="11" t="s">
        <v>3162</v>
      </c>
      <c r="H92" s="97" t="s">
        <v>2360</v>
      </c>
    </row>
    <row r="93" spans="1:8" ht="247" x14ac:dyDescent="0.3">
      <c r="A93" s="44" t="s">
        <v>86</v>
      </c>
      <c r="B93" s="11" t="s">
        <v>730</v>
      </c>
      <c r="C93" s="11" t="s">
        <v>731</v>
      </c>
      <c r="D93" s="11" t="s">
        <v>66</v>
      </c>
      <c r="E93" s="11" t="s">
        <v>810</v>
      </c>
      <c r="F93" s="13" t="s">
        <v>3285</v>
      </c>
      <c r="G93" s="11" t="s">
        <v>3163</v>
      </c>
      <c r="H93" s="97" t="s">
        <v>2360</v>
      </c>
    </row>
    <row r="94" spans="1:8" ht="208" x14ac:dyDescent="0.3">
      <c r="A94" s="44" t="s">
        <v>86</v>
      </c>
      <c r="B94" s="11" t="s">
        <v>732</v>
      </c>
      <c r="C94" s="11" t="s">
        <v>733</v>
      </c>
      <c r="D94" s="11" t="s">
        <v>66</v>
      </c>
      <c r="E94" s="11" t="s">
        <v>811</v>
      </c>
      <c r="F94" s="13" t="s">
        <v>3285</v>
      </c>
      <c r="G94" s="11" t="s">
        <v>3164</v>
      </c>
      <c r="H94" s="97" t="s">
        <v>2360</v>
      </c>
    </row>
    <row r="95" spans="1:8" ht="208" x14ac:dyDescent="0.3">
      <c r="A95" s="44" t="s">
        <v>86</v>
      </c>
      <c r="B95" s="11" t="s">
        <v>734</v>
      </c>
      <c r="C95" s="11" t="s">
        <v>735</v>
      </c>
      <c r="D95" s="11" t="s">
        <v>66</v>
      </c>
      <c r="E95" s="11" t="s">
        <v>812</v>
      </c>
      <c r="F95" s="13" t="s">
        <v>3117</v>
      </c>
      <c r="G95" s="11" t="s">
        <v>3165</v>
      </c>
      <c r="H95" s="97" t="s">
        <v>2360</v>
      </c>
    </row>
    <row r="96" spans="1:8" ht="208" x14ac:dyDescent="0.3">
      <c r="A96" s="44" t="s">
        <v>86</v>
      </c>
      <c r="B96" s="11" t="s">
        <v>736</v>
      </c>
      <c r="C96" s="11" t="s">
        <v>737</v>
      </c>
      <c r="D96" s="11" t="s">
        <v>66</v>
      </c>
      <c r="E96" s="11" t="s">
        <v>813</v>
      </c>
      <c r="F96" s="13" t="s">
        <v>3789</v>
      </c>
      <c r="G96" s="11" t="s">
        <v>3167</v>
      </c>
      <c r="H96" s="97" t="s">
        <v>2360</v>
      </c>
    </row>
    <row r="97" spans="1:8" ht="208" x14ac:dyDescent="0.3">
      <c r="A97" s="44" t="s">
        <v>86</v>
      </c>
      <c r="B97" s="11" t="s">
        <v>738</v>
      </c>
      <c r="C97" s="11" t="s">
        <v>389</v>
      </c>
      <c r="D97" s="11" t="s">
        <v>66</v>
      </c>
      <c r="E97" s="11" t="s">
        <v>814</v>
      </c>
      <c r="F97" s="13" t="s">
        <v>2857</v>
      </c>
      <c r="G97" s="11" t="s">
        <v>3169</v>
      </c>
      <c r="H97" s="97" t="s">
        <v>2360</v>
      </c>
    </row>
    <row r="98" spans="1:8" ht="234" x14ac:dyDescent="0.3">
      <c r="A98" s="44" t="s">
        <v>86</v>
      </c>
      <c r="B98" s="11" t="s">
        <v>739</v>
      </c>
      <c r="C98" s="11" t="s">
        <v>402</v>
      </c>
      <c r="D98" s="11" t="s">
        <v>66</v>
      </c>
      <c r="E98" s="11" t="s">
        <v>815</v>
      </c>
      <c r="F98" s="13" t="s">
        <v>3168</v>
      </c>
      <c r="G98" s="11" t="s">
        <v>3170</v>
      </c>
      <c r="H98" s="97" t="s">
        <v>2360</v>
      </c>
    </row>
    <row r="99" spans="1:8" ht="208" x14ac:dyDescent="0.3">
      <c r="A99" s="44" t="s">
        <v>86</v>
      </c>
      <c r="B99" s="11" t="s">
        <v>740</v>
      </c>
      <c r="C99" s="11" t="s">
        <v>400</v>
      </c>
      <c r="D99" s="11" t="s">
        <v>66</v>
      </c>
      <c r="E99" s="11" t="s">
        <v>816</v>
      </c>
      <c r="F99" s="13" t="s">
        <v>3171</v>
      </c>
      <c r="G99" s="11" t="s">
        <v>3172</v>
      </c>
      <c r="H99" s="97" t="s">
        <v>2360</v>
      </c>
    </row>
    <row r="100" spans="1:8" ht="195" x14ac:dyDescent="0.3">
      <c r="A100" s="44" t="s">
        <v>86</v>
      </c>
      <c r="B100" s="9" t="s">
        <v>363</v>
      </c>
      <c r="C100" s="9" t="s">
        <v>404</v>
      </c>
      <c r="D100" s="9" t="s">
        <v>405</v>
      </c>
      <c r="E100" s="9" t="s">
        <v>406</v>
      </c>
      <c r="F100" s="9" t="s">
        <v>2624</v>
      </c>
      <c r="G100" s="9" t="s">
        <v>3173</v>
      </c>
      <c r="H100" s="97" t="s">
        <v>2360</v>
      </c>
    </row>
    <row r="101" spans="1:8" ht="312" x14ac:dyDescent="0.3">
      <c r="A101" s="44" t="s">
        <v>86</v>
      </c>
      <c r="B101" s="10" t="s">
        <v>433</v>
      </c>
      <c r="C101" s="9" t="s">
        <v>380</v>
      </c>
      <c r="D101" s="9" t="s">
        <v>66</v>
      </c>
      <c r="E101" s="9" t="s">
        <v>381</v>
      </c>
      <c r="F101" s="9" t="s">
        <v>2611</v>
      </c>
      <c r="G101" s="9" t="s">
        <v>3174</v>
      </c>
      <c r="H101" s="97" t="s">
        <v>2360</v>
      </c>
    </row>
    <row r="102" spans="1:8" ht="91" x14ac:dyDescent="0.3">
      <c r="A102" s="44" t="s">
        <v>86</v>
      </c>
      <c r="B102" s="10" t="s">
        <v>434</v>
      </c>
      <c r="C102" s="9" t="s">
        <v>380</v>
      </c>
      <c r="D102" s="9" t="s">
        <v>66</v>
      </c>
      <c r="E102" s="9" t="s">
        <v>381</v>
      </c>
      <c r="F102" s="9" t="s">
        <v>2627</v>
      </c>
      <c r="G102" s="97" t="s">
        <v>2360</v>
      </c>
      <c r="H102" s="97" t="s">
        <v>2360</v>
      </c>
    </row>
    <row r="103" spans="1:8" ht="312" x14ac:dyDescent="0.3">
      <c r="A103" s="44" t="s">
        <v>86</v>
      </c>
      <c r="B103" s="11" t="s">
        <v>893</v>
      </c>
      <c r="C103" s="11" t="s">
        <v>741</v>
      </c>
      <c r="D103" s="11" t="s">
        <v>66</v>
      </c>
      <c r="E103" s="11" t="s">
        <v>817</v>
      </c>
      <c r="F103" s="13" t="s">
        <v>3175</v>
      </c>
      <c r="G103" s="11" t="s">
        <v>3176</v>
      </c>
      <c r="H103" s="97" t="s">
        <v>2360</v>
      </c>
    </row>
    <row r="104" spans="1:8" ht="104" x14ac:dyDescent="0.3">
      <c r="A104" s="44" t="s">
        <v>86</v>
      </c>
      <c r="B104" s="11" t="s">
        <v>894</v>
      </c>
      <c r="C104" s="11" t="s">
        <v>741</v>
      </c>
      <c r="D104" s="11" t="s">
        <v>66</v>
      </c>
      <c r="E104" s="11" t="s">
        <v>817</v>
      </c>
      <c r="F104" s="13" t="s">
        <v>3177</v>
      </c>
      <c r="G104" s="97" t="s">
        <v>2360</v>
      </c>
      <c r="H104" s="97" t="s">
        <v>2360</v>
      </c>
    </row>
    <row r="105" spans="1:8" ht="325" x14ac:dyDescent="0.3">
      <c r="A105" s="44" t="s">
        <v>86</v>
      </c>
      <c r="B105" s="11" t="s">
        <v>3837</v>
      </c>
      <c r="C105" s="11" t="s">
        <v>1022</v>
      </c>
      <c r="D105" s="11" t="s">
        <v>66</v>
      </c>
      <c r="E105" s="11" t="s">
        <v>2356</v>
      </c>
      <c r="F105" s="13" t="s">
        <v>3178</v>
      </c>
      <c r="G105" s="13" t="s">
        <v>3179</v>
      </c>
      <c r="H105" s="97" t="s">
        <v>2360</v>
      </c>
    </row>
    <row r="106" spans="1:8" ht="130" x14ac:dyDescent="0.3">
      <c r="A106" s="44" t="s">
        <v>86</v>
      </c>
      <c r="B106" s="11" t="s">
        <v>3838</v>
      </c>
      <c r="C106" s="11" t="s">
        <v>1022</v>
      </c>
      <c r="D106" s="11" t="s">
        <v>66</v>
      </c>
      <c r="E106" s="11" t="s">
        <v>2356</v>
      </c>
      <c r="F106" s="13" t="s">
        <v>3180</v>
      </c>
      <c r="G106" s="97" t="s">
        <v>2360</v>
      </c>
      <c r="H106" s="97" t="s">
        <v>2360</v>
      </c>
    </row>
    <row r="107" spans="1:8" ht="312" x14ac:dyDescent="0.3">
      <c r="A107" s="44" t="s">
        <v>86</v>
      </c>
      <c r="B107" s="11" t="s">
        <v>3839</v>
      </c>
      <c r="C107" s="11" t="s">
        <v>1020</v>
      </c>
      <c r="D107" s="11" t="s">
        <v>66</v>
      </c>
      <c r="E107" s="11" t="s">
        <v>818</v>
      </c>
      <c r="F107" s="13" t="s">
        <v>3181</v>
      </c>
      <c r="G107" s="13" t="s">
        <v>3182</v>
      </c>
      <c r="H107" s="97" t="s">
        <v>2360</v>
      </c>
    </row>
    <row r="108" spans="1:8" ht="130" x14ac:dyDescent="0.3">
      <c r="A108" s="44" t="s">
        <v>86</v>
      </c>
      <c r="B108" s="11" t="s">
        <v>3840</v>
      </c>
      <c r="C108" s="11" t="s">
        <v>1020</v>
      </c>
      <c r="D108" s="11" t="s">
        <v>66</v>
      </c>
      <c r="E108" s="11" t="s">
        <v>818</v>
      </c>
      <c r="F108" s="13" t="s">
        <v>3183</v>
      </c>
      <c r="G108" s="97" t="s">
        <v>2360</v>
      </c>
      <c r="H108" s="97" t="s">
        <v>2360</v>
      </c>
    </row>
    <row r="109" spans="1:8" ht="286" x14ac:dyDescent="0.3">
      <c r="A109" s="44" t="s">
        <v>8</v>
      </c>
      <c r="B109" s="11" t="s">
        <v>1988</v>
      </c>
      <c r="C109" s="11" t="s">
        <v>420</v>
      </c>
      <c r="D109" s="11" t="s">
        <v>1982</v>
      </c>
      <c r="E109" s="11" t="s">
        <v>1989</v>
      </c>
      <c r="F109" s="13" t="s">
        <v>2556</v>
      </c>
      <c r="G109" s="13" t="s">
        <v>3184</v>
      </c>
      <c r="H109" s="97" t="s">
        <v>2360</v>
      </c>
    </row>
    <row r="110" spans="1:8" ht="195" x14ac:dyDescent="0.3">
      <c r="A110" s="44" t="s">
        <v>185</v>
      </c>
      <c r="B110" s="9" t="s">
        <v>369</v>
      </c>
      <c r="C110" s="9" t="s">
        <v>423</v>
      </c>
      <c r="D110" s="9" t="s">
        <v>66</v>
      </c>
      <c r="E110" s="9" t="s">
        <v>424</v>
      </c>
      <c r="F110" s="9" t="s">
        <v>2641</v>
      </c>
      <c r="G110" s="9" t="s">
        <v>3185</v>
      </c>
      <c r="H110" s="97" t="s">
        <v>2360</v>
      </c>
    </row>
    <row r="111" spans="1:8" ht="208" x14ac:dyDescent="0.3">
      <c r="A111" s="44" t="s">
        <v>185</v>
      </c>
      <c r="B111" s="11" t="s">
        <v>744</v>
      </c>
      <c r="C111" s="11" t="s">
        <v>387</v>
      </c>
      <c r="D111" s="11" t="s">
        <v>66</v>
      </c>
      <c r="E111" s="11" t="s">
        <v>819</v>
      </c>
      <c r="F111" s="13" t="s">
        <v>2641</v>
      </c>
      <c r="G111" s="11" t="s">
        <v>3186</v>
      </c>
      <c r="H111" s="97" t="s">
        <v>2360</v>
      </c>
    </row>
    <row r="112" spans="1:8" ht="208" x14ac:dyDescent="0.3">
      <c r="A112" s="49" t="s">
        <v>185</v>
      </c>
      <c r="B112" s="9" t="s">
        <v>356</v>
      </c>
      <c r="C112" s="14" t="s">
        <v>385</v>
      </c>
      <c r="D112" s="15" t="s">
        <v>66</v>
      </c>
      <c r="E112" s="9" t="s">
        <v>386</v>
      </c>
      <c r="F112" s="9" t="s">
        <v>2645</v>
      </c>
      <c r="G112" s="9" t="s">
        <v>3187</v>
      </c>
      <c r="H112" s="97" t="s">
        <v>2360</v>
      </c>
    </row>
    <row r="113" spans="1:8" ht="299" x14ac:dyDescent="0.3">
      <c r="A113" s="44" t="s">
        <v>185</v>
      </c>
      <c r="B113" s="11" t="s">
        <v>899</v>
      </c>
      <c r="C113" s="11" t="s">
        <v>745</v>
      </c>
      <c r="D113" s="11" t="s">
        <v>66</v>
      </c>
      <c r="E113" s="11" t="s">
        <v>820</v>
      </c>
      <c r="F113" s="13" t="s">
        <v>3188</v>
      </c>
      <c r="G113" s="11" t="s">
        <v>3189</v>
      </c>
      <c r="H113" s="97" t="s">
        <v>2360</v>
      </c>
    </row>
    <row r="114" spans="1:8" ht="91" x14ac:dyDescent="0.3">
      <c r="A114" s="44" t="s">
        <v>185</v>
      </c>
      <c r="B114" s="11" t="s">
        <v>900</v>
      </c>
      <c r="C114" s="11" t="s">
        <v>745</v>
      </c>
      <c r="D114" s="11" t="s">
        <v>66</v>
      </c>
      <c r="E114" s="11" t="s">
        <v>820</v>
      </c>
      <c r="F114" s="13" t="s">
        <v>2627</v>
      </c>
      <c r="G114" s="97" t="s">
        <v>2360</v>
      </c>
      <c r="H114" s="97" t="s">
        <v>2360</v>
      </c>
    </row>
    <row r="115" spans="1:8" ht="299" x14ac:dyDescent="0.3">
      <c r="A115" s="44" t="s">
        <v>185</v>
      </c>
      <c r="B115" s="11" t="s">
        <v>901</v>
      </c>
      <c r="C115" s="11" t="s">
        <v>746</v>
      </c>
      <c r="D115" s="11" t="s">
        <v>66</v>
      </c>
      <c r="E115" s="11" t="s">
        <v>821</v>
      </c>
      <c r="F115" s="13" t="s">
        <v>3190</v>
      </c>
      <c r="G115" s="11" t="s">
        <v>3191</v>
      </c>
      <c r="H115" s="97" t="s">
        <v>2360</v>
      </c>
    </row>
    <row r="116" spans="1:8" ht="104" x14ac:dyDescent="0.3">
      <c r="A116" s="44" t="s">
        <v>185</v>
      </c>
      <c r="B116" s="11" t="s">
        <v>902</v>
      </c>
      <c r="C116" s="11" t="s">
        <v>746</v>
      </c>
      <c r="D116" s="11" t="s">
        <v>66</v>
      </c>
      <c r="E116" s="11" t="s">
        <v>821</v>
      </c>
      <c r="F116" s="13" t="s">
        <v>2627</v>
      </c>
      <c r="G116" s="97" t="s">
        <v>2360</v>
      </c>
      <c r="H116" s="97" t="s">
        <v>2360</v>
      </c>
    </row>
    <row r="117" spans="1:8" ht="260" x14ac:dyDescent="0.3">
      <c r="A117" s="44" t="s">
        <v>185</v>
      </c>
      <c r="B117" s="11" t="s">
        <v>903</v>
      </c>
      <c r="C117" s="11" t="s">
        <v>747</v>
      </c>
      <c r="D117" s="11" t="s">
        <v>66</v>
      </c>
      <c r="E117" s="11" t="s">
        <v>822</v>
      </c>
      <c r="F117" s="13" t="s">
        <v>3192</v>
      </c>
      <c r="G117" s="11" t="s">
        <v>3193</v>
      </c>
      <c r="H117" s="97" t="s">
        <v>2360</v>
      </c>
    </row>
    <row r="118" spans="1:8" ht="104" x14ac:dyDescent="0.3">
      <c r="A118" s="44" t="s">
        <v>185</v>
      </c>
      <c r="B118" s="11" t="s">
        <v>904</v>
      </c>
      <c r="C118" s="11" t="s">
        <v>747</v>
      </c>
      <c r="D118" s="11" t="s">
        <v>66</v>
      </c>
      <c r="E118" s="11" t="s">
        <v>822</v>
      </c>
      <c r="F118" s="13" t="s">
        <v>3194</v>
      </c>
      <c r="G118" s="97" t="s">
        <v>2360</v>
      </c>
      <c r="H118" s="97" t="s">
        <v>2360</v>
      </c>
    </row>
    <row r="119" spans="1:8" s="22" customFormat="1" ht="260" x14ac:dyDescent="0.35">
      <c r="A119" s="44" t="s">
        <v>185</v>
      </c>
      <c r="B119" s="11" t="s">
        <v>905</v>
      </c>
      <c r="C119" s="11" t="s">
        <v>407</v>
      </c>
      <c r="D119" s="11" t="s">
        <v>66</v>
      </c>
      <c r="E119" s="11" t="s">
        <v>823</v>
      </c>
      <c r="F119" s="13" t="s">
        <v>3195</v>
      </c>
      <c r="G119" s="11" t="s">
        <v>3193</v>
      </c>
      <c r="H119" s="97" t="s">
        <v>2360</v>
      </c>
    </row>
    <row r="120" spans="1:8" s="22" customFormat="1" ht="143" x14ac:dyDescent="0.35">
      <c r="A120" s="44" t="s">
        <v>185</v>
      </c>
      <c r="B120" s="11" t="s">
        <v>906</v>
      </c>
      <c r="C120" s="11" t="s">
        <v>407</v>
      </c>
      <c r="D120" s="11" t="s">
        <v>66</v>
      </c>
      <c r="E120" s="11" t="s">
        <v>823</v>
      </c>
      <c r="F120" s="13" t="s">
        <v>2814</v>
      </c>
      <c r="G120" s="97" t="s">
        <v>2360</v>
      </c>
      <c r="H120" s="97" t="s">
        <v>2360</v>
      </c>
    </row>
    <row r="121" spans="1:8" s="23" customFormat="1" ht="299" x14ac:dyDescent="0.35">
      <c r="A121" s="44" t="s">
        <v>185</v>
      </c>
      <c r="B121" s="11" t="s">
        <v>907</v>
      </c>
      <c r="C121" s="11" t="s">
        <v>748</v>
      </c>
      <c r="D121" s="11" t="s">
        <v>66</v>
      </c>
      <c r="E121" s="11" t="s">
        <v>824</v>
      </c>
      <c r="F121" s="13" t="s">
        <v>3190</v>
      </c>
      <c r="G121" s="11" t="s">
        <v>3196</v>
      </c>
      <c r="H121" s="97" t="s">
        <v>2360</v>
      </c>
    </row>
    <row r="122" spans="1:8" s="23" customFormat="1" ht="91" x14ac:dyDescent="0.35">
      <c r="A122" s="44" t="s">
        <v>185</v>
      </c>
      <c r="B122" s="11" t="s">
        <v>908</v>
      </c>
      <c r="C122" s="11" t="s">
        <v>748</v>
      </c>
      <c r="D122" s="11" t="s">
        <v>66</v>
      </c>
      <c r="E122" s="11" t="s">
        <v>824</v>
      </c>
      <c r="F122" s="13" t="s">
        <v>2627</v>
      </c>
      <c r="G122" s="97" t="s">
        <v>2360</v>
      </c>
      <c r="H122" s="97" t="s">
        <v>2360</v>
      </c>
    </row>
    <row r="123" spans="1:8" s="50" customFormat="1" ht="273" x14ac:dyDescent="0.3">
      <c r="A123" s="44" t="s">
        <v>185</v>
      </c>
      <c r="B123" s="11" t="s">
        <v>1990</v>
      </c>
      <c r="C123" s="11" t="s">
        <v>423</v>
      </c>
      <c r="D123" s="11" t="s">
        <v>1982</v>
      </c>
      <c r="E123" s="11" t="s">
        <v>1991</v>
      </c>
      <c r="F123" s="13" t="s">
        <v>3790</v>
      </c>
      <c r="G123" s="13" t="s">
        <v>3197</v>
      </c>
      <c r="H123" s="97" t="s">
        <v>2360</v>
      </c>
    </row>
    <row r="124" spans="1:8" s="50" customFormat="1" ht="260" x14ac:dyDescent="0.3">
      <c r="A124" s="44" t="s">
        <v>8</v>
      </c>
      <c r="B124" s="11" t="s">
        <v>909</v>
      </c>
      <c r="C124" s="11" t="s">
        <v>749</v>
      </c>
      <c r="D124" s="11" t="s">
        <v>66</v>
      </c>
      <c r="E124" s="11" t="s">
        <v>825</v>
      </c>
      <c r="F124" s="13" t="s">
        <v>3126</v>
      </c>
      <c r="G124" s="11" t="s">
        <v>3198</v>
      </c>
      <c r="H124" s="97" t="s">
        <v>2360</v>
      </c>
    </row>
    <row r="125" spans="1:8" s="50" customFormat="1" ht="208" x14ac:dyDescent="0.3">
      <c r="A125" s="44" t="s">
        <v>8</v>
      </c>
      <c r="B125" s="11" t="s">
        <v>910</v>
      </c>
      <c r="C125" s="11" t="s">
        <v>749</v>
      </c>
      <c r="D125" s="11" t="s">
        <v>66</v>
      </c>
      <c r="E125" s="11" t="s">
        <v>825</v>
      </c>
      <c r="F125" s="13" t="s">
        <v>3199</v>
      </c>
      <c r="G125" s="97" t="s">
        <v>2360</v>
      </c>
      <c r="H125" s="97" t="s">
        <v>2360</v>
      </c>
    </row>
    <row r="126" spans="1:8" s="50" customFormat="1" ht="299" x14ac:dyDescent="0.3">
      <c r="A126" s="44" t="s">
        <v>8</v>
      </c>
      <c r="B126" s="15" t="s">
        <v>282</v>
      </c>
      <c r="C126" s="51" t="s">
        <v>65</v>
      </c>
      <c r="D126" s="9" t="s">
        <v>66</v>
      </c>
      <c r="E126" s="9" t="s">
        <v>67</v>
      </c>
      <c r="F126" s="47" t="s">
        <v>3791</v>
      </c>
      <c r="G126" s="9" t="s">
        <v>3200</v>
      </c>
      <c r="H126" s="97" t="s">
        <v>2360</v>
      </c>
    </row>
    <row r="127" spans="1:8" s="50" customFormat="1" ht="104" x14ac:dyDescent="0.3">
      <c r="A127" s="44" t="s">
        <v>8</v>
      </c>
      <c r="B127" s="15" t="s">
        <v>283</v>
      </c>
      <c r="C127" s="51" t="s">
        <v>65</v>
      </c>
      <c r="D127" s="9" t="s">
        <v>66</v>
      </c>
      <c r="E127" s="9" t="s">
        <v>67</v>
      </c>
      <c r="F127" s="9" t="s">
        <v>3201</v>
      </c>
      <c r="G127" s="97" t="s">
        <v>2360</v>
      </c>
      <c r="H127" s="97" t="s">
        <v>2360</v>
      </c>
    </row>
    <row r="128" spans="1:8" s="50" customFormat="1" ht="247" x14ac:dyDescent="0.3">
      <c r="A128" s="44" t="s">
        <v>8</v>
      </c>
      <c r="B128" s="9" t="s">
        <v>463</v>
      </c>
      <c r="C128" s="9" t="s">
        <v>457</v>
      </c>
      <c r="D128" s="9" t="s">
        <v>392</v>
      </c>
      <c r="E128" s="9" t="s">
        <v>458</v>
      </c>
      <c r="F128" s="9" t="s">
        <v>2666</v>
      </c>
      <c r="G128" s="9" t="s">
        <v>3202</v>
      </c>
      <c r="H128" s="97" t="s">
        <v>2360</v>
      </c>
    </row>
    <row r="129" spans="1:8" s="50" customFormat="1" ht="169" x14ac:dyDescent="0.3">
      <c r="A129" s="44" t="s">
        <v>8</v>
      </c>
      <c r="B129" s="9" t="s">
        <v>464</v>
      </c>
      <c r="C129" s="9" t="s">
        <v>457</v>
      </c>
      <c r="D129" s="9" t="s">
        <v>392</v>
      </c>
      <c r="E129" s="9" t="s">
        <v>458</v>
      </c>
      <c r="F129" s="9" t="s">
        <v>2668</v>
      </c>
      <c r="G129" s="97" t="s">
        <v>2360</v>
      </c>
      <c r="H129" s="97" t="s">
        <v>2360</v>
      </c>
    </row>
    <row r="130" spans="1:8" s="50" customFormat="1" ht="286" x14ac:dyDescent="0.3">
      <c r="A130" s="44" t="s">
        <v>86</v>
      </c>
      <c r="B130" s="9" t="s">
        <v>465</v>
      </c>
      <c r="C130" s="9" t="s">
        <v>459</v>
      </c>
      <c r="D130" s="9" t="s">
        <v>392</v>
      </c>
      <c r="E130" s="9" t="s">
        <v>460</v>
      </c>
      <c r="F130" s="9" t="s">
        <v>2611</v>
      </c>
      <c r="G130" s="9" t="s">
        <v>3203</v>
      </c>
      <c r="H130" s="97" t="s">
        <v>2360</v>
      </c>
    </row>
    <row r="131" spans="1:8" s="50" customFormat="1" ht="143" x14ac:dyDescent="0.3">
      <c r="A131" s="44" t="s">
        <v>86</v>
      </c>
      <c r="B131" s="9" t="s">
        <v>466</v>
      </c>
      <c r="C131" s="9" t="s">
        <v>459</v>
      </c>
      <c r="D131" s="9" t="s">
        <v>392</v>
      </c>
      <c r="E131" s="9" t="s">
        <v>460</v>
      </c>
      <c r="F131" s="9" t="s">
        <v>2670</v>
      </c>
      <c r="G131" s="97" t="s">
        <v>2360</v>
      </c>
      <c r="H131" s="97" t="s">
        <v>2360</v>
      </c>
    </row>
    <row r="132" spans="1:8" s="50" customFormat="1" ht="247" x14ac:dyDescent="0.3">
      <c r="A132" s="44" t="s">
        <v>86</v>
      </c>
      <c r="B132" s="15" t="s">
        <v>117</v>
      </c>
      <c r="C132" s="51" t="s">
        <v>118</v>
      </c>
      <c r="D132" s="9" t="s">
        <v>14</v>
      </c>
      <c r="E132" s="9" t="s">
        <v>119</v>
      </c>
      <c r="F132" s="9" t="s">
        <v>3615</v>
      </c>
      <c r="G132" s="9" t="s">
        <v>2673</v>
      </c>
      <c r="H132" s="69">
        <v>1</v>
      </c>
    </row>
    <row r="133" spans="1:8" s="50" customFormat="1" ht="260" x14ac:dyDescent="0.3">
      <c r="A133" s="44" t="s">
        <v>89</v>
      </c>
      <c r="B133" s="15" t="s">
        <v>137</v>
      </c>
      <c r="C133" s="51" t="s">
        <v>138</v>
      </c>
      <c r="D133" s="9" t="s">
        <v>14</v>
      </c>
      <c r="E133" s="9" t="s">
        <v>139</v>
      </c>
      <c r="F133" s="9" t="s">
        <v>2674</v>
      </c>
      <c r="G133" s="9" t="s">
        <v>2673</v>
      </c>
      <c r="H133" s="69">
        <v>1</v>
      </c>
    </row>
    <row r="134" spans="1:8" s="50" customFormat="1" ht="247" x14ac:dyDescent="0.3">
      <c r="A134" s="44" t="s">
        <v>8</v>
      </c>
      <c r="B134" s="15" t="s">
        <v>47</v>
      </c>
      <c r="C134" s="51" t="s">
        <v>48</v>
      </c>
      <c r="D134" s="9" t="s">
        <v>14</v>
      </c>
      <c r="E134" s="9" t="s">
        <v>49</v>
      </c>
      <c r="F134" s="47" t="s">
        <v>2675</v>
      </c>
      <c r="G134" s="9" t="s">
        <v>3204</v>
      </c>
      <c r="H134" s="69">
        <v>1</v>
      </c>
    </row>
    <row r="135" spans="1:8" s="50" customFormat="1" ht="247" x14ac:dyDescent="0.3">
      <c r="A135" s="8" t="s">
        <v>185</v>
      </c>
      <c r="B135" s="9" t="s">
        <v>196</v>
      </c>
      <c r="C135" s="9" t="s">
        <v>197</v>
      </c>
      <c r="D135" s="9" t="s">
        <v>14</v>
      </c>
      <c r="E135" s="9" t="s">
        <v>198</v>
      </c>
      <c r="F135" s="9" t="s">
        <v>3205</v>
      </c>
      <c r="G135" s="9" t="s">
        <v>3206</v>
      </c>
      <c r="H135" s="12">
        <v>1</v>
      </c>
    </row>
    <row r="136" spans="1:8" s="50" customFormat="1" ht="273" x14ac:dyDescent="0.3">
      <c r="A136" s="44" t="s">
        <v>86</v>
      </c>
      <c r="B136" s="15" t="s">
        <v>127</v>
      </c>
      <c r="C136" s="51" t="s">
        <v>128</v>
      </c>
      <c r="D136" s="9" t="s">
        <v>11</v>
      </c>
      <c r="E136" s="9" t="s">
        <v>129</v>
      </c>
      <c r="F136" s="9" t="s">
        <v>2679</v>
      </c>
      <c r="G136" s="9" t="s">
        <v>2673</v>
      </c>
      <c r="H136" s="69">
        <v>1</v>
      </c>
    </row>
    <row r="137" spans="1:8" s="50" customFormat="1" ht="273" x14ac:dyDescent="0.3">
      <c r="A137" s="44" t="s">
        <v>89</v>
      </c>
      <c r="B137" s="15" t="s">
        <v>147</v>
      </c>
      <c r="C137" s="51" t="s">
        <v>148</v>
      </c>
      <c r="D137" s="9" t="s">
        <v>11</v>
      </c>
      <c r="E137" s="9" t="s">
        <v>149</v>
      </c>
      <c r="F137" s="9" t="s">
        <v>2680</v>
      </c>
      <c r="G137" s="9" t="s">
        <v>2673</v>
      </c>
      <c r="H137" s="69">
        <v>1</v>
      </c>
    </row>
    <row r="138" spans="1:8" s="50" customFormat="1" ht="247" x14ac:dyDescent="0.3">
      <c r="A138" s="44" t="s">
        <v>8</v>
      </c>
      <c r="B138" s="15" t="s">
        <v>62</v>
      </c>
      <c r="C138" s="51" t="s">
        <v>63</v>
      </c>
      <c r="D138" s="9" t="s">
        <v>11</v>
      </c>
      <c r="E138" s="9" t="s">
        <v>64</v>
      </c>
      <c r="F138" s="47" t="s">
        <v>2681</v>
      </c>
      <c r="G138" s="9" t="s">
        <v>3204</v>
      </c>
      <c r="H138" s="69">
        <v>1</v>
      </c>
    </row>
    <row r="139" spans="1:8" s="50" customFormat="1" ht="247" x14ac:dyDescent="0.3">
      <c r="A139" s="8" t="s">
        <v>185</v>
      </c>
      <c r="B139" s="9" t="s">
        <v>199</v>
      </c>
      <c r="C139" s="9" t="s">
        <v>200</v>
      </c>
      <c r="D139" s="9" t="s">
        <v>11</v>
      </c>
      <c r="E139" s="9" t="s">
        <v>201</v>
      </c>
      <c r="F139" s="9" t="s">
        <v>3207</v>
      </c>
      <c r="G139" s="9" t="s">
        <v>3208</v>
      </c>
      <c r="H139" s="12">
        <v>1</v>
      </c>
    </row>
    <row r="140" spans="1:8" s="50" customFormat="1" ht="286" x14ac:dyDescent="0.3">
      <c r="A140" s="44" t="s">
        <v>86</v>
      </c>
      <c r="B140" s="15" t="s">
        <v>585</v>
      </c>
      <c r="C140" s="51" t="s">
        <v>115</v>
      </c>
      <c r="D140" s="15" t="s">
        <v>14</v>
      </c>
      <c r="E140" s="9" t="s">
        <v>116</v>
      </c>
      <c r="F140" s="47" t="s">
        <v>2684</v>
      </c>
      <c r="G140" s="47" t="s">
        <v>2685</v>
      </c>
      <c r="H140" s="69">
        <v>1</v>
      </c>
    </row>
    <row r="141" spans="1:8" ht="169" x14ac:dyDescent="0.3">
      <c r="A141" s="44" t="s">
        <v>86</v>
      </c>
      <c r="B141" s="15" t="s">
        <v>593</v>
      </c>
      <c r="C141" s="51" t="s">
        <v>115</v>
      </c>
      <c r="D141" s="15" t="s">
        <v>14</v>
      </c>
      <c r="E141" s="9" t="s">
        <v>116</v>
      </c>
      <c r="F141" s="47" t="s">
        <v>2686</v>
      </c>
      <c r="G141" s="97" t="s">
        <v>2360</v>
      </c>
      <c r="H141" s="69">
        <v>1</v>
      </c>
    </row>
    <row r="142" spans="1:8" ht="312" x14ac:dyDescent="0.3">
      <c r="A142" s="44" t="s">
        <v>89</v>
      </c>
      <c r="B142" s="15" t="s">
        <v>586</v>
      </c>
      <c r="C142" s="51" t="s">
        <v>135</v>
      </c>
      <c r="D142" s="15" t="s">
        <v>14</v>
      </c>
      <c r="E142" s="9" t="s">
        <v>136</v>
      </c>
      <c r="F142" s="47" t="s">
        <v>2687</v>
      </c>
      <c r="G142" s="47" t="s">
        <v>2688</v>
      </c>
      <c r="H142" s="69">
        <v>1</v>
      </c>
    </row>
    <row r="143" spans="1:8" ht="169" x14ac:dyDescent="0.3">
      <c r="A143" s="44" t="s">
        <v>89</v>
      </c>
      <c r="B143" s="15" t="s">
        <v>594</v>
      </c>
      <c r="C143" s="51" t="s">
        <v>135</v>
      </c>
      <c r="D143" s="15" t="s">
        <v>14</v>
      </c>
      <c r="E143" s="9" t="s">
        <v>136</v>
      </c>
      <c r="F143" s="47" t="s">
        <v>2686</v>
      </c>
      <c r="G143" s="97" t="s">
        <v>2360</v>
      </c>
      <c r="H143" s="69">
        <v>1</v>
      </c>
    </row>
    <row r="144" spans="1:8" ht="299" x14ac:dyDescent="0.3">
      <c r="A144" s="44" t="s">
        <v>8</v>
      </c>
      <c r="B144" s="15" t="s">
        <v>587</v>
      </c>
      <c r="C144" s="51" t="s">
        <v>45</v>
      </c>
      <c r="D144" s="9" t="s">
        <v>14</v>
      </c>
      <c r="E144" s="9" t="s">
        <v>46</v>
      </c>
      <c r="F144" s="47" t="s">
        <v>2689</v>
      </c>
      <c r="G144" s="9" t="s">
        <v>3209</v>
      </c>
      <c r="H144" s="69">
        <v>1</v>
      </c>
    </row>
    <row r="145" spans="1:8" ht="169" x14ac:dyDescent="0.3">
      <c r="A145" s="44" t="s">
        <v>8</v>
      </c>
      <c r="B145" s="15" t="s">
        <v>595</v>
      </c>
      <c r="C145" s="51" t="s">
        <v>45</v>
      </c>
      <c r="D145" s="9" t="s">
        <v>14</v>
      </c>
      <c r="E145" s="9" t="s">
        <v>46</v>
      </c>
      <c r="F145" s="47" t="s">
        <v>2686</v>
      </c>
      <c r="G145" s="97" t="s">
        <v>2360</v>
      </c>
      <c r="H145" s="69">
        <v>1</v>
      </c>
    </row>
    <row r="146" spans="1:8" ht="286" x14ac:dyDescent="0.3">
      <c r="A146" s="8" t="s">
        <v>185</v>
      </c>
      <c r="B146" s="9" t="s">
        <v>588</v>
      </c>
      <c r="C146" s="9" t="s">
        <v>192</v>
      </c>
      <c r="D146" s="9" t="s">
        <v>14</v>
      </c>
      <c r="E146" s="9" t="s">
        <v>193</v>
      </c>
      <c r="F146" s="9" t="s">
        <v>3205</v>
      </c>
      <c r="G146" s="9" t="s">
        <v>3210</v>
      </c>
      <c r="H146" s="12">
        <v>1</v>
      </c>
    </row>
    <row r="147" spans="1:8" ht="182" x14ac:dyDescent="0.3">
      <c r="A147" s="8" t="s">
        <v>185</v>
      </c>
      <c r="B147" s="9" t="s">
        <v>596</v>
      </c>
      <c r="C147" s="9" t="s">
        <v>192</v>
      </c>
      <c r="D147" s="9" t="s">
        <v>14</v>
      </c>
      <c r="E147" s="9" t="s">
        <v>193</v>
      </c>
      <c r="F147" s="47" t="s">
        <v>2686</v>
      </c>
      <c r="G147" s="97" t="s">
        <v>2360</v>
      </c>
      <c r="H147" s="69">
        <v>1</v>
      </c>
    </row>
    <row r="148" spans="1:8" ht="286" x14ac:dyDescent="0.3">
      <c r="A148" s="44" t="s">
        <v>86</v>
      </c>
      <c r="B148" s="15" t="s">
        <v>589</v>
      </c>
      <c r="C148" s="51" t="s">
        <v>125</v>
      </c>
      <c r="D148" s="15" t="s">
        <v>11</v>
      </c>
      <c r="E148" s="9" t="s">
        <v>126</v>
      </c>
      <c r="F148" s="47" t="s">
        <v>2692</v>
      </c>
      <c r="G148" s="47" t="s">
        <v>2685</v>
      </c>
      <c r="H148" s="69">
        <v>1</v>
      </c>
    </row>
    <row r="149" spans="1:8" ht="169" x14ac:dyDescent="0.3">
      <c r="A149" s="44" t="s">
        <v>86</v>
      </c>
      <c r="B149" s="15" t="s">
        <v>597</v>
      </c>
      <c r="C149" s="51" t="s">
        <v>125</v>
      </c>
      <c r="D149" s="15" t="s">
        <v>11</v>
      </c>
      <c r="E149" s="9" t="s">
        <v>126</v>
      </c>
      <c r="F149" s="47" t="s">
        <v>2686</v>
      </c>
      <c r="G149" s="97" t="s">
        <v>2360</v>
      </c>
      <c r="H149" s="69">
        <v>1</v>
      </c>
    </row>
    <row r="150" spans="1:8" ht="299" x14ac:dyDescent="0.3">
      <c r="A150" s="44" t="s">
        <v>89</v>
      </c>
      <c r="B150" s="15" t="s">
        <v>590</v>
      </c>
      <c r="C150" s="51" t="s">
        <v>145</v>
      </c>
      <c r="D150" s="15" t="s">
        <v>11</v>
      </c>
      <c r="E150" s="9" t="s">
        <v>146</v>
      </c>
      <c r="F150" s="47" t="s">
        <v>2693</v>
      </c>
      <c r="G150" s="47" t="s">
        <v>2694</v>
      </c>
      <c r="H150" s="69">
        <v>1</v>
      </c>
    </row>
    <row r="151" spans="1:8" ht="169" x14ac:dyDescent="0.3">
      <c r="A151" s="44" t="s">
        <v>89</v>
      </c>
      <c r="B151" s="15" t="s">
        <v>598</v>
      </c>
      <c r="C151" s="51" t="s">
        <v>145</v>
      </c>
      <c r="D151" s="15" t="s">
        <v>11</v>
      </c>
      <c r="E151" s="9" t="s">
        <v>146</v>
      </c>
      <c r="F151" s="47" t="s">
        <v>2686</v>
      </c>
      <c r="G151" s="97" t="s">
        <v>2360</v>
      </c>
      <c r="H151" s="69">
        <v>1</v>
      </c>
    </row>
    <row r="152" spans="1:8" ht="299" x14ac:dyDescent="0.3">
      <c r="A152" s="44" t="s">
        <v>8</v>
      </c>
      <c r="B152" s="15" t="s">
        <v>591</v>
      </c>
      <c r="C152" s="51" t="s">
        <v>60</v>
      </c>
      <c r="D152" s="9" t="s">
        <v>11</v>
      </c>
      <c r="E152" s="9" t="s">
        <v>61</v>
      </c>
      <c r="F152" s="47" t="s">
        <v>2695</v>
      </c>
      <c r="G152" s="9" t="s">
        <v>3211</v>
      </c>
      <c r="H152" s="69">
        <v>1</v>
      </c>
    </row>
    <row r="153" spans="1:8" ht="169" x14ac:dyDescent="0.3">
      <c r="A153" s="44" t="s">
        <v>8</v>
      </c>
      <c r="B153" s="15" t="s">
        <v>599</v>
      </c>
      <c r="C153" s="51" t="s">
        <v>60</v>
      </c>
      <c r="D153" s="9" t="s">
        <v>11</v>
      </c>
      <c r="E153" s="9" t="s">
        <v>61</v>
      </c>
      <c r="F153" s="47" t="s">
        <v>2686</v>
      </c>
      <c r="G153" s="97" t="s">
        <v>2360</v>
      </c>
      <c r="H153" s="69">
        <v>1</v>
      </c>
    </row>
    <row r="154" spans="1:8" ht="286" x14ac:dyDescent="0.3">
      <c r="A154" s="8" t="s">
        <v>185</v>
      </c>
      <c r="B154" s="9" t="s">
        <v>592</v>
      </c>
      <c r="C154" s="9" t="s">
        <v>194</v>
      </c>
      <c r="D154" s="9" t="s">
        <v>11</v>
      </c>
      <c r="E154" s="9" t="s">
        <v>195</v>
      </c>
      <c r="F154" s="9" t="s">
        <v>3212</v>
      </c>
      <c r="G154" s="9" t="s">
        <v>3213</v>
      </c>
      <c r="H154" s="12">
        <v>1</v>
      </c>
    </row>
    <row r="155" spans="1:8" ht="182" x14ac:dyDescent="0.3">
      <c r="A155" s="8" t="s">
        <v>185</v>
      </c>
      <c r="B155" s="9" t="s">
        <v>600</v>
      </c>
      <c r="C155" s="9" t="s">
        <v>194</v>
      </c>
      <c r="D155" s="9" t="s">
        <v>11</v>
      </c>
      <c r="E155" s="9" t="s">
        <v>195</v>
      </c>
      <c r="F155" s="47" t="s">
        <v>2686</v>
      </c>
      <c r="G155" s="97" t="s">
        <v>2360</v>
      </c>
      <c r="H155" s="69">
        <v>1</v>
      </c>
    </row>
    <row r="156" spans="1:8" ht="260" x14ac:dyDescent="0.3">
      <c r="A156" s="44" t="s">
        <v>86</v>
      </c>
      <c r="B156" s="15" t="s">
        <v>87</v>
      </c>
      <c r="C156" s="14" t="s">
        <v>10</v>
      </c>
      <c r="D156" s="9" t="s">
        <v>14</v>
      </c>
      <c r="E156" s="9" t="s">
        <v>88</v>
      </c>
      <c r="F156" s="9" t="s">
        <v>2699</v>
      </c>
      <c r="G156" s="9" t="s">
        <v>2700</v>
      </c>
      <c r="H156" s="69">
        <v>11</v>
      </c>
    </row>
    <row r="157" spans="1:8" ht="260" x14ac:dyDescent="0.3">
      <c r="A157" s="44" t="s">
        <v>86</v>
      </c>
      <c r="B157" s="15" t="s">
        <v>240</v>
      </c>
      <c r="C157" s="14" t="s">
        <v>16</v>
      </c>
      <c r="D157" s="9" t="s">
        <v>14</v>
      </c>
      <c r="E157" s="9" t="s">
        <v>103</v>
      </c>
      <c r="F157" s="9" t="s">
        <v>2701</v>
      </c>
      <c r="G157" s="9" t="s">
        <v>2702</v>
      </c>
      <c r="H157" s="69">
        <v>11</v>
      </c>
    </row>
    <row r="158" spans="1:8" ht="143" x14ac:dyDescent="0.3">
      <c r="A158" s="44" t="s">
        <v>86</v>
      </c>
      <c r="B158" s="15" t="s">
        <v>241</v>
      </c>
      <c r="C158" s="14" t="s">
        <v>16</v>
      </c>
      <c r="D158" s="9" t="s">
        <v>14</v>
      </c>
      <c r="E158" s="9" t="s">
        <v>103</v>
      </c>
      <c r="F158" s="9" t="s">
        <v>2703</v>
      </c>
      <c r="G158" s="97" t="s">
        <v>2360</v>
      </c>
      <c r="H158" s="69">
        <v>11</v>
      </c>
    </row>
    <row r="159" spans="1:8" ht="247" x14ac:dyDescent="0.3">
      <c r="A159" s="44" t="s">
        <v>89</v>
      </c>
      <c r="B159" s="15" t="s">
        <v>90</v>
      </c>
      <c r="C159" s="14" t="s">
        <v>10</v>
      </c>
      <c r="D159" s="9" t="s">
        <v>14</v>
      </c>
      <c r="E159" s="9" t="s">
        <v>91</v>
      </c>
      <c r="F159" s="9" t="s">
        <v>3625</v>
      </c>
      <c r="G159" s="9" t="s">
        <v>2705</v>
      </c>
      <c r="H159" s="69">
        <v>11</v>
      </c>
    </row>
    <row r="160" spans="1:8" ht="273" x14ac:dyDescent="0.3">
      <c r="A160" s="44" t="s">
        <v>89</v>
      </c>
      <c r="B160" s="15" t="s">
        <v>242</v>
      </c>
      <c r="C160" s="14" t="s">
        <v>16</v>
      </c>
      <c r="D160" s="9" t="s">
        <v>14</v>
      </c>
      <c r="E160" s="9" t="s">
        <v>104</v>
      </c>
      <c r="F160" s="9" t="s">
        <v>2706</v>
      </c>
      <c r="G160" s="9" t="s">
        <v>2707</v>
      </c>
      <c r="H160" s="69">
        <v>11</v>
      </c>
    </row>
    <row r="161" spans="1:8" ht="143" x14ac:dyDescent="0.3">
      <c r="A161" s="44" t="s">
        <v>89</v>
      </c>
      <c r="B161" s="15" t="s">
        <v>243</v>
      </c>
      <c r="C161" s="14" t="s">
        <v>16</v>
      </c>
      <c r="D161" s="9" t="s">
        <v>14</v>
      </c>
      <c r="E161" s="9" t="s">
        <v>104</v>
      </c>
      <c r="F161" s="9" t="s">
        <v>2703</v>
      </c>
      <c r="G161" s="97" t="s">
        <v>2360</v>
      </c>
      <c r="H161" s="69">
        <v>11</v>
      </c>
    </row>
    <row r="162" spans="1:8" ht="260" x14ac:dyDescent="0.3">
      <c r="A162" s="44" t="s">
        <v>8</v>
      </c>
      <c r="B162" s="15" t="s">
        <v>13</v>
      </c>
      <c r="C162" s="51" t="s">
        <v>10</v>
      </c>
      <c r="D162" s="9" t="s">
        <v>14</v>
      </c>
      <c r="E162" s="9" t="s">
        <v>15</v>
      </c>
      <c r="F162" s="9" t="s">
        <v>3214</v>
      </c>
      <c r="G162" s="9" t="s">
        <v>2700</v>
      </c>
      <c r="H162" s="69">
        <v>11</v>
      </c>
    </row>
    <row r="163" spans="1:8" ht="273" x14ac:dyDescent="0.3">
      <c r="A163" s="44" t="s">
        <v>8</v>
      </c>
      <c r="B163" s="15" t="s">
        <v>224</v>
      </c>
      <c r="C163" s="51" t="s">
        <v>16</v>
      </c>
      <c r="D163" s="9" t="s">
        <v>14</v>
      </c>
      <c r="E163" s="9" t="s">
        <v>17</v>
      </c>
      <c r="F163" s="9" t="s">
        <v>2831</v>
      </c>
      <c r="G163" s="9" t="s">
        <v>3215</v>
      </c>
      <c r="H163" s="69">
        <v>11</v>
      </c>
    </row>
    <row r="164" spans="1:8" ht="143" x14ac:dyDescent="0.3">
      <c r="A164" s="44" t="s">
        <v>8</v>
      </c>
      <c r="B164" s="15" t="s">
        <v>225</v>
      </c>
      <c r="C164" s="51" t="s">
        <v>16</v>
      </c>
      <c r="D164" s="9" t="s">
        <v>14</v>
      </c>
      <c r="E164" s="9" t="s">
        <v>17</v>
      </c>
      <c r="F164" s="9" t="s">
        <v>3216</v>
      </c>
      <c r="G164" s="97" t="s">
        <v>2360</v>
      </c>
      <c r="H164" s="69">
        <v>11</v>
      </c>
    </row>
    <row r="165" spans="1:8" ht="247" x14ac:dyDescent="0.3">
      <c r="A165" s="44" t="s">
        <v>185</v>
      </c>
      <c r="B165" s="15" t="s">
        <v>186</v>
      </c>
      <c r="C165" s="9" t="s">
        <v>10</v>
      </c>
      <c r="D165" s="9" t="s">
        <v>14</v>
      </c>
      <c r="E165" s="9" t="s">
        <v>187</v>
      </c>
      <c r="F165" s="9" t="s">
        <v>3628</v>
      </c>
      <c r="G165" s="9" t="s">
        <v>3217</v>
      </c>
      <c r="H165" s="69">
        <v>11</v>
      </c>
    </row>
    <row r="166" spans="1:8" ht="260" x14ac:dyDescent="0.3">
      <c r="A166" s="44" t="s">
        <v>185</v>
      </c>
      <c r="B166" s="14" t="s">
        <v>291</v>
      </c>
      <c r="C166" s="9" t="s">
        <v>16</v>
      </c>
      <c r="D166" s="9" t="s">
        <v>14</v>
      </c>
      <c r="E166" s="9" t="s">
        <v>190</v>
      </c>
      <c r="F166" s="9" t="s">
        <v>2715</v>
      </c>
      <c r="G166" s="9" t="s">
        <v>3218</v>
      </c>
      <c r="H166" s="69">
        <v>11</v>
      </c>
    </row>
    <row r="167" spans="1:8" ht="143" x14ac:dyDescent="0.3">
      <c r="A167" s="44" t="s">
        <v>185</v>
      </c>
      <c r="B167" s="14" t="s">
        <v>292</v>
      </c>
      <c r="C167" s="9" t="s">
        <v>16</v>
      </c>
      <c r="D167" s="9" t="s">
        <v>14</v>
      </c>
      <c r="E167" s="9" t="s">
        <v>190</v>
      </c>
      <c r="F167" s="9" t="s">
        <v>2717</v>
      </c>
      <c r="G167" s="97" t="s">
        <v>2360</v>
      </c>
      <c r="H167" s="69">
        <v>11</v>
      </c>
    </row>
    <row r="168" spans="1:8" ht="247" x14ac:dyDescent="0.3">
      <c r="A168" s="44" t="s">
        <v>86</v>
      </c>
      <c r="B168" s="15" t="s">
        <v>92</v>
      </c>
      <c r="C168" s="14" t="s">
        <v>10</v>
      </c>
      <c r="D168" s="9" t="s">
        <v>11</v>
      </c>
      <c r="E168" s="9" t="s">
        <v>93</v>
      </c>
      <c r="F168" s="9" t="s">
        <v>3629</v>
      </c>
      <c r="G168" s="9" t="s">
        <v>2700</v>
      </c>
      <c r="H168" s="69">
        <v>11</v>
      </c>
    </row>
    <row r="169" spans="1:8" ht="260" x14ac:dyDescent="0.3">
      <c r="A169" s="44" t="s">
        <v>86</v>
      </c>
      <c r="B169" s="15" t="s">
        <v>244</v>
      </c>
      <c r="C169" s="14" t="s">
        <v>16</v>
      </c>
      <c r="D169" s="9" t="s">
        <v>11</v>
      </c>
      <c r="E169" s="9" t="s">
        <v>105</v>
      </c>
      <c r="F169" s="9" t="s">
        <v>2701</v>
      </c>
      <c r="G169" s="9" t="s">
        <v>2719</v>
      </c>
      <c r="H169" s="69">
        <v>11</v>
      </c>
    </row>
    <row r="170" spans="1:8" ht="143" x14ac:dyDescent="0.3">
      <c r="A170" s="44" t="s">
        <v>86</v>
      </c>
      <c r="B170" s="15" t="s">
        <v>245</v>
      </c>
      <c r="C170" s="14" t="s">
        <v>16</v>
      </c>
      <c r="D170" s="9" t="s">
        <v>11</v>
      </c>
      <c r="E170" s="9" t="s">
        <v>105</v>
      </c>
      <c r="F170" s="9" t="s">
        <v>2720</v>
      </c>
      <c r="G170" s="97" t="s">
        <v>2360</v>
      </c>
      <c r="H170" s="69">
        <v>11</v>
      </c>
    </row>
    <row r="171" spans="1:8" ht="260" x14ac:dyDescent="0.3">
      <c r="A171" s="44" t="s">
        <v>89</v>
      </c>
      <c r="B171" s="15" t="s">
        <v>94</v>
      </c>
      <c r="C171" s="14" t="s">
        <v>10</v>
      </c>
      <c r="D171" s="9" t="s">
        <v>11</v>
      </c>
      <c r="E171" s="9" t="s">
        <v>95</v>
      </c>
      <c r="F171" s="9" t="s">
        <v>2721</v>
      </c>
      <c r="G171" s="9" t="s">
        <v>2722</v>
      </c>
      <c r="H171" s="69">
        <v>11</v>
      </c>
    </row>
    <row r="172" spans="1:8" ht="273" x14ac:dyDescent="0.3">
      <c r="A172" s="44" t="s">
        <v>89</v>
      </c>
      <c r="B172" s="15" t="s">
        <v>246</v>
      </c>
      <c r="C172" s="14" t="s">
        <v>16</v>
      </c>
      <c r="D172" s="9" t="s">
        <v>11</v>
      </c>
      <c r="E172" s="9" t="s">
        <v>106</v>
      </c>
      <c r="F172" s="9" t="s">
        <v>2723</v>
      </c>
      <c r="G172" s="9" t="s">
        <v>2724</v>
      </c>
      <c r="H172" s="69">
        <v>11</v>
      </c>
    </row>
    <row r="173" spans="1:8" ht="143" x14ac:dyDescent="0.3">
      <c r="A173" s="44" t="s">
        <v>89</v>
      </c>
      <c r="B173" s="15" t="s">
        <v>247</v>
      </c>
      <c r="C173" s="14" t="s">
        <v>16</v>
      </c>
      <c r="D173" s="9" t="s">
        <v>11</v>
      </c>
      <c r="E173" s="9" t="s">
        <v>106</v>
      </c>
      <c r="F173" s="9" t="s">
        <v>2703</v>
      </c>
      <c r="G173" s="97" t="s">
        <v>2360</v>
      </c>
      <c r="H173" s="69">
        <v>11</v>
      </c>
    </row>
    <row r="174" spans="1:8" ht="247" x14ac:dyDescent="0.3">
      <c r="A174" s="44" t="s">
        <v>8</v>
      </c>
      <c r="B174" s="15" t="s">
        <v>9</v>
      </c>
      <c r="C174" s="51" t="s">
        <v>10</v>
      </c>
      <c r="D174" s="9" t="s">
        <v>11</v>
      </c>
      <c r="E174" s="9" t="s">
        <v>12</v>
      </c>
      <c r="F174" s="9" t="s">
        <v>3219</v>
      </c>
      <c r="G174" s="9" t="s">
        <v>3220</v>
      </c>
      <c r="H174" s="69">
        <v>11</v>
      </c>
    </row>
    <row r="175" spans="1:8" ht="286" x14ac:dyDescent="0.3">
      <c r="A175" s="44" t="s">
        <v>8</v>
      </c>
      <c r="B175" s="15" t="s">
        <v>227</v>
      </c>
      <c r="C175" s="51" t="s">
        <v>16</v>
      </c>
      <c r="D175" s="9" t="s">
        <v>11</v>
      </c>
      <c r="E175" s="9" t="s">
        <v>18</v>
      </c>
      <c r="F175" s="9" t="s">
        <v>2831</v>
      </c>
      <c r="G175" s="9" t="s">
        <v>3221</v>
      </c>
      <c r="H175" s="69">
        <v>11</v>
      </c>
    </row>
    <row r="176" spans="1:8" ht="143" x14ac:dyDescent="0.3">
      <c r="A176" s="44" t="s">
        <v>8</v>
      </c>
      <c r="B176" s="15" t="s">
        <v>226</v>
      </c>
      <c r="C176" s="51" t="s">
        <v>16</v>
      </c>
      <c r="D176" s="9" t="s">
        <v>11</v>
      </c>
      <c r="E176" s="9" t="s">
        <v>18</v>
      </c>
      <c r="F176" s="9" t="s">
        <v>2703</v>
      </c>
      <c r="G176" s="97" t="s">
        <v>2360</v>
      </c>
      <c r="H176" s="69">
        <v>11</v>
      </c>
    </row>
    <row r="177" spans="1:8" ht="260" x14ac:dyDescent="0.3">
      <c r="A177" s="44" t="s">
        <v>185</v>
      </c>
      <c r="B177" s="15" t="s">
        <v>188</v>
      </c>
      <c r="C177" s="9" t="s">
        <v>10</v>
      </c>
      <c r="D177" s="9" t="s">
        <v>11</v>
      </c>
      <c r="E177" s="9" t="s">
        <v>189</v>
      </c>
      <c r="F177" s="9" t="s">
        <v>2729</v>
      </c>
      <c r="G177" s="9" t="s">
        <v>3222</v>
      </c>
      <c r="H177" s="69">
        <v>11</v>
      </c>
    </row>
    <row r="178" spans="1:8" ht="260" x14ac:dyDescent="0.3">
      <c r="A178" s="8" t="s">
        <v>185</v>
      </c>
      <c r="B178" s="9" t="s">
        <v>293</v>
      </c>
      <c r="C178" s="9" t="s">
        <v>16</v>
      </c>
      <c r="D178" s="9" t="s">
        <v>11</v>
      </c>
      <c r="E178" s="9" t="s">
        <v>191</v>
      </c>
      <c r="F178" s="9" t="s">
        <v>3223</v>
      </c>
      <c r="G178" s="9" t="s">
        <v>3224</v>
      </c>
      <c r="H178" s="69">
        <v>11</v>
      </c>
    </row>
    <row r="179" spans="1:8" ht="143" x14ac:dyDescent="0.3">
      <c r="A179" s="8" t="s">
        <v>185</v>
      </c>
      <c r="B179" s="9" t="s">
        <v>294</v>
      </c>
      <c r="C179" s="9" t="s">
        <v>16</v>
      </c>
      <c r="D179" s="9" t="s">
        <v>11</v>
      </c>
      <c r="E179" s="9" t="s">
        <v>191</v>
      </c>
      <c r="F179" s="9" t="s">
        <v>2703</v>
      </c>
      <c r="G179" s="97" t="s">
        <v>2360</v>
      </c>
      <c r="H179" s="69">
        <v>11</v>
      </c>
    </row>
    <row r="180" spans="1:8" ht="273" x14ac:dyDescent="0.3">
      <c r="A180" s="44" t="s">
        <v>86</v>
      </c>
      <c r="B180" s="11" t="s">
        <v>1992</v>
      </c>
      <c r="C180" s="11" t="s">
        <v>423</v>
      </c>
      <c r="D180" s="11" t="s">
        <v>1982</v>
      </c>
      <c r="E180" s="11" t="s">
        <v>1993</v>
      </c>
      <c r="F180" s="13" t="s">
        <v>3792</v>
      </c>
      <c r="G180" s="13" t="s">
        <v>3197</v>
      </c>
      <c r="H180" s="97" t="s">
        <v>2360</v>
      </c>
    </row>
    <row r="181" spans="1:8" ht="273" x14ac:dyDescent="0.3">
      <c r="A181" s="8" t="s">
        <v>86</v>
      </c>
      <c r="B181" s="11" t="s">
        <v>1906</v>
      </c>
      <c r="C181" s="11" t="s">
        <v>1907</v>
      </c>
      <c r="D181" s="11" t="s">
        <v>1913</v>
      </c>
      <c r="E181" s="11" t="s">
        <v>1914</v>
      </c>
      <c r="F181" s="11" t="s">
        <v>3793</v>
      </c>
      <c r="G181" s="11" t="s">
        <v>3225</v>
      </c>
      <c r="H181" s="97" t="s">
        <v>2360</v>
      </c>
    </row>
    <row r="182" spans="1:8" ht="273" x14ac:dyDescent="0.3">
      <c r="A182" s="8" t="s">
        <v>89</v>
      </c>
      <c r="B182" s="11" t="s">
        <v>1908</v>
      </c>
      <c r="C182" s="11" t="s">
        <v>1907</v>
      </c>
      <c r="D182" s="11" t="s">
        <v>1913</v>
      </c>
      <c r="E182" s="11" t="s">
        <v>1915</v>
      </c>
      <c r="F182" s="11" t="s">
        <v>3794</v>
      </c>
      <c r="G182" s="11" t="s">
        <v>3226</v>
      </c>
      <c r="H182" s="97" t="s">
        <v>2360</v>
      </c>
    </row>
    <row r="183" spans="1:8" ht="286" x14ac:dyDescent="0.3">
      <c r="A183" s="8" t="s">
        <v>8</v>
      </c>
      <c r="B183" s="11" t="s">
        <v>1909</v>
      </c>
      <c r="C183" s="11" t="s">
        <v>1907</v>
      </c>
      <c r="D183" s="11" t="s">
        <v>1913</v>
      </c>
      <c r="E183" s="11" t="s">
        <v>1916</v>
      </c>
      <c r="F183" s="11" t="s">
        <v>3795</v>
      </c>
      <c r="G183" s="11" t="s">
        <v>3226</v>
      </c>
      <c r="H183" s="97" t="s">
        <v>2360</v>
      </c>
    </row>
    <row r="184" spans="1:8" ht="247" x14ac:dyDescent="0.3">
      <c r="A184" s="8" t="s">
        <v>86</v>
      </c>
      <c r="B184" s="11" t="s">
        <v>1910</v>
      </c>
      <c r="C184" s="11" t="s">
        <v>1911</v>
      </c>
      <c r="D184" s="11" t="s">
        <v>14</v>
      </c>
      <c r="E184" s="11" t="s">
        <v>2010</v>
      </c>
      <c r="F184" s="11" t="s">
        <v>3639</v>
      </c>
      <c r="G184" s="11" t="s">
        <v>3227</v>
      </c>
      <c r="H184" s="97" t="s">
        <v>2360</v>
      </c>
    </row>
    <row r="185" spans="1:8" ht="247" x14ac:dyDescent="0.3">
      <c r="A185" s="8" t="s">
        <v>86</v>
      </c>
      <c r="B185" s="11" t="s">
        <v>1912</v>
      </c>
      <c r="C185" s="11" t="s">
        <v>1911</v>
      </c>
      <c r="D185" s="11" t="s">
        <v>11</v>
      </c>
      <c r="E185" s="11" t="s">
        <v>2011</v>
      </c>
      <c r="F185" s="11" t="s">
        <v>3796</v>
      </c>
      <c r="G185" s="11" t="s">
        <v>3227</v>
      </c>
      <c r="H185" s="97" t="s">
        <v>2360</v>
      </c>
    </row>
    <row r="186" spans="1:8" ht="273" x14ac:dyDescent="0.3">
      <c r="A186" s="44" t="s">
        <v>89</v>
      </c>
      <c r="B186" s="11" t="s">
        <v>1994</v>
      </c>
      <c r="C186" s="11" t="s">
        <v>423</v>
      </c>
      <c r="D186" s="11" t="s">
        <v>66</v>
      </c>
      <c r="E186" s="11" t="s">
        <v>1995</v>
      </c>
      <c r="F186" s="13" t="s">
        <v>3797</v>
      </c>
      <c r="G186" s="13" t="s">
        <v>3228</v>
      </c>
      <c r="H186" s="97" t="s">
        <v>2360</v>
      </c>
    </row>
    <row r="187" spans="1:8" ht="208" x14ac:dyDescent="0.3">
      <c r="A187" s="44" t="s">
        <v>89</v>
      </c>
      <c r="B187" s="11" t="s">
        <v>750</v>
      </c>
      <c r="C187" s="11" t="s">
        <v>411</v>
      </c>
      <c r="D187" s="11" t="s">
        <v>66</v>
      </c>
      <c r="E187" s="11" t="s">
        <v>826</v>
      </c>
      <c r="F187" s="13" t="s">
        <v>3229</v>
      </c>
      <c r="G187" s="11" t="s">
        <v>3230</v>
      </c>
      <c r="H187" s="97" t="s">
        <v>2360</v>
      </c>
    </row>
    <row r="188" spans="1:8" ht="208" x14ac:dyDescent="0.3">
      <c r="A188" s="44" t="s">
        <v>89</v>
      </c>
      <c r="B188" s="11" t="s">
        <v>751</v>
      </c>
      <c r="C188" s="11" t="s">
        <v>729</v>
      </c>
      <c r="D188" s="11" t="s">
        <v>66</v>
      </c>
      <c r="E188" s="11" t="s">
        <v>827</v>
      </c>
      <c r="F188" s="13" t="s">
        <v>3147</v>
      </c>
      <c r="G188" s="11" t="s">
        <v>3162</v>
      </c>
      <c r="H188" s="97" t="s">
        <v>2360</v>
      </c>
    </row>
    <row r="189" spans="1:8" ht="208" x14ac:dyDescent="0.3">
      <c r="A189" s="44" t="s">
        <v>89</v>
      </c>
      <c r="B189" s="11" t="s">
        <v>752</v>
      </c>
      <c r="C189" s="11" t="s">
        <v>404</v>
      </c>
      <c r="D189" s="11" t="s">
        <v>66</v>
      </c>
      <c r="E189" s="11" t="s">
        <v>828</v>
      </c>
      <c r="F189" s="13" t="s">
        <v>3149</v>
      </c>
      <c r="G189" s="11" t="s">
        <v>3173</v>
      </c>
      <c r="H189" s="97" t="s">
        <v>2360</v>
      </c>
    </row>
    <row r="190" spans="1:8" ht="221" x14ac:dyDescent="0.3">
      <c r="A190" s="44" t="s">
        <v>89</v>
      </c>
      <c r="B190" s="11" t="s">
        <v>753</v>
      </c>
      <c r="C190" s="11" t="s">
        <v>389</v>
      </c>
      <c r="D190" s="11" t="s">
        <v>66</v>
      </c>
      <c r="E190" s="11" t="s">
        <v>829</v>
      </c>
      <c r="F190" s="13" t="s">
        <v>3149</v>
      </c>
      <c r="G190" s="11" t="s">
        <v>3231</v>
      </c>
      <c r="H190" s="97" t="s">
        <v>2360</v>
      </c>
    </row>
    <row r="191" spans="1:8" ht="208" x14ac:dyDescent="0.3">
      <c r="A191" s="44" t="s">
        <v>89</v>
      </c>
      <c r="B191" s="11" t="s">
        <v>754</v>
      </c>
      <c r="C191" s="11" t="s">
        <v>400</v>
      </c>
      <c r="D191" s="11" t="s">
        <v>66</v>
      </c>
      <c r="E191" s="11" t="s">
        <v>830</v>
      </c>
      <c r="F191" s="13" t="s">
        <v>3232</v>
      </c>
      <c r="G191" s="11" t="s">
        <v>3172</v>
      </c>
      <c r="H191" s="97" t="s">
        <v>2360</v>
      </c>
    </row>
    <row r="192" spans="1:8" ht="260" x14ac:dyDescent="0.3">
      <c r="A192" s="44" t="s">
        <v>89</v>
      </c>
      <c r="B192" s="11" t="s">
        <v>755</v>
      </c>
      <c r="C192" s="11" t="s">
        <v>756</v>
      </c>
      <c r="D192" s="11" t="s">
        <v>66</v>
      </c>
      <c r="E192" s="11" t="s">
        <v>2357</v>
      </c>
      <c r="F192" s="13" t="s">
        <v>3147</v>
      </c>
      <c r="G192" s="11" t="s">
        <v>3233</v>
      </c>
      <c r="H192" s="97" t="s">
        <v>2360</v>
      </c>
    </row>
    <row r="193" spans="1:8" ht="208" x14ac:dyDescent="0.3">
      <c r="A193" s="44" t="s">
        <v>89</v>
      </c>
      <c r="B193" s="11" t="s">
        <v>757</v>
      </c>
      <c r="C193" s="11" t="s">
        <v>758</v>
      </c>
      <c r="D193" s="11" t="s">
        <v>66</v>
      </c>
      <c r="E193" s="11" t="s">
        <v>831</v>
      </c>
      <c r="F193" s="13" t="s">
        <v>3149</v>
      </c>
      <c r="G193" s="11" t="s">
        <v>3234</v>
      </c>
      <c r="H193" s="97" t="s">
        <v>2360</v>
      </c>
    </row>
    <row r="194" spans="1:8" ht="208" x14ac:dyDescent="0.3">
      <c r="A194" s="44" t="s">
        <v>89</v>
      </c>
      <c r="B194" s="11" t="s">
        <v>759</v>
      </c>
      <c r="C194" s="11" t="s">
        <v>760</v>
      </c>
      <c r="D194" s="11" t="s">
        <v>66</v>
      </c>
      <c r="E194" s="11" t="s">
        <v>832</v>
      </c>
      <c r="F194" s="13" t="s">
        <v>3147</v>
      </c>
      <c r="G194" s="11" t="s">
        <v>3235</v>
      </c>
      <c r="H194" s="97" t="s">
        <v>2360</v>
      </c>
    </row>
    <row r="195" spans="1:8" ht="299" x14ac:dyDescent="0.3">
      <c r="A195" s="44" t="s">
        <v>89</v>
      </c>
      <c r="B195" s="15" t="s">
        <v>260</v>
      </c>
      <c r="C195" s="9" t="s">
        <v>150</v>
      </c>
      <c r="D195" s="9" t="s">
        <v>66</v>
      </c>
      <c r="E195" s="9" t="s">
        <v>151</v>
      </c>
      <c r="F195" s="9" t="s">
        <v>2765</v>
      </c>
      <c r="G195" s="9" t="s">
        <v>3059</v>
      </c>
      <c r="H195" s="97" t="s">
        <v>2360</v>
      </c>
    </row>
    <row r="196" spans="1:8" ht="104" x14ac:dyDescent="0.3">
      <c r="A196" s="44" t="s">
        <v>89</v>
      </c>
      <c r="B196" s="15" t="s">
        <v>261</v>
      </c>
      <c r="C196" s="9" t="s">
        <v>150</v>
      </c>
      <c r="D196" s="9" t="s">
        <v>66</v>
      </c>
      <c r="E196" s="9" t="s">
        <v>151</v>
      </c>
      <c r="F196" s="9" t="s">
        <v>2767</v>
      </c>
      <c r="G196" s="97" t="s">
        <v>2360</v>
      </c>
      <c r="H196" s="97" t="s">
        <v>2360</v>
      </c>
    </row>
    <row r="197" spans="1:8" ht="260" x14ac:dyDescent="0.3">
      <c r="A197" s="44" t="s">
        <v>89</v>
      </c>
      <c r="B197" s="11" t="s">
        <v>911</v>
      </c>
      <c r="C197" s="11" t="s">
        <v>761</v>
      </c>
      <c r="D197" s="11" t="s">
        <v>66</v>
      </c>
      <c r="E197" s="11" t="s">
        <v>833</v>
      </c>
      <c r="F197" s="13" t="s">
        <v>3236</v>
      </c>
      <c r="G197" s="11" t="s">
        <v>3198</v>
      </c>
      <c r="H197" s="97" t="s">
        <v>2360</v>
      </c>
    </row>
    <row r="198" spans="1:8" ht="182" x14ac:dyDescent="0.3">
      <c r="A198" s="44" t="s">
        <v>89</v>
      </c>
      <c r="B198" s="11" t="s">
        <v>912</v>
      </c>
      <c r="C198" s="11" t="s">
        <v>761</v>
      </c>
      <c r="D198" s="11" t="s">
        <v>66</v>
      </c>
      <c r="E198" s="11" t="s">
        <v>833</v>
      </c>
      <c r="F198" s="13" t="s">
        <v>3237</v>
      </c>
      <c r="G198" s="97" t="s">
        <v>2360</v>
      </c>
      <c r="H198" s="97" t="s">
        <v>2360</v>
      </c>
    </row>
    <row r="199" spans="1:8" ht="299" x14ac:dyDescent="0.3">
      <c r="A199" s="44" t="s">
        <v>89</v>
      </c>
      <c r="B199" s="15" t="s">
        <v>264</v>
      </c>
      <c r="C199" s="9" t="s">
        <v>153</v>
      </c>
      <c r="D199" s="9" t="s">
        <v>66</v>
      </c>
      <c r="E199" s="9" t="s">
        <v>154</v>
      </c>
      <c r="F199" s="9" t="s">
        <v>2770</v>
      </c>
      <c r="G199" s="9" t="s">
        <v>3060</v>
      </c>
      <c r="H199" s="97" t="s">
        <v>2360</v>
      </c>
    </row>
    <row r="200" spans="1:8" ht="104" x14ac:dyDescent="0.3">
      <c r="A200" s="44" t="s">
        <v>89</v>
      </c>
      <c r="B200" s="15" t="s">
        <v>265</v>
      </c>
      <c r="C200" s="9" t="s">
        <v>153</v>
      </c>
      <c r="D200" s="9" t="s">
        <v>66</v>
      </c>
      <c r="E200" s="9" t="s">
        <v>154</v>
      </c>
      <c r="F200" s="9" t="s">
        <v>2772</v>
      </c>
      <c r="G200" s="97" t="s">
        <v>2360</v>
      </c>
      <c r="H200" s="97" t="s">
        <v>2360</v>
      </c>
    </row>
    <row r="201" spans="1:8" ht="312" x14ac:dyDescent="0.3">
      <c r="A201" s="44" t="s">
        <v>89</v>
      </c>
      <c r="B201" s="11" t="s">
        <v>913</v>
      </c>
      <c r="C201" s="11" t="s">
        <v>762</v>
      </c>
      <c r="D201" s="11" t="s">
        <v>66</v>
      </c>
      <c r="E201" s="11" t="s">
        <v>834</v>
      </c>
      <c r="F201" s="13" t="s">
        <v>3238</v>
      </c>
      <c r="G201" s="11" t="s">
        <v>3239</v>
      </c>
      <c r="H201" s="97" t="s">
        <v>2360</v>
      </c>
    </row>
    <row r="202" spans="1:8" ht="130" x14ac:dyDescent="0.3">
      <c r="A202" s="44" t="s">
        <v>89</v>
      </c>
      <c r="B202" s="11" t="s">
        <v>914</v>
      </c>
      <c r="C202" s="11" t="s">
        <v>762</v>
      </c>
      <c r="D202" s="11" t="s">
        <v>66</v>
      </c>
      <c r="E202" s="11" t="s">
        <v>834</v>
      </c>
      <c r="F202" s="13" t="s">
        <v>3240</v>
      </c>
      <c r="G202" s="97" t="s">
        <v>2360</v>
      </c>
      <c r="H202" s="97" t="s">
        <v>2360</v>
      </c>
    </row>
    <row r="203" spans="1:8" ht="247" x14ac:dyDescent="0.3">
      <c r="A203" s="44" t="s">
        <v>89</v>
      </c>
      <c r="B203" s="15" t="s">
        <v>268</v>
      </c>
      <c r="C203" s="9" t="s">
        <v>156</v>
      </c>
      <c r="D203" s="9" t="s">
        <v>66</v>
      </c>
      <c r="E203" s="9" t="s">
        <v>157</v>
      </c>
      <c r="F203" s="9" t="s">
        <v>2775</v>
      </c>
      <c r="G203" s="9" t="s">
        <v>3061</v>
      </c>
      <c r="H203" s="97" t="s">
        <v>2360</v>
      </c>
    </row>
    <row r="204" spans="1:8" ht="195" x14ac:dyDescent="0.3">
      <c r="A204" s="44" t="s">
        <v>89</v>
      </c>
      <c r="B204" s="15" t="s">
        <v>269</v>
      </c>
      <c r="C204" s="9" t="s">
        <v>156</v>
      </c>
      <c r="D204" s="9" t="s">
        <v>66</v>
      </c>
      <c r="E204" s="9" t="s">
        <v>157</v>
      </c>
      <c r="F204" s="9" t="s">
        <v>2777</v>
      </c>
      <c r="G204" s="97" t="s">
        <v>2360</v>
      </c>
      <c r="H204" s="97" t="s">
        <v>2360</v>
      </c>
    </row>
    <row r="205" spans="1:8" ht="312" x14ac:dyDescent="0.3">
      <c r="A205" s="44" t="s">
        <v>89</v>
      </c>
      <c r="B205" s="11" t="s">
        <v>915</v>
      </c>
      <c r="C205" s="11" t="s">
        <v>763</v>
      </c>
      <c r="D205" s="11" t="s">
        <v>66</v>
      </c>
      <c r="E205" s="11" t="s">
        <v>835</v>
      </c>
      <c r="F205" s="13" t="s">
        <v>3241</v>
      </c>
      <c r="G205" s="11" t="s">
        <v>3242</v>
      </c>
      <c r="H205" s="97" t="s">
        <v>2360</v>
      </c>
    </row>
    <row r="206" spans="1:8" ht="130" x14ac:dyDescent="0.3">
      <c r="A206" s="44" t="s">
        <v>89</v>
      </c>
      <c r="B206" s="11" t="s">
        <v>916</v>
      </c>
      <c r="C206" s="11" t="s">
        <v>763</v>
      </c>
      <c r="D206" s="11" t="s">
        <v>66</v>
      </c>
      <c r="E206" s="11" t="s">
        <v>835</v>
      </c>
      <c r="F206" s="13" t="s">
        <v>3243</v>
      </c>
      <c r="G206" s="97" t="s">
        <v>2360</v>
      </c>
      <c r="H206" s="97" t="s">
        <v>2360</v>
      </c>
    </row>
    <row r="207" spans="1:8" ht="260" x14ac:dyDescent="0.3">
      <c r="A207" s="44" t="s">
        <v>89</v>
      </c>
      <c r="B207" s="11" t="s">
        <v>917</v>
      </c>
      <c r="C207" s="11" t="s">
        <v>764</v>
      </c>
      <c r="D207" s="11" t="s">
        <v>66</v>
      </c>
      <c r="E207" s="11" t="s">
        <v>836</v>
      </c>
      <c r="F207" s="13" t="s">
        <v>3236</v>
      </c>
      <c r="G207" s="11" t="s">
        <v>3198</v>
      </c>
      <c r="H207" s="97" t="s">
        <v>2360</v>
      </c>
    </row>
    <row r="208" spans="1:8" ht="195" x14ac:dyDescent="0.3">
      <c r="A208" s="44" t="s">
        <v>89</v>
      </c>
      <c r="B208" s="11" t="s">
        <v>918</v>
      </c>
      <c r="C208" s="11" t="s">
        <v>764</v>
      </c>
      <c r="D208" s="11" t="s">
        <v>66</v>
      </c>
      <c r="E208" s="11" t="s">
        <v>836</v>
      </c>
      <c r="F208" s="13" t="s">
        <v>3244</v>
      </c>
      <c r="G208" s="97" t="s">
        <v>2360</v>
      </c>
      <c r="H208" s="97" t="s">
        <v>2360</v>
      </c>
    </row>
    <row r="209" spans="1:8" ht="299" x14ac:dyDescent="0.3">
      <c r="A209" s="44" t="s">
        <v>89</v>
      </c>
      <c r="B209" s="15" t="s">
        <v>270</v>
      </c>
      <c r="C209" s="9" t="s">
        <v>158</v>
      </c>
      <c r="D209" s="9" t="s">
        <v>66</v>
      </c>
      <c r="E209" s="9" t="s">
        <v>159</v>
      </c>
      <c r="F209" s="9" t="s">
        <v>2775</v>
      </c>
      <c r="G209" s="9" t="s">
        <v>3062</v>
      </c>
      <c r="H209" s="97" t="s">
        <v>2360</v>
      </c>
    </row>
    <row r="210" spans="1:8" ht="130" x14ac:dyDescent="0.3">
      <c r="A210" s="44" t="s">
        <v>89</v>
      </c>
      <c r="B210" s="15" t="s">
        <v>271</v>
      </c>
      <c r="C210" s="9" t="s">
        <v>158</v>
      </c>
      <c r="D210" s="9" t="s">
        <v>66</v>
      </c>
      <c r="E210" s="9" t="s">
        <v>159</v>
      </c>
      <c r="F210" s="9" t="s">
        <v>2783</v>
      </c>
      <c r="G210" s="97" t="s">
        <v>2360</v>
      </c>
      <c r="H210" s="97" t="s">
        <v>2360</v>
      </c>
    </row>
    <row r="211" spans="1:8" ht="273" x14ac:dyDescent="0.3">
      <c r="A211" s="44" t="s">
        <v>89</v>
      </c>
      <c r="B211" s="11" t="s">
        <v>1996</v>
      </c>
      <c r="C211" s="11" t="s">
        <v>423</v>
      </c>
      <c r="D211" s="11" t="s">
        <v>1982</v>
      </c>
      <c r="E211" s="11" t="s">
        <v>1997</v>
      </c>
      <c r="F211" s="13" t="s">
        <v>3798</v>
      </c>
      <c r="G211" s="13" t="s">
        <v>3245</v>
      </c>
      <c r="H211" s="97" t="s">
        <v>2360</v>
      </c>
    </row>
    <row r="212" spans="1:8" ht="286" x14ac:dyDescent="0.3">
      <c r="A212" s="44" t="s">
        <v>8</v>
      </c>
      <c r="B212" s="9" t="s">
        <v>367</v>
      </c>
      <c r="C212" s="9" t="s">
        <v>420</v>
      </c>
      <c r="D212" s="9" t="s">
        <v>66</v>
      </c>
      <c r="E212" s="9" t="s">
        <v>421</v>
      </c>
      <c r="F212" s="9" t="s">
        <v>2785</v>
      </c>
      <c r="G212" s="96" t="s">
        <v>3246</v>
      </c>
      <c r="H212" s="97" t="s">
        <v>2360</v>
      </c>
    </row>
    <row r="213" spans="1:8" ht="312" x14ac:dyDescent="0.3">
      <c r="A213" s="44" t="s">
        <v>8</v>
      </c>
      <c r="B213" s="11" t="s">
        <v>919</v>
      </c>
      <c r="C213" s="11" t="s">
        <v>765</v>
      </c>
      <c r="D213" s="11" t="s">
        <v>66</v>
      </c>
      <c r="E213" s="11" t="s">
        <v>837</v>
      </c>
      <c r="F213" s="13" t="s">
        <v>3126</v>
      </c>
      <c r="G213" s="11" t="s">
        <v>3247</v>
      </c>
      <c r="H213" s="97" t="s">
        <v>2360</v>
      </c>
    </row>
    <row r="214" spans="1:8" ht="91" x14ac:dyDescent="0.3">
      <c r="A214" s="44" t="s">
        <v>8</v>
      </c>
      <c r="B214" s="11" t="s">
        <v>920</v>
      </c>
      <c r="C214" s="11" t="s">
        <v>765</v>
      </c>
      <c r="D214" s="11" t="s">
        <v>66</v>
      </c>
      <c r="E214" s="11" t="s">
        <v>837</v>
      </c>
      <c r="F214" s="13" t="s">
        <v>3248</v>
      </c>
      <c r="G214" s="97" t="s">
        <v>2360</v>
      </c>
      <c r="H214" s="97" t="s">
        <v>2360</v>
      </c>
    </row>
    <row r="215" spans="1:8" ht="260" x14ac:dyDescent="0.3">
      <c r="A215" s="44" t="s">
        <v>8</v>
      </c>
      <c r="B215" s="11" t="s">
        <v>921</v>
      </c>
      <c r="C215" s="11" t="s">
        <v>411</v>
      </c>
      <c r="D215" s="11" t="s">
        <v>66</v>
      </c>
      <c r="E215" s="11" t="s">
        <v>838</v>
      </c>
      <c r="F215" s="13" t="s">
        <v>3249</v>
      </c>
      <c r="G215" s="11" t="s">
        <v>3198</v>
      </c>
      <c r="H215" s="97" t="s">
        <v>2360</v>
      </c>
    </row>
    <row r="216" spans="1:8" ht="117" x14ac:dyDescent="0.3">
      <c r="A216" s="44" t="s">
        <v>8</v>
      </c>
      <c r="B216" s="11" t="s">
        <v>922</v>
      </c>
      <c r="C216" s="11" t="s">
        <v>411</v>
      </c>
      <c r="D216" s="11" t="s">
        <v>66</v>
      </c>
      <c r="E216" s="11" t="s">
        <v>838</v>
      </c>
      <c r="F216" s="13" t="s">
        <v>2613</v>
      </c>
      <c r="G216" s="97" t="s">
        <v>2360</v>
      </c>
      <c r="H216" s="97" t="s">
        <v>2360</v>
      </c>
    </row>
    <row r="217" spans="1:8" ht="260" x14ac:dyDescent="0.3">
      <c r="A217" s="44" t="s">
        <v>8</v>
      </c>
      <c r="B217" s="11" t="s">
        <v>923</v>
      </c>
      <c r="C217" s="11" t="s">
        <v>766</v>
      </c>
      <c r="D217" s="11" t="s">
        <v>66</v>
      </c>
      <c r="E217" s="11" t="s">
        <v>839</v>
      </c>
      <c r="F217" s="13" t="s">
        <v>3126</v>
      </c>
      <c r="G217" s="11" t="s">
        <v>3198</v>
      </c>
      <c r="H217" s="97" t="s">
        <v>2360</v>
      </c>
    </row>
    <row r="218" spans="1:8" ht="182" x14ac:dyDescent="0.3">
      <c r="A218" s="44" t="s">
        <v>8</v>
      </c>
      <c r="B218" s="11" t="s">
        <v>924</v>
      </c>
      <c r="C218" s="11" t="s">
        <v>766</v>
      </c>
      <c r="D218" s="11" t="s">
        <v>66</v>
      </c>
      <c r="E218" s="11" t="s">
        <v>839</v>
      </c>
      <c r="F218" s="13" t="s">
        <v>3250</v>
      </c>
      <c r="G218" s="97" t="s">
        <v>2360</v>
      </c>
      <c r="H218" s="97" t="s">
        <v>2360</v>
      </c>
    </row>
    <row r="219" spans="1:8" ht="299" x14ac:dyDescent="0.3">
      <c r="A219" s="49" t="s">
        <v>8</v>
      </c>
      <c r="B219" s="10" t="s">
        <v>435</v>
      </c>
      <c r="C219" s="14" t="s">
        <v>382</v>
      </c>
      <c r="D219" s="15" t="s">
        <v>66</v>
      </c>
      <c r="E219" s="9" t="s">
        <v>383</v>
      </c>
      <c r="F219" s="9" t="s">
        <v>2792</v>
      </c>
      <c r="G219" s="9" t="s">
        <v>3251</v>
      </c>
      <c r="H219" s="97" t="s">
        <v>2360</v>
      </c>
    </row>
    <row r="220" spans="1:8" ht="91" x14ac:dyDescent="0.3">
      <c r="A220" s="49" t="s">
        <v>8</v>
      </c>
      <c r="B220" s="10" t="s">
        <v>436</v>
      </c>
      <c r="C220" s="14" t="s">
        <v>382</v>
      </c>
      <c r="D220" s="15" t="s">
        <v>66</v>
      </c>
      <c r="E220" s="9" t="s">
        <v>383</v>
      </c>
      <c r="F220" s="9" t="s">
        <v>2794</v>
      </c>
      <c r="G220" s="97" t="s">
        <v>2360</v>
      </c>
      <c r="H220" s="97" t="s">
        <v>2360</v>
      </c>
    </row>
    <row r="221" spans="1:8" ht="325" x14ac:dyDescent="0.3">
      <c r="A221" s="49" t="s">
        <v>8</v>
      </c>
      <c r="B221" s="10" t="s">
        <v>443</v>
      </c>
      <c r="C221" s="14" t="s">
        <v>397</v>
      </c>
      <c r="D221" s="15" t="s">
        <v>66</v>
      </c>
      <c r="E221" s="9" t="s">
        <v>398</v>
      </c>
      <c r="F221" s="9" t="s">
        <v>2785</v>
      </c>
      <c r="G221" s="9" t="s">
        <v>3252</v>
      </c>
      <c r="H221" s="97" t="s">
        <v>2360</v>
      </c>
    </row>
    <row r="222" spans="1:8" ht="91" x14ac:dyDescent="0.3">
      <c r="A222" s="49" t="s">
        <v>8</v>
      </c>
      <c r="B222" s="10" t="s">
        <v>444</v>
      </c>
      <c r="C222" s="14" t="s">
        <v>397</v>
      </c>
      <c r="D222" s="15" t="s">
        <v>66</v>
      </c>
      <c r="E222" s="9" t="s">
        <v>398</v>
      </c>
      <c r="F222" s="9" t="s">
        <v>2794</v>
      </c>
      <c r="G222" s="97" t="s">
        <v>2360</v>
      </c>
      <c r="H222" s="97" t="s">
        <v>2360</v>
      </c>
    </row>
    <row r="223" spans="1:8" ht="234" x14ac:dyDescent="0.3">
      <c r="A223" s="44" t="s">
        <v>8</v>
      </c>
      <c r="B223" s="15" t="s">
        <v>286</v>
      </c>
      <c r="C223" s="51" t="s">
        <v>70</v>
      </c>
      <c r="D223" s="9" t="s">
        <v>66</v>
      </c>
      <c r="E223" s="9" t="s">
        <v>71</v>
      </c>
      <c r="F223" s="47" t="s">
        <v>2796</v>
      </c>
      <c r="G223" s="9" t="s">
        <v>3161</v>
      </c>
      <c r="H223" s="97" t="s">
        <v>2360</v>
      </c>
    </row>
    <row r="224" spans="1:8" ht="260" x14ac:dyDescent="0.3">
      <c r="A224" s="44" t="s">
        <v>8</v>
      </c>
      <c r="B224" s="15" t="s">
        <v>287</v>
      </c>
      <c r="C224" s="51" t="s">
        <v>70</v>
      </c>
      <c r="D224" s="9" t="s">
        <v>66</v>
      </c>
      <c r="E224" s="9" t="s">
        <v>71</v>
      </c>
      <c r="F224" s="9" t="s">
        <v>3253</v>
      </c>
      <c r="G224" s="97" t="s">
        <v>2360</v>
      </c>
      <c r="H224" s="97" t="s">
        <v>2360</v>
      </c>
    </row>
    <row r="225" spans="1:8" ht="312" x14ac:dyDescent="0.3">
      <c r="A225" s="44" t="s">
        <v>8</v>
      </c>
      <c r="B225" s="11" t="s">
        <v>925</v>
      </c>
      <c r="C225" s="11" t="s">
        <v>727</v>
      </c>
      <c r="D225" s="11" t="s">
        <v>66</v>
      </c>
      <c r="E225" s="11" t="s">
        <v>840</v>
      </c>
      <c r="F225" s="13" t="s">
        <v>3152</v>
      </c>
      <c r="G225" s="11" t="s">
        <v>3254</v>
      </c>
      <c r="H225" s="97" t="s">
        <v>2360</v>
      </c>
    </row>
    <row r="226" spans="1:8" ht="117" x14ac:dyDescent="0.3">
      <c r="A226" s="44" t="s">
        <v>8</v>
      </c>
      <c r="B226" s="11" t="s">
        <v>926</v>
      </c>
      <c r="C226" s="11" t="s">
        <v>727</v>
      </c>
      <c r="D226" s="11" t="s">
        <v>66</v>
      </c>
      <c r="E226" s="11" t="s">
        <v>840</v>
      </c>
      <c r="F226" s="13" t="s">
        <v>3255</v>
      </c>
      <c r="G226" s="97" t="s">
        <v>2360</v>
      </c>
      <c r="H226" s="97" t="s">
        <v>2360</v>
      </c>
    </row>
    <row r="227" spans="1:8" ht="247" x14ac:dyDescent="0.3">
      <c r="A227" s="44" t="s">
        <v>8</v>
      </c>
      <c r="B227" s="11" t="s">
        <v>927</v>
      </c>
      <c r="C227" s="11" t="s">
        <v>767</v>
      </c>
      <c r="D227" s="11" t="s">
        <v>66</v>
      </c>
      <c r="E227" s="11" t="s">
        <v>841</v>
      </c>
      <c r="F227" s="13" t="s">
        <v>3126</v>
      </c>
      <c r="G227" s="11" t="s">
        <v>3256</v>
      </c>
      <c r="H227" s="97" t="s">
        <v>2360</v>
      </c>
    </row>
    <row r="228" spans="1:8" ht="169" x14ac:dyDescent="0.3">
      <c r="A228" s="44" t="s">
        <v>8</v>
      </c>
      <c r="B228" s="11" t="s">
        <v>928</v>
      </c>
      <c r="C228" s="11" t="s">
        <v>767</v>
      </c>
      <c r="D228" s="11" t="s">
        <v>66</v>
      </c>
      <c r="E228" s="11" t="s">
        <v>841</v>
      </c>
      <c r="F228" s="13" t="s">
        <v>3257</v>
      </c>
      <c r="G228" s="97" t="s">
        <v>2360</v>
      </c>
      <c r="H228" s="97" t="s">
        <v>2360</v>
      </c>
    </row>
    <row r="229" spans="1:8" ht="299" x14ac:dyDescent="0.3">
      <c r="A229" s="44" t="s">
        <v>8</v>
      </c>
      <c r="B229" s="11" t="s">
        <v>929</v>
      </c>
      <c r="C229" s="11" t="s">
        <v>768</v>
      </c>
      <c r="D229" s="11" t="s">
        <v>66</v>
      </c>
      <c r="E229" s="11" t="s">
        <v>842</v>
      </c>
      <c r="F229" s="13" t="s">
        <v>3258</v>
      </c>
      <c r="G229" s="11" t="s">
        <v>3259</v>
      </c>
      <c r="H229" s="97" t="s">
        <v>2360</v>
      </c>
    </row>
    <row r="230" spans="1:8" ht="130" x14ac:dyDescent="0.3">
      <c r="A230" s="44" t="s">
        <v>8</v>
      </c>
      <c r="B230" s="11" t="s">
        <v>930</v>
      </c>
      <c r="C230" s="11" t="s">
        <v>768</v>
      </c>
      <c r="D230" s="11" t="s">
        <v>66</v>
      </c>
      <c r="E230" s="11" t="s">
        <v>842</v>
      </c>
      <c r="F230" s="13" t="s">
        <v>3260</v>
      </c>
      <c r="G230" s="97" t="s">
        <v>2360</v>
      </c>
      <c r="H230" s="97" t="s">
        <v>2360</v>
      </c>
    </row>
    <row r="231" spans="1:8" ht="247" x14ac:dyDescent="0.3">
      <c r="A231" s="44" t="s">
        <v>8</v>
      </c>
      <c r="B231" s="9" t="s">
        <v>447</v>
      </c>
      <c r="C231" s="9" t="s">
        <v>407</v>
      </c>
      <c r="D231" s="9" t="s">
        <v>66</v>
      </c>
      <c r="E231" s="9" t="s">
        <v>408</v>
      </c>
      <c r="F231" s="9" t="s">
        <v>2812</v>
      </c>
      <c r="G231" s="9" t="s">
        <v>3261</v>
      </c>
      <c r="H231" s="97" t="s">
        <v>2360</v>
      </c>
    </row>
    <row r="232" spans="1:8" ht="143" x14ac:dyDescent="0.3">
      <c r="A232" s="44" t="s">
        <v>8</v>
      </c>
      <c r="B232" s="9" t="s">
        <v>448</v>
      </c>
      <c r="C232" s="9" t="s">
        <v>407</v>
      </c>
      <c r="D232" s="9" t="s">
        <v>66</v>
      </c>
      <c r="E232" s="9" t="s">
        <v>408</v>
      </c>
      <c r="F232" s="9" t="s">
        <v>2814</v>
      </c>
      <c r="G232" s="97" t="s">
        <v>2360</v>
      </c>
      <c r="H232" s="97" t="s">
        <v>2360</v>
      </c>
    </row>
    <row r="233" spans="1:8" ht="260" x14ac:dyDescent="0.3">
      <c r="A233" s="49" t="s">
        <v>86</v>
      </c>
      <c r="B233" s="10" t="s">
        <v>370</v>
      </c>
      <c r="C233" s="14" t="s">
        <v>423</v>
      </c>
      <c r="D233" s="9" t="s">
        <v>14</v>
      </c>
      <c r="E233" s="9" t="s">
        <v>425</v>
      </c>
      <c r="F233" s="9" t="s">
        <v>2815</v>
      </c>
      <c r="G233" s="9" t="s">
        <v>3262</v>
      </c>
      <c r="H233" s="97" t="s">
        <v>2360</v>
      </c>
    </row>
    <row r="234" spans="1:8" ht="260" x14ac:dyDescent="0.3">
      <c r="A234" s="49" t="s">
        <v>86</v>
      </c>
      <c r="B234" s="10" t="s">
        <v>354</v>
      </c>
      <c r="C234" s="14" t="s">
        <v>1894</v>
      </c>
      <c r="D234" s="15" t="s">
        <v>14</v>
      </c>
      <c r="E234" s="9" t="s">
        <v>1892</v>
      </c>
      <c r="F234" s="9" t="s">
        <v>2817</v>
      </c>
      <c r="G234" s="9" t="s">
        <v>3263</v>
      </c>
      <c r="H234" s="97" t="s">
        <v>2360</v>
      </c>
    </row>
    <row r="235" spans="1:8" ht="286" x14ac:dyDescent="0.3">
      <c r="A235" s="49" t="s">
        <v>8</v>
      </c>
      <c r="B235" s="10" t="s">
        <v>429</v>
      </c>
      <c r="C235" s="14" t="s">
        <v>1897</v>
      </c>
      <c r="D235" s="15" t="s">
        <v>14</v>
      </c>
      <c r="E235" s="9" t="s">
        <v>1899</v>
      </c>
      <c r="F235" s="9" t="s">
        <v>2792</v>
      </c>
      <c r="G235" s="9" t="s">
        <v>3264</v>
      </c>
      <c r="H235" s="97" t="s">
        <v>2360</v>
      </c>
    </row>
    <row r="236" spans="1:8" ht="91" x14ac:dyDescent="0.3">
      <c r="A236" s="49" t="s">
        <v>8</v>
      </c>
      <c r="B236" s="10" t="s">
        <v>430</v>
      </c>
      <c r="C236" s="14" t="s">
        <v>1897</v>
      </c>
      <c r="D236" s="15" t="s">
        <v>14</v>
      </c>
      <c r="E236" s="9" t="s">
        <v>1899</v>
      </c>
      <c r="F236" s="9" t="s">
        <v>2794</v>
      </c>
      <c r="G236" s="97" t="s">
        <v>2360</v>
      </c>
      <c r="H236" s="97" t="s">
        <v>2360</v>
      </c>
    </row>
    <row r="237" spans="1:8" ht="260" x14ac:dyDescent="0.3">
      <c r="A237" s="44" t="s">
        <v>89</v>
      </c>
      <c r="B237" s="11" t="s">
        <v>769</v>
      </c>
      <c r="C237" s="11" t="s">
        <v>770</v>
      </c>
      <c r="D237" s="11" t="s">
        <v>14</v>
      </c>
      <c r="E237" s="11" t="s">
        <v>1901</v>
      </c>
      <c r="F237" s="13" t="s">
        <v>3265</v>
      </c>
      <c r="G237" s="11" t="s">
        <v>3266</v>
      </c>
      <c r="H237" s="97" t="s">
        <v>2360</v>
      </c>
    </row>
    <row r="238" spans="1:8" ht="260" x14ac:dyDescent="0.3">
      <c r="A238" s="49" t="s">
        <v>185</v>
      </c>
      <c r="B238" s="10" t="s">
        <v>355</v>
      </c>
      <c r="C238" s="14" t="s">
        <v>1895</v>
      </c>
      <c r="D238" s="15" t="s">
        <v>14</v>
      </c>
      <c r="E238" s="9" t="s">
        <v>1903</v>
      </c>
      <c r="F238" s="9" t="s">
        <v>2821</v>
      </c>
      <c r="G238" s="9" t="s">
        <v>3267</v>
      </c>
      <c r="H238" s="97" t="s">
        <v>2360</v>
      </c>
    </row>
    <row r="239" spans="1:8" ht="195" x14ac:dyDescent="0.3">
      <c r="A239" s="44" t="s">
        <v>86</v>
      </c>
      <c r="B239" s="9" t="s">
        <v>365</v>
      </c>
      <c r="C239" s="15" t="s">
        <v>416</v>
      </c>
      <c r="D239" s="15" t="s">
        <v>417</v>
      </c>
      <c r="E239" s="9" t="s">
        <v>418</v>
      </c>
      <c r="F239" s="9" t="s">
        <v>2624</v>
      </c>
      <c r="G239" s="9" t="s">
        <v>3268</v>
      </c>
      <c r="H239" s="97" t="s">
        <v>2360</v>
      </c>
    </row>
    <row r="240" spans="1:8" ht="299" x14ac:dyDescent="0.3">
      <c r="A240" s="44" t="s">
        <v>8</v>
      </c>
      <c r="B240" s="11" t="s">
        <v>931</v>
      </c>
      <c r="C240" s="11" t="s">
        <v>771</v>
      </c>
      <c r="D240" s="11" t="s">
        <v>417</v>
      </c>
      <c r="E240" s="11" t="s">
        <v>844</v>
      </c>
      <c r="F240" s="13" t="s">
        <v>3269</v>
      </c>
      <c r="G240" s="11" t="s">
        <v>3270</v>
      </c>
      <c r="H240" s="97" t="s">
        <v>2360</v>
      </c>
    </row>
    <row r="241" spans="1:8" ht="78" x14ac:dyDescent="0.3">
      <c r="A241" s="44" t="s">
        <v>8</v>
      </c>
      <c r="B241" s="11" t="s">
        <v>932</v>
      </c>
      <c r="C241" s="11" t="s">
        <v>771</v>
      </c>
      <c r="D241" s="11" t="s">
        <v>417</v>
      </c>
      <c r="E241" s="11" t="s">
        <v>844</v>
      </c>
      <c r="F241" s="13" t="s">
        <v>3271</v>
      </c>
      <c r="G241" s="97" t="s">
        <v>2360</v>
      </c>
      <c r="H241" s="97" t="s">
        <v>2360</v>
      </c>
    </row>
    <row r="242" spans="1:8" ht="273" x14ac:dyDescent="0.3">
      <c r="A242" s="44" t="s">
        <v>89</v>
      </c>
      <c r="B242" s="10" t="s">
        <v>366</v>
      </c>
      <c r="C242" s="14" t="s">
        <v>416</v>
      </c>
      <c r="D242" s="15" t="s">
        <v>417</v>
      </c>
      <c r="E242" s="9" t="s">
        <v>419</v>
      </c>
      <c r="F242" s="9" t="s">
        <v>2827</v>
      </c>
      <c r="G242" s="9" t="s">
        <v>3272</v>
      </c>
      <c r="H242" s="97" t="s">
        <v>2360</v>
      </c>
    </row>
    <row r="243" spans="1:8" ht="286" x14ac:dyDescent="0.3">
      <c r="A243" s="49" t="s">
        <v>8</v>
      </c>
      <c r="B243" s="14" t="s">
        <v>368</v>
      </c>
      <c r="C243" s="15" t="s">
        <v>420</v>
      </c>
      <c r="D243" s="9" t="s">
        <v>72</v>
      </c>
      <c r="E243" s="15" t="s">
        <v>422</v>
      </c>
      <c r="F243" s="15" t="s">
        <v>2812</v>
      </c>
      <c r="G243" s="15" t="s">
        <v>3273</v>
      </c>
      <c r="H243" s="97" t="s">
        <v>2360</v>
      </c>
    </row>
    <row r="244" spans="1:8" ht="312" x14ac:dyDescent="0.3">
      <c r="A244" s="49" t="s">
        <v>8</v>
      </c>
      <c r="B244" s="13" t="s">
        <v>933</v>
      </c>
      <c r="C244" s="13" t="s">
        <v>765</v>
      </c>
      <c r="D244" s="11" t="s">
        <v>72</v>
      </c>
      <c r="E244" s="13" t="s">
        <v>845</v>
      </c>
      <c r="F244" s="13" t="s">
        <v>3126</v>
      </c>
      <c r="G244" s="13" t="s">
        <v>3274</v>
      </c>
      <c r="H244" s="97" t="s">
        <v>2360</v>
      </c>
    </row>
    <row r="245" spans="1:8" ht="104" x14ac:dyDescent="0.3">
      <c r="A245" s="49" t="s">
        <v>8</v>
      </c>
      <c r="B245" s="13" t="s">
        <v>934</v>
      </c>
      <c r="C245" s="13" t="s">
        <v>765</v>
      </c>
      <c r="D245" s="11" t="s">
        <v>72</v>
      </c>
      <c r="E245" s="13" t="s">
        <v>845</v>
      </c>
      <c r="F245" s="13" t="s">
        <v>3248</v>
      </c>
      <c r="G245" s="97" t="s">
        <v>2360</v>
      </c>
      <c r="H245" s="97" t="s">
        <v>2360</v>
      </c>
    </row>
    <row r="246" spans="1:8" ht="247" x14ac:dyDescent="0.3">
      <c r="A246" s="49" t="s">
        <v>8</v>
      </c>
      <c r="B246" s="14" t="s">
        <v>453</v>
      </c>
      <c r="C246" s="14" t="s">
        <v>411</v>
      </c>
      <c r="D246" s="15" t="s">
        <v>72</v>
      </c>
      <c r="E246" s="15" t="s">
        <v>413</v>
      </c>
      <c r="F246" s="15" t="s">
        <v>2831</v>
      </c>
      <c r="G246" s="15" t="s">
        <v>3275</v>
      </c>
      <c r="H246" s="97" t="s">
        <v>2360</v>
      </c>
    </row>
    <row r="247" spans="1:8" ht="117" x14ac:dyDescent="0.3">
      <c r="A247" s="49" t="s">
        <v>8</v>
      </c>
      <c r="B247" s="14" t="s">
        <v>454</v>
      </c>
      <c r="C247" s="14" t="s">
        <v>411</v>
      </c>
      <c r="D247" s="15" t="s">
        <v>72</v>
      </c>
      <c r="E247" s="15" t="s">
        <v>413</v>
      </c>
      <c r="F247" s="15" t="s">
        <v>2833</v>
      </c>
      <c r="G247" s="97" t="s">
        <v>2360</v>
      </c>
      <c r="H247" s="97" t="s">
        <v>2360</v>
      </c>
    </row>
    <row r="248" spans="1:8" ht="247" x14ac:dyDescent="0.3">
      <c r="A248" s="49" t="s">
        <v>8</v>
      </c>
      <c r="B248" s="13" t="s">
        <v>935</v>
      </c>
      <c r="C248" s="13" t="s">
        <v>766</v>
      </c>
      <c r="D248" s="11" t="s">
        <v>72</v>
      </c>
      <c r="E248" s="13" t="s">
        <v>846</v>
      </c>
      <c r="F248" s="13" t="s">
        <v>3276</v>
      </c>
      <c r="G248" s="13" t="s">
        <v>3277</v>
      </c>
      <c r="H248" s="97" t="s">
        <v>2360</v>
      </c>
    </row>
    <row r="249" spans="1:8" ht="182" x14ac:dyDescent="0.3">
      <c r="A249" s="49" t="s">
        <v>8</v>
      </c>
      <c r="B249" s="13" t="s">
        <v>936</v>
      </c>
      <c r="C249" s="13" t="s">
        <v>766</v>
      </c>
      <c r="D249" s="11" t="s">
        <v>72</v>
      </c>
      <c r="E249" s="13" t="s">
        <v>846</v>
      </c>
      <c r="F249" s="13" t="s">
        <v>3278</v>
      </c>
      <c r="G249" s="97" t="s">
        <v>2360</v>
      </c>
      <c r="H249" s="97" t="s">
        <v>2360</v>
      </c>
    </row>
    <row r="250" spans="1:8" ht="312" x14ac:dyDescent="0.3">
      <c r="A250" s="49" t="s">
        <v>8</v>
      </c>
      <c r="B250" s="15" t="s">
        <v>437</v>
      </c>
      <c r="C250" s="15" t="s">
        <v>382</v>
      </c>
      <c r="D250" s="15" t="s">
        <v>72</v>
      </c>
      <c r="E250" s="15" t="s">
        <v>384</v>
      </c>
      <c r="F250" s="15" t="s">
        <v>2837</v>
      </c>
      <c r="G250" s="15" t="s">
        <v>3279</v>
      </c>
      <c r="H250" s="97" t="s">
        <v>2360</v>
      </c>
    </row>
    <row r="251" spans="1:8" ht="91" x14ac:dyDescent="0.3">
      <c r="A251" s="49" t="s">
        <v>8</v>
      </c>
      <c r="B251" s="15" t="s">
        <v>438</v>
      </c>
      <c r="C251" s="15" t="s">
        <v>382</v>
      </c>
      <c r="D251" s="15" t="s">
        <v>72</v>
      </c>
      <c r="E251" s="15" t="s">
        <v>384</v>
      </c>
      <c r="F251" s="15" t="s">
        <v>2627</v>
      </c>
      <c r="G251" s="97" t="s">
        <v>2360</v>
      </c>
      <c r="H251" s="97" t="s">
        <v>2360</v>
      </c>
    </row>
    <row r="252" spans="1:8" ht="312" x14ac:dyDescent="0.3">
      <c r="A252" s="49" t="s">
        <v>8</v>
      </c>
      <c r="B252" s="15" t="s">
        <v>445</v>
      </c>
      <c r="C252" s="15" t="s">
        <v>397</v>
      </c>
      <c r="D252" s="15" t="s">
        <v>72</v>
      </c>
      <c r="E252" s="15" t="s">
        <v>399</v>
      </c>
      <c r="F252" s="15" t="s">
        <v>2839</v>
      </c>
      <c r="G252" s="15" t="s">
        <v>3280</v>
      </c>
      <c r="H252" s="97" t="s">
        <v>2360</v>
      </c>
    </row>
    <row r="253" spans="1:8" ht="91" x14ac:dyDescent="0.3">
      <c r="A253" s="49" t="s">
        <v>8</v>
      </c>
      <c r="B253" s="15" t="s">
        <v>446</v>
      </c>
      <c r="C253" s="15" t="s">
        <v>397</v>
      </c>
      <c r="D253" s="15" t="s">
        <v>72</v>
      </c>
      <c r="E253" s="15" t="s">
        <v>399</v>
      </c>
      <c r="F253" s="15" t="s">
        <v>2627</v>
      </c>
      <c r="G253" s="97" t="s">
        <v>2360</v>
      </c>
      <c r="H253" s="97" t="s">
        <v>2360</v>
      </c>
    </row>
    <row r="254" spans="1:8" ht="247" x14ac:dyDescent="0.3">
      <c r="A254" s="49" t="s">
        <v>8</v>
      </c>
      <c r="B254" s="15" t="s">
        <v>288</v>
      </c>
      <c r="C254" s="51" t="s">
        <v>70</v>
      </c>
      <c r="D254" s="9" t="s">
        <v>72</v>
      </c>
      <c r="E254" s="15" t="s">
        <v>73</v>
      </c>
      <c r="F254" s="57" t="s">
        <v>2841</v>
      </c>
      <c r="G254" s="15" t="s">
        <v>3277</v>
      </c>
      <c r="H254" s="97" t="s">
        <v>2360</v>
      </c>
    </row>
    <row r="255" spans="1:8" ht="260" x14ac:dyDescent="0.3">
      <c r="A255" s="49" t="s">
        <v>8</v>
      </c>
      <c r="B255" s="15" t="s">
        <v>289</v>
      </c>
      <c r="C255" s="51" t="s">
        <v>70</v>
      </c>
      <c r="D255" s="9" t="s">
        <v>72</v>
      </c>
      <c r="E255" s="15" t="s">
        <v>73</v>
      </c>
      <c r="F255" s="15" t="s">
        <v>3281</v>
      </c>
      <c r="G255" s="97" t="s">
        <v>2360</v>
      </c>
      <c r="H255" s="97" t="s">
        <v>2360</v>
      </c>
    </row>
    <row r="256" spans="1:8" ht="182" x14ac:dyDescent="0.3">
      <c r="A256" s="49" t="s">
        <v>86</v>
      </c>
      <c r="B256" s="14" t="s">
        <v>371</v>
      </c>
      <c r="C256" s="14" t="s">
        <v>423</v>
      </c>
      <c r="D256" s="9" t="s">
        <v>72</v>
      </c>
      <c r="E256" s="15" t="s">
        <v>426</v>
      </c>
      <c r="F256" s="15" t="s">
        <v>2843</v>
      </c>
      <c r="G256" s="15" t="s">
        <v>3282</v>
      </c>
      <c r="H256" s="97" t="s">
        <v>2360</v>
      </c>
    </row>
    <row r="257" spans="1:8" ht="247" x14ac:dyDescent="0.3">
      <c r="A257" s="49" t="s">
        <v>8</v>
      </c>
      <c r="B257" s="13" t="s">
        <v>937</v>
      </c>
      <c r="C257" s="13" t="s">
        <v>767</v>
      </c>
      <c r="D257" s="11" t="s">
        <v>72</v>
      </c>
      <c r="E257" s="13" t="s">
        <v>847</v>
      </c>
      <c r="F257" s="13" t="s">
        <v>3276</v>
      </c>
      <c r="G257" s="13" t="s">
        <v>3283</v>
      </c>
      <c r="H257" s="97" t="s">
        <v>2360</v>
      </c>
    </row>
    <row r="258" spans="1:8" ht="169" x14ac:dyDescent="0.3">
      <c r="A258" s="49" t="s">
        <v>8</v>
      </c>
      <c r="B258" s="13" t="s">
        <v>938</v>
      </c>
      <c r="C258" s="13" t="s">
        <v>767</v>
      </c>
      <c r="D258" s="11" t="s">
        <v>72</v>
      </c>
      <c r="E258" s="13" t="s">
        <v>847</v>
      </c>
      <c r="F258" s="13" t="s">
        <v>3257</v>
      </c>
      <c r="G258" s="97" t="s">
        <v>2360</v>
      </c>
      <c r="H258" s="97" t="s">
        <v>2360</v>
      </c>
    </row>
    <row r="259" spans="1:8" ht="247" x14ac:dyDescent="0.3">
      <c r="A259" s="49" t="s">
        <v>86</v>
      </c>
      <c r="B259" s="14" t="s">
        <v>455</v>
      </c>
      <c r="C259" s="15" t="s">
        <v>411</v>
      </c>
      <c r="D259" s="15" t="s">
        <v>72</v>
      </c>
      <c r="E259" s="15" t="s">
        <v>414</v>
      </c>
      <c r="F259" s="15" t="s">
        <v>2846</v>
      </c>
      <c r="G259" s="15" t="s">
        <v>3277</v>
      </c>
      <c r="H259" s="97" t="s">
        <v>2360</v>
      </c>
    </row>
    <row r="260" spans="1:8" ht="117" x14ac:dyDescent="0.3">
      <c r="A260" s="49" t="s">
        <v>86</v>
      </c>
      <c r="B260" s="14" t="s">
        <v>456</v>
      </c>
      <c r="C260" s="15" t="s">
        <v>411</v>
      </c>
      <c r="D260" s="15" t="s">
        <v>72</v>
      </c>
      <c r="E260" s="15" t="s">
        <v>414</v>
      </c>
      <c r="F260" s="15" t="s">
        <v>2613</v>
      </c>
      <c r="G260" s="97" t="s">
        <v>2360</v>
      </c>
      <c r="H260" s="97" t="s">
        <v>2360</v>
      </c>
    </row>
    <row r="261" spans="1:8" ht="247" x14ac:dyDescent="0.3">
      <c r="A261" s="49" t="s">
        <v>8</v>
      </c>
      <c r="B261" s="13" t="s">
        <v>939</v>
      </c>
      <c r="C261" s="13" t="s">
        <v>768</v>
      </c>
      <c r="D261" s="11" t="s">
        <v>72</v>
      </c>
      <c r="E261" s="13" t="s">
        <v>2358</v>
      </c>
      <c r="F261" s="13" t="s">
        <v>3276</v>
      </c>
      <c r="G261" s="13" t="s">
        <v>3277</v>
      </c>
      <c r="H261" s="97" t="s">
        <v>2360</v>
      </c>
    </row>
    <row r="262" spans="1:8" ht="169" x14ac:dyDescent="0.3">
      <c r="A262" s="49" t="s">
        <v>8</v>
      </c>
      <c r="B262" s="13" t="s">
        <v>940</v>
      </c>
      <c r="C262" s="13" t="s">
        <v>768</v>
      </c>
      <c r="D262" s="11" t="s">
        <v>72</v>
      </c>
      <c r="E262" s="13" t="s">
        <v>2358</v>
      </c>
      <c r="F262" s="13" t="s">
        <v>3284</v>
      </c>
      <c r="G262" s="97" t="s">
        <v>2360</v>
      </c>
      <c r="H262" s="97" t="s">
        <v>2360</v>
      </c>
    </row>
    <row r="263" spans="1:8" ht="247" x14ac:dyDescent="0.3">
      <c r="A263" s="49" t="s">
        <v>8</v>
      </c>
      <c r="B263" s="15" t="s">
        <v>449</v>
      </c>
      <c r="C263" s="15" t="s">
        <v>407</v>
      </c>
      <c r="D263" s="9" t="s">
        <v>409</v>
      </c>
      <c r="E263" s="15" t="s">
        <v>410</v>
      </c>
      <c r="F263" s="15" t="s">
        <v>2848</v>
      </c>
      <c r="G263" s="15" t="s">
        <v>3065</v>
      </c>
      <c r="H263" s="97" t="s">
        <v>2360</v>
      </c>
    </row>
    <row r="264" spans="1:8" ht="156" x14ac:dyDescent="0.3">
      <c r="A264" s="49" t="s">
        <v>8</v>
      </c>
      <c r="B264" s="15" t="s">
        <v>450</v>
      </c>
      <c r="C264" s="15" t="s">
        <v>407</v>
      </c>
      <c r="D264" s="9" t="s">
        <v>409</v>
      </c>
      <c r="E264" s="15" t="s">
        <v>410</v>
      </c>
      <c r="F264" s="15" t="s">
        <v>2850</v>
      </c>
      <c r="G264" s="97" t="s">
        <v>2360</v>
      </c>
      <c r="H264" s="97" t="s">
        <v>2360</v>
      </c>
    </row>
    <row r="265" spans="1:8" ht="208" x14ac:dyDescent="0.3">
      <c r="A265" s="49" t="s">
        <v>86</v>
      </c>
      <c r="B265" s="13" t="s">
        <v>772</v>
      </c>
      <c r="C265" s="13" t="s">
        <v>729</v>
      </c>
      <c r="D265" s="11" t="s">
        <v>72</v>
      </c>
      <c r="E265" s="13" t="s">
        <v>848</v>
      </c>
      <c r="F265" s="13" t="s">
        <v>3285</v>
      </c>
      <c r="G265" s="13" t="s">
        <v>3286</v>
      </c>
      <c r="H265" s="97" t="s">
        <v>2360</v>
      </c>
    </row>
    <row r="266" spans="1:8" ht="260" x14ac:dyDescent="0.3">
      <c r="A266" s="49" t="s">
        <v>86</v>
      </c>
      <c r="B266" s="13" t="s">
        <v>773</v>
      </c>
      <c r="C266" s="13" t="s">
        <v>731</v>
      </c>
      <c r="D266" s="11" t="s">
        <v>72</v>
      </c>
      <c r="E266" s="13" t="s">
        <v>849</v>
      </c>
      <c r="F266" s="13" t="s">
        <v>3117</v>
      </c>
      <c r="G266" s="13" t="s">
        <v>3287</v>
      </c>
      <c r="H266" s="97" t="s">
        <v>2360</v>
      </c>
    </row>
    <row r="267" spans="1:8" ht="221" x14ac:dyDescent="0.3">
      <c r="A267" s="49" t="s">
        <v>86</v>
      </c>
      <c r="B267" s="13" t="s">
        <v>774</v>
      </c>
      <c r="C267" s="13" t="s">
        <v>733</v>
      </c>
      <c r="D267" s="11" t="s">
        <v>72</v>
      </c>
      <c r="E267" s="13" t="s">
        <v>850</v>
      </c>
      <c r="F267" s="13" t="s">
        <v>3285</v>
      </c>
      <c r="G267" s="13" t="s">
        <v>3288</v>
      </c>
      <c r="H267" s="97" t="s">
        <v>2360</v>
      </c>
    </row>
    <row r="268" spans="1:8" ht="208" x14ac:dyDescent="0.3">
      <c r="A268" s="49" t="s">
        <v>86</v>
      </c>
      <c r="B268" s="13" t="s">
        <v>775</v>
      </c>
      <c r="C268" s="13" t="s">
        <v>735</v>
      </c>
      <c r="D268" s="11" t="s">
        <v>72</v>
      </c>
      <c r="E268" s="13" t="s">
        <v>851</v>
      </c>
      <c r="F268" s="13" t="s">
        <v>3285</v>
      </c>
      <c r="G268" s="13" t="s">
        <v>3289</v>
      </c>
      <c r="H268" s="97" t="s">
        <v>2360</v>
      </c>
    </row>
    <row r="269" spans="1:8" ht="208" x14ac:dyDescent="0.3">
      <c r="A269" s="49" t="s">
        <v>86</v>
      </c>
      <c r="B269" s="13" t="s">
        <v>776</v>
      </c>
      <c r="C269" s="13" t="s">
        <v>777</v>
      </c>
      <c r="D269" s="11" t="s">
        <v>72</v>
      </c>
      <c r="E269" s="13" t="s">
        <v>852</v>
      </c>
      <c r="F269" s="13" t="s">
        <v>3285</v>
      </c>
      <c r="G269" s="13" t="s">
        <v>3290</v>
      </c>
      <c r="H269" s="97" t="s">
        <v>2360</v>
      </c>
    </row>
    <row r="270" spans="1:8" ht="208" x14ac:dyDescent="0.3">
      <c r="A270" s="49" t="s">
        <v>86</v>
      </c>
      <c r="B270" s="15" t="s">
        <v>358</v>
      </c>
      <c r="C270" s="15" t="s">
        <v>389</v>
      </c>
      <c r="D270" s="15" t="s">
        <v>72</v>
      </c>
      <c r="E270" s="15" t="s">
        <v>390</v>
      </c>
      <c r="F270" s="15" t="s">
        <v>2857</v>
      </c>
      <c r="G270" s="15" t="s">
        <v>3291</v>
      </c>
      <c r="H270" s="97" t="s">
        <v>2360</v>
      </c>
    </row>
    <row r="271" spans="1:8" ht="195" x14ac:dyDescent="0.3">
      <c r="A271" s="49" t="s">
        <v>86</v>
      </c>
      <c r="B271" s="13" t="s">
        <v>778</v>
      </c>
      <c r="C271" s="13" t="s">
        <v>400</v>
      </c>
      <c r="D271" s="11" t="s">
        <v>72</v>
      </c>
      <c r="E271" s="13" t="s">
        <v>853</v>
      </c>
      <c r="F271" s="13" t="s">
        <v>3292</v>
      </c>
      <c r="G271" s="13" t="s">
        <v>3293</v>
      </c>
      <c r="H271" s="97" t="s">
        <v>2360</v>
      </c>
    </row>
    <row r="272" spans="1:8" ht="247" x14ac:dyDescent="0.3">
      <c r="A272" s="49" t="s">
        <v>86</v>
      </c>
      <c r="B272" s="15" t="s">
        <v>362</v>
      </c>
      <c r="C272" s="15" t="s">
        <v>402</v>
      </c>
      <c r="D272" s="9" t="s">
        <v>72</v>
      </c>
      <c r="E272" s="15" t="s">
        <v>403</v>
      </c>
      <c r="F272" s="15" t="s">
        <v>2843</v>
      </c>
      <c r="G272" s="15" t="s">
        <v>3294</v>
      </c>
      <c r="H272" s="97" t="s">
        <v>2360</v>
      </c>
    </row>
    <row r="273" spans="1:8" ht="195" x14ac:dyDescent="0.3">
      <c r="A273" s="49" t="s">
        <v>86</v>
      </c>
      <c r="B273" s="13" t="s">
        <v>779</v>
      </c>
      <c r="C273" s="13" t="s">
        <v>404</v>
      </c>
      <c r="D273" s="11" t="s">
        <v>72</v>
      </c>
      <c r="E273" s="13" t="s">
        <v>854</v>
      </c>
      <c r="F273" s="13" t="s">
        <v>2857</v>
      </c>
      <c r="G273" s="13" t="s">
        <v>3295</v>
      </c>
      <c r="H273" s="97" t="s">
        <v>2360</v>
      </c>
    </row>
    <row r="274" spans="1:8" ht="312" x14ac:dyDescent="0.3">
      <c r="A274" s="49" t="s">
        <v>86</v>
      </c>
      <c r="B274" s="13" t="s">
        <v>941</v>
      </c>
      <c r="C274" s="13" t="s">
        <v>380</v>
      </c>
      <c r="D274" s="11" t="s">
        <v>72</v>
      </c>
      <c r="E274" s="13" t="s">
        <v>855</v>
      </c>
      <c r="F274" s="13" t="s">
        <v>3296</v>
      </c>
      <c r="G274" s="13" t="s">
        <v>3297</v>
      </c>
      <c r="H274" s="97" t="s">
        <v>2360</v>
      </c>
    </row>
    <row r="275" spans="1:8" ht="104" x14ac:dyDescent="0.3">
      <c r="A275" s="49" t="s">
        <v>86</v>
      </c>
      <c r="B275" s="13" t="s">
        <v>942</v>
      </c>
      <c r="C275" s="13" t="s">
        <v>380</v>
      </c>
      <c r="D275" s="11" t="s">
        <v>72</v>
      </c>
      <c r="E275" s="13" t="s">
        <v>855</v>
      </c>
      <c r="F275" s="13" t="s">
        <v>3298</v>
      </c>
      <c r="G275" s="97" t="s">
        <v>2360</v>
      </c>
      <c r="H275" s="97" t="s">
        <v>2360</v>
      </c>
    </row>
    <row r="276" spans="1:8" ht="312" x14ac:dyDescent="0.3">
      <c r="A276" s="49" t="s">
        <v>86</v>
      </c>
      <c r="B276" s="13" t="s">
        <v>943</v>
      </c>
      <c r="C276" s="13" t="s">
        <v>741</v>
      </c>
      <c r="D276" s="11" t="s">
        <v>72</v>
      </c>
      <c r="E276" s="13" t="s">
        <v>817</v>
      </c>
      <c r="F276" s="13" t="s">
        <v>3299</v>
      </c>
      <c r="G276" s="13" t="s">
        <v>3300</v>
      </c>
      <c r="H276" s="97" t="s">
        <v>2360</v>
      </c>
    </row>
    <row r="277" spans="1:8" ht="104" x14ac:dyDescent="0.3">
      <c r="A277" s="49" t="s">
        <v>86</v>
      </c>
      <c r="B277" s="13" t="s">
        <v>944</v>
      </c>
      <c r="C277" s="13" t="s">
        <v>741</v>
      </c>
      <c r="D277" s="11" t="s">
        <v>72</v>
      </c>
      <c r="E277" s="13" t="s">
        <v>817</v>
      </c>
      <c r="F277" s="13" t="s">
        <v>3125</v>
      </c>
      <c r="G277" s="97" t="s">
        <v>2360</v>
      </c>
      <c r="H277" s="97" t="s">
        <v>2360</v>
      </c>
    </row>
    <row r="278" spans="1:8" ht="325" x14ac:dyDescent="0.3">
      <c r="A278" s="44" t="s">
        <v>86</v>
      </c>
      <c r="B278" s="11" t="s">
        <v>1922</v>
      </c>
      <c r="C278" s="11" t="s">
        <v>1019</v>
      </c>
      <c r="D278" s="11" t="s">
        <v>72</v>
      </c>
      <c r="E278" s="11" t="s">
        <v>2359</v>
      </c>
      <c r="F278" s="13" t="s">
        <v>3181</v>
      </c>
      <c r="G278" s="13" t="s">
        <v>3301</v>
      </c>
      <c r="H278" s="97" t="s">
        <v>2360</v>
      </c>
    </row>
    <row r="279" spans="1:8" ht="130" x14ac:dyDescent="0.3">
      <c r="A279" s="44" t="s">
        <v>86</v>
      </c>
      <c r="B279" s="11" t="s">
        <v>1923</v>
      </c>
      <c r="C279" s="11" t="s">
        <v>1019</v>
      </c>
      <c r="D279" s="11" t="s">
        <v>72</v>
      </c>
      <c r="E279" s="11" t="s">
        <v>2359</v>
      </c>
      <c r="F279" s="13" t="s">
        <v>3302</v>
      </c>
      <c r="G279" s="97" t="s">
        <v>2360</v>
      </c>
      <c r="H279" s="97" t="s">
        <v>2360</v>
      </c>
    </row>
    <row r="280" spans="1:8" ht="338" x14ac:dyDescent="0.3">
      <c r="A280" s="44" t="s">
        <v>86</v>
      </c>
      <c r="B280" s="11" t="s">
        <v>1924</v>
      </c>
      <c r="C280" s="11" t="s">
        <v>1020</v>
      </c>
      <c r="D280" s="11" t="s">
        <v>72</v>
      </c>
      <c r="E280" s="11" t="s">
        <v>856</v>
      </c>
      <c r="F280" s="13" t="s">
        <v>3181</v>
      </c>
      <c r="G280" s="13" t="s">
        <v>3303</v>
      </c>
      <c r="H280" s="97" t="s">
        <v>2360</v>
      </c>
    </row>
    <row r="281" spans="1:8" ht="130" x14ac:dyDescent="0.3">
      <c r="A281" s="44" t="s">
        <v>86</v>
      </c>
      <c r="B281" s="11" t="s">
        <v>1925</v>
      </c>
      <c r="C281" s="11" t="s">
        <v>1020</v>
      </c>
      <c r="D281" s="11" t="s">
        <v>72</v>
      </c>
      <c r="E281" s="11" t="s">
        <v>856</v>
      </c>
      <c r="F281" s="13" t="s">
        <v>3304</v>
      </c>
      <c r="G281" s="97" t="s">
        <v>2360</v>
      </c>
      <c r="H281" s="97" t="s">
        <v>2360</v>
      </c>
    </row>
    <row r="282" spans="1:8" ht="286" x14ac:dyDescent="0.3">
      <c r="A282" s="49" t="s">
        <v>8</v>
      </c>
      <c r="B282" s="13" t="s">
        <v>949</v>
      </c>
      <c r="C282" s="13" t="s">
        <v>727</v>
      </c>
      <c r="D282" s="11" t="s">
        <v>461</v>
      </c>
      <c r="E282" s="13" t="s">
        <v>857</v>
      </c>
      <c r="F282" s="13" t="s">
        <v>3276</v>
      </c>
      <c r="G282" s="13" t="s">
        <v>3305</v>
      </c>
      <c r="H282" s="97" t="s">
        <v>2360</v>
      </c>
    </row>
    <row r="283" spans="1:8" ht="117" x14ac:dyDescent="0.3">
      <c r="A283" s="49" t="s">
        <v>8</v>
      </c>
      <c r="B283" s="13" t="s">
        <v>950</v>
      </c>
      <c r="C283" s="13" t="s">
        <v>727</v>
      </c>
      <c r="D283" s="11" t="s">
        <v>461</v>
      </c>
      <c r="E283" s="13" t="s">
        <v>857</v>
      </c>
      <c r="F283" s="13" t="s">
        <v>3306</v>
      </c>
      <c r="G283" s="97" t="s">
        <v>2360</v>
      </c>
      <c r="H283" s="97" t="s">
        <v>2360</v>
      </c>
    </row>
    <row r="284" spans="1:8" ht="312" x14ac:dyDescent="0.3">
      <c r="A284" s="49" t="s">
        <v>8</v>
      </c>
      <c r="B284" s="13" t="s">
        <v>571</v>
      </c>
      <c r="C284" s="13" t="s">
        <v>564</v>
      </c>
      <c r="D284" s="11" t="s">
        <v>565</v>
      </c>
      <c r="E284" s="13" t="s">
        <v>566</v>
      </c>
      <c r="F284" s="13" t="s">
        <v>3093</v>
      </c>
      <c r="G284" s="13" t="s">
        <v>3063</v>
      </c>
      <c r="H284" s="97" t="s">
        <v>2360</v>
      </c>
    </row>
    <row r="285" spans="1:8" ht="169" x14ac:dyDescent="0.3">
      <c r="A285" s="49" t="s">
        <v>8</v>
      </c>
      <c r="B285" s="13" t="s">
        <v>572</v>
      </c>
      <c r="C285" s="13" t="s">
        <v>564</v>
      </c>
      <c r="D285" s="11" t="s">
        <v>565</v>
      </c>
      <c r="E285" s="13" t="s">
        <v>566</v>
      </c>
      <c r="F285" s="13" t="s">
        <v>2876</v>
      </c>
      <c r="G285" s="13" t="s">
        <v>2877</v>
      </c>
      <c r="H285" s="97" t="s">
        <v>2360</v>
      </c>
    </row>
    <row r="286" spans="1:8" ht="221" x14ac:dyDescent="0.3">
      <c r="A286" s="49" t="s">
        <v>8</v>
      </c>
      <c r="B286" s="13" t="s">
        <v>573</v>
      </c>
      <c r="C286" s="13" t="s">
        <v>564</v>
      </c>
      <c r="D286" s="11" t="s">
        <v>565</v>
      </c>
      <c r="E286" s="13" t="s">
        <v>566</v>
      </c>
      <c r="F286" s="13" t="s">
        <v>3878</v>
      </c>
      <c r="G286" s="97" t="s">
        <v>2360</v>
      </c>
      <c r="H286" s="97" t="s">
        <v>2360</v>
      </c>
    </row>
    <row r="287" spans="1:8" ht="312" x14ac:dyDescent="0.3">
      <c r="A287" s="49" t="s">
        <v>8</v>
      </c>
      <c r="B287" s="13" t="s">
        <v>574</v>
      </c>
      <c r="C287" s="13" t="s">
        <v>567</v>
      </c>
      <c r="D287" s="11" t="s">
        <v>565</v>
      </c>
      <c r="E287" s="13" t="s">
        <v>568</v>
      </c>
      <c r="F287" s="13" t="s">
        <v>3093</v>
      </c>
      <c r="G287" s="13" t="s">
        <v>3307</v>
      </c>
      <c r="H287" s="97" t="s">
        <v>2360</v>
      </c>
    </row>
    <row r="288" spans="1:8" ht="195" x14ac:dyDescent="0.3">
      <c r="A288" s="49" t="s">
        <v>8</v>
      </c>
      <c r="B288" s="13" t="s">
        <v>575</v>
      </c>
      <c r="C288" s="13" t="s">
        <v>567</v>
      </c>
      <c r="D288" s="11" t="s">
        <v>565</v>
      </c>
      <c r="E288" s="13" t="s">
        <v>568</v>
      </c>
      <c r="F288" s="13" t="s">
        <v>3308</v>
      </c>
      <c r="G288" s="97" t="s">
        <v>2360</v>
      </c>
      <c r="H288" s="97" t="s">
        <v>2360</v>
      </c>
    </row>
    <row r="289" spans="1:8" ht="286" x14ac:dyDescent="0.3">
      <c r="A289" s="44" t="s">
        <v>8</v>
      </c>
      <c r="B289" s="11" t="s">
        <v>1998</v>
      </c>
      <c r="C289" s="11" t="s">
        <v>420</v>
      </c>
      <c r="D289" s="11" t="s">
        <v>1999</v>
      </c>
      <c r="E289" s="11" t="s">
        <v>2000</v>
      </c>
      <c r="F289" s="13" t="s">
        <v>3309</v>
      </c>
      <c r="G289" s="13" t="s">
        <v>3310</v>
      </c>
      <c r="H289" s="97" t="s">
        <v>2360</v>
      </c>
    </row>
    <row r="290" spans="1:8" ht="182" x14ac:dyDescent="0.3">
      <c r="A290" s="49" t="s">
        <v>185</v>
      </c>
      <c r="B290" s="14" t="s">
        <v>372</v>
      </c>
      <c r="C290" s="15" t="s">
        <v>423</v>
      </c>
      <c r="D290" s="9" t="s">
        <v>72</v>
      </c>
      <c r="E290" s="15" t="s">
        <v>427</v>
      </c>
      <c r="F290" s="15" t="s">
        <v>2883</v>
      </c>
      <c r="G290" s="15" t="s">
        <v>3311</v>
      </c>
      <c r="H290" s="97" t="s">
        <v>2360</v>
      </c>
    </row>
    <row r="291" spans="1:8" ht="221" x14ac:dyDescent="0.3">
      <c r="A291" s="49" t="s">
        <v>185</v>
      </c>
      <c r="B291" s="14" t="s">
        <v>357</v>
      </c>
      <c r="C291" s="14" t="s">
        <v>387</v>
      </c>
      <c r="D291" s="15" t="s">
        <v>72</v>
      </c>
      <c r="E291" s="15" t="s">
        <v>388</v>
      </c>
      <c r="F291" s="15" t="s">
        <v>2883</v>
      </c>
      <c r="G291" s="15" t="s">
        <v>3312</v>
      </c>
      <c r="H291" s="97" t="s">
        <v>2360</v>
      </c>
    </row>
    <row r="292" spans="1:8" ht="208" x14ac:dyDescent="0.3">
      <c r="A292" s="49" t="s">
        <v>185</v>
      </c>
      <c r="B292" s="13" t="s">
        <v>780</v>
      </c>
      <c r="C292" s="13" t="s">
        <v>385</v>
      </c>
      <c r="D292" s="11" t="s">
        <v>72</v>
      </c>
      <c r="E292" s="13" t="s">
        <v>858</v>
      </c>
      <c r="F292" s="13" t="s">
        <v>3313</v>
      </c>
      <c r="G292" s="13" t="s">
        <v>3314</v>
      </c>
      <c r="H292" s="97" t="s">
        <v>2360</v>
      </c>
    </row>
    <row r="293" spans="1:8" ht="312" x14ac:dyDescent="0.3">
      <c r="A293" s="49" t="s">
        <v>185</v>
      </c>
      <c r="B293" s="13" t="s">
        <v>951</v>
      </c>
      <c r="C293" s="13" t="s">
        <v>745</v>
      </c>
      <c r="D293" s="11" t="s">
        <v>72</v>
      </c>
      <c r="E293" s="13" t="s">
        <v>859</v>
      </c>
      <c r="F293" s="13" t="s">
        <v>3315</v>
      </c>
      <c r="G293" s="13" t="s">
        <v>3316</v>
      </c>
      <c r="H293" s="97" t="s">
        <v>2360</v>
      </c>
    </row>
    <row r="294" spans="1:8" ht="104" x14ac:dyDescent="0.3">
      <c r="A294" s="49" t="s">
        <v>185</v>
      </c>
      <c r="B294" s="13" t="s">
        <v>952</v>
      </c>
      <c r="C294" s="13" t="s">
        <v>745</v>
      </c>
      <c r="D294" s="11" t="s">
        <v>72</v>
      </c>
      <c r="E294" s="13" t="s">
        <v>859</v>
      </c>
      <c r="F294" s="13" t="s">
        <v>3125</v>
      </c>
      <c r="G294" s="97" t="s">
        <v>2360</v>
      </c>
      <c r="H294" s="97" t="s">
        <v>2360</v>
      </c>
    </row>
    <row r="295" spans="1:8" ht="312" x14ac:dyDescent="0.3">
      <c r="A295" s="49" t="s">
        <v>185</v>
      </c>
      <c r="B295" s="13" t="s">
        <v>953</v>
      </c>
      <c r="C295" s="13" t="s">
        <v>746</v>
      </c>
      <c r="D295" s="11" t="s">
        <v>72</v>
      </c>
      <c r="E295" s="13" t="s">
        <v>860</v>
      </c>
      <c r="F295" s="13" t="s">
        <v>3315</v>
      </c>
      <c r="G295" s="13" t="s">
        <v>3317</v>
      </c>
      <c r="H295" s="97" t="s">
        <v>2360</v>
      </c>
    </row>
    <row r="296" spans="1:8" ht="91" x14ac:dyDescent="0.3">
      <c r="A296" s="49" t="s">
        <v>185</v>
      </c>
      <c r="B296" s="13" t="s">
        <v>954</v>
      </c>
      <c r="C296" s="13" t="s">
        <v>746</v>
      </c>
      <c r="D296" s="11" t="s">
        <v>72</v>
      </c>
      <c r="E296" s="13" t="s">
        <v>860</v>
      </c>
      <c r="F296" s="13" t="s">
        <v>3125</v>
      </c>
      <c r="G296" s="97" t="s">
        <v>2360</v>
      </c>
      <c r="H296" s="97" t="s">
        <v>2360</v>
      </c>
    </row>
    <row r="297" spans="1:8" ht="247" x14ac:dyDescent="0.3">
      <c r="A297" s="49" t="s">
        <v>185</v>
      </c>
      <c r="B297" s="13" t="s">
        <v>955</v>
      </c>
      <c r="C297" s="13" t="s">
        <v>747</v>
      </c>
      <c r="D297" s="11" t="s">
        <v>72</v>
      </c>
      <c r="E297" s="13" t="s">
        <v>861</v>
      </c>
      <c r="F297" s="13" t="s">
        <v>3315</v>
      </c>
      <c r="G297" s="13" t="s">
        <v>3277</v>
      </c>
      <c r="H297" s="97" t="s">
        <v>2360</v>
      </c>
    </row>
    <row r="298" spans="1:8" ht="104" x14ac:dyDescent="0.3">
      <c r="A298" s="49" t="s">
        <v>185</v>
      </c>
      <c r="B298" s="13" t="s">
        <v>956</v>
      </c>
      <c r="C298" s="13" t="s">
        <v>747</v>
      </c>
      <c r="D298" s="11" t="s">
        <v>72</v>
      </c>
      <c r="E298" s="13" t="s">
        <v>861</v>
      </c>
      <c r="F298" s="13" t="s">
        <v>3194</v>
      </c>
      <c r="G298" s="97" t="s">
        <v>2360</v>
      </c>
      <c r="H298" s="97" t="s">
        <v>2360</v>
      </c>
    </row>
    <row r="299" spans="1:8" ht="247" x14ac:dyDescent="0.3">
      <c r="A299" s="49" t="s">
        <v>185</v>
      </c>
      <c r="B299" s="13" t="s">
        <v>957</v>
      </c>
      <c r="C299" s="13" t="s">
        <v>407</v>
      </c>
      <c r="D299" s="11" t="s">
        <v>409</v>
      </c>
      <c r="E299" s="13" t="s">
        <v>862</v>
      </c>
      <c r="F299" s="13" t="s">
        <v>3318</v>
      </c>
      <c r="G299" s="13" t="s">
        <v>3319</v>
      </c>
      <c r="H299" s="97" t="s">
        <v>2360</v>
      </c>
    </row>
    <row r="300" spans="1:8" ht="156" x14ac:dyDescent="0.3">
      <c r="A300" s="49" t="s">
        <v>185</v>
      </c>
      <c r="B300" s="13" t="s">
        <v>958</v>
      </c>
      <c r="C300" s="13" t="s">
        <v>407</v>
      </c>
      <c r="D300" s="11" t="s">
        <v>409</v>
      </c>
      <c r="E300" s="13" t="s">
        <v>862</v>
      </c>
      <c r="F300" s="13" t="s">
        <v>2814</v>
      </c>
      <c r="G300" s="97" t="s">
        <v>2360</v>
      </c>
      <c r="H300" s="97" t="s">
        <v>2360</v>
      </c>
    </row>
    <row r="301" spans="1:8" ht="312" x14ac:dyDescent="0.3">
      <c r="A301" s="49" t="s">
        <v>185</v>
      </c>
      <c r="B301" s="13" t="s">
        <v>959</v>
      </c>
      <c r="C301" s="13" t="s">
        <v>748</v>
      </c>
      <c r="D301" s="11" t="s">
        <v>72</v>
      </c>
      <c r="E301" s="13" t="s">
        <v>863</v>
      </c>
      <c r="F301" s="13" t="s">
        <v>3315</v>
      </c>
      <c r="G301" s="13" t="s">
        <v>3320</v>
      </c>
      <c r="H301" s="97" t="s">
        <v>2360</v>
      </c>
    </row>
    <row r="302" spans="1:8" ht="91" x14ac:dyDescent="0.3">
      <c r="A302" s="49" t="s">
        <v>185</v>
      </c>
      <c r="B302" s="13" t="s">
        <v>960</v>
      </c>
      <c r="C302" s="13" t="s">
        <v>748</v>
      </c>
      <c r="D302" s="11" t="s">
        <v>72</v>
      </c>
      <c r="E302" s="13" t="s">
        <v>863</v>
      </c>
      <c r="F302" s="13" t="s">
        <v>3125</v>
      </c>
      <c r="G302" s="97" t="s">
        <v>2360</v>
      </c>
      <c r="H302" s="97" t="s">
        <v>2360</v>
      </c>
    </row>
    <row r="303" spans="1:8" ht="312" x14ac:dyDescent="0.3">
      <c r="A303" s="44" t="s">
        <v>185</v>
      </c>
      <c r="B303" s="11" t="s">
        <v>2001</v>
      </c>
      <c r="C303" s="11" t="s">
        <v>423</v>
      </c>
      <c r="D303" s="11" t="s">
        <v>1999</v>
      </c>
      <c r="E303" s="11" t="s">
        <v>2002</v>
      </c>
      <c r="F303" s="13" t="s">
        <v>3321</v>
      </c>
      <c r="G303" s="13" t="s">
        <v>3160</v>
      </c>
      <c r="H303" s="97" t="s">
        <v>2360</v>
      </c>
    </row>
    <row r="304" spans="1:8" ht="247" x14ac:dyDescent="0.3">
      <c r="A304" s="49" t="s">
        <v>8</v>
      </c>
      <c r="B304" s="13" t="s">
        <v>961</v>
      </c>
      <c r="C304" s="13" t="s">
        <v>749</v>
      </c>
      <c r="D304" s="11" t="s">
        <v>72</v>
      </c>
      <c r="E304" s="13" t="s">
        <v>864</v>
      </c>
      <c r="F304" s="13" t="s">
        <v>3276</v>
      </c>
      <c r="G304" s="13" t="s">
        <v>3322</v>
      </c>
      <c r="H304" s="97" t="s">
        <v>2360</v>
      </c>
    </row>
    <row r="305" spans="1:8" ht="182" x14ac:dyDescent="0.3">
      <c r="A305" s="49" t="s">
        <v>8</v>
      </c>
      <c r="B305" s="13" t="s">
        <v>962</v>
      </c>
      <c r="C305" s="13" t="s">
        <v>749</v>
      </c>
      <c r="D305" s="11" t="s">
        <v>72</v>
      </c>
      <c r="E305" s="13" t="s">
        <v>864</v>
      </c>
      <c r="F305" s="13" t="s">
        <v>3323</v>
      </c>
      <c r="G305" s="97" t="s">
        <v>2360</v>
      </c>
      <c r="H305" s="97" t="s">
        <v>2360</v>
      </c>
    </row>
    <row r="306" spans="1:8" ht="312" x14ac:dyDescent="0.3">
      <c r="A306" s="49" t="s">
        <v>8</v>
      </c>
      <c r="B306" s="13" t="s">
        <v>963</v>
      </c>
      <c r="C306" s="13" t="s">
        <v>65</v>
      </c>
      <c r="D306" s="11" t="s">
        <v>72</v>
      </c>
      <c r="E306" s="13" t="s">
        <v>865</v>
      </c>
      <c r="F306" s="13" t="s">
        <v>3324</v>
      </c>
      <c r="G306" s="13" t="s">
        <v>3325</v>
      </c>
      <c r="H306" s="97" t="s">
        <v>2360</v>
      </c>
    </row>
    <row r="307" spans="1:8" ht="104" x14ac:dyDescent="0.3">
      <c r="A307" s="49" t="s">
        <v>8</v>
      </c>
      <c r="B307" s="13" t="s">
        <v>964</v>
      </c>
      <c r="C307" s="13" t="s">
        <v>65</v>
      </c>
      <c r="D307" s="11" t="s">
        <v>72</v>
      </c>
      <c r="E307" s="13" t="s">
        <v>865</v>
      </c>
      <c r="F307" s="13" t="s">
        <v>3326</v>
      </c>
      <c r="G307" s="97" t="s">
        <v>2360</v>
      </c>
      <c r="H307" s="97" t="s">
        <v>2360</v>
      </c>
    </row>
    <row r="308" spans="1:8" ht="273" x14ac:dyDescent="0.3">
      <c r="A308" s="49" t="s">
        <v>8</v>
      </c>
      <c r="B308" s="14" t="s">
        <v>467</v>
      </c>
      <c r="C308" s="15" t="s">
        <v>459</v>
      </c>
      <c r="D308" s="9" t="s">
        <v>461</v>
      </c>
      <c r="E308" s="15" t="s">
        <v>462</v>
      </c>
      <c r="F308" s="15" t="s">
        <v>2812</v>
      </c>
      <c r="G308" s="15" t="s">
        <v>2899</v>
      </c>
      <c r="H308" s="97" t="s">
        <v>2360</v>
      </c>
    </row>
    <row r="309" spans="1:8" ht="143" x14ac:dyDescent="0.3">
      <c r="A309" s="49" t="s">
        <v>8</v>
      </c>
      <c r="B309" s="14" t="s">
        <v>468</v>
      </c>
      <c r="C309" s="15" t="s">
        <v>459</v>
      </c>
      <c r="D309" s="9" t="s">
        <v>461</v>
      </c>
      <c r="E309" s="15" t="s">
        <v>1855</v>
      </c>
      <c r="F309" s="15" t="s">
        <v>2900</v>
      </c>
      <c r="G309" s="97" t="s">
        <v>2360</v>
      </c>
      <c r="H309" s="97" t="s">
        <v>2360</v>
      </c>
    </row>
    <row r="310" spans="1:8" ht="260" x14ac:dyDescent="0.3">
      <c r="A310" s="49" t="s">
        <v>86</v>
      </c>
      <c r="B310" s="15" t="s">
        <v>112</v>
      </c>
      <c r="C310" s="51" t="s">
        <v>113</v>
      </c>
      <c r="D310" s="9" t="s">
        <v>23</v>
      </c>
      <c r="E310" s="15" t="s">
        <v>114</v>
      </c>
      <c r="F310" s="15" t="s">
        <v>2901</v>
      </c>
      <c r="G310" s="15" t="s">
        <v>2673</v>
      </c>
      <c r="H310" s="69">
        <v>1</v>
      </c>
    </row>
    <row r="311" spans="1:8" ht="260" x14ac:dyDescent="0.3">
      <c r="A311" s="49" t="s">
        <v>89</v>
      </c>
      <c r="B311" s="15" t="s">
        <v>132</v>
      </c>
      <c r="C311" s="51" t="s">
        <v>133</v>
      </c>
      <c r="D311" s="9" t="s">
        <v>23</v>
      </c>
      <c r="E311" s="15" t="s">
        <v>134</v>
      </c>
      <c r="F311" s="15" t="s">
        <v>2902</v>
      </c>
      <c r="G311" s="15" t="s">
        <v>2673</v>
      </c>
      <c r="H311" s="69">
        <v>1</v>
      </c>
    </row>
    <row r="312" spans="1:8" ht="260" x14ac:dyDescent="0.3">
      <c r="A312" s="49" t="s">
        <v>8</v>
      </c>
      <c r="B312" s="15" t="s">
        <v>37</v>
      </c>
      <c r="C312" s="51" t="s">
        <v>38</v>
      </c>
      <c r="D312" s="9" t="s">
        <v>20</v>
      </c>
      <c r="E312" s="15" t="s">
        <v>39</v>
      </c>
      <c r="F312" s="15" t="s">
        <v>3327</v>
      </c>
      <c r="G312" s="15" t="s">
        <v>3208</v>
      </c>
      <c r="H312" s="69">
        <v>1</v>
      </c>
    </row>
    <row r="313" spans="1:8" ht="260" x14ac:dyDescent="0.3">
      <c r="A313" s="49" t="s">
        <v>8</v>
      </c>
      <c r="B313" s="15" t="s">
        <v>42</v>
      </c>
      <c r="C313" s="51" t="s">
        <v>43</v>
      </c>
      <c r="D313" s="9" t="s">
        <v>23</v>
      </c>
      <c r="E313" s="15" t="s">
        <v>44</v>
      </c>
      <c r="F313" s="57" t="s">
        <v>2904</v>
      </c>
      <c r="G313" s="15" t="s">
        <v>3204</v>
      </c>
      <c r="H313" s="69">
        <v>1</v>
      </c>
    </row>
    <row r="314" spans="1:8" ht="260" x14ac:dyDescent="0.3">
      <c r="A314" s="30" t="s">
        <v>185</v>
      </c>
      <c r="B314" s="15" t="s">
        <v>216</v>
      </c>
      <c r="C314" s="15" t="s">
        <v>217</v>
      </c>
      <c r="D314" s="9" t="s">
        <v>23</v>
      </c>
      <c r="E314" s="15" t="s">
        <v>218</v>
      </c>
      <c r="F314" s="15" t="s">
        <v>3328</v>
      </c>
      <c r="G314" s="15" t="s">
        <v>3208</v>
      </c>
      <c r="H314" s="12">
        <v>1</v>
      </c>
    </row>
    <row r="315" spans="1:8" ht="260" x14ac:dyDescent="0.3">
      <c r="A315" s="49" t="s">
        <v>86</v>
      </c>
      <c r="B315" s="15" t="s">
        <v>122</v>
      </c>
      <c r="C315" s="51" t="s">
        <v>123</v>
      </c>
      <c r="D315" s="9" t="s">
        <v>29</v>
      </c>
      <c r="E315" s="15" t="s">
        <v>124</v>
      </c>
      <c r="F315" s="15" t="s">
        <v>2906</v>
      </c>
      <c r="G315" s="15" t="s">
        <v>2673</v>
      </c>
      <c r="H315" s="69">
        <v>1</v>
      </c>
    </row>
    <row r="316" spans="1:8" ht="260" x14ac:dyDescent="0.3">
      <c r="A316" s="49" t="s">
        <v>89</v>
      </c>
      <c r="B316" s="15" t="s">
        <v>142</v>
      </c>
      <c r="C316" s="51" t="s">
        <v>143</v>
      </c>
      <c r="D316" s="9" t="s">
        <v>29</v>
      </c>
      <c r="E316" s="15" t="s">
        <v>144</v>
      </c>
      <c r="F316" s="15" t="s">
        <v>2907</v>
      </c>
      <c r="G316" s="15" t="s">
        <v>2673</v>
      </c>
      <c r="H316" s="69">
        <v>1</v>
      </c>
    </row>
    <row r="317" spans="1:8" ht="260" x14ac:dyDescent="0.3">
      <c r="A317" s="49" t="s">
        <v>8</v>
      </c>
      <c r="B317" s="15" t="s">
        <v>52</v>
      </c>
      <c r="C317" s="51" t="s">
        <v>53</v>
      </c>
      <c r="D317" s="9" t="s">
        <v>26</v>
      </c>
      <c r="E317" s="15" t="s">
        <v>54</v>
      </c>
      <c r="F317" s="57" t="s">
        <v>2908</v>
      </c>
      <c r="G317" s="15" t="s">
        <v>3208</v>
      </c>
      <c r="H317" s="69">
        <v>1</v>
      </c>
    </row>
    <row r="318" spans="1:8" ht="260" x14ac:dyDescent="0.3">
      <c r="A318" s="49" t="s">
        <v>8</v>
      </c>
      <c r="B318" s="15" t="s">
        <v>57</v>
      </c>
      <c r="C318" s="51" t="s">
        <v>58</v>
      </c>
      <c r="D318" s="9" t="s">
        <v>29</v>
      </c>
      <c r="E318" s="15" t="s">
        <v>59</v>
      </c>
      <c r="F318" s="57" t="s">
        <v>2909</v>
      </c>
      <c r="G318" s="15" t="s">
        <v>3204</v>
      </c>
      <c r="H318" s="69">
        <v>1</v>
      </c>
    </row>
    <row r="319" spans="1:8" ht="260" x14ac:dyDescent="0.3">
      <c r="A319" s="30" t="s">
        <v>185</v>
      </c>
      <c r="B319" s="15" t="s">
        <v>221</v>
      </c>
      <c r="C319" s="15" t="s">
        <v>222</v>
      </c>
      <c r="D319" s="9" t="s">
        <v>29</v>
      </c>
      <c r="E319" s="15" t="s">
        <v>223</v>
      </c>
      <c r="F319" s="15" t="s">
        <v>3329</v>
      </c>
      <c r="G319" s="15" t="s">
        <v>3330</v>
      </c>
      <c r="H319" s="12">
        <v>1</v>
      </c>
    </row>
    <row r="320" spans="1:8" ht="312" x14ac:dyDescent="0.3">
      <c r="A320" s="44" t="s">
        <v>86</v>
      </c>
      <c r="B320" s="11" t="s">
        <v>2003</v>
      </c>
      <c r="C320" s="11" t="s">
        <v>423</v>
      </c>
      <c r="D320" s="11" t="s">
        <v>1999</v>
      </c>
      <c r="E320" s="11" t="s">
        <v>2004</v>
      </c>
      <c r="F320" s="13" t="s">
        <v>3331</v>
      </c>
      <c r="G320" s="13" t="s">
        <v>3160</v>
      </c>
      <c r="H320" s="97" t="s">
        <v>2360</v>
      </c>
    </row>
    <row r="321" spans="1:8" ht="286" x14ac:dyDescent="0.3">
      <c r="A321" s="49" t="s">
        <v>86</v>
      </c>
      <c r="B321" s="15" t="s">
        <v>471</v>
      </c>
      <c r="C321" s="51" t="s">
        <v>110</v>
      </c>
      <c r="D321" s="15" t="s">
        <v>23</v>
      </c>
      <c r="E321" s="15" t="s">
        <v>111</v>
      </c>
      <c r="F321" s="57" t="s">
        <v>2912</v>
      </c>
      <c r="G321" s="57" t="s">
        <v>2913</v>
      </c>
      <c r="H321" s="69">
        <v>1</v>
      </c>
    </row>
    <row r="322" spans="1:8" ht="169" x14ac:dyDescent="0.3">
      <c r="A322" s="49" t="s">
        <v>86</v>
      </c>
      <c r="B322" s="15" t="s">
        <v>472</v>
      </c>
      <c r="C322" s="51" t="s">
        <v>110</v>
      </c>
      <c r="D322" s="9" t="s">
        <v>23</v>
      </c>
      <c r="E322" s="15" t="s">
        <v>111</v>
      </c>
      <c r="F322" s="57" t="s">
        <v>2686</v>
      </c>
      <c r="G322" s="97" t="s">
        <v>2360</v>
      </c>
      <c r="H322" s="69">
        <v>1</v>
      </c>
    </row>
    <row r="323" spans="1:8" ht="299" x14ac:dyDescent="0.3">
      <c r="A323" s="49" t="s">
        <v>89</v>
      </c>
      <c r="B323" s="15" t="s">
        <v>473</v>
      </c>
      <c r="C323" s="51" t="s">
        <v>130</v>
      </c>
      <c r="D323" s="15" t="s">
        <v>23</v>
      </c>
      <c r="E323" s="15" t="s">
        <v>131</v>
      </c>
      <c r="F323" s="57" t="s">
        <v>2914</v>
      </c>
      <c r="G323" s="57" t="s">
        <v>2915</v>
      </c>
      <c r="H323" s="69">
        <v>1</v>
      </c>
    </row>
    <row r="324" spans="1:8" ht="169" x14ac:dyDescent="0.3">
      <c r="A324" s="49" t="s">
        <v>89</v>
      </c>
      <c r="B324" s="15" t="s">
        <v>474</v>
      </c>
      <c r="C324" s="51" t="s">
        <v>130</v>
      </c>
      <c r="D324" s="9" t="s">
        <v>23</v>
      </c>
      <c r="E324" s="15" t="s">
        <v>131</v>
      </c>
      <c r="F324" s="57" t="s">
        <v>2686</v>
      </c>
      <c r="G324" s="97" t="s">
        <v>2360</v>
      </c>
      <c r="H324" s="69">
        <v>1</v>
      </c>
    </row>
    <row r="325" spans="1:8" ht="299" x14ac:dyDescent="0.3">
      <c r="A325" s="49" t="s">
        <v>8</v>
      </c>
      <c r="B325" s="15" t="s">
        <v>475</v>
      </c>
      <c r="C325" s="51" t="s">
        <v>35</v>
      </c>
      <c r="D325" s="9" t="s">
        <v>20</v>
      </c>
      <c r="E325" s="15" t="s">
        <v>36</v>
      </c>
      <c r="F325" s="15" t="s">
        <v>3332</v>
      </c>
      <c r="G325" s="15" t="s">
        <v>3333</v>
      </c>
      <c r="H325" s="69">
        <v>1</v>
      </c>
    </row>
    <row r="326" spans="1:8" ht="182" x14ac:dyDescent="0.3">
      <c r="A326" s="49" t="s">
        <v>8</v>
      </c>
      <c r="B326" s="15" t="s">
        <v>476</v>
      </c>
      <c r="C326" s="51" t="s">
        <v>35</v>
      </c>
      <c r="D326" s="9" t="s">
        <v>20</v>
      </c>
      <c r="E326" s="15" t="s">
        <v>36</v>
      </c>
      <c r="F326" s="15" t="s">
        <v>3334</v>
      </c>
      <c r="G326" s="97" t="s">
        <v>2360</v>
      </c>
      <c r="H326" s="69">
        <v>1</v>
      </c>
    </row>
    <row r="327" spans="1:8" ht="299" x14ac:dyDescent="0.3">
      <c r="A327" s="49" t="s">
        <v>8</v>
      </c>
      <c r="B327" s="15" t="s">
        <v>477</v>
      </c>
      <c r="C327" s="51" t="s">
        <v>40</v>
      </c>
      <c r="D327" s="9" t="s">
        <v>23</v>
      </c>
      <c r="E327" s="15" t="s">
        <v>41</v>
      </c>
      <c r="F327" s="57" t="s">
        <v>2904</v>
      </c>
      <c r="G327" s="15" t="s">
        <v>3333</v>
      </c>
      <c r="H327" s="69">
        <v>1</v>
      </c>
    </row>
    <row r="328" spans="1:8" ht="169" x14ac:dyDescent="0.3">
      <c r="A328" s="49" t="s">
        <v>8</v>
      </c>
      <c r="B328" s="15" t="s">
        <v>478</v>
      </c>
      <c r="C328" s="51" t="s">
        <v>40</v>
      </c>
      <c r="D328" s="9" t="s">
        <v>23</v>
      </c>
      <c r="E328" s="15" t="s">
        <v>41</v>
      </c>
      <c r="F328" s="15" t="s">
        <v>3334</v>
      </c>
      <c r="G328" s="97" t="s">
        <v>2360</v>
      </c>
      <c r="H328" s="69">
        <v>1</v>
      </c>
    </row>
    <row r="329" spans="1:8" ht="286" x14ac:dyDescent="0.3">
      <c r="A329" s="30" t="s">
        <v>185</v>
      </c>
      <c r="B329" s="15" t="s">
        <v>479</v>
      </c>
      <c r="C329" s="15" t="s">
        <v>214</v>
      </c>
      <c r="D329" s="9" t="s">
        <v>23</v>
      </c>
      <c r="E329" s="15" t="s">
        <v>215</v>
      </c>
      <c r="F329" s="15" t="s">
        <v>3335</v>
      </c>
      <c r="G329" s="15" t="s">
        <v>3336</v>
      </c>
      <c r="H329" s="12">
        <v>1</v>
      </c>
    </row>
    <row r="330" spans="1:8" ht="182" x14ac:dyDescent="0.3">
      <c r="A330" s="30" t="s">
        <v>185</v>
      </c>
      <c r="B330" s="15" t="s">
        <v>480</v>
      </c>
      <c r="C330" s="15" t="s">
        <v>214</v>
      </c>
      <c r="D330" s="9" t="s">
        <v>23</v>
      </c>
      <c r="E330" s="15" t="s">
        <v>215</v>
      </c>
      <c r="F330" s="15" t="s">
        <v>3334</v>
      </c>
      <c r="G330" s="97" t="s">
        <v>2360</v>
      </c>
      <c r="H330" s="69">
        <v>1</v>
      </c>
    </row>
    <row r="331" spans="1:8" ht="286" x14ac:dyDescent="0.3">
      <c r="A331" s="49" t="s">
        <v>86</v>
      </c>
      <c r="B331" s="15" t="s">
        <v>481</v>
      </c>
      <c r="C331" s="51" t="s">
        <v>120</v>
      </c>
      <c r="D331" s="15" t="s">
        <v>29</v>
      </c>
      <c r="E331" s="15" t="s">
        <v>121</v>
      </c>
      <c r="F331" s="57" t="s">
        <v>2921</v>
      </c>
      <c r="G331" s="57" t="s">
        <v>2913</v>
      </c>
      <c r="H331" s="69">
        <v>1</v>
      </c>
    </row>
    <row r="332" spans="1:8" ht="169" x14ac:dyDescent="0.3">
      <c r="A332" s="49" t="s">
        <v>86</v>
      </c>
      <c r="B332" s="15" t="s">
        <v>482</v>
      </c>
      <c r="C332" s="51" t="s">
        <v>120</v>
      </c>
      <c r="D332" s="9" t="s">
        <v>29</v>
      </c>
      <c r="E332" s="15" t="s">
        <v>121</v>
      </c>
      <c r="F332" s="57" t="s">
        <v>2686</v>
      </c>
      <c r="G332" s="97" t="s">
        <v>2360</v>
      </c>
      <c r="H332" s="69">
        <v>1</v>
      </c>
    </row>
    <row r="333" spans="1:8" ht="299" x14ac:dyDescent="0.3">
      <c r="A333" s="49" t="s">
        <v>89</v>
      </c>
      <c r="B333" s="15" t="s">
        <v>483</v>
      </c>
      <c r="C333" s="51" t="s">
        <v>140</v>
      </c>
      <c r="D333" s="15" t="s">
        <v>29</v>
      </c>
      <c r="E333" s="15" t="s">
        <v>141</v>
      </c>
      <c r="F333" s="57" t="s">
        <v>2922</v>
      </c>
      <c r="G333" s="57" t="s">
        <v>2923</v>
      </c>
      <c r="H333" s="69">
        <v>1</v>
      </c>
    </row>
    <row r="334" spans="1:8" ht="169" x14ac:dyDescent="0.3">
      <c r="A334" s="49" t="s">
        <v>89</v>
      </c>
      <c r="B334" s="15" t="s">
        <v>484</v>
      </c>
      <c r="C334" s="51" t="s">
        <v>140</v>
      </c>
      <c r="D334" s="9" t="s">
        <v>29</v>
      </c>
      <c r="E334" s="15" t="s">
        <v>141</v>
      </c>
      <c r="F334" s="57" t="s">
        <v>2686</v>
      </c>
      <c r="G334" s="97" t="s">
        <v>2360</v>
      </c>
      <c r="H334" s="69">
        <v>1</v>
      </c>
    </row>
    <row r="335" spans="1:8" ht="299" x14ac:dyDescent="0.3">
      <c r="A335" s="49" t="s">
        <v>8</v>
      </c>
      <c r="B335" s="15" t="s">
        <v>485</v>
      </c>
      <c r="C335" s="51" t="s">
        <v>50</v>
      </c>
      <c r="D335" s="9" t="s">
        <v>26</v>
      </c>
      <c r="E335" s="15" t="s">
        <v>51</v>
      </c>
      <c r="F335" s="57" t="s">
        <v>2908</v>
      </c>
      <c r="G335" s="57" t="s">
        <v>3337</v>
      </c>
      <c r="H335" s="69">
        <v>1</v>
      </c>
    </row>
    <row r="336" spans="1:8" ht="182" x14ac:dyDescent="0.3">
      <c r="A336" s="49" t="s">
        <v>8</v>
      </c>
      <c r="B336" s="15" t="s">
        <v>486</v>
      </c>
      <c r="C336" s="51" t="s">
        <v>50</v>
      </c>
      <c r="D336" s="9" t="s">
        <v>26</v>
      </c>
      <c r="E336" s="15" t="s">
        <v>51</v>
      </c>
      <c r="F336" s="57" t="s">
        <v>2686</v>
      </c>
      <c r="G336" s="97" t="s">
        <v>2360</v>
      </c>
      <c r="H336" s="69">
        <v>1</v>
      </c>
    </row>
    <row r="337" spans="1:8" ht="299" x14ac:dyDescent="0.3">
      <c r="A337" s="49" t="s">
        <v>8</v>
      </c>
      <c r="B337" s="15" t="s">
        <v>487</v>
      </c>
      <c r="C337" s="51" t="s">
        <v>55</v>
      </c>
      <c r="D337" s="9" t="s">
        <v>29</v>
      </c>
      <c r="E337" s="15" t="s">
        <v>56</v>
      </c>
      <c r="F337" s="57" t="s">
        <v>2909</v>
      </c>
      <c r="G337" s="15" t="s">
        <v>3333</v>
      </c>
      <c r="H337" s="69">
        <v>1</v>
      </c>
    </row>
    <row r="338" spans="1:8" ht="169" x14ac:dyDescent="0.3">
      <c r="A338" s="49" t="s">
        <v>8</v>
      </c>
      <c r="B338" s="15" t="s">
        <v>488</v>
      </c>
      <c r="C338" s="51" t="s">
        <v>55</v>
      </c>
      <c r="D338" s="9" t="s">
        <v>29</v>
      </c>
      <c r="E338" s="15" t="s">
        <v>56</v>
      </c>
      <c r="F338" s="15" t="s">
        <v>3334</v>
      </c>
      <c r="G338" s="97" t="s">
        <v>2360</v>
      </c>
      <c r="H338" s="69">
        <v>1</v>
      </c>
    </row>
    <row r="339" spans="1:8" ht="286" x14ac:dyDescent="0.3">
      <c r="A339" s="30" t="s">
        <v>185</v>
      </c>
      <c r="B339" s="15" t="s">
        <v>489</v>
      </c>
      <c r="C339" s="15" t="s">
        <v>219</v>
      </c>
      <c r="D339" s="9" t="s">
        <v>29</v>
      </c>
      <c r="E339" s="15" t="s">
        <v>220</v>
      </c>
      <c r="F339" s="15" t="s">
        <v>3338</v>
      </c>
      <c r="G339" s="15" t="s">
        <v>3339</v>
      </c>
      <c r="H339" s="12">
        <v>1</v>
      </c>
    </row>
    <row r="340" spans="1:8" ht="182" x14ac:dyDescent="0.3">
      <c r="A340" s="30" t="s">
        <v>185</v>
      </c>
      <c r="B340" s="15" t="s">
        <v>490</v>
      </c>
      <c r="C340" s="15" t="s">
        <v>219</v>
      </c>
      <c r="D340" s="9" t="s">
        <v>29</v>
      </c>
      <c r="E340" s="15" t="s">
        <v>220</v>
      </c>
      <c r="F340" s="15" t="s">
        <v>3334</v>
      </c>
      <c r="G340" s="97" t="s">
        <v>2360</v>
      </c>
      <c r="H340" s="69">
        <v>1</v>
      </c>
    </row>
    <row r="341" spans="1:8" ht="273" x14ac:dyDescent="0.3">
      <c r="A341" s="49" t="s">
        <v>86</v>
      </c>
      <c r="B341" s="15" t="s">
        <v>96</v>
      </c>
      <c r="C341" s="14" t="s">
        <v>10</v>
      </c>
      <c r="D341" s="9" t="s">
        <v>23</v>
      </c>
      <c r="E341" s="15" t="s">
        <v>97</v>
      </c>
      <c r="F341" s="15" t="s">
        <v>2928</v>
      </c>
      <c r="G341" s="15" t="s">
        <v>2700</v>
      </c>
      <c r="H341" s="69">
        <v>11</v>
      </c>
    </row>
    <row r="342" spans="1:8" ht="273" x14ac:dyDescent="0.3">
      <c r="A342" s="49" t="s">
        <v>86</v>
      </c>
      <c r="B342" s="15" t="s">
        <v>248</v>
      </c>
      <c r="C342" s="14" t="s">
        <v>16</v>
      </c>
      <c r="D342" s="9" t="s">
        <v>23</v>
      </c>
      <c r="E342" s="15" t="s">
        <v>107</v>
      </c>
      <c r="F342" s="15" t="s">
        <v>2929</v>
      </c>
      <c r="G342" s="15" t="s">
        <v>2930</v>
      </c>
      <c r="H342" s="69">
        <v>11</v>
      </c>
    </row>
    <row r="343" spans="1:8" ht="156" x14ac:dyDescent="0.3">
      <c r="A343" s="49" t="s">
        <v>86</v>
      </c>
      <c r="B343" s="15" t="s">
        <v>249</v>
      </c>
      <c r="C343" s="14" t="s">
        <v>16</v>
      </c>
      <c r="D343" s="9" t="s">
        <v>23</v>
      </c>
      <c r="E343" s="15" t="s">
        <v>107</v>
      </c>
      <c r="F343" s="15" t="s">
        <v>2703</v>
      </c>
      <c r="G343" s="97" t="s">
        <v>2360</v>
      </c>
      <c r="H343" s="69">
        <v>11</v>
      </c>
    </row>
    <row r="344" spans="1:8" ht="273" x14ac:dyDescent="0.3">
      <c r="A344" s="49" t="s">
        <v>89</v>
      </c>
      <c r="B344" s="15" t="s">
        <v>98</v>
      </c>
      <c r="C344" s="14" t="s">
        <v>10</v>
      </c>
      <c r="D344" s="9" t="s">
        <v>23</v>
      </c>
      <c r="E344" s="15" t="s">
        <v>99</v>
      </c>
      <c r="F344" s="15" t="s">
        <v>2931</v>
      </c>
      <c r="G344" s="15" t="s">
        <v>2722</v>
      </c>
      <c r="H344" s="69">
        <v>11</v>
      </c>
    </row>
    <row r="345" spans="1:8" ht="286" x14ac:dyDescent="0.3">
      <c r="A345" s="49" t="s">
        <v>89</v>
      </c>
      <c r="B345" s="15" t="s">
        <v>250</v>
      </c>
      <c r="C345" s="14" t="s">
        <v>16</v>
      </c>
      <c r="D345" s="9" t="s">
        <v>23</v>
      </c>
      <c r="E345" s="15" t="s">
        <v>350</v>
      </c>
      <c r="F345" s="15" t="s">
        <v>2932</v>
      </c>
      <c r="G345" s="15" t="s">
        <v>2933</v>
      </c>
      <c r="H345" s="69">
        <v>11</v>
      </c>
    </row>
    <row r="346" spans="1:8" ht="156" x14ac:dyDescent="0.3">
      <c r="A346" s="49" t="s">
        <v>89</v>
      </c>
      <c r="B346" s="15" t="s">
        <v>251</v>
      </c>
      <c r="C346" s="14" t="s">
        <v>16</v>
      </c>
      <c r="D346" s="9" t="s">
        <v>23</v>
      </c>
      <c r="E346" s="15" t="s">
        <v>350</v>
      </c>
      <c r="F346" s="15" t="s">
        <v>2703</v>
      </c>
      <c r="G346" s="97" t="s">
        <v>2360</v>
      </c>
      <c r="H346" s="69">
        <v>11</v>
      </c>
    </row>
    <row r="347" spans="1:8" ht="273" x14ac:dyDescent="0.3">
      <c r="A347" s="49" t="s">
        <v>8</v>
      </c>
      <c r="B347" s="15" t="s">
        <v>19</v>
      </c>
      <c r="C347" s="51" t="s">
        <v>10</v>
      </c>
      <c r="D347" s="9" t="s">
        <v>20</v>
      </c>
      <c r="E347" s="15" t="s">
        <v>21</v>
      </c>
      <c r="F347" s="15" t="s">
        <v>3340</v>
      </c>
      <c r="G347" s="15" t="s">
        <v>2700</v>
      </c>
      <c r="H347" s="69">
        <v>11</v>
      </c>
    </row>
    <row r="348" spans="1:8" ht="260" x14ac:dyDescent="0.3">
      <c r="A348" s="49" t="s">
        <v>8</v>
      </c>
      <c r="B348" s="15" t="s">
        <v>22</v>
      </c>
      <c r="C348" s="51" t="s">
        <v>10</v>
      </c>
      <c r="D348" s="9" t="s">
        <v>23</v>
      </c>
      <c r="E348" s="15" t="s">
        <v>24</v>
      </c>
      <c r="F348" s="15" t="s">
        <v>3341</v>
      </c>
      <c r="G348" s="15" t="s">
        <v>3220</v>
      </c>
      <c r="H348" s="69">
        <v>11</v>
      </c>
    </row>
    <row r="349" spans="1:8" ht="273" x14ac:dyDescent="0.3">
      <c r="A349" s="49" t="s">
        <v>8</v>
      </c>
      <c r="B349" s="15" t="s">
        <v>278</v>
      </c>
      <c r="C349" s="51" t="s">
        <v>16</v>
      </c>
      <c r="D349" s="9" t="s">
        <v>20</v>
      </c>
      <c r="E349" s="15" t="s">
        <v>33</v>
      </c>
      <c r="F349" s="15" t="s">
        <v>3342</v>
      </c>
      <c r="G349" s="15" t="s">
        <v>3343</v>
      </c>
      <c r="H349" s="69">
        <v>11</v>
      </c>
    </row>
    <row r="350" spans="1:8" ht="169" x14ac:dyDescent="0.3">
      <c r="A350" s="49" t="s">
        <v>8</v>
      </c>
      <c r="B350" s="15" t="s">
        <v>279</v>
      </c>
      <c r="C350" s="51" t="s">
        <v>16</v>
      </c>
      <c r="D350" s="9" t="s">
        <v>20</v>
      </c>
      <c r="E350" s="15" t="s">
        <v>33</v>
      </c>
      <c r="F350" s="15" t="s">
        <v>2717</v>
      </c>
      <c r="G350" s="97" t="s">
        <v>2360</v>
      </c>
      <c r="H350" s="69">
        <v>11</v>
      </c>
    </row>
    <row r="351" spans="1:8" ht="273" x14ac:dyDescent="0.3">
      <c r="A351" s="49" t="s">
        <v>8</v>
      </c>
      <c r="B351" s="15" t="s">
        <v>280</v>
      </c>
      <c r="C351" s="51" t="s">
        <v>16</v>
      </c>
      <c r="D351" s="9" t="s">
        <v>23</v>
      </c>
      <c r="E351" s="15" t="s">
        <v>34</v>
      </c>
      <c r="F351" s="15" t="s">
        <v>2831</v>
      </c>
      <c r="G351" s="15" t="s">
        <v>3344</v>
      </c>
      <c r="H351" s="69">
        <v>11</v>
      </c>
    </row>
    <row r="352" spans="1:8" ht="156" x14ac:dyDescent="0.3">
      <c r="A352" s="49" t="s">
        <v>8</v>
      </c>
      <c r="B352" s="15" t="s">
        <v>281</v>
      </c>
      <c r="C352" s="51" t="s">
        <v>16</v>
      </c>
      <c r="D352" s="9" t="s">
        <v>23</v>
      </c>
      <c r="E352" s="15" t="s">
        <v>34</v>
      </c>
      <c r="F352" s="15" t="s">
        <v>2703</v>
      </c>
      <c r="G352" s="97" t="s">
        <v>2360</v>
      </c>
      <c r="H352" s="69">
        <v>11</v>
      </c>
    </row>
    <row r="353" spans="1:8" ht="260" x14ac:dyDescent="0.3">
      <c r="A353" s="30" t="s">
        <v>185</v>
      </c>
      <c r="B353" s="15" t="s">
        <v>208</v>
      </c>
      <c r="C353" s="15" t="s">
        <v>10</v>
      </c>
      <c r="D353" s="9" t="s">
        <v>23</v>
      </c>
      <c r="E353" s="15" t="s">
        <v>209</v>
      </c>
      <c r="F353" s="15" t="s">
        <v>3345</v>
      </c>
      <c r="G353" s="15" t="s">
        <v>3346</v>
      </c>
      <c r="H353" s="69">
        <v>11</v>
      </c>
    </row>
    <row r="354" spans="1:8" ht="299" x14ac:dyDescent="0.3">
      <c r="A354" s="30" t="s">
        <v>185</v>
      </c>
      <c r="B354" s="15" t="s">
        <v>297</v>
      </c>
      <c r="C354" s="15" t="s">
        <v>16</v>
      </c>
      <c r="D354" s="9" t="s">
        <v>23</v>
      </c>
      <c r="E354" s="15" t="s">
        <v>212</v>
      </c>
      <c r="F354" s="15" t="s">
        <v>3347</v>
      </c>
      <c r="G354" s="15" t="s">
        <v>3348</v>
      </c>
      <c r="H354" s="69">
        <v>11</v>
      </c>
    </row>
    <row r="355" spans="1:8" ht="156" x14ac:dyDescent="0.3">
      <c r="A355" s="30" t="s">
        <v>185</v>
      </c>
      <c r="B355" s="15" t="s">
        <v>298</v>
      </c>
      <c r="C355" s="15" t="s">
        <v>16</v>
      </c>
      <c r="D355" s="9" t="s">
        <v>23</v>
      </c>
      <c r="E355" s="15" t="s">
        <v>212</v>
      </c>
      <c r="F355" s="15" t="s">
        <v>2717</v>
      </c>
      <c r="G355" s="97" t="s">
        <v>2360</v>
      </c>
      <c r="H355" s="69">
        <v>11</v>
      </c>
    </row>
    <row r="356" spans="1:8" ht="273" x14ac:dyDescent="0.3">
      <c r="A356" s="30" t="s">
        <v>185</v>
      </c>
      <c r="B356" s="15" t="s">
        <v>299</v>
      </c>
      <c r="C356" s="15" t="s">
        <v>16</v>
      </c>
      <c r="D356" s="9" t="s">
        <v>29</v>
      </c>
      <c r="E356" s="15" t="s">
        <v>213</v>
      </c>
      <c r="F356" s="15" t="s">
        <v>3349</v>
      </c>
      <c r="G356" s="15" t="s">
        <v>3350</v>
      </c>
      <c r="H356" s="69">
        <v>11</v>
      </c>
    </row>
    <row r="357" spans="1:8" ht="156" x14ac:dyDescent="0.3">
      <c r="A357" s="30" t="s">
        <v>185</v>
      </c>
      <c r="B357" s="15" t="s">
        <v>300</v>
      </c>
      <c r="C357" s="15" t="s">
        <v>16</v>
      </c>
      <c r="D357" s="9" t="s">
        <v>29</v>
      </c>
      <c r="E357" s="15" t="s">
        <v>213</v>
      </c>
      <c r="F357" s="15" t="s">
        <v>2717</v>
      </c>
      <c r="G357" s="97" t="s">
        <v>2360</v>
      </c>
      <c r="H357" s="69">
        <v>11</v>
      </c>
    </row>
    <row r="358" spans="1:8" ht="273" x14ac:dyDescent="0.3">
      <c r="A358" s="49" t="s">
        <v>86</v>
      </c>
      <c r="B358" s="15" t="s">
        <v>100</v>
      </c>
      <c r="C358" s="14" t="s">
        <v>10</v>
      </c>
      <c r="D358" s="9" t="s">
        <v>29</v>
      </c>
      <c r="E358" s="15" t="s">
        <v>101</v>
      </c>
      <c r="F358" s="15" t="s">
        <v>2946</v>
      </c>
      <c r="G358" s="15" t="s">
        <v>2700</v>
      </c>
      <c r="H358" s="69">
        <v>11</v>
      </c>
    </row>
    <row r="359" spans="1:8" ht="273" x14ac:dyDescent="0.3">
      <c r="A359" s="49" t="s">
        <v>86</v>
      </c>
      <c r="B359" s="15" t="s">
        <v>252</v>
      </c>
      <c r="C359" s="14" t="s">
        <v>16</v>
      </c>
      <c r="D359" s="9" t="s">
        <v>29</v>
      </c>
      <c r="E359" s="15" t="s">
        <v>108</v>
      </c>
      <c r="F359" s="15" t="s">
        <v>2947</v>
      </c>
      <c r="G359" s="15" t="s">
        <v>2948</v>
      </c>
      <c r="H359" s="69">
        <v>11</v>
      </c>
    </row>
    <row r="360" spans="1:8" ht="156" x14ac:dyDescent="0.3">
      <c r="A360" s="49" t="s">
        <v>86</v>
      </c>
      <c r="B360" s="15" t="s">
        <v>253</v>
      </c>
      <c r="C360" s="14" t="s">
        <v>16</v>
      </c>
      <c r="D360" s="9" t="s">
        <v>29</v>
      </c>
      <c r="E360" s="15" t="s">
        <v>108</v>
      </c>
      <c r="F360" s="15" t="s">
        <v>2703</v>
      </c>
      <c r="G360" s="97" t="s">
        <v>2360</v>
      </c>
      <c r="H360" s="69">
        <v>11</v>
      </c>
    </row>
    <row r="361" spans="1:8" ht="273" x14ac:dyDescent="0.3">
      <c r="A361" s="49" t="s">
        <v>89</v>
      </c>
      <c r="B361" s="15" t="s">
        <v>102</v>
      </c>
      <c r="C361" s="14" t="s">
        <v>16</v>
      </c>
      <c r="D361" s="9" t="s">
        <v>29</v>
      </c>
      <c r="E361" s="15" t="s">
        <v>103</v>
      </c>
      <c r="F361" s="15" t="s">
        <v>2949</v>
      </c>
      <c r="G361" s="15" t="s">
        <v>2722</v>
      </c>
      <c r="H361" s="69">
        <v>11</v>
      </c>
    </row>
    <row r="362" spans="1:8" ht="273" x14ac:dyDescent="0.3">
      <c r="A362" s="49" t="s">
        <v>89</v>
      </c>
      <c r="B362" s="15" t="s">
        <v>254</v>
      </c>
      <c r="C362" s="14" t="s">
        <v>16</v>
      </c>
      <c r="D362" s="9" t="s">
        <v>29</v>
      </c>
      <c r="E362" s="15" t="s">
        <v>109</v>
      </c>
      <c r="F362" s="15" t="s">
        <v>2706</v>
      </c>
      <c r="G362" s="15" t="s">
        <v>2948</v>
      </c>
      <c r="H362" s="69">
        <v>11</v>
      </c>
    </row>
    <row r="363" spans="1:8" ht="156" x14ac:dyDescent="0.3">
      <c r="A363" s="49" t="s">
        <v>89</v>
      </c>
      <c r="B363" s="15" t="s">
        <v>255</v>
      </c>
      <c r="C363" s="14" t="s">
        <v>16</v>
      </c>
      <c r="D363" s="9" t="s">
        <v>29</v>
      </c>
      <c r="E363" s="15" t="s">
        <v>109</v>
      </c>
      <c r="F363" s="15" t="s">
        <v>2703</v>
      </c>
      <c r="G363" s="97" t="s">
        <v>2360</v>
      </c>
      <c r="H363" s="69">
        <v>11</v>
      </c>
    </row>
    <row r="364" spans="1:8" ht="260" x14ac:dyDescent="0.3">
      <c r="A364" s="49" t="s">
        <v>8</v>
      </c>
      <c r="B364" s="15" t="s">
        <v>25</v>
      </c>
      <c r="C364" s="51" t="s">
        <v>10</v>
      </c>
      <c r="D364" s="9" t="s">
        <v>26</v>
      </c>
      <c r="E364" s="15" t="s">
        <v>27</v>
      </c>
      <c r="F364" s="15" t="s">
        <v>3351</v>
      </c>
      <c r="G364" s="15" t="s">
        <v>2700</v>
      </c>
      <c r="H364" s="69">
        <v>11</v>
      </c>
    </row>
    <row r="365" spans="1:8" ht="273" x14ac:dyDescent="0.3">
      <c r="A365" s="49" t="s">
        <v>8</v>
      </c>
      <c r="B365" s="15" t="s">
        <v>28</v>
      </c>
      <c r="C365" s="51" t="s">
        <v>10</v>
      </c>
      <c r="D365" s="9" t="s">
        <v>29</v>
      </c>
      <c r="E365" s="15" t="s">
        <v>30</v>
      </c>
      <c r="F365" s="15" t="s">
        <v>3352</v>
      </c>
      <c r="G365" s="15" t="s">
        <v>3353</v>
      </c>
      <c r="H365" s="69">
        <v>11</v>
      </c>
    </row>
    <row r="366" spans="1:8" ht="273" x14ac:dyDescent="0.3">
      <c r="A366" s="49" t="s">
        <v>8</v>
      </c>
      <c r="B366" s="15" t="s">
        <v>275</v>
      </c>
      <c r="C366" s="51" t="s">
        <v>16</v>
      </c>
      <c r="D366" s="9" t="s">
        <v>26</v>
      </c>
      <c r="E366" s="15" t="s">
        <v>31</v>
      </c>
      <c r="F366" s="15" t="s">
        <v>3354</v>
      </c>
      <c r="G366" s="15" t="s">
        <v>3355</v>
      </c>
      <c r="H366" s="69">
        <v>11</v>
      </c>
    </row>
    <row r="367" spans="1:8" ht="169" x14ac:dyDescent="0.3">
      <c r="A367" s="49" t="s">
        <v>8</v>
      </c>
      <c r="B367" s="15" t="s">
        <v>274</v>
      </c>
      <c r="C367" s="51" t="s">
        <v>16</v>
      </c>
      <c r="D367" s="9" t="s">
        <v>26</v>
      </c>
      <c r="E367" s="15" t="s">
        <v>31</v>
      </c>
      <c r="F367" s="15" t="s">
        <v>2717</v>
      </c>
      <c r="G367" s="97" t="s">
        <v>2360</v>
      </c>
      <c r="H367" s="69">
        <v>11</v>
      </c>
    </row>
    <row r="368" spans="1:8" ht="273" x14ac:dyDescent="0.3">
      <c r="A368" s="49" t="s">
        <v>8</v>
      </c>
      <c r="B368" s="15" t="s">
        <v>276</v>
      </c>
      <c r="C368" s="51" t="s">
        <v>16</v>
      </c>
      <c r="D368" s="9" t="s">
        <v>29</v>
      </c>
      <c r="E368" s="15" t="s">
        <v>32</v>
      </c>
      <c r="F368" s="15" t="s">
        <v>3354</v>
      </c>
      <c r="G368" s="15" t="s">
        <v>3356</v>
      </c>
      <c r="H368" s="69">
        <v>11</v>
      </c>
    </row>
    <row r="369" spans="1:11" ht="156" x14ac:dyDescent="0.3">
      <c r="A369" s="49" t="s">
        <v>8</v>
      </c>
      <c r="B369" s="15" t="s">
        <v>277</v>
      </c>
      <c r="C369" s="51" t="s">
        <v>16</v>
      </c>
      <c r="D369" s="9" t="s">
        <v>29</v>
      </c>
      <c r="E369" s="15" t="s">
        <v>32</v>
      </c>
      <c r="F369" s="15" t="s">
        <v>2717</v>
      </c>
      <c r="G369" s="97" t="s">
        <v>2360</v>
      </c>
      <c r="H369" s="69">
        <v>11</v>
      </c>
    </row>
    <row r="370" spans="1:11" ht="260" x14ac:dyDescent="0.3">
      <c r="A370" s="30" t="s">
        <v>185</v>
      </c>
      <c r="B370" s="15" t="s">
        <v>210</v>
      </c>
      <c r="C370" s="15" t="s">
        <v>10</v>
      </c>
      <c r="D370" s="9" t="s">
        <v>29</v>
      </c>
      <c r="E370" s="15" t="s">
        <v>211</v>
      </c>
      <c r="F370" s="15" t="s">
        <v>3329</v>
      </c>
      <c r="G370" s="15" t="s">
        <v>2722</v>
      </c>
      <c r="H370" s="69">
        <v>11</v>
      </c>
    </row>
    <row r="371" spans="1:11" ht="195" x14ac:dyDescent="0.3">
      <c r="A371" s="49" t="s">
        <v>89</v>
      </c>
      <c r="B371" s="15" t="s">
        <v>373</v>
      </c>
      <c r="C371" s="15" t="s">
        <v>423</v>
      </c>
      <c r="D371" s="9" t="s">
        <v>72</v>
      </c>
      <c r="E371" s="15" t="s">
        <v>428</v>
      </c>
      <c r="F371" s="15" t="s">
        <v>2957</v>
      </c>
      <c r="G371" s="15" t="s">
        <v>3311</v>
      </c>
      <c r="H371" s="97" t="s">
        <v>2360</v>
      </c>
    </row>
    <row r="372" spans="1:11" ht="221" x14ac:dyDescent="0.3">
      <c r="A372" s="49" t="s">
        <v>89</v>
      </c>
      <c r="B372" s="14" t="s">
        <v>364</v>
      </c>
      <c r="C372" s="15" t="s">
        <v>411</v>
      </c>
      <c r="D372" s="9" t="s">
        <v>72</v>
      </c>
      <c r="E372" s="15" t="s">
        <v>415</v>
      </c>
      <c r="F372" s="15" t="s">
        <v>2958</v>
      </c>
      <c r="G372" s="15" t="s">
        <v>3357</v>
      </c>
      <c r="H372" s="97" t="s">
        <v>2360</v>
      </c>
    </row>
    <row r="373" spans="1:11" ht="208" x14ac:dyDescent="0.3">
      <c r="A373" s="49" t="s">
        <v>89</v>
      </c>
      <c r="B373" s="13" t="s">
        <v>781</v>
      </c>
      <c r="C373" s="13" t="s">
        <v>729</v>
      </c>
      <c r="D373" s="11" t="s">
        <v>72</v>
      </c>
      <c r="E373" s="13" t="s">
        <v>866</v>
      </c>
      <c r="F373" s="13" t="s">
        <v>3358</v>
      </c>
      <c r="G373" s="13" t="s">
        <v>3359</v>
      </c>
      <c r="H373" s="97" t="s">
        <v>2360</v>
      </c>
    </row>
    <row r="374" spans="1:11" ht="208" x14ac:dyDescent="0.3">
      <c r="A374" s="49" t="s">
        <v>89</v>
      </c>
      <c r="B374" s="13" t="s">
        <v>782</v>
      </c>
      <c r="C374" s="13" t="s">
        <v>404</v>
      </c>
      <c r="D374" s="11" t="s">
        <v>72</v>
      </c>
      <c r="E374" s="13" t="s">
        <v>867</v>
      </c>
      <c r="F374" s="13" t="s">
        <v>3149</v>
      </c>
      <c r="G374" s="13" t="s">
        <v>3295</v>
      </c>
      <c r="H374" s="97" t="s">
        <v>2360</v>
      </c>
    </row>
    <row r="375" spans="1:11" ht="234" x14ac:dyDescent="0.3">
      <c r="A375" s="49" t="s">
        <v>89</v>
      </c>
      <c r="B375" s="13" t="s">
        <v>783</v>
      </c>
      <c r="C375" s="13" t="s">
        <v>389</v>
      </c>
      <c r="D375" s="11" t="s">
        <v>72</v>
      </c>
      <c r="E375" s="13" t="s">
        <v>868</v>
      </c>
      <c r="F375" s="13" t="s">
        <v>3149</v>
      </c>
      <c r="G375" s="13" t="s">
        <v>3360</v>
      </c>
      <c r="H375" s="97" t="s">
        <v>2360</v>
      </c>
    </row>
    <row r="376" spans="1:11" s="23" customFormat="1" ht="208" x14ac:dyDescent="0.3">
      <c r="A376" s="49" t="s">
        <v>89</v>
      </c>
      <c r="B376" s="14" t="s">
        <v>361</v>
      </c>
      <c r="C376" s="14" t="s">
        <v>400</v>
      </c>
      <c r="D376" s="9" t="s">
        <v>72</v>
      </c>
      <c r="E376" s="15" t="s">
        <v>401</v>
      </c>
      <c r="F376" s="15" t="s">
        <v>2963</v>
      </c>
      <c r="G376" s="15" t="s">
        <v>3361</v>
      </c>
      <c r="H376" s="97" t="s">
        <v>2360</v>
      </c>
      <c r="I376" s="2"/>
      <c r="J376" s="2"/>
      <c r="K376" s="2"/>
    </row>
    <row r="377" spans="1:11" ht="273" x14ac:dyDescent="0.3">
      <c r="A377" s="49" t="s">
        <v>89</v>
      </c>
      <c r="B377" s="13" t="s">
        <v>784</v>
      </c>
      <c r="C377" s="13" t="s">
        <v>756</v>
      </c>
      <c r="D377" s="11" t="s">
        <v>72</v>
      </c>
      <c r="E377" s="13" t="s">
        <v>869</v>
      </c>
      <c r="F377" s="13" t="s">
        <v>3147</v>
      </c>
      <c r="G377" s="13" t="s">
        <v>3362</v>
      </c>
      <c r="H377" s="97" t="s">
        <v>2360</v>
      </c>
    </row>
    <row r="378" spans="1:11" ht="208" x14ac:dyDescent="0.3">
      <c r="A378" s="49" t="s">
        <v>89</v>
      </c>
      <c r="B378" s="13" t="s">
        <v>785</v>
      </c>
      <c r="C378" s="13" t="s">
        <v>758</v>
      </c>
      <c r="D378" s="11" t="s">
        <v>72</v>
      </c>
      <c r="E378" s="13" t="s">
        <v>870</v>
      </c>
      <c r="F378" s="13" t="s">
        <v>3147</v>
      </c>
      <c r="G378" s="13" t="s">
        <v>3363</v>
      </c>
      <c r="H378" s="97" t="s">
        <v>2360</v>
      </c>
    </row>
    <row r="379" spans="1:11" ht="312" x14ac:dyDescent="0.3">
      <c r="A379" s="49" t="s">
        <v>89</v>
      </c>
      <c r="B379" s="15" t="s">
        <v>262</v>
      </c>
      <c r="C379" s="14" t="s">
        <v>150</v>
      </c>
      <c r="D379" s="9" t="s">
        <v>72</v>
      </c>
      <c r="E379" s="15" t="s">
        <v>152</v>
      </c>
      <c r="F379" s="15" t="s">
        <v>2967</v>
      </c>
      <c r="G379" s="15" t="s">
        <v>3064</v>
      </c>
      <c r="H379" s="97" t="s">
        <v>2360</v>
      </c>
    </row>
    <row r="380" spans="1:11" ht="117" x14ac:dyDescent="0.3">
      <c r="A380" s="49" t="s">
        <v>89</v>
      </c>
      <c r="B380" s="15" t="s">
        <v>263</v>
      </c>
      <c r="C380" s="14" t="s">
        <v>150</v>
      </c>
      <c r="D380" s="9" t="s">
        <v>72</v>
      </c>
      <c r="E380" s="15" t="s">
        <v>152</v>
      </c>
      <c r="F380" s="15" t="s">
        <v>2969</v>
      </c>
      <c r="G380" s="97" t="s">
        <v>2360</v>
      </c>
      <c r="H380" s="97" t="s">
        <v>2360</v>
      </c>
    </row>
    <row r="381" spans="1:11" ht="273" x14ac:dyDescent="0.3">
      <c r="A381" s="49" t="s">
        <v>89</v>
      </c>
      <c r="B381" s="13" t="s">
        <v>965</v>
      </c>
      <c r="C381" s="13" t="s">
        <v>761</v>
      </c>
      <c r="D381" s="11" t="s">
        <v>72</v>
      </c>
      <c r="E381" s="13" t="s">
        <v>871</v>
      </c>
      <c r="F381" s="13" t="s">
        <v>3236</v>
      </c>
      <c r="G381" s="13" t="s">
        <v>3364</v>
      </c>
      <c r="H381" s="97" t="s">
        <v>2360</v>
      </c>
    </row>
    <row r="382" spans="1:11" ht="208" x14ac:dyDescent="0.3">
      <c r="A382" s="49" t="s">
        <v>89</v>
      </c>
      <c r="B382" s="13" t="s">
        <v>966</v>
      </c>
      <c r="C382" s="13" t="s">
        <v>761</v>
      </c>
      <c r="D382" s="11" t="s">
        <v>72</v>
      </c>
      <c r="E382" s="13" t="s">
        <v>871</v>
      </c>
      <c r="F382" s="13" t="s">
        <v>3365</v>
      </c>
      <c r="G382" s="97" t="s">
        <v>2360</v>
      </c>
      <c r="H382" s="97" t="s">
        <v>2360</v>
      </c>
    </row>
    <row r="383" spans="1:11" ht="247" x14ac:dyDescent="0.3">
      <c r="A383" s="49" t="s">
        <v>89</v>
      </c>
      <c r="B383" s="15" t="s">
        <v>266</v>
      </c>
      <c r="C383" s="15" t="s">
        <v>153</v>
      </c>
      <c r="D383" s="9" t="s">
        <v>72</v>
      </c>
      <c r="E383" s="15" t="s">
        <v>155</v>
      </c>
      <c r="F383" s="15" t="s">
        <v>2972</v>
      </c>
      <c r="G383" s="15" t="s">
        <v>3065</v>
      </c>
      <c r="H383" s="97" t="s">
        <v>2360</v>
      </c>
    </row>
    <row r="384" spans="1:11" ht="208" x14ac:dyDescent="0.3">
      <c r="A384" s="49" t="s">
        <v>89</v>
      </c>
      <c r="B384" s="15" t="s">
        <v>267</v>
      </c>
      <c r="C384" s="15" t="s">
        <v>153</v>
      </c>
      <c r="D384" s="9" t="s">
        <v>72</v>
      </c>
      <c r="E384" s="15" t="s">
        <v>155</v>
      </c>
      <c r="F384" s="15" t="s">
        <v>2974</v>
      </c>
      <c r="G384" s="97" t="s">
        <v>2360</v>
      </c>
      <c r="H384" s="97" t="s">
        <v>2360</v>
      </c>
    </row>
    <row r="385" spans="1:8" ht="312" x14ac:dyDescent="0.3">
      <c r="A385" s="49" t="s">
        <v>89</v>
      </c>
      <c r="B385" s="13" t="s">
        <v>967</v>
      </c>
      <c r="C385" s="13" t="s">
        <v>762</v>
      </c>
      <c r="D385" s="11" t="s">
        <v>72</v>
      </c>
      <c r="E385" s="13" t="s">
        <v>872</v>
      </c>
      <c r="F385" s="13" t="s">
        <v>3366</v>
      </c>
      <c r="G385" s="13" t="s">
        <v>3367</v>
      </c>
      <c r="H385" s="97" t="s">
        <v>2360</v>
      </c>
    </row>
    <row r="386" spans="1:8" ht="130" x14ac:dyDescent="0.3">
      <c r="A386" s="49" t="s">
        <v>89</v>
      </c>
      <c r="B386" s="13" t="s">
        <v>968</v>
      </c>
      <c r="C386" s="13" t="s">
        <v>762</v>
      </c>
      <c r="D386" s="11" t="s">
        <v>72</v>
      </c>
      <c r="E386" s="13" t="s">
        <v>872</v>
      </c>
      <c r="F386" s="13" t="s">
        <v>3368</v>
      </c>
      <c r="G386" s="97" t="s">
        <v>2360</v>
      </c>
      <c r="H386" s="97" t="s">
        <v>2360</v>
      </c>
    </row>
    <row r="387" spans="1:8" ht="273" x14ac:dyDescent="0.3">
      <c r="A387" s="49" t="s">
        <v>89</v>
      </c>
      <c r="B387" s="13" t="s">
        <v>969</v>
      </c>
      <c r="C387" s="13" t="s">
        <v>156</v>
      </c>
      <c r="D387" s="11" t="s">
        <v>72</v>
      </c>
      <c r="E387" s="13" t="s">
        <v>873</v>
      </c>
      <c r="F387" s="13" t="s">
        <v>3369</v>
      </c>
      <c r="G387" s="13" t="s">
        <v>3364</v>
      </c>
      <c r="H387" s="97" t="s">
        <v>2360</v>
      </c>
    </row>
    <row r="388" spans="1:8" ht="195" x14ac:dyDescent="0.3">
      <c r="A388" s="49" t="s">
        <v>89</v>
      </c>
      <c r="B388" s="13" t="s">
        <v>970</v>
      </c>
      <c r="C388" s="13" t="s">
        <v>156</v>
      </c>
      <c r="D388" s="11" t="s">
        <v>72</v>
      </c>
      <c r="E388" s="13" t="s">
        <v>873</v>
      </c>
      <c r="F388" s="13" t="s">
        <v>3370</v>
      </c>
      <c r="G388" s="97" t="s">
        <v>2360</v>
      </c>
      <c r="H388" s="97" t="s">
        <v>2360</v>
      </c>
    </row>
    <row r="389" spans="1:8" ht="312" x14ac:dyDescent="0.3">
      <c r="A389" s="49" t="s">
        <v>89</v>
      </c>
      <c r="B389" s="13" t="s">
        <v>971</v>
      </c>
      <c r="C389" s="13" t="s">
        <v>763</v>
      </c>
      <c r="D389" s="11" t="s">
        <v>72</v>
      </c>
      <c r="E389" s="13" t="s">
        <v>874</v>
      </c>
      <c r="F389" s="13" t="s">
        <v>3236</v>
      </c>
      <c r="G389" s="13" t="s">
        <v>3371</v>
      </c>
      <c r="H389" s="97" t="s">
        <v>2360</v>
      </c>
    </row>
    <row r="390" spans="1:8" ht="130" x14ac:dyDescent="0.3">
      <c r="A390" s="49" t="s">
        <v>89</v>
      </c>
      <c r="B390" s="13" t="s">
        <v>972</v>
      </c>
      <c r="C390" s="13" t="s">
        <v>763</v>
      </c>
      <c r="D390" s="11" t="s">
        <v>72</v>
      </c>
      <c r="E390" s="13" t="s">
        <v>874</v>
      </c>
      <c r="F390" s="13" t="s">
        <v>3372</v>
      </c>
      <c r="G390" s="97" t="s">
        <v>2360</v>
      </c>
      <c r="H390" s="97" t="s">
        <v>2360</v>
      </c>
    </row>
    <row r="391" spans="1:8" ht="273" x14ac:dyDescent="0.3">
      <c r="A391" s="49" t="s">
        <v>89</v>
      </c>
      <c r="B391" s="13" t="s">
        <v>973</v>
      </c>
      <c r="C391" s="13" t="s">
        <v>764</v>
      </c>
      <c r="D391" s="11" t="s">
        <v>72</v>
      </c>
      <c r="E391" s="13" t="s">
        <v>875</v>
      </c>
      <c r="F391" s="13" t="s">
        <v>3241</v>
      </c>
      <c r="G391" s="13" t="s">
        <v>3364</v>
      </c>
      <c r="H391" s="97" t="s">
        <v>2360</v>
      </c>
    </row>
    <row r="392" spans="1:8" ht="195" x14ac:dyDescent="0.3">
      <c r="A392" s="49" t="s">
        <v>89</v>
      </c>
      <c r="B392" s="13" t="s">
        <v>974</v>
      </c>
      <c r="C392" s="13" t="s">
        <v>764</v>
      </c>
      <c r="D392" s="11" t="s">
        <v>72</v>
      </c>
      <c r="E392" s="13" t="s">
        <v>875</v>
      </c>
      <c r="F392" s="13" t="s">
        <v>3244</v>
      </c>
      <c r="G392" s="97" t="s">
        <v>2360</v>
      </c>
      <c r="H392" s="97" t="s">
        <v>2360</v>
      </c>
    </row>
    <row r="393" spans="1:8" ht="312" x14ac:dyDescent="0.3">
      <c r="A393" s="49" t="s">
        <v>89</v>
      </c>
      <c r="B393" s="15" t="s">
        <v>272</v>
      </c>
      <c r="C393" s="14" t="s">
        <v>158</v>
      </c>
      <c r="D393" s="9" t="s">
        <v>72</v>
      </c>
      <c r="E393" s="15" t="s">
        <v>160</v>
      </c>
      <c r="F393" s="15" t="s">
        <v>2982</v>
      </c>
      <c r="G393" s="15" t="s">
        <v>3066</v>
      </c>
      <c r="H393" s="97" t="s">
        <v>2360</v>
      </c>
    </row>
    <row r="394" spans="1:8" ht="117" x14ac:dyDescent="0.3">
      <c r="A394" s="49" t="s">
        <v>89</v>
      </c>
      <c r="B394" s="15" t="s">
        <v>273</v>
      </c>
      <c r="C394" s="14" t="s">
        <v>158</v>
      </c>
      <c r="D394" s="9" t="s">
        <v>72</v>
      </c>
      <c r="E394" s="15" t="s">
        <v>160</v>
      </c>
      <c r="F394" s="15" t="s">
        <v>2969</v>
      </c>
      <c r="G394" s="97" t="s">
        <v>2360</v>
      </c>
      <c r="H394" s="97" t="s">
        <v>2360</v>
      </c>
    </row>
    <row r="395" spans="1:8" ht="286" x14ac:dyDescent="0.3">
      <c r="A395" s="8" t="s">
        <v>86</v>
      </c>
      <c r="B395" s="11" t="s">
        <v>1917</v>
      </c>
      <c r="C395" s="11" t="s">
        <v>1911</v>
      </c>
      <c r="D395" s="11" t="s">
        <v>23</v>
      </c>
      <c r="E395" s="11" t="s">
        <v>3820</v>
      </c>
      <c r="F395" s="13" t="s">
        <v>3373</v>
      </c>
      <c r="G395" s="11" t="s">
        <v>3374</v>
      </c>
      <c r="H395" s="97" t="s">
        <v>2360</v>
      </c>
    </row>
    <row r="396" spans="1:8" ht="286" x14ac:dyDescent="0.3">
      <c r="A396" s="44" t="s">
        <v>86</v>
      </c>
      <c r="B396" s="11" t="s">
        <v>1918</v>
      </c>
      <c r="C396" s="11" t="s">
        <v>1911</v>
      </c>
      <c r="D396" s="11" t="s">
        <v>29</v>
      </c>
      <c r="E396" s="11" t="s">
        <v>3821</v>
      </c>
      <c r="F396" s="13" t="s">
        <v>3375</v>
      </c>
      <c r="G396" s="13" t="s">
        <v>3227</v>
      </c>
      <c r="H396" s="97" t="s">
        <v>2360</v>
      </c>
    </row>
    <row r="397" spans="1:8" ht="312" x14ac:dyDescent="0.3">
      <c r="A397" s="44" t="s">
        <v>89</v>
      </c>
      <c r="B397" s="11" t="s">
        <v>2005</v>
      </c>
      <c r="C397" s="11" t="s">
        <v>423</v>
      </c>
      <c r="D397" s="11" t="s">
        <v>1999</v>
      </c>
      <c r="E397" s="11" t="s">
        <v>2006</v>
      </c>
      <c r="F397" s="13" t="s">
        <v>3376</v>
      </c>
      <c r="G397" s="13" t="s">
        <v>3160</v>
      </c>
      <c r="H397" s="97" t="s">
        <v>2360</v>
      </c>
    </row>
    <row r="398" spans="1:8" ht="312" x14ac:dyDescent="0.3">
      <c r="A398" s="49" t="s">
        <v>8</v>
      </c>
      <c r="B398" s="13" t="s">
        <v>576</v>
      </c>
      <c r="C398" s="13" t="s">
        <v>564</v>
      </c>
      <c r="D398" s="11" t="s">
        <v>76</v>
      </c>
      <c r="E398" s="13" t="s">
        <v>569</v>
      </c>
      <c r="F398" s="13" t="s">
        <v>3093</v>
      </c>
      <c r="G398" s="13" t="s">
        <v>3377</v>
      </c>
      <c r="H398" s="97" t="s">
        <v>2360</v>
      </c>
    </row>
    <row r="399" spans="1:8" ht="195" x14ac:dyDescent="0.3">
      <c r="A399" s="49" t="s">
        <v>8</v>
      </c>
      <c r="B399" s="13" t="s">
        <v>577</v>
      </c>
      <c r="C399" s="13" t="s">
        <v>564</v>
      </c>
      <c r="D399" s="11" t="s">
        <v>76</v>
      </c>
      <c r="E399" s="13" t="s">
        <v>569</v>
      </c>
      <c r="F399" s="13" t="s">
        <v>3378</v>
      </c>
      <c r="G399" s="13" t="s">
        <v>2877</v>
      </c>
      <c r="H399" s="97" t="s">
        <v>2360</v>
      </c>
    </row>
    <row r="400" spans="1:8" ht="234" x14ac:dyDescent="0.3">
      <c r="A400" s="49" t="s">
        <v>8</v>
      </c>
      <c r="B400" s="13" t="s">
        <v>578</v>
      </c>
      <c r="C400" s="13" t="s">
        <v>564</v>
      </c>
      <c r="D400" s="11" t="s">
        <v>76</v>
      </c>
      <c r="E400" s="13" t="s">
        <v>569</v>
      </c>
      <c r="F400" s="13" t="s">
        <v>3881</v>
      </c>
      <c r="G400" s="97" t="s">
        <v>2360</v>
      </c>
      <c r="H400" s="97" t="s">
        <v>2360</v>
      </c>
    </row>
    <row r="401" spans="1:8" ht="312" x14ac:dyDescent="0.3">
      <c r="A401" s="49" t="s">
        <v>8</v>
      </c>
      <c r="B401" s="13" t="s">
        <v>977</v>
      </c>
      <c r="C401" s="13" t="s">
        <v>567</v>
      </c>
      <c r="D401" s="11" t="s">
        <v>76</v>
      </c>
      <c r="E401" s="13" t="s">
        <v>570</v>
      </c>
      <c r="F401" s="13" t="s">
        <v>3093</v>
      </c>
      <c r="G401" s="13" t="s">
        <v>3377</v>
      </c>
      <c r="H401" s="97" t="s">
        <v>2360</v>
      </c>
    </row>
    <row r="402" spans="1:8" ht="208" x14ac:dyDescent="0.3">
      <c r="A402" s="49" t="s">
        <v>8</v>
      </c>
      <c r="B402" s="13" t="s">
        <v>978</v>
      </c>
      <c r="C402" s="13" t="s">
        <v>567</v>
      </c>
      <c r="D402" s="11" t="s">
        <v>76</v>
      </c>
      <c r="E402" s="13" t="s">
        <v>570</v>
      </c>
      <c r="F402" s="13" t="s">
        <v>3380</v>
      </c>
      <c r="G402" s="97" t="s">
        <v>2360</v>
      </c>
      <c r="H402" s="97" t="s">
        <v>2360</v>
      </c>
    </row>
    <row r="403" spans="1:8" ht="260" x14ac:dyDescent="0.3">
      <c r="A403" s="49" t="s">
        <v>86</v>
      </c>
      <c r="B403" s="13" t="s">
        <v>786</v>
      </c>
      <c r="C403" s="13" t="s">
        <v>787</v>
      </c>
      <c r="D403" s="11" t="s">
        <v>23</v>
      </c>
      <c r="E403" s="13" t="s">
        <v>1902</v>
      </c>
      <c r="F403" s="13" t="s">
        <v>3381</v>
      </c>
      <c r="G403" s="13" t="s">
        <v>3382</v>
      </c>
      <c r="H403" s="97" t="s">
        <v>2360</v>
      </c>
    </row>
    <row r="404" spans="1:8" ht="299" x14ac:dyDescent="0.3">
      <c r="A404" s="49" t="s">
        <v>8</v>
      </c>
      <c r="B404" s="14" t="s">
        <v>431</v>
      </c>
      <c r="C404" s="14" t="s">
        <v>1898</v>
      </c>
      <c r="D404" s="9" t="s">
        <v>23</v>
      </c>
      <c r="E404" s="9" t="s">
        <v>1900</v>
      </c>
      <c r="F404" s="15" t="s">
        <v>3383</v>
      </c>
      <c r="G404" s="15" t="s">
        <v>3384</v>
      </c>
      <c r="H404" s="97" t="s">
        <v>2360</v>
      </c>
    </row>
    <row r="405" spans="1:8" ht="91" x14ac:dyDescent="0.3">
      <c r="A405" s="49" t="s">
        <v>8</v>
      </c>
      <c r="B405" s="14" t="s">
        <v>432</v>
      </c>
      <c r="C405" s="14" t="s">
        <v>1898</v>
      </c>
      <c r="D405" s="9" t="s">
        <v>23</v>
      </c>
      <c r="E405" s="9" t="s">
        <v>1900</v>
      </c>
      <c r="F405" s="15" t="s">
        <v>3385</v>
      </c>
      <c r="G405" s="97" t="s">
        <v>2360</v>
      </c>
      <c r="H405" s="97" t="s">
        <v>2360</v>
      </c>
    </row>
    <row r="406" spans="1:8" ht="273" x14ac:dyDescent="0.3">
      <c r="A406" s="49" t="s">
        <v>89</v>
      </c>
      <c r="B406" s="15" t="s">
        <v>353</v>
      </c>
      <c r="C406" s="14" t="s">
        <v>1896</v>
      </c>
      <c r="D406" s="9" t="s">
        <v>23</v>
      </c>
      <c r="E406" s="15" t="s">
        <v>1893</v>
      </c>
      <c r="F406" s="15" t="s">
        <v>2995</v>
      </c>
      <c r="G406" s="15" t="s">
        <v>3263</v>
      </c>
      <c r="H406" s="97" t="s">
        <v>2360</v>
      </c>
    </row>
    <row r="407" spans="1:8" ht="273" x14ac:dyDescent="0.3">
      <c r="A407" s="49" t="s">
        <v>185</v>
      </c>
      <c r="B407" s="13" t="s">
        <v>788</v>
      </c>
      <c r="C407" s="13" t="s">
        <v>789</v>
      </c>
      <c r="D407" s="11" t="s">
        <v>23</v>
      </c>
      <c r="E407" s="13" t="s">
        <v>876</v>
      </c>
      <c r="F407" s="13" t="s">
        <v>3386</v>
      </c>
      <c r="G407" s="13" t="s">
        <v>3267</v>
      </c>
      <c r="H407" s="97" t="s">
        <v>2360</v>
      </c>
    </row>
    <row r="408" spans="1:8" ht="208" x14ac:dyDescent="0.3">
      <c r="A408" s="49" t="s">
        <v>86</v>
      </c>
      <c r="B408" s="13" t="s">
        <v>790</v>
      </c>
      <c r="C408" s="13" t="s">
        <v>791</v>
      </c>
      <c r="D408" s="11" t="s">
        <v>461</v>
      </c>
      <c r="E408" s="13" t="s">
        <v>3831</v>
      </c>
      <c r="F408" s="13" t="s">
        <v>3387</v>
      </c>
      <c r="G408" s="13" t="s">
        <v>3388</v>
      </c>
      <c r="H408" s="97" t="s">
        <v>2360</v>
      </c>
    </row>
    <row r="409" spans="1:8" ht="299" x14ac:dyDescent="0.3">
      <c r="A409" s="49" t="s">
        <v>8</v>
      </c>
      <c r="B409" s="13" t="s">
        <v>975</v>
      </c>
      <c r="C409" s="13" t="s">
        <v>792</v>
      </c>
      <c r="D409" s="11" t="s">
        <v>461</v>
      </c>
      <c r="E409" s="13" t="s">
        <v>877</v>
      </c>
      <c r="F409" s="13" t="s">
        <v>3113</v>
      </c>
      <c r="G409" s="13" t="s">
        <v>3389</v>
      </c>
      <c r="H409" s="97" t="s">
        <v>2360</v>
      </c>
    </row>
    <row r="410" spans="1:8" ht="91" x14ac:dyDescent="0.3">
      <c r="A410" s="49" t="s">
        <v>8</v>
      </c>
      <c r="B410" s="13" t="s">
        <v>976</v>
      </c>
      <c r="C410" s="13" t="s">
        <v>792</v>
      </c>
      <c r="D410" s="11" t="s">
        <v>461</v>
      </c>
      <c r="E410" s="13" t="s">
        <v>877</v>
      </c>
      <c r="F410" s="13" t="s">
        <v>3390</v>
      </c>
      <c r="G410" s="97" t="s">
        <v>2360</v>
      </c>
      <c r="H410" s="97" t="s">
        <v>2360</v>
      </c>
    </row>
    <row r="411" spans="1:8" ht="260" x14ac:dyDescent="0.3">
      <c r="A411" s="49" t="s">
        <v>89</v>
      </c>
      <c r="B411" s="13" t="s">
        <v>793</v>
      </c>
      <c r="C411" s="13" t="s">
        <v>794</v>
      </c>
      <c r="D411" s="11" t="s">
        <v>461</v>
      </c>
      <c r="E411" s="13" t="s">
        <v>878</v>
      </c>
      <c r="F411" s="13" t="s">
        <v>3391</v>
      </c>
      <c r="G411" s="13" t="s">
        <v>3392</v>
      </c>
      <c r="H411" s="97" t="s">
        <v>2360</v>
      </c>
    </row>
    <row r="412" spans="1:8" ht="286" x14ac:dyDescent="0.3">
      <c r="A412" s="44" t="s">
        <v>86</v>
      </c>
      <c r="B412" s="15" t="s">
        <v>331</v>
      </c>
      <c r="C412" s="15" t="s">
        <v>1018</v>
      </c>
      <c r="D412" s="15" t="s">
        <v>66</v>
      </c>
      <c r="E412" s="9" t="s">
        <v>338</v>
      </c>
      <c r="F412" s="9" t="s">
        <v>3067</v>
      </c>
      <c r="G412" s="9" t="s">
        <v>3393</v>
      </c>
      <c r="H412" s="97" t="s">
        <v>2360</v>
      </c>
    </row>
    <row r="413" spans="1:8" ht="299" x14ac:dyDescent="0.3">
      <c r="A413" s="49" t="s">
        <v>8</v>
      </c>
      <c r="B413" s="14" t="s">
        <v>346</v>
      </c>
      <c r="C413" s="14" t="s">
        <v>1016</v>
      </c>
      <c r="D413" s="15" t="s">
        <v>66</v>
      </c>
      <c r="E413" s="9" t="s">
        <v>339</v>
      </c>
      <c r="F413" s="9" t="s">
        <v>2785</v>
      </c>
      <c r="G413" s="9" t="s">
        <v>3394</v>
      </c>
      <c r="H413" s="97" t="s">
        <v>2360</v>
      </c>
    </row>
    <row r="414" spans="1:8" ht="91" x14ac:dyDescent="0.3">
      <c r="A414" s="49" t="s">
        <v>8</v>
      </c>
      <c r="B414" s="14" t="s">
        <v>347</v>
      </c>
      <c r="C414" s="14" t="s">
        <v>1016</v>
      </c>
      <c r="D414" s="15" t="s">
        <v>66</v>
      </c>
      <c r="E414" s="9" t="s">
        <v>339</v>
      </c>
      <c r="F414" s="9" t="s">
        <v>3005</v>
      </c>
      <c r="G414" s="97" t="s">
        <v>2360</v>
      </c>
      <c r="H414" s="97" t="s">
        <v>2360</v>
      </c>
    </row>
    <row r="415" spans="1:8" ht="195" x14ac:dyDescent="0.3">
      <c r="A415" s="49" t="s">
        <v>89</v>
      </c>
      <c r="B415" s="14" t="s">
        <v>333</v>
      </c>
      <c r="C415" s="14" t="s">
        <v>1015</v>
      </c>
      <c r="D415" s="15" t="s">
        <v>66</v>
      </c>
      <c r="E415" s="9" t="s">
        <v>340</v>
      </c>
      <c r="F415" s="9" t="s">
        <v>3006</v>
      </c>
      <c r="G415" s="9" t="s">
        <v>3395</v>
      </c>
      <c r="H415" s="97" t="s">
        <v>2360</v>
      </c>
    </row>
    <row r="416" spans="1:8" ht="195" x14ac:dyDescent="0.3">
      <c r="A416" s="44" t="s">
        <v>185</v>
      </c>
      <c r="B416" s="9" t="s">
        <v>334</v>
      </c>
      <c r="C416" s="9" t="s">
        <v>1017</v>
      </c>
      <c r="D416" s="9" t="s">
        <v>66</v>
      </c>
      <c r="E416" s="9" t="s">
        <v>341</v>
      </c>
      <c r="F416" s="9" t="s">
        <v>3008</v>
      </c>
      <c r="G416" s="9" t="s">
        <v>3396</v>
      </c>
      <c r="H416" s="97" t="s">
        <v>2360</v>
      </c>
    </row>
    <row r="417" spans="1:8" ht="208" x14ac:dyDescent="0.3">
      <c r="A417" s="8" t="s">
        <v>86</v>
      </c>
      <c r="B417" s="11" t="s">
        <v>998</v>
      </c>
      <c r="C417" s="11" t="s">
        <v>999</v>
      </c>
      <c r="D417" s="11" t="s">
        <v>66</v>
      </c>
      <c r="E417" s="11" t="s">
        <v>1000</v>
      </c>
      <c r="F417" s="11" t="s">
        <v>3397</v>
      </c>
      <c r="G417" s="11" t="s">
        <v>3398</v>
      </c>
      <c r="H417" s="97" t="s">
        <v>2360</v>
      </c>
    </row>
    <row r="418" spans="1:8" ht="260" x14ac:dyDescent="0.3">
      <c r="A418" s="8" t="s">
        <v>8</v>
      </c>
      <c r="B418" s="11" t="s">
        <v>1006</v>
      </c>
      <c r="C418" s="11" t="s">
        <v>1004</v>
      </c>
      <c r="D418" s="11" t="s">
        <v>66</v>
      </c>
      <c r="E418" s="11" t="s">
        <v>1005</v>
      </c>
      <c r="F418" s="11" t="s">
        <v>3144</v>
      </c>
      <c r="G418" s="11" t="s">
        <v>3399</v>
      </c>
      <c r="H418" s="97" t="s">
        <v>2360</v>
      </c>
    </row>
    <row r="419" spans="1:8" ht="117" x14ac:dyDescent="0.3">
      <c r="A419" s="8" t="s">
        <v>8</v>
      </c>
      <c r="B419" s="11" t="s">
        <v>1007</v>
      </c>
      <c r="C419" s="11" t="s">
        <v>1004</v>
      </c>
      <c r="D419" s="11" t="s">
        <v>66</v>
      </c>
      <c r="E419" s="11" t="s">
        <v>1005</v>
      </c>
      <c r="F419" s="11" t="s">
        <v>3400</v>
      </c>
      <c r="G419" s="97" t="s">
        <v>2360</v>
      </c>
      <c r="H419" s="97" t="s">
        <v>2360</v>
      </c>
    </row>
    <row r="420" spans="1:8" ht="208" x14ac:dyDescent="0.3">
      <c r="A420" s="8" t="s">
        <v>89</v>
      </c>
      <c r="B420" s="11" t="s">
        <v>1001</v>
      </c>
      <c r="C420" s="11" t="s">
        <v>1002</v>
      </c>
      <c r="D420" s="11" t="s">
        <v>66</v>
      </c>
      <c r="E420" s="11" t="s">
        <v>1003</v>
      </c>
      <c r="F420" s="11" t="s">
        <v>3401</v>
      </c>
      <c r="G420" s="11" t="s">
        <v>3402</v>
      </c>
      <c r="H420" s="97" t="s">
        <v>2360</v>
      </c>
    </row>
    <row r="421" spans="1:8" ht="208" x14ac:dyDescent="0.3">
      <c r="A421" s="8" t="s">
        <v>185</v>
      </c>
      <c r="B421" s="11" t="s">
        <v>993</v>
      </c>
      <c r="C421" s="11" t="s">
        <v>994</v>
      </c>
      <c r="D421" s="11" t="s">
        <v>66</v>
      </c>
      <c r="E421" s="11" t="s">
        <v>995</v>
      </c>
      <c r="F421" s="11" t="s">
        <v>3403</v>
      </c>
      <c r="G421" s="11" t="s">
        <v>3404</v>
      </c>
      <c r="H421" s="97" t="s">
        <v>2360</v>
      </c>
    </row>
    <row r="422" spans="1:8" ht="208" x14ac:dyDescent="0.3">
      <c r="A422" s="44" t="s">
        <v>86</v>
      </c>
      <c r="B422" s="9" t="s">
        <v>335</v>
      </c>
      <c r="C422" s="9" t="s">
        <v>1018</v>
      </c>
      <c r="D422" s="9" t="s">
        <v>72</v>
      </c>
      <c r="E422" s="9" t="s">
        <v>342</v>
      </c>
      <c r="F422" s="9" t="s">
        <v>3019</v>
      </c>
      <c r="G422" s="9" t="s">
        <v>3405</v>
      </c>
      <c r="H422" s="97" t="s">
        <v>2360</v>
      </c>
    </row>
    <row r="423" spans="1:8" ht="325" x14ac:dyDescent="0.3">
      <c r="A423" s="44" t="s">
        <v>8</v>
      </c>
      <c r="B423" s="9" t="s">
        <v>349</v>
      </c>
      <c r="C423" s="14" t="s">
        <v>1016</v>
      </c>
      <c r="D423" s="9" t="s">
        <v>72</v>
      </c>
      <c r="E423" s="9" t="s">
        <v>343</v>
      </c>
      <c r="F423" s="9" t="s">
        <v>3021</v>
      </c>
      <c r="G423" s="9" t="s">
        <v>3406</v>
      </c>
      <c r="H423" s="97" t="s">
        <v>2360</v>
      </c>
    </row>
    <row r="424" spans="1:8" ht="104" x14ac:dyDescent="0.3">
      <c r="A424" s="44" t="s">
        <v>8</v>
      </c>
      <c r="B424" s="9" t="s">
        <v>348</v>
      </c>
      <c r="C424" s="14" t="s">
        <v>1016</v>
      </c>
      <c r="D424" s="9" t="s">
        <v>72</v>
      </c>
      <c r="E424" s="9" t="s">
        <v>343</v>
      </c>
      <c r="F424" s="9" t="s">
        <v>3023</v>
      </c>
      <c r="G424" s="97" t="s">
        <v>2360</v>
      </c>
      <c r="H424" s="97" t="s">
        <v>2360</v>
      </c>
    </row>
    <row r="425" spans="1:8" ht="208" x14ac:dyDescent="0.3">
      <c r="A425" s="44" t="s">
        <v>89</v>
      </c>
      <c r="B425" s="9" t="s">
        <v>336</v>
      </c>
      <c r="C425" s="14" t="s">
        <v>1015</v>
      </c>
      <c r="D425" s="9" t="s">
        <v>72</v>
      </c>
      <c r="E425" s="9" t="s">
        <v>344</v>
      </c>
      <c r="F425" s="9" t="s">
        <v>3024</v>
      </c>
      <c r="G425" s="9" t="s">
        <v>3407</v>
      </c>
      <c r="H425" s="97" t="s">
        <v>2360</v>
      </c>
    </row>
    <row r="426" spans="1:8" ht="208" x14ac:dyDescent="0.3">
      <c r="A426" s="44" t="s">
        <v>185</v>
      </c>
      <c r="B426" s="14" t="s">
        <v>337</v>
      </c>
      <c r="C426" s="9" t="s">
        <v>1017</v>
      </c>
      <c r="D426" s="9" t="s">
        <v>72</v>
      </c>
      <c r="E426" s="9" t="s">
        <v>345</v>
      </c>
      <c r="F426" s="9" t="s">
        <v>3008</v>
      </c>
      <c r="G426" s="9" t="s">
        <v>3408</v>
      </c>
      <c r="H426" s="97" t="s">
        <v>2360</v>
      </c>
    </row>
    <row r="427" spans="1:8" ht="221" x14ac:dyDescent="0.3">
      <c r="A427" s="8" t="s">
        <v>86</v>
      </c>
      <c r="B427" s="11" t="s">
        <v>1008</v>
      </c>
      <c r="C427" s="11" t="s">
        <v>999</v>
      </c>
      <c r="D427" s="11" t="s">
        <v>72</v>
      </c>
      <c r="E427" s="11" t="s">
        <v>1009</v>
      </c>
      <c r="F427" s="11" t="s">
        <v>3397</v>
      </c>
      <c r="G427" s="11" t="s">
        <v>3409</v>
      </c>
      <c r="H427" s="97" t="s">
        <v>2360</v>
      </c>
    </row>
    <row r="428" spans="1:8" ht="273" x14ac:dyDescent="0.3">
      <c r="A428" s="8" t="s">
        <v>8</v>
      </c>
      <c r="B428" s="11" t="s">
        <v>1013</v>
      </c>
      <c r="C428" s="11" t="s">
        <v>1004</v>
      </c>
      <c r="D428" s="11" t="s">
        <v>72</v>
      </c>
      <c r="E428" s="11" t="s">
        <v>1012</v>
      </c>
      <c r="F428" s="11" t="s">
        <v>2556</v>
      </c>
      <c r="G428" s="11" t="s">
        <v>3364</v>
      </c>
      <c r="H428" s="97" t="s">
        <v>2360</v>
      </c>
    </row>
    <row r="429" spans="1:8" ht="130" x14ac:dyDescent="0.3">
      <c r="A429" s="8" t="s">
        <v>8</v>
      </c>
      <c r="B429" s="11" t="s">
        <v>1014</v>
      </c>
      <c r="C429" s="11" t="s">
        <v>1004</v>
      </c>
      <c r="D429" s="11" t="s">
        <v>72</v>
      </c>
      <c r="E429" s="11" t="s">
        <v>1012</v>
      </c>
      <c r="F429" s="11" t="s">
        <v>3410</v>
      </c>
      <c r="G429" s="97" t="s">
        <v>2360</v>
      </c>
      <c r="H429" s="97" t="s">
        <v>2360</v>
      </c>
    </row>
    <row r="430" spans="1:8" ht="221" x14ac:dyDescent="0.3">
      <c r="A430" s="8" t="s">
        <v>89</v>
      </c>
      <c r="B430" s="11" t="s">
        <v>1010</v>
      </c>
      <c r="C430" s="11" t="s">
        <v>1002</v>
      </c>
      <c r="D430" s="11" t="s">
        <v>72</v>
      </c>
      <c r="E430" s="11" t="s">
        <v>1011</v>
      </c>
      <c r="F430" s="11" t="s">
        <v>3411</v>
      </c>
      <c r="G430" s="11" t="s">
        <v>3412</v>
      </c>
      <c r="H430" s="97" t="s">
        <v>2360</v>
      </c>
    </row>
    <row r="431" spans="1:8" ht="221" x14ac:dyDescent="0.3">
      <c r="A431" s="8" t="s">
        <v>185</v>
      </c>
      <c r="B431" s="11" t="s">
        <v>996</v>
      </c>
      <c r="C431" s="11" t="s">
        <v>994</v>
      </c>
      <c r="D431" s="11" t="s">
        <v>72</v>
      </c>
      <c r="E431" s="11" t="s">
        <v>997</v>
      </c>
      <c r="F431" s="11" t="s">
        <v>3403</v>
      </c>
      <c r="G431" s="11" t="s">
        <v>3413</v>
      </c>
      <c r="H431" s="97" t="s">
        <v>2360</v>
      </c>
    </row>
    <row r="432" spans="1:8" x14ac:dyDescent="0.3">
      <c r="A432" s="93" t="s">
        <v>352</v>
      </c>
      <c r="B432" s="64"/>
      <c r="C432" s="63"/>
      <c r="D432" s="64"/>
      <c r="E432" s="63"/>
      <c r="F432" s="63"/>
      <c r="G432" s="65"/>
    </row>
  </sheetData>
  <mergeCells count="1">
    <mergeCell ref="A1:H1"/>
  </mergeCells>
  <pageMargins left="0.25" right="0.25" top="0.75" bottom="0.75" header="0.3" footer="0.3"/>
  <pageSetup scale="82" fitToHeight="0" pageOrder="overThenDown" orientation="landscape" r:id="rId1"/>
  <headerFooter>
    <oddFooter>&amp;C&amp;9&amp;P</oddFooter>
  </headerFooter>
  <tableParts count="1">
    <tablePart r:id="rId2"/>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H5"/>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ht="15.5" x14ac:dyDescent="0.3">
      <c r="A1" s="278" t="s">
        <v>10480</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99" x14ac:dyDescent="0.3">
      <c r="A4" s="26" t="s">
        <v>301</v>
      </c>
      <c r="B4" s="11" t="s">
        <v>182</v>
      </c>
      <c r="C4" s="11" t="s">
        <v>183</v>
      </c>
      <c r="D4" s="67"/>
      <c r="E4" s="11" t="s">
        <v>184</v>
      </c>
      <c r="F4" s="11" t="s">
        <v>3033</v>
      </c>
      <c r="G4" s="41" t="s">
        <v>3034</v>
      </c>
      <c r="H4" s="46">
        <v>1</v>
      </c>
    </row>
    <row r="5" spans="1:8" x14ac:dyDescent="0.3">
      <c r="A5"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H6"/>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s="25" customFormat="1" ht="15.5" x14ac:dyDescent="0.35">
      <c r="A1" s="278" t="s">
        <v>10481</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73" x14ac:dyDescent="0.3">
      <c r="A4" s="49" t="s">
        <v>179</v>
      </c>
      <c r="B4" s="14" t="s">
        <v>582</v>
      </c>
      <c r="C4" s="14" t="s">
        <v>180</v>
      </c>
      <c r="D4" s="9" t="s">
        <v>181</v>
      </c>
      <c r="E4" s="9" t="s">
        <v>584</v>
      </c>
      <c r="F4" s="9" t="s">
        <v>3035</v>
      </c>
      <c r="G4" s="11" t="s">
        <v>3036</v>
      </c>
      <c r="H4" s="97" t="s">
        <v>2360</v>
      </c>
    </row>
    <row r="5" spans="1:8" ht="273" x14ac:dyDescent="0.3">
      <c r="A5" s="49" t="s">
        <v>179</v>
      </c>
      <c r="B5" s="14" t="s">
        <v>583</v>
      </c>
      <c r="C5" s="14" t="s">
        <v>180</v>
      </c>
      <c r="D5" s="9" t="s">
        <v>181</v>
      </c>
      <c r="E5" s="9" t="s">
        <v>584</v>
      </c>
      <c r="F5" s="9" t="s">
        <v>3037</v>
      </c>
      <c r="G5" s="58" t="s">
        <v>2360</v>
      </c>
      <c r="H5" s="97" t="s">
        <v>2360</v>
      </c>
    </row>
    <row r="6" spans="1:8" x14ac:dyDescent="0.3">
      <c r="A6"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278"/>
  <sheetViews>
    <sheetView showGridLines="0" zoomScaleNormal="100" workbookViewId="0">
      <selection sqref="A1:G1"/>
    </sheetView>
  </sheetViews>
  <sheetFormatPr defaultColWidth="9.08984375" defaultRowHeight="13" x14ac:dyDescent="0.35"/>
  <cols>
    <col min="1" max="1" width="8.54296875" style="22" customWidth="1"/>
    <col min="2" max="2" width="14" style="22" customWidth="1"/>
    <col min="3" max="3" width="15.54296875" style="22" customWidth="1"/>
    <col min="4" max="4" width="10.453125" style="22" customWidth="1"/>
    <col min="5" max="5" width="15.54296875" style="22" customWidth="1"/>
    <col min="6" max="7" width="48.54296875" style="22" customWidth="1"/>
    <col min="8" max="8" width="5.54296875" style="22" customWidth="1"/>
    <col min="9" max="16384" width="9.08984375" style="22"/>
  </cols>
  <sheetData>
    <row r="1" spans="1:7" s="85" customFormat="1" ht="20.25" customHeight="1" x14ac:dyDescent="0.35">
      <c r="A1" s="279" t="s">
        <v>10482</v>
      </c>
      <c r="B1" s="279"/>
      <c r="C1" s="279"/>
      <c r="D1" s="279"/>
      <c r="E1" s="279"/>
      <c r="F1" s="279"/>
      <c r="G1" s="279"/>
    </row>
    <row r="2" spans="1:7" ht="40.75" customHeight="1" x14ac:dyDescent="0.35">
      <c r="A2" s="281" t="s">
        <v>3428</v>
      </c>
      <c r="B2" s="281"/>
      <c r="C2" s="281"/>
      <c r="D2" s="281"/>
      <c r="E2" s="281"/>
      <c r="F2" s="281"/>
      <c r="G2" s="281"/>
    </row>
    <row r="3" spans="1:7" x14ac:dyDescent="0.35">
      <c r="A3" s="78"/>
      <c r="B3" s="78"/>
      <c r="C3" s="78"/>
      <c r="D3" s="78"/>
      <c r="E3" s="78"/>
      <c r="F3" s="78"/>
      <c r="G3" s="78"/>
    </row>
    <row r="4" spans="1:7" s="7" customFormat="1" ht="26" x14ac:dyDescent="0.3">
      <c r="A4" s="4" t="s">
        <v>0</v>
      </c>
      <c r="B4" s="5" t="s">
        <v>1</v>
      </c>
      <c r="C4" s="5" t="s">
        <v>2</v>
      </c>
      <c r="D4" s="5" t="s">
        <v>3</v>
      </c>
      <c r="E4" s="5" t="s">
        <v>4</v>
      </c>
      <c r="F4" s="5" t="s">
        <v>5</v>
      </c>
      <c r="G4" s="6" t="s">
        <v>6</v>
      </c>
    </row>
    <row r="5" spans="1:7" ht="273" x14ac:dyDescent="0.35">
      <c r="A5" s="94" t="s">
        <v>86</v>
      </c>
      <c r="B5" s="13" t="s">
        <v>1856</v>
      </c>
      <c r="C5" s="13" t="s">
        <v>1031</v>
      </c>
      <c r="D5" s="13" t="s">
        <v>2162</v>
      </c>
      <c r="E5" s="13" t="s">
        <v>2028</v>
      </c>
      <c r="F5" s="13" t="s">
        <v>3414</v>
      </c>
      <c r="G5" s="95" t="s">
        <v>3071</v>
      </c>
    </row>
    <row r="6" spans="1:7" s="70" customFormat="1" ht="299" x14ac:dyDescent="0.35">
      <c r="A6" s="30" t="s">
        <v>86</v>
      </c>
      <c r="B6" s="15" t="s">
        <v>1857</v>
      </c>
      <c r="C6" s="15" t="s">
        <v>1031</v>
      </c>
      <c r="D6" s="13" t="s">
        <v>2162</v>
      </c>
      <c r="E6" s="13" t="s">
        <v>2029</v>
      </c>
      <c r="F6" s="15" t="s">
        <v>3415</v>
      </c>
      <c r="G6" s="71" t="s">
        <v>3072</v>
      </c>
    </row>
    <row r="7" spans="1:7" s="70" customFormat="1" ht="325" x14ac:dyDescent="0.35">
      <c r="A7" s="30" t="s">
        <v>86</v>
      </c>
      <c r="B7" s="15" t="s">
        <v>1885</v>
      </c>
      <c r="C7" s="15" t="s">
        <v>1032</v>
      </c>
      <c r="D7" s="13" t="s">
        <v>2162</v>
      </c>
      <c r="E7" s="13" t="s">
        <v>2030</v>
      </c>
      <c r="F7" s="15" t="s">
        <v>3080</v>
      </c>
      <c r="G7" s="71" t="s">
        <v>3416</v>
      </c>
    </row>
    <row r="8" spans="1:7" s="70" customFormat="1" ht="195" x14ac:dyDescent="0.35">
      <c r="A8" s="30" t="s">
        <v>86</v>
      </c>
      <c r="B8" s="15" t="s">
        <v>1886</v>
      </c>
      <c r="C8" s="15" t="s">
        <v>1032</v>
      </c>
      <c r="D8" s="13" t="s">
        <v>2162</v>
      </c>
      <c r="E8" s="13" t="s">
        <v>2030</v>
      </c>
      <c r="F8" s="15" t="s">
        <v>3074</v>
      </c>
      <c r="G8" s="72" t="s">
        <v>2360</v>
      </c>
    </row>
    <row r="9" spans="1:7" s="70" customFormat="1" ht="325" x14ac:dyDescent="0.35">
      <c r="A9" s="30" t="s">
        <v>86</v>
      </c>
      <c r="B9" s="15" t="s">
        <v>1858</v>
      </c>
      <c r="C9" s="15" t="s">
        <v>1032</v>
      </c>
      <c r="D9" s="13" t="s">
        <v>2162</v>
      </c>
      <c r="E9" s="13" t="s">
        <v>2029</v>
      </c>
      <c r="F9" s="15" t="s">
        <v>3080</v>
      </c>
      <c r="G9" s="71" t="s">
        <v>3417</v>
      </c>
    </row>
    <row r="10" spans="1:7" s="70" customFormat="1" ht="182" x14ac:dyDescent="0.35">
      <c r="A10" s="30" t="s">
        <v>86</v>
      </c>
      <c r="B10" s="15" t="s">
        <v>1859</v>
      </c>
      <c r="C10" s="15" t="s">
        <v>1032</v>
      </c>
      <c r="D10" s="13" t="s">
        <v>2162</v>
      </c>
      <c r="E10" s="13" t="s">
        <v>2029</v>
      </c>
      <c r="F10" s="15" t="s">
        <v>3074</v>
      </c>
      <c r="G10" s="72" t="s">
        <v>2360</v>
      </c>
    </row>
    <row r="11" spans="1:7" s="70" customFormat="1" ht="273" x14ac:dyDescent="0.35">
      <c r="A11" s="30" t="s">
        <v>89</v>
      </c>
      <c r="B11" s="15" t="s">
        <v>1860</v>
      </c>
      <c r="C11" s="15" t="s">
        <v>1033</v>
      </c>
      <c r="D11" s="13" t="s">
        <v>2162</v>
      </c>
      <c r="E11" s="13" t="s">
        <v>2031</v>
      </c>
      <c r="F11" s="15" t="s">
        <v>3418</v>
      </c>
      <c r="G11" s="71" t="s">
        <v>3082</v>
      </c>
    </row>
    <row r="12" spans="1:7" s="70" customFormat="1" ht="273" x14ac:dyDescent="0.35">
      <c r="A12" s="30" t="s">
        <v>89</v>
      </c>
      <c r="B12" s="15" t="s">
        <v>1861</v>
      </c>
      <c r="C12" s="15" t="s">
        <v>1033</v>
      </c>
      <c r="D12" s="13" t="s">
        <v>2162</v>
      </c>
      <c r="E12" s="13" t="s">
        <v>2032</v>
      </c>
      <c r="F12" s="15" t="s">
        <v>3418</v>
      </c>
      <c r="G12" s="71" t="s">
        <v>3083</v>
      </c>
    </row>
    <row r="13" spans="1:7" s="70" customFormat="1" ht="312" x14ac:dyDescent="0.35">
      <c r="A13" s="30" t="s">
        <v>89</v>
      </c>
      <c r="B13" s="15" t="s">
        <v>1862</v>
      </c>
      <c r="C13" s="15" t="s">
        <v>1034</v>
      </c>
      <c r="D13" s="13" t="s">
        <v>2162</v>
      </c>
      <c r="E13" s="13" t="s">
        <v>2031</v>
      </c>
      <c r="F13" s="15" t="s">
        <v>3084</v>
      </c>
      <c r="G13" s="71" t="s">
        <v>3419</v>
      </c>
    </row>
    <row r="14" spans="1:7" s="70" customFormat="1" ht="195" x14ac:dyDescent="0.35">
      <c r="A14" s="30" t="s">
        <v>89</v>
      </c>
      <c r="B14" s="15" t="s">
        <v>1863</v>
      </c>
      <c r="C14" s="15" t="s">
        <v>1034</v>
      </c>
      <c r="D14" s="13" t="s">
        <v>2162</v>
      </c>
      <c r="E14" s="13" t="s">
        <v>2031</v>
      </c>
      <c r="F14" s="15" t="s">
        <v>3074</v>
      </c>
      <c r="G14" s="72" t="s">
        <v>2360</v>
      </c>
    </row>
    <row r="15" spans="1:7" s="70" customFormat="1" ht="299" x14ac:dyDescent="0.35">
      <c r="A15" s="30" t="s">
        <v>89</v>
      </c>
      <c r="B15" s="15" t="s">
        <v>1864</v>
      </c>
      <c r="C15" s="15" t="s">
        <v>1034</v>
      </c>
      <c r="D15" s="13" t="s">
        <v>2162</v>
      </c>
      <c r="E15" s="13" t="s">
        <v>2032</v>
      </c>
      <c r="F15" s="15" t="s">
        <v>3084</v>
      </c>
      <c r="G15" s="71" t="s">
        <v>3420</v>
      </c>
    </row>
    <row r="16" spans="1:7" s="70" customFormat="1" ht="182" x14ac:dyDescent="0.35">
      <c r="A16" s="30" t="s">
        <v>89</v>
      </c>
      <c r="B16" s="15" t="s">
        <v>1865</v>
      </c>
      <c r="C16" s="15" t="s">
        <v>1034</v>
      </c>
      <c r="D16" s="13" t="s">
        <v>2162</v>
      </c>
      <c r="E16" s="13" t="s">
        <v>2032</v>
      </c>
      <c r="F16" s="15" t="s">
        <v>3085</v>
      </c>
      <c r="G16" s="72" t="s">
        <v>2360</v>
      </c>
    </row>
    <row r="17" spans="1:7" s="70" customFormat="1" ht="273" x14ac:dyDescent="0.35">
      <c r="A17" s="30" t="s">
        <v>8</v>
      </c>
      <c r="B17" s="15" t="s">
        <v>1866</v>
      </c>
      <c r="C17" s="15" t="s">
        <v>1035</v>
      </c>
      <c r="D17" s="13" t="s">
        <v>2162</v>
      </c>
      <c r="E17" s="13" t="s">
        <v>2033</v>
      </c>
      <c r="F17" s="15" t="s">
        <v>3421</v>
      </c>
      <c r="G17" s="71" t="s">
        <v>3082</v>
      </c>
    </row>
    <row r="18" spans="1:7" s="70" customFormat="1" ht="299" x14ac:dyDescent="0.35">
      <c r="A18" s="30" t="s">
        <v>8</v>
      </c>
      <c r="B18" s="15" t="s">
        <v>1867</v>
      </c>
      <c r="C18" s="15" t="s">
        <v>1035</v>
      </c>
      <c r="D18" s="13" t="s">
        <v>2162</v>
      </c>
      <c r="E18" s="13" t="s">
        <v>2034</v>
      </c>
      <c r="F18" s="15" t="s">
        <v>3422</v>
      </c>
      <c r="G18" s="71" t="s">
        <v>3086</v>
      </c>
    </row>
    <row r="19" spans="1:7" s="70" customFormat="1" ht="312" x14ac:dyDescent="0.35">
      <c r="A19" s="30" t="s">
        <v>8</v>
      </c>
      <c r="B19" s="15" t="s">
        <v>1868</v>
      </c>
      <c r="C19" s="15" t="s">
        <v>1036</v>
      </c>
      <c r="D19" s="13" t="s">
        <v>2162</v>
      </c>
      <c r="E19" s="13" t="s">
        <v>2033</v>
      </c>
      <c r="F19" s="15" t="s">
        <v>3087</v>
      </c>
      <c r="G19" s="71" t="s">
        <v>3419</v>
      </c>
    </row>
    <row r="20" spans="1:7" s="70" customFormat="1" ht="195" x14ac:dyDescent="0.35">
      <c r="A20" s="30" t="s">
        <v>8</v>
      </c>
      <c r="B20" s="15" t="s">
        <v>1869</v>
      </c>
      <c r="C20" s="15" t="s">
        <v>1036</v>
      </c>
      <c r="D20" s="13" t="s">
        <v>2162</v>
      </c>
      <c r="E20" s="13" t="s">
        <v>2033</v>
      </c>
      <c r="F20" s="15" t="s">
        <v>3074</v>
      </c>
      <c r="G20" s="72" t="s">
        <v>2360</v>
      </c>
    </row>
    <row r="21" spans="1:7" s="70" customFormat="1" ht="312" x14ac:dyDescent="0.35">
      <c r="A21" s="30" t="s">
        <v>8</v>
      </c>
      <c r="B21" s="15" t="s">
        <v>1870</v>
      </c>
      <c r="C21" s="15" t="s">
        <v>1036</v>
      </c>
      <c r="D21" s="13" t="s">
        <v>2162</v>
      </c>
      <c r="E21" s="13" t="s">
        <v>2034</v>
      </c>
      <c r="F21" s="15" t="s">
        <v>3087</v>
      </c>
      <c r="G21" s="71" t="s">
        <v>3423</v>
      </c>
    </row>
    <row r="22" spans="1:7" s="70" customFormat="1" ht="182" x14ac:dyDescent="0.35">
      <c r="A22" s="30" t="s">
        <v>8</v>
      </c>
      <c r="B22" s="15" t="s">
        <v>1871</v>
      </c>
      <c r="C22" s="15" t="s">
        <v>1036</v>
      </c>
      <c r="D22" s="13" t="s">
        <v>2162</v>
      </c>
      <c r="E22" s="13" t="s">
        <v>2034</v>
      </c>
      <c r="F22" s="15" t="s">
        <v>3085</v>
      </c>
      <c r="G22" s="72" t="s">
        <v>2360</v>
      </c>
    </row>
    <row r="23" spans="1:7" s="70" customFormat="1" ht="286" x14ac:dyDescent="0.35">
      <c r="A23" s="30" t="s">
        <v>185</v>
      </c>
      <c r="B23" s="15" t="s">
        <v>1872</v>
      </c>
      <c r="C23" s="15" t="s">
        <v>1037</v>
      </c>
      <c r="D23" s="13" t="s">
        <v>2162</v>
      </c>
      <c r="E23" s="13" t="s">
        <v>2035</v>
      </c>
      <c r="F23" s="15" t="s">
        <v>3424</v>
      </c>
      <c r="G23" s="71" t="s">
        <v>3082</v>
      </c>
    </row>
    <row r="24" spans="1:7" s="70" customFormat="1" ht="299" x14ac:dyDescent="0.35">
      <c r="A24" s="30" t="s">
        <v>185</v>
      </c>
      <c r="B24" s="15" t="s">
        <v>1873</v>
      </c>
      <c r="C24" s="15" t="s">
        <v>1037</v>
      </c>
      <c r="D24" s="13" t="s">
        <v>2162</v>
      </c>
      <c r="E24" s="13" t="s">
        <v>2036</v>
      </c>
      <c r="F24" s="15" t="s">
        <v>3425</v>
      </c>
      <c r="G24" s="71" t="s">
        <v>3083</v>
      </c>
    </row>
    <row r="25" spans="1:7" s="70" customFormat="1" ht="325" x14ac:dyDescent="0.35">
      <c r="A25" s="30" t="s">
        <v>185</v>
      </c>
      <c r="B25" s="15" t="s">
        <v>1874</v>
      </c>
      <c r="C25" s="15" t="s">
        <v>1038</v>
      </c>
      <c r="D25" s="13" t="s">
        <v>2162</v>
      </c>
      <c r="E25" s="13" t="s">
        <v>2035</v>
      </c>
      <c r="F25" s="15" t="s">
        <v>3088</v>
      </c>
      <c r="G25" s="71" t="s">
        <v>3426</v>
      </c>
    </row>
    <row r="26" spans="1:7" s="70" customFormat="1" ht="195" x14ac:dyDescent="0.35">
      <c r="A26" s="30" t="s">
        <v>185</v>
      </c>
      <c r="B26" s="15" t="s">
        <v>1875</v>
      </c>
      <c r="C26" s="15" t="s">
        <v>1038</v>
      </c>
      <c r="D26" s="13" t="s">
        <v>2162</v>
      </c>
      <c r="E26" s="13" t="s">
        <v>2035</v>
      </c>
      <c r="F26" s="15" t="s">
        <v>3085</v>
      </c>
      <c r="G26" s="72" t="s">
        <v>2360</v>
      </c>
    </row>
    <row r="27" spans="1:7" s="70" customFormat="1" ht="312" x14ac:dyDescent="0.35">
      <c r="A27" s="30" t="s">
        <v>185</v>
      </c>
      <c r="B27" s="15" t="s">
        <v>1876</v>
      </c>
      <c r="C27" s="15" t="s">
        <v>1038</v>
      </c>
      <c r="D27" s="13" t="s">
        <v>2162</v>
      </c>
      <c r="E27" s="13" t="s">
        <v>2036</v>
      </c>
      <c r="F27" s="15" t="s">
        <v>3088</v>
      </c>
      <c r="G27" s="71" t="s">
        <v>3427</v>
      </c>
    </row>
    <row r="28" spans="1:7" s="70" customFormat="1" ht="182" x14ac:dyDescent="0.35">
      <c r="A28" s="98" t="s">
        <v>185</v>
      </c>
      <c r="B28" s="92" t="s">
        <v>1877</v>
      </c>
      <c r="C28" s="92" t="s">
        <v>1038</v>
      </c>
      <c r="D28" s="99" t="s">
        <v>2162</v>
      </c>
      <c r="E28" s="99" t="s">
        <v>2036</v>
      </c>
      <c r="F28" s="92" t="s">
        <v>3085</v>
      </c>
      <c r="G28" s="73" t="s">
        <v>2360</v>
      </c>
    </row>
    <row r="29" spans="1:7" s="70" customFormat="1" x14ac:dyDescent="0.35">
      <c r="A29" s="74" t="s">
        <v>3068</v>
      </c>
      <c r="B29" s="75" t="s">
        <v>604</v>
      </c>
      <c r="C29" s="75" t="s">
        <v>604</v>
      </c>
      <c r="D29" s="76"/>
      <c r="E29" s="76" t="s">
        <v>604</v>
      </c>
      <c r="F29" s="75" t="s">
        <v>604</v>
      </c>
      <c r="G29" s="75" t="s">
        <v>604</v>
      </c>
    </row>
    <row r="30" spans="1:7" s="7" customFormat="1" ht="26" x14ac:dyDescent="0.3">
      <c r="A30" s="4" t="s">
        <v>0</v>
      </c>
      <c r="B30" s="5" t="s">
        <v>1</v>
      </c>
      <c r="C30" s="5" t="s">
        <v>2</v>
      </c>
      <c r="D30" s="5" t="s">
        <v>3</v>
      </c>
      <c r="E30" s="5" t="s">
        <v>4</v>
      </c>
      <c r="F30" s="5" t="s">
        <v>5</v>
      </c>
      <c r="G30" s="6" t="s">
        <v>6</v>
      </c>
    </row>
    <row r="31" spans="1:7" s="70" customFormat="1" ht="104" x14ac:dyDescent="0.35">
      <c r="A31" s="30" t="s">
        <v>86</v>
      </c>
      <c r="B31" s="15" t="s">
        <v>1039</v>
      </c>
      <c r="C31" s="15" t="s">
        <v>1040</v>
      </c>
      <c r="D31" s="13" t="s">
        <v>2162</v>
      </c>
      <c r="E31" s="15" t="s">
        <v>1041</v>
      </c>
      <c r="F31" s="15" t="s">
        <v>1042</v>
      </c>
      <c r="G31" s="72" t="s">
        <v>2360</v>
      </c>
    </row>
    <row r="32" spans="1:7" s="70" customFormat="1" ht="104" x14ac:dyDescent="0.35">
      <c r="A32" s="30" t="s">
        <v>86</v>
      </c>
      <c r="B32" s="15" t="s">
        <v>1043</v>
      </c>
      <c r="C32" s="15" t="s">
        <v>1044</v>
      </c>
      <c r="D32" s="13" t="s">
        <v>2162</v>
      </c>
      <c r="E32" s="15" t="s">
        <v>1041</v>
      </c>
      <c r="F32" s="15" t="s">
        <v>1042</v>
      </c>
      <c r="G32" s="72" t="s">
        <v>2360</v>
      </c>
    </row>
    <row r="33" spans="1:7" s="70" customFormat="1" ht="104" x14ac:dyDescent="0.35">
      <c r="A33" s="30" t="s">
        <v>86</v>
      </c>
      <c r="B33" s="15" t="s">
        <v>1045</v>
      </c>
      <c r="C33" s="15" t="s">
        <v>1046</v>
      </c>
      <c r="D33" s="13" t="s">
        <v>2162</v>
      </c>
      <c r="E33" s="15" t="s">
        <v>1047</v>
      </c>
      <c r="F33" s="15" t="s">
        <v>1048</v>
      </c>
      <c r="G33" s="72" t="s">
        <v>2360</v>
      </c>
    </row>
    <row r="34" spans="1:7" s="70" customFormat="1" ht="104" x14ac:dyDescent="0.35">
      <c r="A34" s="30" t="s">
        <v>86</v>
      </c>
      <c r="B34" s="15" t="s">
        <v>1049</v>
      </c>
      <c r="C34" s="15" t="s">
        <v>1050</v>
      </c>
      <c r="D34" s="13" t="s">
        <v>2162</v>
      </c>
      <c r="E34" s="15" t="s">
        <v>1041</v>
      </c>
      <c r="F34" s="15" t="s">
        <v>1042</v>
      </c>
      <c r="G34" s="72" t="s">
        <v>2360</v>
      </c>
    </row>
    <row r="35" spans="1:7" s="70" customFormat="1" ht="104" x14ac:dyDescent="0.35">
      <c r="A35" s="30" t="s">
        <v>86</v>
      </c>
      <c r="B35" s="15" t="s">
        <v>1051</v>
      </c>
      <c r="C35" s="15" t="s">
        <v>1052</v>
      </c>
      <c r="D35" s="13" t="s">
        <v>2162</v>
      </c>
      <c r="E35" s="15" t="s">
        <v>1041</v>
      </c>
      <c r="F35" s="15" t="s">
        <v>1042</v>
      </c>
      <c r="G35" s="72" t="s">
        <v>2360</v>
      </c>
    </row>
    <row r="36" spans="1:7" s="70" customFormat="1" ht="104" x14ac:dyDescent="0.35">
      <c r="A36" s="30" t="s">
        <v>86</v>
      </c>
      <c r="B36" s="15" t="s">
        <v>1053</v>
      </c>
      <c r="C36" s="15" t="s">
        <v>1054</v>
      </c>
      <c r="D36" s="13" t="s">
        <v>2162</v>
      </c>
      <c r="E36" s="15" t="s">
        <v>1041</v>
      </c>
      <c r="F36" s="15" t="s">
        <v>1042</v>
      </c>
      <c r="G36" s="72" t="s">
        <v>2360</v>
      </c>
    </row>
    <row r="37" spans="1:7" s="70" customFormat="1" ht="104" x14ac:dyDescent="0.35">
      <c r="A37" s="30" t="s">
        <v>86</v>
      </c>
      <c r="B37" s="15" t="s">
        <v>1055</v>
      </c>
      <c r="C37" s="15" t="s">
        <v>1056</v>
      </c>
      <c r="D37" s="13" t="s">
        <v>2162</v>
      </c>
      <c r="E37" s="15" t="s">
        <v>1047</v>
      </c>
      <c r="F37" s="15" t="s">
        <v>1057</v>
      </c>
      <c r="G37" s="72" t="s">
        <v>2360</v>
      </c>
    </row>
    <row r="38" spans="1:7" s="70" customFormat="1" ht="104" x14ac:dyDescent="0.35">
      <c r="A38" s="30" t="s">
        <v>86</v>
      </c>
      <c r="B38" s="15" t="s">
        <v>1058</v>
      </c>
      <c r="C38" s="15" t="s">
        <v>1059</v>
      </c>
      <c r="D38" s="13" t="s">
        <v>2162</v>
      </c>
      <c r="E38" s="15" t="s">
        <v>1047</v>
      </c>
      <c r="F38" s="15" t="s">
        <v>1057</v>
      </c>
      <c r="G38" s="72" t="s">
        <v>2360</v>
      </c>
    </row>
    <row r="39" spans="1:7" s="70" customFormat="1" ht="104" x14ac:dyDescent="0.35">
      <c r="A39" s="30" t="s">
        <v>86</v>
      </c>
      <c r="B39" s="15" t="s">
        <v>1060</v>
      </c>
      <c r="C39" s="15" t="s">
        <v>1061</v>
      </c>
      <c r="D39" s="13" t="s">
        <v>2162</v>
      </c>
      <c r="E39" s="15" t="s">
        <v>1047</v>
      </c>
      <c r="F39" s="15" t="s">
        <v>1057</v>
      </c>
      <c r="G39" s="72" t="s">
        <v>2360</v>
      </c>
    </row>
    <row r="40" spans="1:7" s="70" customFormat="1" ht="104" x14ac:dyDescent="0.35">
      <c r="A40" s="30" t="s">
        <v>86</v>
      </c>
      <c r="B40" s="15" t="s">
        <v>1062</v>
      </c>
      <c r="C40" s="15" t="s">
        <v>1063</v>
      </c>
      <c r="D40" s="13" t="s">
        <v>2162</v>
      </c>
      <c r="E40" s="15" t="s">
        <v>1041</v>
      </c>
      <c r="F40" s="15" t="s">
        <v>1042</v>
      </c>
      <c r="G40" s="72" t="s">
        <v>2360</v>
      </c>
    </row>
    <row r="41" spans="1:7" s="70" customFormat="1" ht="104" x14ac:dyDescent="0.35">
      <c r="A41" s="30" t="s">
        <v>86</v>
      </c>
      <c r="B41" s="15" t="s">
        <v>1064</v>
      </c>
      <c r="C41" s="15" t="s">
        <v>1065</v>
      </c>
      <c r="D41" s="13" t="s">
        <v>2162</v>
      </c>
      <c r="E41" s="15" t="s">
        <v>1047</v>
      </c>
      <c r="F41" s="15" t="s">
        <v>1057</v>
      </c>
      <c r="G41" s="72" t="s">
        <v>2360</v>
      </c>
    </row>
    <row r="42" spans="1:7" s="70" customFormat="1" ht="104" x14ac:dyDescent="0.35">
      <c r="A42" s="30" t="s">
        <v>86</v>
      </c>
      <c r="B42" s="15" t="s">
        <v>1066</v>
      </c>
      <c r="C42" s="15" t="s">
        <v>1067</v>
      </c>
      <c r="D42" s="13" t="s">
        <v>2162</v>
      </c>
      <c r="E42" s="15" t="s">
        <v>1047</v>
      </c>
      <c r="F42" s="15" t="s">
        <v>1057</v>
      </c>
      <c r="G42" s="72" t="s">
        <v>2360</v>
      </c>
    </row>
    <row r="43" spans="1:7" s="70" customFormat="1" ht="104" x14ac:dyDescent="0.35">
      <c r="A43" s="30" t="s">
        <v>86</v>
      </c>
      <c r="B43" s="15" t="s">
        <v>1068</v>
      </c>
      <c r="C43" s="15" t="s">
        <v>1069</v>
      </c>
      <c r="D43" s="13" t="s">
        <v>2162</v>
      </c>
      <c r="E43" s="15" t="s">
        <v>1047</v>
      </c>
      <c r="F43" s="15" t="s">
        <v>1057</v>
      </c>
      <c r="G43" s="72" t="s">
        <v>2360</v>
      </c>
    </row>
    <row r="44" spans="1:7" s="70" customFormat="1" ht="104" x14ac:dyDescent="0.35">
      <c r="A44" s="30" t="s">
        <v>86</v>
      </c>
      <c r="B44" s="15" t="s">
        <v>1070</v>
      </c>
      <c r="C44" s="15" t="s">
        <v>1071</v>
      </c>
      <c r="D44" s="13" t="s">
        <v>2162</v>
      </c>
      <c r="E44" s="15" t="s">
        <v>1047</v>
      </c>
      <c r="F44" s="15" t="s">
        <v>1057</v>
      </c>
      <c r="G44" s="72" t="s">
        <v>2360</v>
      </c>
    </row>
    <row r="45" spans="1:7" s="70" customFormat="1" ht="104" x14ac:dyDescent="0.35">
      <c r="A45" s="30" t="s">
        <v>86</v>
      </c>
      <c r="B45" s="15" t="s">
        <v>1072</v>
      </c>
      <c r="C45" s="15" t="s">
        <v>1073</v>
      </c>
      <c r="D45" s="13" t="s">
        <v>2162</v>
      </c>
      <c r="E45" s="15" t="s">
        <v>1047</v>
      </c>
      <c r="F45" s="15" t="s">
        <v>1057</v>
      </c>
      <c r="G45" s="72" t="s">
        <v>2360</v>
      </c>
    </row>
    <row r="46" spans="1:7" s="70" customFormat="1" ht="104" x14ac:dyDescent="0.35">
      <c r="A46" s="30" t="s">
        <v>86</v>
      </c>
      <c r="B46" s="15" t="s">
        <v>1074</v>
      </c>
      <c r="C46" s="15" t="s">
        <v>1075</v>
      </c>
      <c r="D46" s="13" t="s">
        <v>2162</v>
      </c>
      <c r="E46" s="15" t="s">
        <v>1047</v>
      </c>
      <c r="F46" s="15" t="s">
        <v>1057</v>
      </c>
      <c r="G46" s="72" t="s">
        <v>2360</v>
      </c>
    </row>
    <row r="47" spans="1:7" s="70" customFormat="1" ht="104" x14ac:dyDescent="0.35">
      <c r="A47" s="30" t="s">
        <v>86</v>
      </c>
      <c r="B47" s="15" t="s">
        <v>1076</v>
      </c>
      <c r="C47" s="15" t="s">
        <v>1077</v>
      </c>
      <c r="D47" s="13" t="s">
        <v>2162</v>
      </c>
      <c r="E47" s="15" t="s">
        <v>1047</v>
      </c>
      <c r="F47" s="15" t="s">
        <v>1057</v>
      </c>
      <c r="G47" s="72" t="s">
        <v>2360</v>
      </c>
    </row>
    <row r="48" spans="1:7" s="70" customFormat="1" ht="104" x14ac:dyDescent="0.35">
      <c r="A48" s="30" t="s">
        <v>86</v>
      </c>
      <c r="B48" s="15" t="s">
        <v>1078</v>
      </c>
      <c r="C48" s="15" t="s">
        <v>1079</v>
      </c>
      <c r="D48" s="13" t="s">
        <v>2162</v>
      </c>
      <c r="E48" s="15" t="s">
        <v>1047</v>
      </c>
      <c r="F48" s="15" t="s">
        <v>1057</v>
      </c>
      <c r="G48" s="72" t="s">
        <v>2360</v>
      </c>
    </row>
    <row r="49" spans="1:7" s="70" customFormat="1" ht="104" x14ac:dyDescent="0.35">
      <c r="A49" s="30" t="s">
        <v>86</v>
      </c>
      <c r="B49" s="15" t="s">
        <v>1080</v>
      </c>
      <c r="C49" s="15" t="s">
        <v>1081</v>
      </c>
      <c r="D49" s="13" t="s">
        <v>2162</v>
      </c>
      <c r="E49" s="15" t="s">
        <v>1047</v>
      </c>
      <c r="F49" s="15" t="s">
        <v>1057</v>
      </c>
      <c r="G49" s="72" t="s">
        <v>2360</v>
      </c>
    </row>
    <row r="50" spans="1:7" s="70" customFormat="1" ht="104" x14ac:dyDescent="0.35">
      <c r="A50" s="30" t="s">
        <v>86</v>
      </c>
      <c r="B50" s="15" t="s">
        <v>1082</v>
      </c>
      <c r="C50" s="15" t="s">
        <v>1083</v>
      </c>
      <c r="D50" s="13" t="s">
        <v>2162</v>
      </c>
      <c r="E50" s="15" t="s">
        <v>1047</v>
      </c>
      <c r="F50" s="15" t="s">
        <v>1057</v>
      </c>
      <c r="G50" s="72" t="s">
        <v>2360</v>
      </c>
    </row>
    <row r="51" spans="1:7" s="70" customFormat="1" ht="104" x14ac:dyDescent="0.35">
      <c r="A51" s="30" t="s">
        <v>86</v>
      </c>
      <c r="B51" s="15" t="s">
        <v>1084</v>
      </c>
      <c r="C51" s="15" t="s">
        <v>1085</v>
      </c>
      <c r="D51" s="13" t="s">
        <v>2162</v>
      </c>
      <c r="E51" s="15" t="s">
        <v>1047</v>
      </c>
      <c r="F51" s="15" t="s">
        <v>1057</v>
      </c>
      <c r="G51" s="72" t="s">
        <v>2360</v>
      </c>
    </row>
    <row r="52" spans="1:7" s="70" customFormat="1" ht="104" x14ac:dyDescent="0.35">
      <c r="A52" s="30" t="s">
        <v>86</v>
      </c>
      <c r="B52" s="15" t="s">
        <v>1086</v>
      </c>
      <c r="C52" s="15" t="s">
        <v>1087</v>
      </c>
      <c r="D52" s="13" t="s">
        <v>2162</v>
      </c>
      <c r="E52" s="15" t="s">
        <v>1047</v>
      </c>
      <c r="F52" s="15" t="s">
        <v>1057</v>
      </c>
      <c r="G52" s="72" t="s">
        <v>2360</v>
      </c>
    </row>
    <row r="53" spans="1:7" s="70" customFormat="1" ht="104" x14ac:dyDescent="0.35">
      <c r="A53" s="30" t="s">
        <v>86</v>
      </c>
      <c r="B53" s="15" t="s">
        <v>1088</v>
      </c>
      <c r="C53" s="15" t="s">
        <v>1089</v>
      </c>
      <c r="D53" s="13" t="s">
        <v>2162</v>
      </c>
      <c r="E53" s="15" t="s">
        <v>1047</v>
      </c>
      <c r="F53" s="15" t="s">
        <v>1057</v>
      </c>
      <c r="G53" s="72" t="s">
        <v>2360</v>
      </c>
    </row>
    <row r="54" spans="1:7" s="70" customFormat="1" ht="104" x14ac:dyDescent="0.35">
      <c r="A54" s="30" t="s">
        <v>86</v>
      </c>
      <c r="B54" s="15" t="s">
        <v>1090</v>
      </c>
      <c r="C54" s="15" t="s">
        <v>1091</v>
      </c>
      <c r="D54" s="13" t="s">
        <v>2162</v>
      </c>
      <c r="E54" s="15" t="s">
        <v>1047</v>
      </c>
      <c r="F54" s="15" t="s">
        <v>1057</v>
      </c>
      <c r="G54" s="72" t="s">
        <v>2360</v>
      </c>
    </row>
    <row r="55" spans="1:7" s="70" customFormat="1" ht="104" x14ac:dyDescent="0.35">
      <c r="A55" s="30" t="s">
        <v>86</v>
      </c>
      <c r="B55" s="15" t="s">
        <v>1092</v>
      </c>
      <c r="C55" s="15" t="s">
        <v>1093</v>
      </c>
      <c r="D55" s="13" t="s">
        <v>2162</v>
      </c>
      <c r="E55" s="15" t="s">
        <v>1041</v>
      </c>
      <c r="F55" s="15" t="s">
        <v>1042</v>
      </c>
      <c r="G55" s="72" t="s">
        <v>2360</v>
      </c>
    </row>
    <row r="56" spans="1:7" s="70" customFormat="1" ht="104" x14ac:dyDescent="0.35">
      <c r="A56" s="30" t="s">
        <v>86</v>
      </c>
      <c r="B56" s="15" t="s">
        <v>1094</v>
      </c>
      <c r="C56" s="15" t="s">
        <v>1095</v>
      </c>
      <c r="D56" s="13" t="s">
        <v>2162</v>
      </c>
      <c r="E56" s="15" t="s">
        <v>1047</v>
      </c>
      <c r="F56" s="15" t="s">
        <v>1057</v>
      </c>
      <c r="G56" s="72" t="s">
        <v>2360</v>
      </c>
    </row>
    <row r="57" spans="1:7" s="70" customFormat="1" ht="104" x14ac:dyDescent="0.35">
      <c r="A57" s="30" t="s">
        <v>86</v>
      </c>
      <c r="B57" s="15" t="s">
        <v>1096</v>
      </c>
      <c r="C57" s="15" t="s">
        <v>1097</v>
      </c>
      <c r="D57" s="13" t="s">
        <v>2162</v>
      </c>
      <c r="E57" s="15" t="s">
        <v>1047</v>
      </c>
      <c r="F57" s="15" t="s">
        <v>1057</v>
      </c>
      <c r="G57" s="72" t="s">
        <v>2360</v>
      </c>
    </row>
    <row r="58" spans="1:7" s="70" customFormat="1" ht="104" x14ac:dyDescent="0.35">
      <c r="A58" s="30" t="s">
        <v>86</v>
      </c>
      <c r="B58" s="15" t="s">
        <v>1098</v>
      </c>
      <c r="C58" s="15" t="s">
        <v>1099</v>
      </c>
      <c r="D58" s="13" t="s">
        <v>2162</v>
      </c>
      <c r="E58" s="15" t="s">
        <v>1047</v>
      </c>
      <c r="F58" s="15" t="s">
        <v>1057</v>
      </c>
      <c r="G58" s="72" t="s">
        <v>2360</v>
      </c>
    </row>
    <row r="59" spans="1:7" s="70" customFormat="1" ht="104" x14ac:dyDescent="0.35">
      <c r="A59" s="30" t="s">
        <v>86</v>
      </c>
      <c r="B59" s="15" t="s">
        <v>1100</v>
      </c>
      <c r="C59" s="15" t="s">
        <v>1101</v>
      </c>
      <c r="D59" s="13" t="s">
        <v>2162</v>
      </c>
      <c r="E59" s="15" t="s">
        <v>1047</v>
      </c>
      <c r="F59" s="15" t="s">
        <v>1057</v>
      </c>
      <c r="G59" s="72" t="s">
        <v>2360</v>
      </c>
    </row>
    <row r="60" spans="1:7" s="70" customFormat="1" ht="104" x14ac:dyDescent="0.35">
      <c r="A60" s="30" t="s">
        <v>86</v>
      </c>
      <c r="B60" s="15" t="s">
        <v>1102</v>
      </c>
      <c r="C60" s="15" t="s">
        <v>1103</v>
      </c>
      <c r="D60" s="13" t="s">
        <v>2162</v>
      </c>
      <c r="E60" s="15" t="s">
        <v>1041</v>
      </c>
      <c r="F60" s="15" t="s">
        <v>1042</v>
      </c>
      <c r="G60" s="72" t="s">
        <v>2360</v>
      </c>
    </row>
    <row r="61" spans="1:7" s="70" customFormat="1" ht="104" x14ac:dyDescent="0.35">
      <c r="A61" s="30" t="s">
        <v>86</v>
      </c>
      <c r="B61" s="15" t="s">
        <v>1104</v>
      </c>
      <c r="C61" s="15" t="s">
        <v>1105</v>
      </c>
      <c r="D61" s="13" t="s">
        <v>2162</v>
      </c>
      <c r="E61" s="15" t="s">
        <v>1041</v>
      </c>
      <c r="F61" s="15" t="s">
        <v>1042</v>
      </c>
      <c r="G61" s="72" t="s">
        <v>2360</v>
      </c>
    </row>
    <row r="62" spans="1:7" s="70" customFormat="1" ht="104" x14ac:dyDescent="0.35">
      <c r="A62" s="30" t="s">
        <v>86</v>
      </c>
      <c r="B62" s="15" t="s">
        <v>1106</v>
      </c>
      <c r="C62" s="15" t="s">
        <v>1107</v>
      </c>
      <c r="D62" s="13" t="s">
        <v>2162</v>
      </c>
      <c r="E62" s="15" t="s">
        <v>1041</v>
      </c>
      <c r="F62" s="15" t="s">
        <v>1042</v>
      </c>
      <c r="G62" s="72" t="s">
        <v>2360</v>
      </c>
    </row>
    <row r="63" spans="1:7" s="70" customFormat="1" ht="104" x14ac:dyDescent="0.35">
      <c r="A63" s="30" t="s">
        <v>86</v>
      </c>
      <c r="B63" s="15" t="s">
        <v>1108</v>
      </c>
      <c r="C63" s="15" t="s">
        <v>1109</v>
      </c>
      <c r="D63" s="13" t="s">
        <v>2162</v>
      </c>
      <c r="E63" s="15" t="s">
        <v>1047</v>
      </c>
      <c r="F63" s="15" t="s">
        <v>1057</v>
      </c>
      <c r="G63" s="72" t="s">
        <v>2360</v>
      </c>
    </row>
    <row r="64" spans="1:7" s="70" customFormat="1" ht="104" x14ac:dyDescent="0.35">
      <c r="A64" s="30" t="s">
        <v>86</v>
      </c>
      <c r="B64" s="15" t="s">
        <v>1110</v>
      </c>
      <c r="C64" s="15" t="s">
        <v>1111</v>
      </c>
      <c r="D64" s="13" t="s">
        <v>2162</v>
      </c>
      <c r="E64" s="15" t="s">
        <v>1047</v>
      </c>
      <c r="F64" s="15" t="s">
        <v>1057</v>
      </c>
      <c r="G64" s="72" t="s">
        <v>2360</v>
      </c>
    </row>
    <row r="65" spans="1:7" s="70" customFormat="1" ht="104" x14ac:dyDescent="0.35">
      <c r="A65" s="30" t="s">
        <v>86</v>
      </c>
      <c r="B65" s="15" t="s">
        <v>1112</v>
      </c>
      <c r="C65" s="15" t="s">
        <v>1113</v>
      </c>
      <c r="D65" s="13" t="s">
        <v>2162</v>
      </c>
      <c r="E65" s="15" t="s">
        <v>1041</v>
      </c>
      <c r="F65" s="15" t="s">
        <v>1042</v>
      </c>
      <c r="G65" s="72" t="s">
        <v>2360</v>
      </c>
    </row>
    <row r="66" spans="1:7" s="70" customFormat="1" ht="104" x14ac:dyDescent="0.35">
      <c r="A66" s="30" t="s">
        <v>86</v>
      </c>
      <c r="B66" s="15" t="s">
        <v>1114</v>
      </c>
      <c r="C66" s="15" t="s">
        <v>1115</v>
      </c>
      <c r="D66" s="13" t="s">
        <v>2162</v>
      </c>
      <c r="E66" s="15" t="s">
        <v>1047</v>
      </c>
      <c r="F66" s="15" t="s">
        <v>1057</v>
      </c>
      <c r="G66" s="72" t="s">
        <v>2360</v>
      </c>
    </row>
    <row r="67" spans="1:7" s="70" customFormat="1" ht="104" x14ac:dyDescent="0.35">
      <c r="A67" s="30" t="s">
        <v>86</v>
      </c>
      <c r="B67" s="15" t="s">
        <v>1116</v>
      </c>
      <c r="C67" s="15" t="s">
        <v>1117</v>
      </c>
      <c r="D67" s="13" t="s">
        <v>2162</v>
      </c>
      <c r="E67" s="15" t="s">
        <v>1047</v>
      </c>
      <c r="F67" s="15" t="s">
        <v>1057</v>
      </c>
      <c r="G67" s="72" t="s">
        <v>2360</v>
      </c>
    </row>
    <row r="68" spans="1:7" s="70" customFormat="1" ht="104" x14ac:dyDescent="0.35">
      <c r="A68" s="30" t="s">
        <v>86</v>
      </c>
      <c r="B68" s="15" t="s">
        <v>1118</v>
      </c>
      <c r="C68" s="15" t="s">
        <v>1119</v>
      </c>
      <c r="D68" s="13" t="s">
        <v>2162</v>
      </c>
      <c r="E68" s="15" t="s">
        <v>1047</v>
      </c>
      <c r="F68" s="15" t="s">
        <v>1057</v>
      </c>
      <c r="G68" s="72" t="s">
        <v>2360</v>
      </c>
    </row>
    <row r="69" spans="1:7" s="70" customFormat="1" ht="104" x14ac:dyDescent="0.35">
      <c r="A69" s="30" t="s">
        <v>86</v>
      </c>
      <c r="B69" s="15" t="s">
        <v>1120</v>
      </c>
      <c r="C69" s="15" t="s">
        <v>1121</v>
      </c>
      <c r="D69" s="13" t="s">
        <v>2162</v>
      </c>
      <c r="E69" s="15" t="s">
        <v>1047</v>
      </c>
      <c r="F69" s="15" t="s">
        <v>1057</v>
      </c>
      <c r="G69" s="72" t="s">
        <v>2360</v>
      </c>
    </row>
    <row r="70" spans="1:7" s="70" customFormat="1" ht="104" x14ac:dyDescent="0.35">
      <c r="A70" s="30" t="s">
        <v>86</v>
      </c>
      <c r="B70" s="15" t="s">
        <v>1122</v>
      </c>
      <c r="C70" s="15" t="s">
        <v>1123</v>
      </c>
      <c r="D70" s="13" t="s">
        <v>2162</v>
      </c>
      <c r="E70" s="15" t="s">
        <v>1047</v>
      </c>
      <c r="F70" s="15" t="s">
        <v>1057</v>
      </c>
      <c r="G70" s="72" t="s">
        <v>2360</v>
      </c>
    </row>
    <row r="71" spans="1:7" s="70" customFormat="1" ht="104" x14ac:dyDescent="0.35">
      <c r="A71" s="30" t="s">
        <v>86</v>
      </c>
      <c r="B71" s="15" t="s">
        <v>1124</v>
      </c>
      <c r="C71" s="15" t="s">
        <v>1125</v>
      </c>
      <c r="D71" s="13" t="s">
        <v>2162</v>
      </c>
      <c r="E71" s="15" t="s">
        <v>1047</v>
      </c>
      <c r="F71" s="15" t="s">
        <v>1057</v>
      </c>
      <c r="G71" s="72" t="s">
        <v>2360</v>
      </c>
    </row>
    <row r="72" spans="1:7" s="70" customFormat="1" ht="104" x14ac:dyDescent="0.35">
      <c r="A72" s="30" t="s">
        <v>86</v>
      </c>
      <c r="B72" s="15" t="s">
        <v>1126</v>
      </c>
      <c r="C72" s="15" t="s">
        <v>1127</v>
      </c>
      <c r="D72" s="13" t="s">
        <v>2162</v>
      </c>
      <c r="E72" s="15" t="s">
        <v>1041</v>
      </c>
      <c r="F72" s="15" t="s">
        <v>1042</v>
      </c>
      <c r="G72" s="72" t="s">
        <v>2360</v>
      </c>
    </row>
    <row r="73" spans="1:7" s="70" customFormat="1" ht="104" x14ac:dyDescent="0.35">
      <c r="A73" s="30" t="s">
        <v>86</v>
      </c>
      <c r="B73" s="15" t="s">
        <v>1128</v>
      </c>
      <c r="C73" s="15" t="s">
        <v>1129</v>
      </c>
      <c r="D73" s="13" t="s">
        <v>2162</v>
      </c>
      <c r="E73" s="15" t="s">
        <v>1041</v>
      </c>
      <c r="F73" s="15" t="s">
        <v>1042</v>
      </c>
      <c r="G73" s="72" t="s">
        <v>2360</v>
      </c>
    </row>
    <row r="74" spans="1:7" s="70" customFormat="1" ht="104" x14ac:dyDescent="0.35">
      <c r="A74" s="30" t="s">
        <v>86</v>
      </c>
      <c r="B74" s="15" t="s">
        <v>1130</v>
      </c>
      <c r="C74" s="15" t="s">
        <v>1131</v>
      </c>
      <c r="D74" s="13" t="s">
        <v>2162</v>
      </c>
      <c r="E74" s="15" t="s">
        <v>1047</v>
      </c>
      <c r="F74" s="15" t="s">
        <v>1057</v>
      </c>
      <c r="G74" s="72" t="s">
        <v>2360</v>
      </c>
    </row>
    <row r="75" spans="1:7" s="70" customFormat="1" ht="104" x14ac:dyDescent="0.35">
      <c r="A75" s="30" t="s">
        <v>86</v>
      </c>
      <c r="B75" s="15" t="s">
        <v>1132</v>
      </c>
      <c r="C75" s="15" t="s">
        <v>1133</v>
      </c>
      <c r="D75" s="13" t="s">
        <v>2162</v>
      </c>
      <c r="E75" s="15" t="s">
        <v>1047</v>
      </c>
      <c r="F75" s="15" t="s">
        <v>1057</v>
      </c>
      <c r="G75" s="72" t="s">
        <v>2360</v>
      </c>
    </row>
    <row r="76" spans="1:7" s="70" customFormat="1" ht="104" x14ac:dyDescent="0.35">
      <c r="A76" s="30" t="s">
        <v>86</v>
      </c>
      <c r="B76" s="15" t="s">
        <v>1134</v>
      </c>
      <c r="C76" s="15" t="s">
        <v>1135</v>
      </c>
      <c r="D76" s="13" t="s">
        <v>2162</v>
      </c>
      <c r="E76" s="15" t="s">
        <v>1047</v>
      </c>
      <c r="F76" s="15" t="s">
        <v>1057</v>
      </c>
      <c r="G76" s="72" t="s">
        <v>2360</v>
      </c>
    </row>
    <row r="77" spans="1:7" s="70" customFormat="1" ht="104" x14ac:dyDescent="0.35">
      <c r="A77" s="30" t="s">
        <v>86</v>
      </c>
      <c r="B77" s="15" t="s">
        <v>1136</v>
      </c>
      <c r="C77" s="15" t="s">
        <v>1137</v>
      </c>
      <c r="D77" s="13" t="s">
        <v>2162</v>
      </c>
      <c r="E77" s="15" t="s">
        <v>1041</v>
      </c>
      <c r="F77" s="15" t="s">
        <v>1042</v>
      </c>
      <c r="G77" s="72" t="s">
        <v>2360</v>
      </c>
    </row>
    <row r="78" spans="1:7" s="70" customFormat="1" ht="104" x14ac:dyDescent="0.35">
      <c r="A78" s="30" t="s">
        <v>86</v>
      </c>
      <c r="B78" s="15" t="s">
        <v>1138</v>
      </c>
      <c r="C78" s="15" t="s">
        <v>1139</v>
      </c>
      <c r="D78" s="13" t="s">
        <v>2162</v>
      </c>
      <c r="E78" s="15" t="s">
        <v>1041</v>
      </c>
      <c r="F78" s="15" t="s">
        <v>1042</v>
      </c>
      <c r="G78" s="72" t="s">
        <v>2360</v>
      </c>
    </row>
    <row r="79" spans="1:7" s="70" customFormat="1" ht="104" x14ac:dyDescent="0.35">
      <c r="A79" s="30" t="s">
        <v>86</v>
      </c>
      <c r="B79" s="15" t="s">
        <v>1140</v>
      </c>
      <c r="C79" s="15" t="s">
        <v>1141</v>
      </c>
      <c r="D79" s="13" t="s">
        <v>2162</v>
      </c>
      <c r="E79" s="15" t="s">
        <v>1041</v>
      </c>
      <c r="F79" s="15" t="s">
        <v>1042</v>
      </c>
      <c r="G79" s="72" t="s">
        <v>2360</v>
      </c>
    </row>
    <row r="80" spans="1:7" s="70" customFormat="1" ht="104" x14ac:dyDescent="0.35">
      <c r="A80" s="30" t="s">
        <v>86</v>
      </c>
      <c r="B80" s="15" t="s">
        <v>1142</v>
      </c>
      <c r="C80" s="15" t="s">
        <v>1143</v>
      </c>
      <c r="D80" s="13" t="s">
        <v>2162</v>
      </c>
      <c r="E80" s="15" t="s">
        <v>1041</v>
      </c>
      <c r="F80" s="15" t="s">
        <v>1042</v>
      </c>
      <c r="G80" s="72" t="s">
        <v>2360</v>
      </c>
    </row>
    <row r="81" spans="1:7" s="70" customFormat="1" ht="104" x14ac:dyDescent="0.35">
      <c r="A81" s="30" t="s">
        <v>86</v>
      </c>
      <c r="B81" s="15" t="s">
        <v>1144</v>
      </c>
      <c r="C81" s="15" t="s">
        <v>1145</v>
      </c>
      <c r="D81" s="13" t="s">
        <v>2162</v>
      </c>
      <c r="E81" s="15" t="s">
        <v>1041</v>
      </c>
      <c r="F81" s="15" t="s">
        <v>1042</v>
      </c>
      <c r="G81" s="72" t="s">
        <v>2360</v>
      </c>
    </row>
    <row r="82" spans="1:7" s="70" customFormat="1" ht="104" x14ac:dyDescent="0.35">
      <c r="A82" s="30" t="s">
        <v>86</v>
      </c>
      <c r="B82" s="15" t="s">
        <v>1146</v>
      </c>
      <c r="C82" s="15" t="s">
        <v>1147</v>
      </c>
      <c r="D82" s="13" t="s">
        <v>2162</v>
      </c>
      <c r="E82" s="15" t="s">
        <v>1041</v>
      </c>
      <c r="F82" s="15" t="s">
        <v>1042</v>
      </c>
      <c r="G82" s="72" t="s">
        <v>2360</v>
      </c>
    </row>
    <row r="83" spans="1:7" s="70" customFormat="1" ht="104" x14ac:dyDescent="0.35">
      <c r="A83" s="30" t="s">
        <v>86</v>
      </c>
      <c r="B83" s="15" t="s">
        <v>1148</v>
      </c>
      <c r="C83" s="15" t="s">
        <v>1149</v>
      </c>
      <c r="D83" s="13" t="s">
        <v>2162</v>
      </c>
      <c r="E83" s="15" t="s">
        <v>1047</v>
      </c>
      <c r="F83" s="15" t="s">
        <v>1057</v>
      </c>
      <c r="G83" s="72" t="s">
        <v>2360</v>
      </c>
    </row>
    <row r="84" spans="1:7" s="70" customFormat="1" ht="104" x14ac:dyDescent="0.35">
      <c r="A84" s="30" t="s">
        <v>86</v>
      </c>
      <c r="B84" s="15" t="s">
        <v>1150</v>
      </c>
      <c r="C84" s="15" t="s">
        <v>1151</v>
      </c>
      <c r="D84" s="13" t="s">
        <v>2162</v>
      </c>
      <c r="E84" s="15" t="s">
        <v>1047</v>
      </c>
      <c r="F84" s="15" t="s">
        <v>1057</v>
      </c>
      <c r="G84" s="72" t="s">
        <v>2360</v>
      </c>
    </row>
    <row r="85" spans="1:7" s="70" customFormat="1" ht="104" x14ac:dyDescent="0.35">
      <c r="A85" s="30" t="s">
        <v>86</v>
      </c>
      <c r="B85" s="15" t="s">
        <v>1152</v>
      </c>
      <c r="C85" s="15" t="s">
        <v>1153</v>
      </c>
      <c r="D85" s="13" t="s">
        <v>2162</v>
      </c>
      <c r="E85" s="15" t="s">
        <v>1047</v>
      </c>
      <c r="F85" s="15" t="s">
        <v>1057</v>
      </c>
      <c r="G85" s="72" t="s">
        <v>2360</v>
      </c>
    </row>
    <row r="86" spans="1:7" s="70" customFormat="1" ht="104" x14ac:dyDescent="0.35">
      <c r="A86" s="30" t="s">
        <v>86</v>
      </c>
      <c r="B86" s="15" t="s">
        <v>1154</v>
      </c>
      <c r="C86" s="15" t="s">
        <v>1155</v>
      </c>
      <c r="D86" s="13" t="s">
        <v>2162</v>
      </c>
      <c r="E86" s="15" t="s">
        <v>1041</v>
      </c>
      <c r="F86" s="15" t="s">
        <v>1156</v>
      </c>
      <c r="G86" s="72" t="s">
        <v>2360</v>
      </c>
    </row>
    <row r="87" spans="1:7" s="70" customFormat="1" ht="104" x14ac:dyDescent="0.35">
      <c r="A87" s="30" t="s">
        <v>86</v>
      </c>
      <c r="B87" s="15" t="s">
        <v>1157</v>
      </c>
      <c r="C87" s="15" t="s">
        <v>1158</v>
      </c>
      <c r="D87" s="13" t="s">
        <v>2162</v>
      </c>
      <c r="E87" s="15" t="s">
        <v>1041</v>
      </c>
      <c r="F87" s="15" t="s">
        <v>1156</v>
      </c>
      <c r="G87" s="72" t="s">
        <v>2360</v>
      </c>
    </row>
    <row r="88" spans="1:7" s="70" customFormat="1" ht="104" x14ac:dyDescent="0.35">
      <c r="A88" s="30" t="s">
        <v>86</v>
      </c>
      <c r="B88" s="15" t="s">
        <v>1159</v>
      </c>
      <c r="C88" s="15" t="s">
        <v>1160</v>
      </c>
      <c r="D88" s="13" t="s">
        <v>2162</v>
      </c>
      <c r="E88" s="15" t="s">
        <v>1041</v>
      </c>
      <c r="F88" s="15" t="s">
        <v>1156</v>
      </c>
      <c r="G88" s="72" t="s">
        <v>2360</v>
      </c>
    </row>
    <row r="89" spans="1:7" s="70" customFormat="1" ht="104" x14ac:dyDescent="0.35">
      <c r="A89" s="30" t="s">
        <v>86</v>
      </c>
      <c r="B89" s="15" t="s">
        <v>1161</v>
      </c>
      <c r="C89" s="15" t="s">
        <v>1162</v>
      </c>
      <c r="D89" s="13" t="s">
        <v>2162</v>
      </c>
      <c r="E89" s="15" t="s">
        <v>1047</v>
      </c>
      <c r="F89" s="15" t="s">
        <v>1163</v>
      </c>
      <c r="G89" s="72" t="s">
        <v>2360</v>
      </c>
    </row>
    <row r="90" spans="1:7" s="70" customFormat="1" ht="104" x14ac:dyDescent="0.35">
      <c r="A90" s="30" t="s">
        <v>86</v>
      </c>
      <c r="B90" s="15" t="s">
        <v>1164</v>
      </c>
      <c r="C90" s="15" t="s">
        <v>1165</v>
      </c>
      <c r="D90" s="13" t="s">
        <v>2162</v>
      </c>
      <c r="E90" s="15" t="s">
        <v>1047</v>
      </c>
      <c r="F90" s="15" t="s">
        <v>1163</v>
      </c>
      <c r="G90" s="72" t="s">
        <v>2360</v>
      </c>
    </row>
    <row r="91" spans="1:7" s="70" customFormat="1" ht="104" x14ac:dyDescent="0.35">
      <c r="A91" s="30" t="s">
        <v>86</v>
      </c>
      <c r="B91" s="15" t="s">
        <v>1166</v>
      </c>
      <c r="C91" s="15" t="s">
        <v>1167</v>
      </c>
      <c r="D91" s="13" t="s">
        <v>2162</v>
      </c>
      <c r="E91" s="15" t="s">
        <v>1047</v>
      </c>
      <c r="F91" s="15" t="s">
        <v>1163</v>
      </c>
      <c r="G91" s="72" t="s">
        <v>2360</v>
      </c>
    </row>
    <row r="92" spans="1:7" s="70" customFormat="1" ht="104" x14ac:dyDescent="0.35">
      <c r="A92" s="30" t="s">
        <v>86</v>
      </c>
      <c r="B92" s="15" t="s">
        <v>1168</v>
      </c>
      <c r="C92" s="15" t="s">
        <v>1169</v>
      </c>
      <c r="D92" s="13" t="s">
        <v>2162</v>
      </c>
      <c r="E92" s="15" t="s">
        <v>1047</v>
      </c>
      <c r="F92" s="15" t="s">
        <v>1163</v>
      </c>
      <c r="G92" s="72" t="s">
        <v>2360</v>
      </c>
    </row>
    <row r="93" spans="1:7" s="70" customFormat="1" ht="104" x14ac:dyDescent="0.35">
      <c r="A93" s="30" t="s">
        <v>86</v>
      </c>
      <c r="B93" s="15" t="s">
        <v>1170</v>
      </c>
      <c r="C93" s="15" t="s">
        <v>1171</v>
      </c>
      <c r="D93" s="13" t="s">
        <v>2162</v>
      </c>
      <c r="E93" s="15" t="s">
        <v>1041</v>
      </c>
      <c r="F93" s="15" t="s">
        <v>1156</v>
      </c>
      <c r="G93" s="72" t="s">
        <v>2360</v>
      </c>
    </row>
    <row r="94" spans="1:7" s="70" customFormat="1" ht="104" x14ac:dyDescent="0.35">
      <c r="A94" s="30" t="s">
        <v>86</v>
      </c>
      <c r="B94" s="15" t="s">
        <v>1172</v>
      </c>
      <c r="C94" s="15" t="s">
        <v>1173</v>
      </c>
      <c r="D94" s="13" t="s">
        <v>2162</v>
      </c>
      <c r="E94" s="15" t="s">
        <v>1047</v>
      </c>
      <c r="F94" s="15" t="s">
        <v>1163</v>
      </c>
      <c r="G94" s="72" t="s">
        <v>2360</v>
      </c>
    </row>
    <row r="95" spans="1:7" s="70" customFormat="1" ht="104" x14ac:dyDescent="0.35">
      <c r="A95" s="30" t="s">
        <v>86</v>
      </c>
      <c r="B95" s="15" t="s">
        <v>1174</v>
      </c>
      <c r="C95" s="15" t="s">
        <v>1175</v>
      </c>
      <c r="D95" s="13" t="s">
        <v>2162</v>
      </c>
      <c r="E95" s="15" t="s">
        <v>1041</v>
      </c>
      <c r="F95" s="15" t="s">
        <v>1156</v>
      </c>
      <c r="G95" s="72" t="s">
        <v>2360</v>
      </c>
    </row>
    <row r="96" spans="1:7" s="70" customFormat="1" ht="104" x14ac:dyDescent="0.35">
      <c r="A96" s="30" t="s">
        <v>86</v>
      </c>
      <c r="B96" s="15" t="s">
        <v>1176</v>
      </c>
      <c r="C96" s="15" t="s">
        <v>1177</v>
      </c>
      <c r="D96" s="13" t="s">
        <v>2162</v>
      </c>
      <c r="E96" s="15" t="s">
        <v>1047</v>
      </c>
      <c r="F96" s="15" t="s">
        <v>1163</v>
      </c>
      <c r="G96" s="72" t="s">
        <v>2360</v>
      </c>
    </row>
    <row r="97" spans="1:7" s="70" customFormat="1" ht="104" x14ac:dyDescent="0.35">
      <c r="A97" s="30" t="s">
        <v>86</v>
      </c>
      <c r="B97" s="15" t="s">
        <v>1178</v>
      </c>
      <c r="C97" s="15" t="s">
        <v>1179</v>
      </c>
      <c r="D97" s="13" t="s">
        <v>2162</v>
      </c>
      <c r="E97" s="15" t="s">
        <v>1047</v>
      </c>
      <c r="F97" s="15" t="s">
        <v>1163</v>
      </c>
      <c r="G97" s="72" t="s">
        <v>2360</v>
      </c>
    </row>
    <row r="98" spans="1:7" s="70" customFormat="1" ht="104" x14ac:dyDescent="0.35">
      <c r="A98" s="30" t="s">
        <v>86</v>
      </c>
      <c r="B98" s="15" t="s">
        <v>1180</v>
      </c>
      <c r="C98" s="15" t="s">
        <v>1181</v>
      </c>
      <c r="D98" s="13" t="s">
        <v>2162</v>
      </c>
      <c r="E98" s="15" t="s">
        <v>1047</v>
      </c>
      <c r="F98" s="15" t="s">
        <v>1163</v>
      </c>
      <c r="G98" s="72" t="s">
        <v>2360</v>
      </c>
    </row>
    <row r="99" spans="1:7" s="70" customFormat="1" ht="104" x14ac:dyDescent="0.35">
      <c r="A99" s="30" t="s">
        <v>86</v>
      </c>
      <c r="B99" s="15" t="s">
        <v>1182</v>
      </c>
      <c r="C99" s="15" t="s">
        <v>1183</v>
      </c>
      <c r="D99" s="13" t="s">
        <v>2162</v>
      </c>
      <c r="E99" s="15" t="s">
        <v>1047</v>
      </c>
      <c r="F99" s="15" t="s">
        <v>1163</v>
      </c>
      <c r="G99" s="72" t="s">
        <v>2360</v>
      </c>
    </row>
    <row r="100" spans="1:7" s="70" customFormat="1" ht="104" x14ac:dyDescent="0.35">
      <c r="A100" s="30" t="s">
        <v>86</v>
      </c>
      <c r="B100" s="15" t="s">
        <v>1184</v>
      </c>
      <c r="C100" s="15" t="s">
        <v>1185</v>
      </c>
      <c r="D100" s="13" t="s">
        <v>2162</v>
      </c>
      <c r="E100" s="15" t="s">
        <v>1047</v>
      </c>
      <c r="F100" s="15" t="s">
        <v>1163</v>
      </c>
      <c r="G100" s="72" t="s">
        <v>2360</v>
      </c>
    </row>
    <row r="101" spans="1:7" s="70" customFormat="1" ht="104" x14ac:dyDescent="0.35">
      <c r="A101" s="30" t="s">
        <v>86</v>
      </c>
      <c r="B101" s="15" t="s">
        <v>1186</v>
      </c>
      <c r="C101" s="15" t="s">
        <v>1187</v>
      </c>
      <c r="D101" s="13" t="s">
        <v>2162</v>
      </c>
      <c r="E101" s="15" t="s">
        <v>1047</v>
      </c>
      <c r="F101" s="15" t="s">
        <v>1163</v>
      </c>
      <c r="G101" s="72" t="s">
        <v>2360</v>
      </c>
    </row>
    <row r="102" spans="1:7" s="70" customFormat="1" ht="104" x14ac:dyDescent="0.35">
      <c r="A102" s="30" t="s">
        <v>89</v>
      </c>
      <c r="B102" s="15" t="s">
        <v>1188</v>
      </c>
      <c r="C102" s="15" t="s">
        <v>1189</v>
      </c>
      <c r="D102" s="13" t="s">
        <v>2162</v>
      </c>
      <c r="E102" s="15" t="s">
        <v>1041</v>
      </c>
      <c r="F102" s="15" t="s">
        <v>1190</v>
      </c>
      <c r="G102" s="72" t="s">
        <v>2360</v>
      </c>
    </row>
    <row r="103" spans="1:7" s="70" customFormat="1" ht="104" x14ac:dyDescent="0.35">
      <c r="A103" s="30" t="s">
        <v>89</v>
      </c>
      <c r="B103" s="15" t="s">
        <v>1191</v>
      </c>
      <c r="C103" s="15" t="s">
        <v>1192</v>
      </c>
      <c r="D103" s="13" t="s">
        <v>2162</v>
      </c>
      <c r="E103" s="15" t="s">
        <v>1041</v>
      </c>
      <c r="F103" s="15" t="s">
        <v>1190</v>
      </c>
      <c r="G103" s="72" t="s">
        <v>2360</v>
      </c>
    </row>
    <row r="104" spans="1:7" s="70" customFormat="1" ht="104" x14ac:dyDescent="0.35">
      <c r="A104" s="30" t="s">
        <v>89</v>
      </c>
      <c r="B104" s="15" t="s">
        <v>1193</v>
      </c>
      <c r="C104" s="15" t="s">
        <v>1194</v>
      </c>
      <c r="D104" s="13" t="s">
        <v>2162</v>
      </c>
      <c r="E104" s="15" t="s">
        <v>1041</v>
      </c>
      <c r="F104" s="15" t="s">
        <v>1190</v>
      </c>
      <c r="G104" s="72" t="s">
        <v>2360</v>
      </c>
    </row>
    <row r="105" spans="1:7" s="70" customFormat="1" ht="104" x14ac:dyDescent="0.35">
      <c r="A105" s="30" t="s">
        <v>89</v>
      </c>
      <c r="B105" s="15" t="s">
        <v>1195</v>
      </c>
      <c r="C105" s="15" t="s">
        <v>1196</v>
      </c>
      <c r="D105" s="13" t="s">
        <v>2162</v>
      </c>
      <c r="E105" s="15" t="s">
        <v>1041</v>
      </c>
      <c r="F105" s="15" t="s">
        <v>1190</v>
      </c>
      <c r="G105" s="72" t="s">
        <v>2360</v>
      </c>
    </row>
    <row r="106" spans="1:7" s="70" customFormat="1" ht="104" x14ac:dyDescent="0.35">
      <c r="A106" s="30" t="s">
        <v>89</v>
      </c>
      <c r="B106" s="15" t="s">
        <v>1197</v>
      </c>
      <c r="C106" s="15" t="s">
        <v>1198</v>
      </c>
      <c r="D106" s="13" t="s">
        <v>2162</v>
      </c>
      <c r="E106" s="15" t="s">
        <v>1041</v>
      </c>
      <c r="F106" s="15" t="s">
        <v>1190</v>
      </c>
      <c r="G106" s="72" t="s">
        <v>2360</v>
      </c>
    </row>
    <row r="107" spans="1:7" s="70" customFormat="1" ht="104" x14ac:dyDescent="0.35">
      <c r="A107" s="30" t="s">
        <v>89</v>
      </c>
      <c r="B107" s="15" t="s">
        <v>1199</v>
      </c>
      <c r="C107" s="15" t="s">
        <v>1200</v>
      </c>
      <c r="D107" s="13" t="s">
        <v>2162</v>
      </c>
      <c r="E107" s="15" t="s">
        <v>1047</v>
      </c>
      <c r="F107" s="15" t="s">
        <v>1201</v>
      </c>
      <c r="G107" s="72" t="s">
        <v>2360</v>
      </c>
    </row>
    <row r="108" spans="1:7" s="70" customFormat="1" ht="104" x14ac:dyDescent="0.35">
      <c r="A108" s="30" t="s">
        <v>89</v>
      </c>
      <c r="B108" s="15" t="s">
        <v>1202</v>
      </c>
      <c r="C108" s="15" t="s">
        <v>1203</v>
      </c>
      <c r="D108" s="13" t="s">
        <v>2162</v>
      </c>
      <c r="E108" s="15" t="s">
        <v>1047</v>
      </c>
      <c r="F108" s="15" t="s">
        <v>1201</v>
      </c>
      <c r="G108" s="72" t="s">
        <v>2360</v>
      </c>
    </row>
    <row r="109" spans="1:7" s="70" customFormat="1" ht="104" x14ac:dyDescent="0.35">
      <c r="A109" s="30" t="s">
        <v>89</v>
      </c>
      <c r="B109" s="15" t="s">
        <v>1204</v>
      </c>
      <c r="C109" s="15" t="s">
        <v>1205</v>
      </c>
      <c r="D109" s="13" t="s">
        <v>2162</v>
      </c>
      <c r="E109" s="15" t="s">
        <v>1047</v>
      </c>
      <c r="F109" s="15" t="s">
        <v>1201</v>
      </c>
      <c r="G109" s="72" t="s">
        <v>2360</v>
      </c>
    </row>
    <row r="110" spans="1:7" s="70" customFormat="1" ht="104" x14ac:dyDescent="0.35">
      <c r="A110" s="30" t="s">
        <v>89</v>
      </c>
      <c r="B110" s="15" t="s">
        <v>1206</v>
      </c>
      <c r="C110" s="15" t="s">
        <v>1207</v>
      </c>
      <c r="D110" s="13" t="s">
        <v>2162</v>
      </c>
      <c r="E110" s="15" t="s">
        <v>1041</v>
      </c>
      <c r="F110" s="15" t="s">
        <v>1190</v>
      </c>
      <c r="G110" s="72" t="s">
        <v>2360</v>
      </c>
    </row>
    <row r="111" spans="1:7" s="70" customFormat="1" ht="104" x14ac:dyDescent="0.35">
      <c r="A111" s="30" t="s">
        <v>89</v>
      </c>
      <c r="B111" s="15" t="s">
        <v>1208</v>
      </c>
      <c r="C111" s="15" t="s">
        <v>1209</v>
      </c>
      <c r="D111" s="13" t="s">
        <v>2162</v>
      </c>
      <c r="E111" s="15" t="s">
        <v>1047</v>
      </c>
      <c r="F111" s="15" t="s">
        <v>1201</v>
      </c>
      <c r="G111" s="72" t="s">
        <v>2360</v>
      </c>
    </row>
    <row r="112" spans="1:7" s="70" customFormat="1" ht="104" x14ac:dyDescent="0.35">
      <c r="A112" s="30" t="s">
        <v>89</v>
      </c>
      <c r="B112" s="15" t="s">
        <v>1210</v>
      </c>
      <c r="C112" s="15" t="s">
        <v>1211</v>
      </c>
      <c r="D112" s="13" t="s">
        <v>2162</v>
      </c>
      <c r="E112" s="15" t="s">
        <v>1047</v>
      </c>
      <c r="F112" s="15" t="s">
        <v>1201</v>
      </c>
      <c r="G112" s="72" t="s">
        <v>2360</v>
      </c>
    </row>
    <row r="113" spans="1:7" s="70" customFormat="1" ht="104" x14ac:dyDescent="0.35">
      <c r="A113" s="30" t="s">
        <v>89</v>
      </c>
      <c r="B113" s="15" t="s">
        <v>1212</v>
      </c>
      <c r="C113" s="15" t="s">
        <v>1213</v>
      </c>
      <c r="D113" s="13" t="s">
        <v>2162</v>
      </c>
      <c r="E113" s="15" t="s">
        <v>1047</v>
      </c>
      <c r="F113" s="15" t="s">
        <v>1201</v>
      </c>
      <c r="G113" s="72" t="s">
        <v>2360</v>
      </c>
    </row>
    <row r="114" spans="1:7" s="70" customFormat="1" ht="104" x14ac:dyDescent="0.35">
      <c r="A114" s="30" t="s">
        <v>89</v>
      </c>
      <c r="B114" s="15" t="s">
        <v>1214</v>
      </c>
      <c r="C114" s="15" t="s">
        <v>1215</v>
      </c>
      <c r="D114" s="13" t="s">
        <v>2162</v>
      </c>
      <c r="E114" s="15" t="s">
        <v>1047</v>
      </c>
      <c r="F114" s="15" t="s">
        <v>1201</v>
      </c>
      <c r="G114" s="72" t="s">
        <v>2360</v>
      </c>
    </row>
    <row r="115" spans="1:7" s="70" customFormat="1" ht="104" x14ac:dyDescent="0.35">
      <c r="A115" s="30" t="s">
        <v>89</v>
      </c>
      <c r="B115" s="15" t="s">
        <v>1216</v>
      </c>
      <c r="C115" s="15" t="s">
        <v>1217</v>
      </c>
      <c r="D115" s="13" t="s">
        <v>2162</v>
      </c>
      <c r="E115" s="15" t="s">
        <v>1047</v>
      </c>
      <c r="F115" s="15" t="s">
        <v>1201</v>
      </c>
      <c r="G115" s="72" t="s">
        <v>2360</v>
      </c>
    </row>
    <row r="116" spans="1:7" s="70" customFormat="1" ht="104" x14ac:dyDescent="0.35">
      <c r="A116" s="30" t="s">
        <v>89</v>
      </c>
      <c r="B116" s="15" t="s">
        <v>1218</v>
      </c>
      <c r="C116" s="15" t="s">
        <v>1219</v>
      </c>
      <c r="D116" s="13" t="s">
        <v>2162</v>
      </c>
      <c r="E116" s="15" t="s">
        <v>1047</v>
      </c>
      <c r="F116" s="15" t="s">
        <v>1201</v>
      </c>
      <c r="G116" s="72" t="s">
        <v>2360</v>
      </c>
    </row>
    <row r="117" spans="1:7" s="70" customFormat="1" ht="104" x14ac:dyDescent="0.35">
      <c r="A117" s="30" t="s">
        <v>89</v>
      </c>
      <c r="B117" s="15" t="s">
        <v>1220</v>
      </c>
      <c r="C117" s="15" t="s">
        <v>1221</v>
      </c>
      <c r="D117" s="13" t="s">
        <v>2162</v>
      </c>
      <c r="E117" s="15" t="s">
        <v>1041</v>
      </c>
      <c r="F117" s="15" t="s">
        <v>1190</v>
      </c>
      <c r="G117" s="72" t="s">
        <v>2360</v>
      </c>
    </row>
    <row r="118" spans="1:7" s="70" customFormat="1" ht="104" x14ac:dyDescent="0.35">
      <c r="A118" s="30" t="s">
        <v>89</v>
      </c>
      <c r="B118" s="15" t="s">
        <v>1222</v>
      </c>
      <c r="C118" s="15" t="s">
        <v>1223</v>
      </c>
      <c r="D118" s="13" t="s">
        <v>2162</v>
      </c>
      <c r="E118" s="15" t="s">
        <v>1047</v>
      </c>
      <c r="F118" s="15" t="s">
        <v>1201</v>
      </c>
      <c r="G118" s="72" t="s">
        <v>2360</v>
      </c>
    </row>
    <row r="119" spans="1:7" s="70" customFormat="1" ht="104" x14ac:dyDescent="0.35">
      <c r="A119" s="30" t="s">
        <v>89</v>
      </c>
      <c r="B119" s="15" t="s">
        <v>1224</v>
      </c>
      <c r="C119" s="15" t="s">
        <v>1225</v>
      </c>
      <c r="D119" s="13" t="s">
        <v>2162</v>
      </c>
      <c r="E119" s="15" t="s">
        <v>1047</v>
      </c>
      <c r="F119" s="15" t="s">
        <v>1201</v>
      </c>
      <c r="G119" s="72" t="s">
        <v>2360</v>
      </c>
    </row>
    <row r="120" spans="1:7" s="70" customFormat="1" ht="104" x14ac:dyDescent="0.35">
      <c r="A120" s="30" t="s">
        <v>89</v>
      </c>
      <c r="B120" s="15" t="s">
        <v>1226</v>
      </c>
      <c r="C120" s="15" t="s">
        <v>1227</v>
      </c>
      <c r="D120" s="13" t="s">
        <v>2162</v>
      </c>
      <c r="E120" s="15" t="s">
        <v>1041</v>
      </c>
      <c r="F120" s="15" t="s">
        <v>1190</v>
      </c>
      <c r="G120" s="72" t="s">
        <v>2360</v>
      </c>
    </row>
    <row r="121" spans="1:7" s="70" customFormat="1" ht="104" x14ac:dyDescent="0.35">
      <c r="A121" s="30" t="s">
        <v>89</v>
      </c>
      <c r="B121" s="15" t="s">
        <v>1228</v>
      </c>
      <c r="C121" s="15" t="s">
        <v>1229</v>
      </c>
      <c r="D121" s="13" t="s">
        <v>2162</v>
      </c>
      <c r="E121" s="15" t="s">
        <v>1047</v>
      </c>
      <c r="F121" s="15" t="s">
        <v>1201</v>
      </c>
      <c r="G121" s="72" t="s">
        <v>2360</v>
      </c>
    </row>
    <row r="122" spans="1:7" s="70" customFormat="1" ht="104" x14ac:dyDescent="0.35">
      <c r="A122" s="30" t="s">
        <v>89</v>
      </c>
      <c r="B122" s="15" t="s">
        <v>1230</v>
      </c>
      <c r="C122" s="15" t="s">
        <v>1231</v>
      </c>
      <c r="D122" s="13" t="s">
        <v>2162</v>
      </c>
      <c r="E122" s="15" t="s">
        <v>1047</v>
      </c>
      <c r="F122" s="15" t="s">
        <v>1201</v>
      </c>
      <c r="G122" s="72" t="s">
        <v>2360</v>
      </c>
    </row>
    <row r="123" spans="1:7" s="70" customFormat="1" ht="104" x14ac:dyDescent="0.35">
      <c r="A123" s="30" t="s">
        <v>89</v>
      </c>
      <c r="B123" s="15" t="s">
        <v>1232</v>
      </c>
      <c r="C123" s="15" t="s">
        <v>1233</v>
      </c>
      <c r="D123" s="13" t="s">
        <v>2162</v>
      </c>
      <c r="E123" s="15" t="s">
        <v>1041</v>
      </c>
      <c r="F123" s="15" t="s">
        <v>1190</v>
      </c>
      <c r="G123" s="72" t="s">
        <v>2360</v>
      </c>
    </row>
    <row r="124" spans="1:7" s="70" customFormat="1" ht="104" x14ac:dyDescent="0.35">
      <c r="A124" s="30" t="s">
        <v>89</v>
      </c>
      <c r="B124" s="15" t="s">
        <v>1234</v>
      </c>
      <c r="C124" s="15" t="s">
        <v>1235</v>
      </c>
      <c r="D124" s="13" t="s">
        <v>2162</v>
      </c>
      <c r="E124" s="15" t="s">
        <v>1041</v>
      </c>
      <c r="F124" s="15" t="s">
        <v>1190</v>
      </c>
      <c r="G124" s="72" t="s">
        <v>2360</v>
      </c>
    </row>
    <row r="125" spans="1:7" s="70" customFormat="1" ht="104" x14ac:dyDescent="0.35">
      <c r="A125" s="30" t="s">
        <v>89</v>
      </c>
      <c r="B125" s="15" t="s">
        <v>1236</v>
      </c>
      <c r="C125" s="15" t="s">
        <v>1237</v>
      </c>
      <c r="D125" s="13" t="s">
        <v>2162</v>
      </c>
      <c r="E125" s="15" t="s">
        <v>1041</v>
      </c>
      <c r="F125" s="15" t="s">
        <v>1190</v>
      </c>
      <c r="G125" s="72" t="s">
        <v>2360</v>
      </c>
    </row>
    <row r="126" spans="1:7" s="70" customFormat="1" ht="104" x14ac:dyDescent="0.35">
      <c r="A126" s="30" t="s">
        <v>89</v>
      </c>
      <c r="B126" s="15" t="s">
        <v>1238</v>
      </c>
      <c r="C126" s="15" t="s">
        <v>1239</v>
      </c>
      <c r="D126" s="13" t="s">
        <v>2162</v>
      </c>
      <c r="E126" s="15" t="s">
        <v>1041</v>
      </c>
      <c r="F126" s="15" t="s">
        <v>1190</v>
      </c>
      <c r="G126" s="72" t="s">
        <v>2360</v>
      </c>
    </row>
    <row r="127" spans="1:7" s="70" customFormat="1" ht="104" x14ac:dyDescent="0.35">
      <c r="A127" s="30" t="s">
        <v>89</v>
      </c>
      <c r="B127" s="15" t="s">
        <v>1240</v>
      </c>
      <c r="C127" s="15" t="s">
        <v>1241</v>
      </c>
      <c r="D127" s="13" t="s">
        <v>2162</v>
      </c>
      <c r="E127" s="15" t="s">
        <v>1047</v>
      </c>
      <c r="F127" s="15" t="s">
        <v>1201</v>
      </c>
      <c r="G127" s="72" t="s">
        <v>2360</v>
      </c>
    </row>
    <row r="128" spans="1:7" s="70" customFormat="1" ht="104" x14ac:dyDescent="0.35">
      <c r="A128" s="30" t="s">
        <v>89</v>
      </c>
      <c r="B128" s="15" t="s">
        <v>1242</v>
      </c>
      <c r="C128" s="15" t="s">
        <v>1243</v>
      </c>
      <c r="D128" s="13" t="s">
        <v>2162</v>
      </c>
      <c r="E128" s="15" t="s">
        <v>1047</v>
      </c>
      <c r="F128" s="15" t="s">
        <v>1201</v>
      </c>
      <c r="G128" s="72" t="s">
        <v>2360</v>
      </c>
    </row>
    <row r="129" spans="1:7" s="70" customFormat="1" ht="104" x14ac:dyDescent="0.35">
      <c r="A129" s="30" t="s">
        <v>89</v>
      </c>
      <c r="B129" s="15" t="s">
        <v>1244</v>
      </c>
      <c r="C129" s="15" t="s">
        <v>1245</v>
      </c>
      <c r="D129" s="13" t="s">
        <v>2162</v>
      </c>
      <c r="E129" s="15" t="s">
        <v>1041</v>
      </c>
      <c r="F129" s="15" t="s">
        <v>1190</v>
      </c>
      <c r="G129" s="72" t="s">
        <v>2360</v>
      </c>
    </row>
    <row r="130" spans="1:7" s="70" customFormat="1" ht="104" x14ac:dyDescent="0.35">
      <c r="A130" s="30" t="s">
        <v>89</v>
      </c>
      <c r="B130" s="15" t="s">
        <v>1246</v>
      </c>
      <c r="C130" s="15" t="s">
        <v>1247</v>
      </c>
      <c r="D130" s="13" t="s">
        <v>2162</v>
      </c>
      <c r="E130" s="15" t="s">
        <v>1047</v>
      </c>
      <c r="F130" s="15" t="s">
        <v>1201</v>
      </c>
      <c r="G130" s="72" t="s">
        <v>2360</v>
      </c>
    </row>
    <row r="131" spans="1:7" s="70" customFormat="1" ht="104" x14ac:dyDescent="0.35">
      <c r="A131" s="30" t="s">
        <v>89</v>
      </c>
      <c r="B131" s="15" t="s">
        <v>1248</v>
      </c>
      <c r="C131" s="15" t="s">
        <v>1249</v>
      </c>
      <c r="D131" s="13" t="s">
        <v>2162</v>
      </c>
      <c r="E131" s="15" t="s">
        <v>1047</v>
      </c>
      <c r="F131" s="15" t="s">
        <v>1201</v>
      </c>
      <c r="G131" s="72" t="s">
        <v>2360</v>
      </c>
    </row>
    <row r="132" spans="1:7" s="70" customFormat="1" ht="104" x14ac:dyDescent="0.35">
      <c r="A132" s="30" t="s">
        <v>89</v>
      </c>
      <c r="B132" s="15" t="s">
        <v>1250</v>
      </c>
      <c r="C132" s="15" t="s">
        <v>1251</v>
      </c>
      <c r="D132" s="13" t="s">
        <v>2162</v>
      </c>
      <c r="E132" s="15" t="s">
        <v>1047</v>
      </c>
      <c r="F132" s="15" t="s">
        <v>1201</v>
      </c>
      <c r="G132" s="72" t="s">
        <v>2360</v>
      </c>
    </row>
    <row r="133" spans="1:7" s="70" customFormat="1" ht="104" x14ac:dyDescent="0.35">
      <c r="A133" s="30" t="s">
        <v>89</v>
      </c>
      <c r="B133" s="15" t="s">
        <v>1252</v>
      </c>
      <c r="C133" s="15" t="s">
        <v>1253</v>
      </c>
      <c r="D133" s="13" t="s">
        <v>2162</v>
      </c>
      <c r="E133" s="15" t="s">
        <v>1047</v>
      </c>
      <c r="F133" s="15" t="s">
        <v>1201</v>
      </c>
      <c r="G133" s="72" t="s">
        <v>2360</v>
      </c>
    </row>
    <row r="134" spans="1:7" s="70" customFormat="1" ht="104" x14ac:dyDescent="0.35">
      <c r="A134" s="30" t="s">
        <v>89</v>
      </c>
      <c r="B134" s="15" t="s">
        <v>1254</v>
      </c>
      <c r="C134" s="15" t="s">
        <v>1255</v>
      </c>
      <c r="D134" s="13" t="s">
        <v>2162</v>
      </c>
      <c r="E134" s="15" t="s">
        <v>1047</v>
      </c>
      <c r="F134" s="15" t="s">
        <v>1201</v>
      </c>
      <c r="G134" s="72" t="s">
        <v>2360</v>
      </c>
    </row>
    <row r="135" spans="1:7" s="70" customFormat="1" ht="104" x14ac:dyDescent="0.35">
      <c r="A135" s="30" t="s">
        <v>89</v>
      </c>
      <c r="B135" s="15" t="s">
        <v>1256</v>
      </c>
      <c r="C135" s="15" t="s">
        <v>1257</v>
      </c>
      <c r="D135" s="13" t="s">
        <v>2162</v>
      </c>
      <c r="E135" s="15" t="s">
        <v>1041</v>
      </c>
      <c r="F135" s="15" t="s">
        <v>1190</v>
      </c>
      <c r="G135" s="72" t="s">
        <v>2360</v>
      </c>
    </row>
    <row r="136" spans="1:7" s="70" customFormat="1" ht="104" x14ac:dyDescent="0.35">
      <c r="A136" s="30" t="s">
        <v>89</v>
      </c>
      <c r="B136" s="15" t="s">
        <v>1258</v>
      </c>
      <c r="C136" s="15" t="s">
        <v>1259</v>
      </c>
      <c r="D136" s="13" t="s">
        <v>2162</v>
      </c>
      <c r="E136" s="15" t="s">
        <v>1041</v>
      </c>
      <c r="F136" s="15" t="s">
        <v>1190</v>
      </c>
      <c r="G136" s="72" t="s">
        <v>2360</v>
      </c>
    </row>
    <row r="137" spans="1:7" s="70" customFormat="1" ht="104" x14ac:dyDescent="0.35">
      <c r="A137" s="30" t="s">
        <v>89</v>
      </c>
      <c r="B137" s="15" t="s">
        <v>1260</v>
      </c>
      <c r="C137" s="15" t="s">
        <v>1261</v>
      </c>
      <c r="D137" s="13" t="s">
        <v>2162</v>
      </c>
      <c r="E137" s="15" t="s">
        <v>1041</v>
      </c>
      <c r="F137" s="15" t="s">
        <v>1190</v>
      </c>
      <c r="G137" s="72" t="s">
        <v>2360</v>
      </c>
    </row>
    <row r="138" spans="1:7" s="70" customFormat="1" ht="104" x14ac:dyDescent="0.35">
      <c r="A138" s="30" t="s">
        <v>89</v>
      </c>
      <c r="B138" s="15" t="s">
        <v>1262</v>
      </c>
      <c r="C138" s="15" t="s">
        <v>1263</v>
      </c>
      <c r="D138" s="13" t="s">
        <v>2162</v>
      </c>
      <c r="E138" s="15" t="s">
        <v>1041</v>
      </c>
      <c r="F138" s="15" t="s">
        <v>1190</v>
      </c>
      <c r="G138" s="72" t="s">
        <v>2360</v>
      </c>
    </row>
    <row r="139" spans="1:7" s="70" customFormat="1" ht="104" x14ac:dyDescent="0.35">
      <c r="A139" s="30" t="s">
        <v>89</v>
      </c>
      <c r="B139" s="15" t="s">
        <v>1264</v>
      </c>
      <c r="C139" s="15" t="s">
        <v>1265</v>
      </c>
      <c r="D139" s="13" t="s">
        <v>2162</v>
      </c>
      <c r="E139" s="15" t="s">
        <v>1041</v>
      </c>
      <c r="F139" s="15" t="s">
        <v>1190</v>
      </c>
      <c r="G139" s="72" t="s">
        <v>2360</v>
      </c>
    </row>
    <row r="140" spans="1:7" s="70" customFormat="1" ht="104" x14ac:dyDescent="0.35">
      <c r="A140" s="30" t="s">
        <v>89</v>
      </c>
      <c r="B140" s="15" t="s">
        <v>1266</v>
      </c>
      <c r="C140" s="15" t="s">
        <v>1267</v>
      </c>
      <c r="D140" s="13" t="s">
        <v>2162</v>
      </c>
      <c r="E140" s="15" t="s">
        <v>1041</v>
      </c>
      <c r="F140" s="15" t="s">
        <v>1190</v>
      </c>
      <c r="G140" s="72" t="s">
        <v>2360</v>
      </c>
    </row>
    <row r="141" spans="1:7" s="70" customFormat="1" ht="104" x14ac:dyDescent="0.35">
      <c r="A141" s="30" t="s">
        <v>89</v>
      </c>
      <c r="B141" s="15" t="s">
        <v>1268</v>
      </c>
      <c r="C141" s="15" t="s">
        <v>1269</v>
      </c>
      <c r="D141" s="13" t="s">
        <v>2162</v>
      </c>
      <c r="E141" s="15" t="s">
        <v>1041</v>
      </c>
      <c r="F141" s="15" t="s">
        <v>1190</v>
      </c>
      <c r="G141" s="72" t="s">
        <v>2360</v>
      </c>
    </row>
    <row r="142" spans="1:7" s="70" customFormat="1" ht="104" x14ac:dyDescent="0.35">
      <c r="A142" s="30" t="s">
        <v>89</v>
      </c>
      <c r="B142" s="15" t="s">
        <v>1270</v>
      </c>
      <c r="C142" s="15" t="s">
        <v>1271</v>
      </c>
      <c r="D142" s="13" t="s">
        <v>2162</v>
      </c>
      <c r="E142" s="15" t="s">
        <v>1047</v>
      </c>
      <c r="F142" s="15" t="s">
        <v>1201</v>
      </c>
      <c r="G142" s="72" t="s">
        <v>2360</v>
      </c>
    </row>
    <row r="143" spans="1:7" s="70" customFormat="1" ht="104" x14ac:dyDescent="0.35">
      <c r="A143" s="30" t="s">
        <v>89</v>
      </c>
      <c r="B143" s="15" t="s">
        <v>1272</v>
      </c>
      <c r="C143" s="15" t="s">
        <v>1273</v>
      </c>
      <c r="D143" s="13" t="s">
        <v>2162</v>
      </c>
      <c r="E143" s="15" t="s">
        <v>1047</v>
      </c>
      <c r="F143" s="15" t="s">
        <v>1201</v>
      </c>
      <c r="G143" s="72" t="s">
        <v>2360</v>
      </c>
    </row>
    <row r="144" spans="1:7" s="70" customFormat="1" ht="104" x14ac:dyDescent="0.35">
      <c r="A144" s="30" t="s">
        <v>89</v>
      </c>
      <c r="B144" s="15" t="s">
        <v>1274</v>
      </c>
      <c r="C144" s="15" t="s">
        <v>1275</v>
      </c>
      <c r="D144" s="13" t="s">
        <v>2162</v>
      </c>
      <c r="E144" s="15" t="s">
        <v>1041</v>
      </c>
      <c r="F144" s="15" t="s">
        <v>1276</v>
      </c>
      <c r="G144" s="72" t="s">
        <v>2360</v>
      </c>
    </row>
    <row r="145" spans="1:7" s="70" customFormat="1" ht="104" x14ac:dyDescent="0.35">
      <c r="A145" s="30" t="s">
        <v>89</v>
      </c>
      <c r="B145" s="15" t="s">
        <v>1277</v>
      </c>
      <c r="C145" s="15" t="s">
        <v>1278</v>
      </c>
      <c r="D145" s="13" t="s">
        <v>2162</v>
      </c>
      <c r="E145" s="15" t="s">
        <v>1041</v>
      </c>
      <c r="F145" s="15" t="s">
        <v>1276</v>
      </c>
      <c r="G145" s="72" t="s">
        <v>2360</v>
      </c>
    </row>
    <row r="146" spans="1:7" s="70" customFormat="1" ht="104" x14ac:dyDescent="0.35">
      <c r="A146" s="30" t="s">
        <v>89</v>
      </c>
      <c r="B146" s="15" t="s">
        <v>1279</v>
      </c>
      <c r="C146" s="15" t="s">
        <v>1280</v>
      </c>
      <c r="D146" s="13" t="s">
        <v>2162</v>
      </c>
      <c r="E146" s="15" t="s">
        <v>1047</v>
      </c>
      <c r="F146" s="15" t="s">
        <v>1281</v>
      </c>
      <c r="G146" s="72" t="s">
        <v>2360</v>
      </c>
    </row>
    <row r="147" spans="1:7" s="70" customFormat="1" ht="104" x14ac:dyDescent="0.35">
      <c r="A147" s="30" t="s">
        <v>89</v>
      </c>
      <c r="B147" s="15" t="s">
        <v>1282</v>
      </c>
      <c r="C147" s="15" t="s">
        <v>1283</v>
      </c>
      <c r="D147" s="13" t="s">
        <v>2162</v>
      </c>
      <c r="E147" s="15" t="s">
        <v>1041</v>
      </c>
      <c r="F147" s="15" t="s">
        <v>1276</v>
      </c>
      <c r="G147" s="72" t="s">
        <v>2360</v>
      </c>
    </row>
    <row r="148" spans="1:7" s="70" customFormat="1" ht="104" x14ac:dyDescent="0.35">
      <c r="A148" s="30" t="s">
        <v>89</v>
      </c>
      <c r="B148" s="15" t="s">
        <v>1284</v>
      </c>
      <c r="C148" s="15" t="s">
        <v>1285</v>
      </c>
      <c r="D148" s="13" t="s">
        <v>2162</v>
      </c>
      <c r="E148" s="15" t="s">
        <v>1047</v>
      </c>
      <c r="F148" s="15" t="s">
        <v>1281</v>
      </c>
      <c r="G148" s="72" t="s">
        <v>2360</v>
      </c>
    </row>
    <row r="149" spans="1:7" s="70" customFormat="1" ht="104" x14ac:dyDescent="0.35">
      <c r="A149" s="30" t="s">
        <v>89</v>
      </c>
      <c r="B149" s="15" t="s">
        <v>1286</v>
      </c>
      <c r="C149" s="15" t="s">
        <v>1287</v>
      </c>
      <c r="D149" s="13" t="s">
        <v>2162</v>
      </c>
      <c r="E149" s="15" t="s">
        <v>1047</v>
      </c>
      <c r="F149" s="15" t="s">
        <v>1281</v>
      </c>
      <c r="G149" s="72" t="s">
        <v>2360</v>
      </c>
    </row>
    <row r="150" spans="1:7" s="70" customFormat="1" ht="104" x14ac:dyDescent="0.35">
      <c r="A150" s="30" t="s">
        <v>89</v>
      </c>
      <c r="B150" s="15" t="s">
        <v>1288</v>
      </c>
      <c r="C150" s="15" t="s">
        <v>1289</v>
      </c>
      <c r="D150" s="13" t="s">
        <v>2162</v>
      </c>
      <c r="E150" s="15" t="s">
        <v>1047</v>
      </c>
      <c r="F150" s="15" t="s">
        <v>1281</v>
      </c>
      <c r="G150" s="72" t="s">
        <v>2360</v>
      </c>
    </row>
    <row r="151" spans="1:7" s="70" customFormat="1" ht="104" x14ac:dyDescent="0.35">
      <c r="A151" s="30" t="s">
        <v>89</v>
      </c>
      <c r="B151" s="15" t="s">
        <v>1290</v>
      </c>
      <c r="C151" s="15" t="s">
        <v>1291</v>
      </c>
      <c r="D151" s="13" t="s">
        <v>2162</v>
      </c>
      <c r="E151" s="15" t="s">
        <v>1047</v>
      </c>
      <c r="F151" s="15" t="s">
        <v>1281</v>
      </c>
      <c r="G151" s="72" t="s">
        <v>2360</v>
      </c>
    </row>
    <row r="152" spans="1:7" s="70" customFormat="1" ht="104" x14ac:dyDescent="0.35">
      <c r="A152" s="30" t="s">
        <v>89</v>
      </c>
      <c r="B152" s="15" t="s">
        <v>1292</v>
      </c>
      <c r="C152" s="15" t="s">
        <v>1293</v>
      </c>
      <c r="D152" s="13" t="s">
        <v>2162</v>
      </c>
      <c r="E152" s="15" t="s">
        <v>1041</v>
      </c>
      <c r="F152" s="15" t="s">
        <v>1276</v>
      </c>
      <c r="G152" s="72" t="s">
        <v>2360</v>
      </c>
    </row>
    <row r="153" spans="1:7" s="70" customFormat="1" ht="104" x14ac:dyDescent="0.35">
      <c r="A153" s="30" t="s">
        <v>89</v>
      </c>
      <c r="B153" s="15" t="s">
        <v>1294</v>
      </c>
      <c r="C153" s="15" t="s">
        <v>1295</v>
      </c>
      <c r="D153" s="13" t="s">
        <v>2162</v>
      </c>
      <c r="E153" s="15" t="s">
        <v>1041</v>
      </c>
      <c r="F153" s="15" t="s">
        <v>1276</v>
      </c>
      <c r="G153" s="72" t="s">
        <v>2360</v>
      </c>
    </row>
    <row r="154" spans="1:7" s="70" customFormat="1" ht="104" x14ac:dyDescent="0.35">
      <c r="A154" s="30" t="s">
        <v>89</v>
      </c>
      <c r="B154" s="15" t="s">
        <v>1296</v>
      </c>
      <c r="C154" s="15" t="s">
        <v>1297</v>
      </c>
      <c r="D154" s="13" t="s">
        <v>2162</v>
      </c>
      <c r="E154" s="15" t="s">
        <v>1047</v>
      </c>
      <c r="F154" s="15" t="s">
        <v>1281</v>
      </c>
      <c r="G154" s="72" t="s">
        <v>2360</v>
      </c>
    </row>
    <row r="155" spans="1:7" s="70" customFormat="1" ht="104" x14ac:dyDescent="0.35">
      <c r="A155" s="30" t="s">
        <v>89</v>
      </c>
      <c r="B155" s="15" t="s">
        <v>1298</v>
      </c>
      <c r="C155" s="15" t="s">
        <v>1299</v>
      </c>
      <c r="D155" s="13" t="s">
        <v>2162</v>
      </c>
      <c r="E155" s="15" t="s">
        <v>1041</v>
      </c>
      <c r="F155" s="15" t="s">
        <v>1276</v>
      </c>
      <c r="G155" s="72" t="s">
        <v>2360</v>
      </c>
    </row>
    <row r="156" spans="1:7" s="70" customFormat="1" ht="104" x14ac:dyDescent="0.35">
      <c r="A156" s="30" t="s">
        <v>89</v>
      </c>
      <c r="B156" s="15" t="s">
        <v>1300</v>
      </c>
      <c r="C156" s="15" t="s">
        <v>1301</v>
      </c>
      <c r="D156" s="13" t="s">
        <v>2162</v>
      </c>
      <c r="E156" s="15" t="s">
        <v>1047</v>
      </c>
      <c r="F156" s="15" t="s">
        <v>1281</v>
      </c>
      <c r="G156" s="72" t="s">
        <v>2360</v>
      </c>
    </row>
    <row r="157" spans="1:7" s="70" customFormat="1" ht="104" x14ac:dyDescent="0.35">
      <c r="A157" s="30" t="s">
        <v>89</v>
      </c>
      <c r="B157" s="15" t="s">
        <v>1302</v>
      </c>
      <c r="C157" s="15" t="s">
        <v>1303</v>
      </c>
      <c r="D157" s="13" t="s">
        <v>2162</v>
      </c>
      <c r="E157" s="15" t="s">
        <v>1047</v>
      </c>
      <c r="F157" s="15" t="s">
        <v>1281</v>
      </c>
      <c r="G157" s="72" t="s">
        <v>2360</v>
      </c>
    </row>
    <row r="158" spans="1:7" s="70" customFormat="1" ht="104" x14ac:dyDescent="0.35">
      <c r="A158" s="30" t="s">
        <v>89</v>
      </c>
      <c r="B158" s="15" t="s">
        <v>1304</v>
      </c>
      <c r="C158" s="15" t="s">
        <v>1305</v>
      </c>
      <c r="D158" s="13" t="s">
        <v>2162</v>
      </c>
      <c r="E158" s="15" t="s">
        <v>1047</v>
      </c>
      <c r="F158" s="15" t="s">
        <v>1281</v>
      </c>
      <c r="G158" s="72" t="s">
        <v>2360</v>
      </c>
    </row>
    <row r="159" spans="1:7" s="70" customFormat="1" ht="104" x14ac:dyDescent="0.35">
      <c r="A159" s="30" t="s">
        <v>89</v>
      </c>
      <c r="B159" s="15" t="s">
        <v>1306</v>
      </c>
      <c r="C159" s="15" t="s">
        <v>1307</v>
      </c>
      <c r="D159" s="13" t="s">
        <v>2162</v>
      </c>
      <c r="E159" s="15" t="s">
        <v>1047</v>
      </c>
      <c r="F159" s="15" t="s">
        <v>1281</v>
      </c>
      <c r="G159" s="72" t="s">
        <v>2360</v>
      </c>
    </row>
    <row r="160" spans="1:7" s="70" customFormat="1" ht="104" x14ac:dyDescent="0.35">
      <c r="A160" s="30" t="s">
        <v>89</v>
      </c>
      <c r="B160" s="15" t="s">
        <v>1308</v>
      </c>
      <c r="C160" s="15" t="s">
        <v>1309</v>
      </c>
      <c r="D160" s="13" t="s">
        <v>2162</v>
      </c>
      <c r="E160" s="15" t="s">
        <v>1047</v>
      </c>
      <c r="F160" s="15" t="s">
        <v>1281</v>
      </c>
      <c r="G160" s="72" t="s">
        <v>2360</v>
      </c>
    </row>
    <row r="161" spans="1:7" s="70" customFormat="1" ht="104" x14ac:dyDescent="0.35">
      <c r="A161" s="30" t="s">
        <v>89</v>
      </c>
      <c r="B161" s="15" t="s">
        <v>1310</v>
      </c>
      <c r="C161" s="15" t="s">
        <v>1311</v>
      </c>
      <c r="D161" s="13" t="s">
        <v>2162</v>
      </c>
      <c r="E161" s="15" t="s">
        <v>1047</v>
      </c>
      <c r="F161" s="15" t="s">
        <v>1281</v>
      </c>
      <c r="G161" s="72" t="s">
        <v>2360</v>
      </c>
    </row>
    <row r="162" spans="1:7" s="70" customFormat="1" ht="104" x14ac:dyDescent="0.35">
      <c r="A162" s="30" t="s">
        <v>8</v>
      </c>
      <c r="B162" s="15" t="s">
        <v>1312</v>
      </c>
      <c r="C162" s="15" t="s">
        <v>1313</v>
      </c>
      <c r="D162" s="13" t="s">
        <v>2162</v>
      </c>
      <c r="E162" s="15" t="s">
        <v>1041</v>
      </c>
      <c r="F162" s="15" t="s">
        <v>1314</v>
      </c>
      <c r="G162" s="72" t="s">
        <v>2360</v>
      </c>
    </row>
    <row r="163" spans="1:7" s="70" customFormat="1" ht="104" x14ac:dyDescent="0.35">
      <c r="A163" s="30" t="s">
        <v>8</v>
      </c>
      <c r="B163" s="15" t="s">
        <v>1315</v>
      </c>
      <c r="C163" s="15" t="s">
        <v>1316</v>
      </c>
      <c r="D163" s="13" t="s">
        <v>2162</v>
      </c>
      <c r="E163" s="15" t="s">
        <v>1041</v>
      </c>
      <c r="F163" s="15" t="s">
        <v>1314</v>
      </c>
      <c r="G163" s="72" t="s">
        <v>2360</v>
      </c>
    </row>
    <row r="164" spans="1:7" s="70" customFormat="1" ht="104" x14ac:dyDescent="0.35">
      <c r="A164" s="30" t="s">
        <v>8</v>
      </c>
      <c r="B164" s="15" t="s">
        <v>1317</v>
      </c>
      <c r="C164" s="15" t="s">
        <v>1318</v>
      </c>
      <c r="D164" s="13" t="s">
        <v>2162</v>
      </c>
      <c r="E164" s="15" t="s">
        <v>1041</v>
      </c>
      <c r="F164" s="15" t="s">
        <v>1314</v>
      </c>
      <c r="G164" s="72" t="s">
        <v>2360</v>
      </c>
    </row>
    <row r="165" spans="1:7" s="70" customFormat="1" ht="104" x14ac:dyDescent="0.35">
      <c r="A165" s="30" t="s">
        <v>8</v>
      </c>
      <c r="B165" s="15" t="s">
        <v>1319</v>
      </c>
      <c r="C165" s="15" t="s">
        <v>1320</v>
      </c>
      <c r="D165" s="13" t="s">
        <v>2162</v>
      </c>
      <c r="E165" s="15" t="s">
        <v>1041</v>
      </c>
      <c r="F165" s="15" t="s">
        <v>1314</v>
      </c>
      <c r="G165" s="72" t="s">
        <v>2360</v>
      </c>
    </row>
    <row r="166" spans="1:7" s="70" customFormat="1" ht="104" x14ac:dyDescent="0.35">
      <c r="A166" s="30" t="s">
        <v>8</v>
      </c>
      <c r="B166" s="15" t="s">
        <v>1321</v>
      </c>
      <c r="C166" s="15" t="s">
        <v>1322</v>
      </c>
      <c r="D166" s="13" t="s">
        <v>2162</v>
      </c>
      <c r="E166" s="15" t="s">
        <v>1041</v>
      </c>
      <c r="F166" s="15" t="s">
        <v>1314</v>
      </c>
      <c r="G166" s="72" t="s">
        <v>2360</v>
      </c>
    </row>
    <row r="167" spans="1:7" s="70" customFormat="1" ht="104" x14ac:dyDescent="0.35">
      <c r="A167" s="30" t="s">
        <v>8</v>
      </c>
      <c r="B167" s="15" t="s">
        <v>1323</v>
      </c>
      <c r="C167" s="15" t="s">
        <v>1324</v>
      </c>
      <c r="D167" s="13" t="s">
        <v>2162</v>
      </c>
      <c r="E167" s="15" t="s">
        <v>1047</v>
      </c>
      <c r="F167" s="15" t="s">
        <v>1325</v>
      </c>
      <c r="G167" s="72" t="s">
        <v>2360</v>
      </c>
    </row>
    <row r="168" spans="1:7" s="70" customFormat="1" ht="104" x14ac:dyDescent="0.35">
      <c r="A168" s="30" t="s">
        <v>8</v>
      </c>
      <c r="B168" s="15" t="s">
        <v>1326</v>
      </c>
      <c r="C168" s="15" t="s">
        <v>1327</v>
      </c>
      <c r="D168" s="13" t="s">
        <v>2162</v>
      </c>
      <c r="E168" s="15" t="s">
        <v>1047</v>
      </c>
      <c r="F168" s="15" t="s">
        <v>1325</v>
      </c>
      <c r="G168" s="72" t="s">
        <v>2360</v>
      </c>
    </row>
    <row r="169" spans="1:7" s="70" customFormat="1" ht="104" x14ac:dyDescent="0.35">
      <c r="A169" s="30" t="s">
        <v>8</v>
      </c>
      <c r="B169" s="15" t="s">
        <v>1328</v>
      </c>
      <c r="C169" s="15" t="s">
        <v>1329</v>
      </c>
      <c r="D169" s="13" t="s">
        <v>2162</v>
      </c>
      <c r="E169" s="15" t="s">
        <v>1047</v>
      </c>
      <c r="F169" s="15" t="s">
        <v>1325</v>
      </c>
      <c r="G169" s="72" t="s">
        <v>2360</v>
      </c>
    </row>
    <row r="170" spans="1:7" s="70" customFormat="1" ht="104" x14ac:dyDescent="0.35">
      <c r="A170" s="30" t="s">
        <v>8</v>
      </c>
      <c r="B170" s="15" t="s">
        <v>1330</v>
      </c>
      <c r="C170" s="15" t="s">
        <v>1331</v>
      </c>
      <c r="D170" s="13" t="s">
        <v>2162</v>
      </c>
      <c r="E170" s="15" t="s">
        <v>1041</v>
      </c>
      <c r="F170" s="15" t="s">
        <v>1314</v>
      </c>
      <c r="G170" s="72" t="s">
        <v>2360</v>
      </c>
    </row>
    <row r="171" spans="1:7" s="70" customFormat="1" ht="104" x14ac:dyDescent="0.35">
      <c r="A171" s="30" t="s">
        <v>8</v>
      </c>
      <c r="B171" s="15" t="s">
        <v>1332</v>
      </c>
      <c r="C171" s="15" t="s">
        <v>1333</v>
      </c>
      <c r="D171" s="13" t="s">
        <v>2162</v>
      </c>
      <c r="E171" s="15" t="s">
        <v>1047</v>
      </c>
      <c r="F171" s="15" t="s">
        <v>1325</v>
      </c>
      <c r="G171" s="72" t="s">
        <v>2360</v>
      </c>
    </row>
    <row r="172" spans="1:7" s="70" customFormat="1" ht="104" x14ac:dyDescent="0.35">
      <c r="A172" s="30" t="s">
        <v>8</v>
      </c>
      <c r="B172" s="15" t="s">
        <v>1334</v>
      </c>
      <c r="C172" s="15" t="s">
        <v>1335</v>
      </c>
      <c r="D172" s="13" t="s">
        <v>2162</v>
      </c>
      <c r="E172" s="15" t="s">
        <v>1047</v>
      </c>
      <c r="F172" s="15" t="s">
        <v>1325</v>
      </c>
      <c r="G172" s="72" t="s">
        <v>2360</v>
      </c>
    </row>
    <row r="173" spans="1:7" s="70" customFormat="1" ht="104" x14ac:dyDescent="0.35">
      <c r="A173" s="30" t="s">
        <v>8</v>
      </c>
      <c r="B173" s="15" t="s">
        <v>1336</v>
      </c>
      <c r="C173" s="15" t="s">
        <v>1337</v>
      </c>
      <c r="D173" s="13" t="s">
        <v>2162</v>
      </c>
      <c r="E173" s="15" t="s">
        <v>1047</v>
      </c>
      <c r="F173" s="15" t="s">
        <v>1325</v>
      </c>
      <c r="G173" s="72" t="s">
        <v>2360</v>
      </c>
    </row>
    <row r="174" spans="1:7" s="70" customFormat="1" ht="104" x14ac:dyDescent="0.35">
      <c r="A174" s="30" t="s">
        <v>8</v>
      </c>
      <c r="B174" s="15" t="s">
        <v>1338</v>
      </c>
      <c r="C174" s="15" t="s">
        <v>1339</v>
      </c>
      <c r="D174" s="13" t="s">
        <v>2162</v>
      </c>
      <c r="E174" s="15" t="s">
        <v>1047</v>
      </c>
      <c r="F174" s="15" t="s">
        <v>1325</v>
      </c>
      <c r="G174" s="72" t="s">
        <v>2360</v>
      </c>
    </row>
    <row r="175" spans="1:7" s="70" customFormat="1" ht="104" x14ac:dyDescent="0.35">
      <c r="A175" s="30" t="s">
        <v>8</v>
      </c>
      <c r="B175" s="15" t="s">
        <v>1340</v>
      </c>
      <c r="C175" s="15" t="s">
        <v>1341</v>
      </c>
      <c r="D175" s="13" t="s">
        <v>2162</v>
      </c>
      <c r="E175" s="15" t="s">
        <v>1047</v>
      </c>
      <c r="F175" s="15" t="s">
        <v>1325</v>
      </c>
      <c r="G175" s="72" t="s">
        <v>2360</v>
      </c>
    </row>
    <row r="176" spans="1:7" s="70" customFormat="1" ht="104" x14ac:dyDescent="0.35">
      <c r="A176" s="30" t="s">
        <v>8</v>
      </c>
      <c r="B176" s="15" t="s">
        <v>1342</v>
      </c>
      <c r="C176" s="15" t="s">
        <v>1343</v>
      </c>
      <c r="D176" s="13" t="s">
        <v>2162</v>
      </c>
      <c r="E176" s="15" t="s">
        <v>1047</v>
      </c>
      <c r="F176" s="15" t="s">
        <v>1325</v>
      </c>
      <c r="G176" s="72" t="s">
        <v>2360</v>
      </c>
    </row>
    <row r="177" spans="1:7" s="70" customFormat="1" ht="104" x14ac:dyDescent="0.35">
      <c r="A177" s="30" t="s">
        <v>8</v>
      </c>
      <c r="B177" s="15" t="s">
        <v>1344</v>
      </c>
      <c r="C177" s="15" t="s">
        <v>1345</v>
      </c>
      <c r="D177" s="13" t="s">
        <v>2162</v>
      </c>
      <c r="E177" s="15" t="s">
        <v>1041</v>
      </c>
      <c r="F177" s="15" t="s">
        <v>1314</v>
      </c>
      <c r="G177" s="72" t="s">
        <v>2360</v>
      </c>
    </row>
    <row r="178" spans="1:7" s="70" customFormat="1" ht="104" x14ac:dyDescent="0.35">
      <c r="A178" s="30" t="s">
        <v>8</v>
      </c>
      <c r="B178" s="15" t="s">
        <v>1346</v>
      </c>
      <c r="C178" s="15" t="s">
        <v>1347</v>
      </c>
      <c r="D178" s="13" t="s">
        <v>2162</v>
      </c>
      <c r="E178" s="15" t="s">
        <v>1047</v>
      </c>
      <c r="F178" s="15" t="s">
        <v>1325</v>
      </c>
      <c r="G178" s="72" t="s">
        <v>2360</v>
      </c>
    </row>
    <row r="179" spans="1:7" s="70" customFormat="1" ht="104" x14ac:dyDescent="0.35">
      <c r="A179" s="30" t="s">
        <v>8</v>
      </c>
      <c r="B179" s="15" t="s">
        <v>1348</v>
      </c>
      <c r="C179" s="15" t="s">
        <v>1349</v>
      </c>
      <c r="D179" s="13" t="s">
        <v>2162</v>
      </c>
      <c r="E179" s="15" t="s">
        <v>1047</v>
      </c>
      <c r="F179" s="15" t="s">
        <v>1325</v>
      </c>
      <c r="G179" s="72" t="s">
        <v>2360</v>
      </c>
    </row>
    <row r="180" spans="1:7" ht="104" x14ac:dyDescent="0.35">
      <c r="A180" s="28" t="s">
        <v>8</v>
      </c>
      <c r="B180" s="13" t="s">
        <v>1350</v>
      </c>
      <c r="C180" s="13" t="s">
        <v>1351</v>
      </c>
      <c r="D180" s="13" t="s">
        <v>2162</v>
      </c>
      <c r="E180" s="15" t="s">
        <v>1047</v>
      </c>
      <c r="F180" s="15" t="s">
        <v>1325</v>
      </c>
      <c r="G180" s="72" t="s">
        <v>2360</v>
      </c>
    </row>
    <row r="181" spans="1:7" ht="104" x14ac:dyDescent="0.35">
      <c r="A181" s="28" t="s">
        <v>8</v>
      </c>
      <c r="B181" s="13" t="s">
        <v>1352</v>
      </c>
      <c r="C181" s="13" t="s">
        <v>1353</v>
      </c>
      <c r="D181" s="13" t="s">
        <v>2162</v>
      </c>
      <c r="E181" s="15" t="s">
        <v>1047</v>
      </c>
      <c r="F181" s="15" t="s">
        <v>1325</v>
      </c>
      <c r="G181" s="72" t="s">
        <v>2360</v>
      </c>
    </row>
    <row r="182" spans="1:7" ht="104" x14ac:dyDescent="0.35">
      <c r="A182" s="28" t="s">
        <v>8</v>
      </c>
      <c r="B182" s="13" t="s">
        <v>1354</v>
      </c>
      <c r="C182" s="13" t="s">
        <v>1355</v>
      </c>
      <c r="D182" s="13" t="s">
        <v>2162</v>
      </c>
      <c r="E182" s="15" t="s">
        <v>1047</v>
      </c>
      <c r="F182" s="15" t="s">
        <v>1325</v>
      </c>
      <c r="G182" s="72" t="s">
        <v>2360</v>
      </c>
    </row>
    <row r="183" spans="1:7" ht="104" x14ac:dyDescent="0.35">
      <c r="A183" s="28" t="s">
        <v>8</v>
      </c>
      <c r="B183" s="13" t="s">
        <v>1356</v>
      </c>
      <c r="C183" s="13" t="s">
        <v>1357</v>
      </c>
      <c r="D183" s="13" t="s">
        <v>2162</v>
      </c>
      <c r="E183" s="15" t="s">
        <v>1047</v>
      </c>
      <c r="F183" s="15" t="s">
        <v>1325</v>
      </c>
      <c r="G183" s="72" t="s">
        <v>2360</v>
      </c>
    </row>
    <row r="184" spans="1:7" ht="104" x14ac:dyDescent="0.35">
      <c r="A184" s="28" t="s">
        <v>8</v>
      </c>
      <c r="B184" s="13" t="s">
        <v>1358</v>
      </c>
      <c r="C184" s="13" t="s">
        <v>1359</v>
      </c>
      <c r="D184" s="13" t="s">
        <v>2162</v>
      </c>
      <c r="E184" s="15" t="s">
        <v>1047</v>
      </c>
      <c r="F184" s="15" t="s">
        <v>1325</v>
      </c>
      <c r="G184" s="72" t="s">
        <v>2360</v>
      </c>
    </row>
    <row r="185" spans="1:7" ht="104" x14ac:dyDescent="0.35">
      <c r="A185" s="28" t="s">
        <v>8</v>
      </c>
      <c r="B185" s="13" t="s">
        <v>1360</v>
      </c>
      <c r="C185" s="13" t="s">
        <v>1361</v>
      </c>
      <c r="D185" s="13" t="s">
        <v>2162</v>
      </c>
      <c r="E185" s="15" t="s">
        <v>1047</v>
      </c>
      <c r="F185" s="15" t="s">
        <v>1325</v>
      </c>
      <c r="G185" s="72" t="s">
        <v>2360</v>
      </c>
    </row>
    <row r="186" spans="1:7" ht="104" x14ac:dyDescent="0.35">
      <c r="A186" s="28" t="s">
        <v>8</v>
      </c>
      <c r="B186" s="13" t="s">
        <v>1362</v>
      </c>
      <c r="C186" s="13" t="s">
        <v>1363</v>
      </c>
      <c r="D186" s="13" t="s">
        <v>2162</v>
      </c>
      <c r="E186" s="15" t="s">
        <v>1047</v>
      </c>
      <c r="F186" s="15" t="s">
        <v>1325</v>
      </c>
      <c r="G186" s="72" t="s">
        <v>2360</v>
      </c>
    </row>
    <row r="187" spans="1:7" ht="104" x14ac:dyDescent="0.35">
      <c r="A187" s="28" t="s">
        <v>8</v>
      </c>
      <c r="B187" s="13" t="s">
        <v>1364</v>
      </c>
      <c r="C187" s="13" t="s">
        <v>1365</v>
      </c>
      <c r="D187" s="13" t="s">
        <v>2162</v>
      </c>
      <c r="E187" s="15" t="s">
        <v>1047</v>
      </c>
      <c r="F187" s="15" t="s">
        <v>1325</v>
      </c>
      <c r="G187" s="72" t="s">
        <v>2360</v>
      </c>
    </row>
    <row r="188" spans="1:7" ht="104" x14ac:dyDescent="0.35">
      <c r="A188" s="28" t="s">
        <v>8</v>
      </c>
      <c r="B188" s="13" t="s">
        <v>1366</v>
      </c>
      <c r="C188" s="13" t="s">
        <v>1367</v>
      </c>
      <c r="D188" s="13" t="s">
        <v>2162</v>
      </c>
      <c r="E188" s="13" t="s">
        <v>1041</v>
      </c>
      <c r="F188" s="15" t="s">
        <v>1314</v>
      </c>
      <c r="G188" s="72" t="s">
        <v>2360</v>
      </c>
    </row>
    <row r="189" spans="1:7" ht="104" x14ac:dyDescent="0.35">
      <c r="A189" s="28" t="s">
        <v>8</v>
      </c>
      <c r="B189" s="13" t="s">
        <v>1368</v>
      </c>
      <c r="C189" s="13" t="s">
        <v>1369</v>
      </c>
      <c r="D189" s="13" t="s">
        <v>2162</v>
      </c>
      <c r="E189" s="13" t="s">
        <v>1041</v>
      </c>
      <c r="F189" s="15" t="s">
        <v>1314</v>
      </c>
      <c r="G189" s="72" t="s">
        <v>2360</v>
      </c>
    </row>
    <row r="190" spans="1:7" ht="104" x14ac:dyDescent="0.35">
      <c r="A190" s="28" t="s">
        <v>8</v>
      </c>
      <c r="B190" s="13" t="s">
        <v>1370</v>
      </c>
      <c r="C190" s="13" t="s">
        <v>1371</v>
      </c>
      <c r="D190" s="13" t="s">
        <v>2162</v>
      </c>
      <c r="E190" s="13" t="s">
        <v>1041</v>
      </c>
      <c r="F190" s="15" t="s">
        <v>1314</v>
      </c>
      <c r="G190" s="72" t="s">
        <v>2360</v>
      </c>
    </row>
    <row r="191" spans="1:7" ht="104" x14ac:dyDescent="0.35">
      <c r="A191" s="28" t="s">
        <v>8</v>
      </c>
      <c r="B191" s="13" t="s">
        <v>1372</v>
      </c>
      <c r="C191" s="13" t="s">
        <v>1373</v>
      </c>
      <c r="D191" s="13" t="s">
        <v>2162</v>
      </c>
      <c r="E191" s="13" t="s">
        <v>1041</v>
      </c>
      <c r="F191" s="15" t="s">
        <v>1314</v>
      </c>
      <c r="G191" s="72" t="s">
        <v>2360</v>
      </c>
    </row>
    <row r="192" spans="1:7" ht="104" x14ac:dyDescent="0.35">
      <c r="A192" s="28" t="s">
        <v>8</v>
      </c>
      <c r="B192" s="13" t="s">
        <v>1374</v>
      </c>
      <c r="C192" s="13" t="s">
        <v>1375</v>
      </c>
      <c r="D192" s="13" t="s">
        <v>2162</v>
      </c>
      <c r="E192" s="13" t="s">
        <v>1041</v>
      </c>
      <c r="F192" s="15" t="s">
        <v>1314</v>
      </c>
      <c r="G192" s="72" t="s">
        <v>2360</v>
      </c>
    </row>
    <row r="193" spans="1:7" ht="104" x14ac:dyDescent="0.35">
      <c r="A193" s="28" t="s">
        <v>8</v>
      </c>
      <c r="B193" s="13" t="s">
        <v>1376</v>
      </c>
      <c r="C193" s="13" t="s">
        <v>1377</v>
      </c>
      <c r="D193" s="13" t="s">
        <v>2162</v>
      </c>
      <c r="E193" s="15" t="s">
        <v>1047</v>
      </c>
      <c r="F193" s="15" t="s">
        <v>1325</v>
      </c>
      <c r="G193" s="72" t="s">
        <v>2360</v>
      </c>
    </row>
    <row r="194" spans="1:7" ht="104" x14ac:dyDescent="0.35">
      <c r="A194" s="28" t="s">
        <v>8</v>
      </c>
      <c r="B194" s="13" t="s">
        <v>1378</v>
      </c>
      <c r="C194" s="13" t="s">
        <v>1379</v>
      </c>
      <c r="D194" s="13" t="s">
        <v>2162</v>
      </c>
      <c r="E194" s="15" t="s">
        <v>1047</v>
      </c>
      <c r="F194" s="15" t="s">
        <v>1325</v>
      </c>
      <c r="G194" s="72" t="s">
        <v>2360</v>
      </c>
    </row>
    <row r="195" spans="1:7" ht="104" x14ac:dyDescent="0.35">
      <c r="A195" s="28" t="s">
        <v>8</v>
      </c>
      <c r="B195" s="13" t="s">
        <v>1380</v>
      </c>
      <c r="C195" s="13" t="s">
        <v>1381</v>
      </c>
      <c r="D195" s="13" t="s">
        <v>2162</v>
      </c>
      <c r="E195" s="13" t="s">
        <v>1041</v>
      </c>
      <c r="F195" s="13" t="s">
        <v>1382</v>
      </c>
      <c r="G195" s="72" t="s">
        <v>2360</v>
      </c>
    </row>
    <row r="196" spans="1:7" ht="104" x14ac:dyDescent="0.35">
      <c r="A196" s="28" t="s">
        <v>8</v>
      </c>
      <c r="B196" s="13" t="s">
        <v>1383</v>
      </c>
      <c r="C196" s="13" t="s">
        <v>1384</v>
      </c>
      <c r="D196" s="13" t="s">
        <v>2162</v>
      </c>
      <c r="E196" s="13" t="s">
        <v>1041</v>
      </c>
      <c r="F196" s="13" t="s">
        <v>1382</v>
      </c>
      <c r="G196" s="72" t="s">
        <v>2360</v>
      </c>
    </row>
    <row r="197" spans="1:7" ht="104" x14ac:dyDescent="0.35">
      <c r="A197" s="28" t="s">
        <v>8</v>
      </c>
      <c r="B197" s="13" t="s">
        <v>1385</v>
      </c>
      <c r="C197" s="13" t="s">
        <v>1386</v>
      </c>
      <c r="D197" s="13" t="s">
        <v>2162</v>
      </c>
      <c r="E197" s="15" t="s">
        <v>1047</v>
      </c>
      <c r="F197" s="13" t="s">
        <v>1387</v>
      </c>
      <c r="G197" s="72" t="s">
        <v>2360</v>
      </c>
    </row>
    <row r="198" spans="1:7" ht="104" x14ac:dyDescent="0.35">
      <c r="A198" s="28" t="s">
        <v>8</v>
      </c>
      <c r="B198" s="13" t="s">
        <v>1388</v>
      </c>
      <c r="C198" s="13" t="s">
        <v>1389</v>
      </c>
      <c r="D198" s="13" t="s">
        <v>2162</v>
      </c>
      <c r="E198" s="13" t="s">
        <v>1041</v>
      </c>
      <c r="F198" s="13" t="s">
        <v>1382</v>
      </c>
      <c r="G198" s="72" t="s">
        <v>2360</v>
      </c>
    </row>
    <row r="199" spans="1:7" ht="104" x14ac:dyDescent="0.35">
      <c r="A199" s="28" t="s">
        <v>8</v>
      </c>
      <c r="B199" s="13" t="s">
        <v>1390</v>
      </c>
      <c r="C199" s="13" t="s">
        <v>1391</v>
      </c>
      <c r="D199" s="13" t="s">
        <v>2162</v>
      </c>
      <c r="E199" s="13" t="s">
        <v>1041</v>
      </c>
      <c r="F199" s="13" t="s">
        <v>1382</v>
      </c>
      <c r="G199" s="72" t="s">
        <v>2360</v>
      </c>
    </row>
    <row r="200" spans="1:7" ht="104" x14ac:dyDescent="0.35">
      <c r="A200" s="28" t="s">
        <v>8</v>
      </c>
      <c r="B200" s="13" t="s">
        <v>1392</v>
      </c>
      <c r="C200" s="13" t="s">
        <v>1393</v>
      </c>
      <c r="D200" s="13" t="s">
        <v>2162</v>
      </c>
      <c r="E200" s="13" t="s">
        <v>1041</v>
      </c>
      <c r="F200" s="13" t="s">
        <v>1382</v>
      </c>
      <c r="G200" s="72" t="s">
        <v>2360</v>
      </c>
    </row>
    <row r="201" spans="1:7" ht="104" x14ac:dyDescent="0.35">
      <c r="A201" s="28" t="s">
        <v>8</v>
      </c>
      <c r="B201" s="13" t="s">
        <v>1394</v>
      </c>
      <c r="C201" s="13" t="s">
        <v>1395</v>
      </c>
      <c r="D201" s="13" t="s">
        <v>2162</v>
      </c>
      <c r="E201" s="15" t="s">
        <v>1047</v>
      </c>
      <c r="F201" s="13" t="s">
        <v>1387</v>
      </c>
      <c r="G201" s="72" t="s">
        <v>2360</v>
      </c>
    </row>
    <row r="202" spans="1:7" ht="104" x14ac:dyDescent="0.35">
      <c r="A202" s="28" t="s">
        <v>8</v>
      </c>
      <c r="B202" s="13" t="s">
        <v>1396</v>
      </c>
      <c r="C202" s="13" t="s">
        <v>1397</v>
      </c>
      <c r="D202" s="13" t="s">
        <v>2162</v>
      </c>
      <c r="E202" s="15" t="s">
        <v>1047</v>
      </c>
      <c r="F202" s="13" t="s">
        <v>1387</v>
      </c>
      <c r="G202" s="72" t="s">
        <v>2360</v>
      </c>
    </row>
    <row r="203" spans="1:7" ht="104" x14ac:dyDescent="0.35">
      <c r="A203" s="28" t="s">
        <v>8</v>
      </c>
      <c r="B203" s="13" t="s">
        <v>1398</v>
      </c>
      <c r="C203" s="13" t="s">
        <v>1399</v>
      </c>
      <c r="D203" s="13" t="s">
        <v>2162</v>
      </c>
      <c r="E203" s="15" t="s">
        <v>1047</v>
      </c>
      <c r="F203" s="13" t="s">
        <v>1387</v>
      </c>
      <c r="G203" s="72" t="s">
        <v>2360</v>
      </c>
    </row>
    <row r="204" spans="1:7" ht="104" x14ac:dyDescent="0.35">
      <c r="A204" s="28" t="s">
        <v>8</v>
      </c>
      <c r="B204" s="13" t="s">
        <v>1400</v>
      </c>
      <c r="C204" s="13" t="s">
        <v>1401</v>
      </c>
      <c r="D204" s="13" t="s">
        <v>2162</v>
      </c>
      <c r="E204" s="15" t="s">
        <v>1047</v>
      </c>
      <c r="F204" s="13" t="s">
        <v>1387</v>
      </c>
      <c r="G204" s="72" t="s">
        <v>2360</v>
      </c>
    </row>
    <row r="205" spans="1:7" ht="104" x14ac:dyDescent="0.35">
      <c r="A205" s="28" t="s">
        <v>8</v>
      </c>
      <c r="B205" s="13" t="s">
        <v>1402</v>
      </c>
      <c r="C205" s="13" t="s">
        <v>1403</v>
      </c>
      <c r="D205" s="13" t="s">
        <v>2162</v>
      </c>
      <c r="E205" s="15" t="s">
        <v>1047</v>
      </c>
      <c r="F205" s="13" t="s">
        <v>1387</v>
      </c>
      <c r="G205" s="72" t="s">
        <v>2360</v>
      </c>
    </row>
    <row r="206" spans="1:7" ht="104" x14ac:dyDescent="0.35">
      <c r="A206" s="28" t="s">
        <v>8</v>
      </c>
      <c r="B206" s="13" t="s">
        <v>1404</v>
      </c>
      <c r="C206" s="13" t="s">
        <v>1405</v>
      </c>
      <c r="D206" s="13" t="s">
        <v>2162</v>
      </c>
      <c r="E206" s="15" t="s">
        <v>1047</v>
      </c>
      <c r="F206" s="13" t="s">
        <v>1387</v>
      </c>
      <c r="G206" s="72" t="s">
        <v>2360</v>
      </c>
    </row>
    <row r="207" spans="1:7" ht="104" x14ac:dyDescent="0.35">
      <c r="A207" s="28" t="s">
        <v>8</v>
      </c>
      <c r="B207" s="13" t="s">
        <v>1406</v>
      </c>
      <c r="C207" s="13" t="s">
        <v>1407</v>
      </c>
      <c r="D207" s="13" t="s">
        <v>2162</v>
      </c>
      <c r="E207" s="15" t="s">
        <v>1047</v>
      </c>
      <c r="F207" s="13" t="s">
        <v>1387</v>
      </c>
      <c r="G207" s="72" t="s">
        <v>2360</v>
      </c>
    </row>
    <row r="208" spans="1:7" ht="104" x14ac:dyDescent="0.35">
      <c r="A208" s="28" t="s">
        <v>8</v>
      </c>
      <c r="B208" s="13" t="s">
        <v>1408</v>
      </c>
      <c r="C208" s="13" t="s">
        <v>1409</v>
      </c>
      <c r="D208" s="13" t="s">
        <v>2162</v>
      </c>
      <c r="E208" s="13" t="s">
        <v>1041</v>
      </c>
      <c r="F208" s="13" t="s">
        <v>1382</v>
      </c>
      <c r="G208" s="72" t="s">
        <v>2360</v>
      </c>
    </row>
    <row r="209" spans="1:7" ht="104" x14ac:dyDescent="0.35">
      <c r="A209" s="28" t="s">
        <v>8</v>
      </c>
      <c r="B209" s="13" t="s">
        <v>1410</v>
      </c>
      <c r="C209" s="13" t="s">
        <v>1411</v>
      </c>
      <c r="D209" s="13" t="s">
        <v>2162</v>
      </c>
      <c r="E209" s="13" t="s">
        <v>1041</v>
      </c>
      <c r="F209" s="13" t="s">
        <v>1382</v>
      </c>
      <c r="G209" s="72" t="s">
        <v>2360</v>
      </c>
    </row>
    <row r="210" spans="1:7" ht="104" x14ac:dyDescent="0.35">
      <c r="A210" s="28" t="s">
        <v>8</v>
      </c>
      <c r="B210" s="13" t="s">
        <v>1412</v>
      </c>
      <c r="C210" s="13" t="s">
        <v>1413</v>
      </c>
      <c r="D210" s="13" t="s">
        <v>2162</v>
      </c>
      <c r="E210" s="13" t="s">
        <v>1041</v>
      </c>
      <c r="F210" s="13" t="s">
        <v>1382</v>
      </c>
      <c r="G210" s="72" t="s">
        <v>2360</v>
      </c>
    </row>
    <row r="211" spans="1:7" ht="104" x14ac:dyDescent="0.35">
      <c r="A211" s="28" t="s">
        <v>8</v>
      </c>
      <c r="B211" s="13" t="s">
        <v>1414</v>
      </c>
      <c r="C211" s="13" t="s">
        <v>1415</v>
      </c>
      <c r="D211" s="13" t="s">
        <v>2162</v>
      </c>
      <c r="E211" s="15" t="s">
        <v>1047</v>
      </c>
      <c r="F211" s="13" t="s">
        <v>1387</v>
      </c>
      <c r="G211" s="72" t="s">
        <v>2360</v>
      </c>
    </row>
    <row r="212" spans="1:7" ht="104" x14ac:dyDescent="0.35">
      <c r="A212" s="28" t="s">
        <v>8</v>
      </c>
      <c r="B212" s="13" t="s">
        <v>1416</v>
      </c>
      <c r="C212" s="13" t="s">
        <v>1417</v>
      </c>
      <c r="D212" s="13" t="s">
        <v>2162</v>
      </c>
      <c r="E212" s="13" t="s">
        <v>1041</v>
      </c>
      <c r="F212" s="13" t="s">
        <v>1382</v>
      </c>
      <c r="G212" s="72" t="s">
        <v>2360</v>
      </c>
    </row>
    <row r="213" spans="1:7" ht="104" x14ac:dyDescent="0.35">
      <c r="A213" s="28" t="s">
        <v>8</v>
      </c>
      <c r="B213" s="13" t="s">
        <v>1418</v>
      </c>
      <c r="C213" s="13" t="s">
        <v>1419</v>
      </c>
      <c r="D213" s="13" t="s">
        <v>2162</v>
      </c>
      <c r="E213" s="13" t="s">
        <v>1041</v>
      </c>
      <c r="F213" s="13" t="s">
        <v>1382</v>
      </c>
      <c r="G213" s="72" t="s">
        <v>2360</v>
      </c>
    </row>
    <row r="214" spans="1:7" ht="104" x14ac:dyDescent="0.35">
      <c r="A214" s="28" t="s">
        <v>8</v>
      </c>
      <c r="B214" s="13" t="s">
        <v>1420</v>
      </c>
      <c r="C214" s="13" t="s">
        <v>1421</v>
      </c>
      <c r="D214" s="13" t="s">
        <v>2162</v>
      </c>
      <c r="E214" s="15" t="s">
        <v>1047</v>
      </c>
      <c r="F214" s="13" t="s">
        <v>1387</v>
      </c>
      <c r="G214" s="72" t="s">
        <v>2360</v>
      </c>
    </row>
    <row r="215" spans="1:7" ht="104" x14ac:dyDescent="0.35">
      <c r="A215" s="28" t="s">
        <v>8</v>
      </c>
      <c r="B215" s="13" t="s">
        <v>1422</v>
      </c>
      <c r="C215" s="13" t="s">
        <v>1423</v>
      </c>
      <c r="D215" s="13" t="s">
        <v>2162</v>
      </c>
      <c r="E215" s="15" t="s">
        <v>1047</v>
      </c>
      <c r="F215" s="13" t="s">
        <v>1424</v>
      </c>
      <c r="G215" s="72" t="s">
        <v>2360</v>
      </c>
    </row>
    <row r="216" spans="1:7" ht="104" x14ac:dyDescent="0.35">
      <c r="A216" s="28" t="s">
        <v>8</v>
      </c>
      <c r="B216" s="13" t="s">
        <v>1425</v>
      </c>
      <c r="C216" s="13" t="s">
        <v>1426</v>
      </c>
      <c r="D216" s="13" t="s">
        <v>2162</v>
      </c>
      <c r="E216" s="15" t="s">
        <v>1047</v>
      </c>
      <c r="F216" s="13" t="s">
        <v>1387</v>
      </c>
      <c r="G216" s="72" t="s">
        <v>2360</v>
      </c>
    </row>
    <row r="217" spans="1:7" ht="104" x14ac:dyDescent="0.35">
      <c r="A217" s="28" t="s">
        <v>8</v>
      </c>
      <c r="B217" s="13" t="s">
        <v>1427</v>
      </c>
      <c r="C217" s="13" t="s">
        <v>1428</v>
      </c>
      <c r="D217" s="13" t="s">
        <v>2162</v>
      </c>
      <c r="E217" s="15" t="s">
        <v>1047</v>
      </c>
      <c r="F217" s="13" t="s">
        <v>1387</v>
      </c>
      <c r="G217" s="72" t="s">
        <v>2360</v>
      </c>
    </row>
    <row r="218" spans="1:7" ht="104" x14ac:dyDescent="0.35">
      <c r="A218" s="28" t="s">
        <v>8</v>
      </c>
      <c r="B218" s="13" t="s">
        <v>1429</v>
      </c>
      <c r="C218" s="13" t="s">
        <v>1430</v>
      </c>
      <c r="D218" s="13" t="s">
        <v>2162</v>
      </c>
      <c r="E218" s="15" t="s">
        <v>1047</v>
      </c>
      <c r="F218" s="13" t="s">
        <v>1387</v>
      </c>
      <c r="G218" s="72" t="s">
        <v>2360</v>
      </c>
    </row>
    <row r="219" spans="1:7" ht="104" x14ac:dyDescent="0.35">
      <c r="A219" s="28" t="s">
        <v>8</v>
      </c>
      <c r="B219" s="13" t="s">
        <v>1431</v>
      </c>
      <c r="C219" s="13" t="s">
        <v>1432</v>
      </c>
      <c r="D219" s="13" t="s">
        <v>2162</v>
      </c>
      <c r="E219" s="15" t="s">
        <v>1047</v>
      </c>
      <c r="F219" s="13" t="s">
        <v>1387</v>
      </c>
      <c r="G219" s="72" t="s">
        <v>2360</v>
      </c>
    </row>
    <row r="220" spans="1:7" ht="104" x14ac:dyDescent="0.35">
      <c r="A220" s="28" t="s">
        <v>8</v>
      </c>
      <c r="B220" s="13" t="s">
        <v>1433</v>
      </c>
      <c r="C220" s="13" t="s">
        <v>1434</v>
      </c>
      <c r="D220" s="13" t="s">
        <v>2162</v>
      </c>
      <c r="E220" s="15" t="s">
        <v>1047</v>
      </c>
      <c r="F220" s="13" t="s">
        <v>1387</v>
      </c>
      <c r="G220" s="72" t="s">
        <v>2360</v>
      </c>
    </row>
    <row r="221" spans="1:7" ht="104" x14ac:dyDescent="0.35">
      <c r="A221" s="28" t="s">
        <v>8</v>
      </c>
      <c r="B221" s="13" t="s">
        <v>1435</v>
      </c>
      <c r="C221" s="13" t="s">
        <v>1436</v>
      </c>
      <c r="D221" s="13" t="s">
        <v>2162</v>
      </c>
      <c r="E221" s="15" t="s">
        <v>1047</v>
      </c>
      <c r="F221" s="13" t="s">
        <v>1387</v>
      </c>
      <c r="G221" s="72" t="s">
        <v>2360</v>
      </c>
    </row>
    <row r="222" spans="1:7" ht="104" x14ac:dyDescent="0.35">
      <c r="A222" s="28" t="s">
        <v>8</v>
      </c>
      <c r="B222" s="13" t="s">
        <v>1437</v>
      </c>
      <c r="C222" s="13" t="s">
        <v>1438</v>
      </c>
      <c r="D222" s="13" t="s">
        <v>2162</v>
      </c>
      <c r="E222" s="15" t="s">
        <v>1047</v>
      </c>
      <c r="F222" s="13" t="s">
        <v>1387</v>
      </c>
      <c r="G222" s="72" t="s">
        <v>2360</v>
      </c>
    </row>
    <row r="223" spans="1:7" ht="104" x14ac:dyDescent="0.35">
      <c r="A223" s="28" t="s">
        <v>8</v>
      </c>
      <c r="B223" s="13" t="s">
        <v>1439</v>
      </c>
      <c r="C223" s="13" t="s">
        <v>1440</v>
      </c>
      <c r="D223" s="13" t="s">
        <v>2162</v>
      </c>
      <c r="E223" s="13" t="s">
        <v>1041</v>
      </c>
      <c r="F223" s="13" t="s">
        <v>1382</v>
      </c>
      <c r="G223" s="72" t="s">
        <v>2360</v>
      </c>
    </row>
    <row r="224" spans="1:7" ht="104" x14ac:dyDescent="0.35">
      <c r="A224" s="28" t="s">
        <v>8</v>
      </c>
      <c r="B224" s="13" t="s">
        <v>1441</v>
      </c>
      <c r="C224" s="13" t="s">
        <v>1442</v>
      </c>
      <c r="D224" s="13" t="s">
        <v>2162</v>
      </c>
      <c r="E224" s="15" t="s">
        <v>1047</v>
      </c>
      <c r="F224" s="13" t="s">
        <v>1387</v>
      </c>
      <c r="G224" s="72" t="s">
        <v>2360</v>
      </c>
    </row>
    <row r="225" spans="1:7" ht="104" x14ac:dyDescent="0.35">
      <c r="A225" s="28" t="s">
        <v>185</v>
      </c>
      <c r="B225" s="13" t="s">
        <v>1443</v>
      </c>
      <c r="C225" s="13" t="s">
        <v>1444</v>
      </c>
      <c r="D225" s="13" t="s">
        <v>2162</v>
      </c>
      <c r="E225" s="13" t="s">
        <v>1041</v>
      </c>
      <c r="F225" s="13" t="s">
        <v>1445</v>
      </c>
      <c r="G225" s="72" t="s">
        <v>2360</v>
      </c>
    </row>
    <row r="226" spans="1:7" ht="104" x14ac:dyDescent="0.35">
      <c r="A226" s="28" t="s">
        <v>185</v>
      </c>
      <c r="B226" s="13" t="s">
        <v>1446</v>
      </c>
      <c r="C226" s="13" t="s">
        <v>1447</v>
      </c>
      <c r="D226" s="13" t="s">
        <v>2162</v>
      </c>
      <c r="E226" s="13" t="s">
        <v>1041</v>
      </c>
      <c r="F226" s="13" t="s">
        <v>1445</v>
      </c>
      <c r="G226" s="72" t="s">
        <v>2360</v>
      </c>
    </row>
    <row r="227" spans="1:7" ht="104" x14ac:dyDescent="0.35">
      <c r="A227" s="28" t="s">
        <v>185</v>
      </c>
      <c r="B227" s="13" t="s">
        <v>1448</v>
      </c>
      <c r="C227" s="13" t="s">
        <v>1449</v>
      </c>
      <c r="D227" s="13" t="s">
        <v>2162</v>
      </c>
      <c r="E227" s="13" t="s">
        <v>1041</v>
      </c>
      <c r="F227" s="13" t="s">
        <v>1445</v>
      </c>
      <c r="G227" s="72" t="s">
        <v>2360</v>
      </c>
    </row>
    <row r="228" spans="1:7" ht="104" x14ac:dyDescent="0.35">
      <c r="A228" s="28" t="s">
        <v>185</v>
      </c>
      <c r="B228" s="13" t="s">
        <v>1450</v>
      </c>
      <c r="C228" s="13" t="s">
        <v>1451</v>
      </c>
      <c r="D228" s="13" t="s">
        <v>2162</v>
      </c>
      <c r="E228" s="13" t="s">
        <v>1041</v>
      </c>
      <c r="F228" s="13" t="s">
        <v>1445</v>
      </c>
      <c r="G228" s="72" t="s">
        <v>2360</v>
      </c>
    </row>
    <row r="229" spans="1:7" ht="104" x14ac:dyDescent="0.35">
      <c r="A229" s="28" t="s">
        <v>185</v>
      </c>
      <c r="B229" s="13" t="s">
        <v>1452</v>
      </c>
      <c r="C229" s="13" t="s">
        <v>1453</v>
      </c>
      <c r="D229" s="13" t="s">
        <v>2162</v>
      </c>
      <c r="E229" s="15" t="s">
        <v>1047</v>
      </c>
      <c r="F229" s="13" t="s">
        <v>1454</v>
      </c>
      <c r="G229" s="72" t="s">
        <v>2360</v>
      </c>
    </row>
    <row r="230" spans="1:7" ht="104" x14ac:dyDescent="0.35">
      <c r="A230" s="28" t="s">
        <v>185</v>
      </c>
      <c r="B230" s="13" t="s">
        <v>1455</v>
      </c>
      <c r="C230" s="13" t="s">
        <v>1456</v>
      </c>
      <c r="D230" s="13" t="s">
        <v>2162</v>
      </c>
      <c r="E230" s="15" t="s">
        <v>1047</v>
      </c>
      <c r="F230" s="13" t="s">
        <v>1454</v>
      </c>
      <c r="G230" s="72" t="s">
        <v>2360</v>
      </c>
    </row>
    <row r="231" spans="1:7" ht="104" x14ac:dyDescent="0.35">
      <c r="A231" s="28" t="s">
        <v>185</v>
      </c>
      <c r="B231" s="13" t="s">
        <v>1457</v>
      </c>
      <c r="C231" s="13" t="s">
        <v>1458</v>
      </c>
      <c r="D231" s="13" t="s">
        <v>2162</v>
      </c>
      <c r="E231" s="13" t="s">
        <v>1041</v>
      </c>
      <c r="F231" s="13" t="s">
        <v>1445</v>
      </c>
      <c r="G231" s="72" t="s">
        <v>2360</v>
      </c>
    </row>
    <row r="232" spans="1:7" ht="104" x14ac:dyDescent="0.35">
      <c r="A232" s="28" t="s">
        <v>185</v>
      </c>
      <c r="B232" s="13" t="s">
        <v>1459</v>
      </c>
      <c r="C232" s="13" t="s">
        <v>1460</v>
      </c>
      <c r="D232" s="13" t="s">
        <v>2162</v>
      </c>
      <c r="E232" s="15" t="s">
        <v>1047</v>
      </c>
      <c r="F232" s="13" t="s">
        <v>1454</v>
      </c>
      <c r="G232" s="72" t="s">
        <v>2360</v>
      </c>
    </row>
    <row r="233" spans="1:7" ht="104" x14ac:dyDescent="0.35">
      <c r="A233" s="28" t="s">
        <v>185</v>
      </c>
      <c r="B233" s="13" t="s">
        <v>1461</v>
      </c>
      <c r="C233" s="13" t="s">
        <v>1462</v>
      </c>
      <c r="D233" s="13" t="s">
        <v>2162</v>
      </c>
      <c r="E233" s="15" t="s">
        <v>1047</v>
      </c>
      <c r="F233" s="13" t="s">
        <v>1454</v>
      </c>
      <c r="G233" s="72" t="s">
        <v>2360</v>
      </c>
    </row>
    <row r="234" spans="1:7" ht="104" x14ac:dyDescent="0.35">
      <c r="A234" s="28" t="s">
        <v>185</v>
      </c>
      <c r="B234" s="13" t="s">
        <v>1463</v>
      </c>
      <c r="C234" s="13" t="s">
        <v>1464</v>
      </c>
      <c r="D234" s="13" t="s">
        <v>2162</v>
      </c>
      <c r="E234" s="13" t="s">
        <v>1041</v>
      </c>
      <c r="F234" s="13" t="s">
        <v>1445</v>
      </c>
      <c r="G234" s="72" t="s">
        <v>2360</v>
      </c>
    </row>
    <row r="235" spans="1:7" ht="104" x14ac:dyDescent="0.35">
      <c r="A235" s="28" t="s">
        <v>185</v>
      </c>
      <c r="B235" s="13" t="s">
        <v>1465</v>
      </c>
      <c r="C235" s="13" t="s">
        <v>1466</v>
      </c>
      <c r="D235" s="13" t="s">
        <v>2162</v>
      </c>
      <c r="E235" s="15" t="s">
        <v>1047</v>
      </c>
      <c r="F235" s="13" t="s">
        <v>1454</v>
      </c>
      <c r="G235" s="72" t="s">
        <v>2360</v>
      </c>
    </row>
    <row r="236" spans="1:7" ht="104" x14ac:dyDescent="0.35">
      <c r="A236" s="28" t="s">
        <v>185</v>
      </c>
      <c r="B236" s="13" t="s">
        <v>1467</v>
      </c>
      <c r="C236" s="13" t="s">
        <v>1468</v>
      </c>
      <c r="D236" s="13" t="s">
        <v>2162</v>
      </c>
      <c r="E236" s="15" t="s">
        <v>1047</v>
      </c>
      <c r="F236" s="13" t="s">
        <v>1454</v>
      </c>
      <c r="G236" s="72" t="s">
        <v>2360</v>
      </c>
    </row>
    <row r="237" spans="1:7" ht="104" x14ac:dyDescent="0.35">
      <c r="A237" s="28" t="s">
        <v>185</v>
      </c>
      <c r="B237" s="13" t="s">
        <v>1469</v>
      </c>
      <c r="C237" s="13" t="s">
        <v>1470</v>
      </c>
      <c r="D237" s="13" t="s">
        <v>2162</v>
      </c>
      <c r="E237" s="15" t="s">
        <v>1047</v>
      </c>
      <c r="F237" s="13" t="s">
        <v>1454</v>
      </c>
      <c r="G237" s="72" t="s">
        <v>2360</v>
      </c>
    </row>
    <row r="238" spans="1:7" ht="104" x14ac:dyDescent="0.35">
      <c r="A238" s="28" t="s">
        <v>185</v>
      </c>
      <c r="B238" s="13" t="s">
        <v>1471</v>
      </c>
      <c r="C238" s="13" t="s">
        <v>1472</v>
      </c>
      <c r="D238" s="13" t="s">
        <v>2162</v>
      </c>
      <c r="E238" s="15" t="s">
        <v>1047</v>
      </c>
      <c r="F238" s="13" t="s">
        <v>1454</v>
      </c>
      <c r="G238" s="72" t="s">
        <v>2360</v>
      </c>
    </row>
    <row r="239" spans="1:7" ht="104" x14ac:dyDescent="0.35">
      <c r="A239" s="28" t="s">
        <v>185</v>
      </c>
      <c r="B239" s="13" t="s">
        <v>1473</v>
      </c>
      <c r="C239" s="13" t="s">
        <v>1474</v>
      </c>
      <c r="D239" s="13" t="s">
        <v>2162</v>
      </c>
      <c r="E239" s="15" t="s">
        <v>1047</v>
      </c>
      <c r="F239" s="13" t="s">
        <v>1454</v>
      </c>
      <c r="G239" s="72" t="s">
        <v>2360</v>
      </c>
    </row>
    <row r="240" spans="1:7" ht="104" x14ac:dyDescent="0.35">
      <c r="A240" s="28" t="s">
        <v>185</v>
      </c>
      <c r="B240" s="13" t="s">
        <v>1475</v>
      </c>
      <c r="C240" s="13" t="s">
        <v>1476</v>
      </c>
      <c r="D240" s="13" t="s">
        <v>2162</v>
      </c>
      <c r="E240" s="15" t="s">
        <v>1047</v>
      </c>
      <c r="F240" s="13" t="s">
        <v>1454</v>
      </c>
      <c r="G240" s="72" t="s">
        <v>2360</v>
      </c>
    </row>
    <row r="241" spans="1:7" ht="104" x14ac:dyDescent="0.35">
      <c r="A241" s="28" t="s">
        <v>185</v>
      </c>
      <c r="B241" s="13" t="s">
        <v>1477</v>
      </c>
      <c r="C241" s="13" t="s">
        <v>1478</v>
      </c>
      <c r="D241" s="13" t="s">
        <v>2162</v>
      </c>
      <c r="E241" s="15" t="s">
        <v>1047</v>
      </c>
      <c r="F241" s="13" t="s">
        <v>1454</v>
      </c>
      <c r="G241" s="72" t="s">
        <v>2360</v>
      </c>
    </row>
    <row r="242" spans="1:7" ht="104" x14ac:dyDescent="0.35">
      <c r="A242" s="28" t="s">
        <v>185</v>
      </c>
      <c r="B242" s="13" t="s">
        <v>1479</v>
      </c>
      <c r="C242" s="13" t="s">
        <v>1480</v>
      </c>
      <c r="D242" s="13" t="s">
        <v>2162</v>
      </c>
      <c r="E242" s="15" t="s">
        <v>1047</v>
      </c>
      <c r="F242" s="13" t="s">
        <v>1454</v>
      </c>
      <c r="G242" s="72" t="s">
        <v>2360</v>
      </c>
    </row>
    <row r="243" spans="1:7" ht="104" x14ac:dyDescent="0.35">
      <c r="A243" s="28" t="s">
        <v>185</v>
      </c>
      <c r="B243" s="13" t="s">
        <v>1481</v>
      </c>
      <c r="C243" s="13" t="s">
        <v>1482</v>
      </c>
      <c r="D243" s="13" t="s">
        <v>2162</v>
      </c>
      <c r="E243" s="15" t="s">
        <v>1047</v>
      </c>
      <c r="F243" s="13" t="s">
        <v>1454</v>
      </c>
      <c r="G243" s="72" t="s">
        <v>2360</v>
      </c>
    </row>
    <row r="244" spans="1:7" ht="104" x14ac:dyDescent="0.35">
      <c r="A244" s="28" t="s">
        <v>185</v>
      </c>
      <c r="B244" s="13" t="s">
        <v>1483</v>
      </c>
      <c r="C244" s="13" t="s">
        <v>1484</v>
      </c>
      <c r="D244" s="13" t="s">
        <v>2162</v>
      </c>
      <c r="E244" s="15" t="s">
        <v>1047</v>
      </c>
      <c r="F244" s="13" t="s">
        <v>1454</v>
      </c>
      <c r="G244" s="72" t="s">
        <v>2360</v>
      </c>
    </row>
    <row r="245" spans="1:7" ht="104" x14ac:dyDescent="0.35">
      <c r="A245" s="28" t="s">
        <v>185</v>
      </c>
      <c r="B245" s="13" t="s">
        <v>1485</v>
      </c>
      <c r="C245" s="13" t="s">
        <v>1486</v>
      </c>
      <c r="D245" s="13" t="s">
        <v>2162</v>
      </c>
      <c r="E245" s="15" t="s">
        <v>1047</v>
      </c>
      <c r="F245" s="13" t="s">
        <v>1454</v>
      </c>
      <c r="G245" s="72" t="s">
        <v>2360</v>
      </c>
    </row>
    <row r="246" spans="1:7" ht="104" x14ac:dyDescent="0.35">
      <c r="A246" s="28" t="s">
        <v>185</v>
      </c>
      <c r="B246" s="13" t="s">
        <v>1487</v>
      </c>
      <c r="C246" s="13" t="s">
        <v>1488</v>
      </c>
      <c r="D246" s="13" t="s">
        <v>2162</v>
      </c>
      <c r="E246" s="13" t="s">
        <v>1041</v>
      </c>
      <c r="F246" s="13" t="s">
        <v>1445</v>
      </c>
      <c r="G246" s="72" t="s">
        <v>2360</v>
      </c>
    </row>
    <row r="247" spans="1:7" ht="104" x14ac:dyDescent="0.35">
      <c r="A247" s="28" t="s">
        <v>185</v>
      </c>
      <c r="B247" s="13" t="s">
        <v>1489</v>
      </c>
      <c r="C247" s="13" t="s">
        <v>1490</v>
      </c>
      <c r="D247" s="13" t="s">
        <v>2162</v>
      </c>
      <c r="E247" s="15" t="s">
        <v>1047</v>
      </c>
      <c r="F247" s="13" t="s">
        <v>1454</v>
      </c>
      <c r="G247" s="72" t="s">
        <v>2360</v>
      </c>
    </row>
    <row r="248" spans="1:7" ht="104" x14ac:dyDescent="0.35">
      <c r="A248" s="28" t="s">
        <v>185</v>
      </c>
      <c r="B248" s="13" t="s">
        <v>1491</v>
      </c>
      <c r="C248" s="13" t="s">
        <v>1492</v>
      </c>
      <c r="D248" s="13" t="s">
        <v>2162</v>
      </c>
      <c r="E248" s="13" t="s">
        <v>1041</v>
      </c>
      <c r="F248" s="13" t="s">
        <v>1445</v>
      </c>
      <c r="G248" s="72" t="s">
        <v>2360</v>
      </c>
    </row>
    <row r="249" spans="1:7" ht="104" x14ac:dyDescent="0.35">
      <c r="A249" s="28" t="s">
        <v>185</v>
      </c>
      <c r="B249" s="13" t="s">
        <v>1493</v>
      </c>
      <c r="C249" s="13" t="s">
        <v>1494</v>
      </c>
      <c r="D249" s="13" t="s">
        <v>2162</v>
      </c>
      <c r="E249" s="13" t="s">
        <v>1041</v>
      </c>
      <c r="F249" s="13" t="s">
        <v>1445</v>
      </c>
      <c r="G249" s="72" t="s">
        <v>2360</v>
      </c>
    </row>
    <row r="250" spans="1:7" ht="104" x14ac:dyDescent="0.35">
      <c r="A250" s="28" t="s">
        <v>185</v>
      </c>
      <c r="B250" s="13" t="s">
        <v>1495</v>
      </c>
      <c r="C250" s="13" t="s">
        <v>1496</v>
      </c>
      <c r="D250" s="13" t="s">
        <v>2162</v>
      </c>
      <c r="E250" s="13" t="s">
        <v>1041</v>
      </c>
      <c r="F250" s="13" t="s">
        <v>1445</v>
      </c>
      <c r="G250" s="72" t="s">
        <v>2360</v>
      </c>
    </row>
    <row r="251" spans="1:7" ht="104" x14ac:dyDescent="0.35">
      <c r="A251" s="28" t="s">
        <v>185</v>
      </c>
      <c r="B251" s="13" t="s">
        <v>1497</v>
      </c>
      <c r="C251" s="13" t="s">
        <v>1498</v>
      </c>
      <c r="D251" s="13" t="s">
        <v>2162</v>
      </c>
      <c r="E251" s="13" t="s">
        <v>1041</v>
      </c>
      <c r="F251" s="13" t="s">
        <v>1445</v>
      </c>
      <c r="G251" s="72" t="s">
        <v>2360</v>
      </c>
    </row>
    <row r="252" spans="1:7" ht="104" x14ac:dyDescent="0.35">
      <c r="A252" s="28" t="s">
        <v>185</v>
      </c>
      <c r="B252" s="13" t="s">
        <v>1499</v>
      </c>
      <c r="C252" s="13" t="s">
        <v>1500</v>
      </c>
      <c r="D252" s="13" t="s">
        <v>2162</v>
      </c>
      <c r="E252" s="13" t="s">
        <v>1041</v>
      </c>
      <c r="F252" s="13" t="s">
        <v>1445</v>
      </c>
      <c r="G252" s="72" t="s">
        <v>2360</v>
      </c>
    </row>
    <row r="253" spans="1:7" ht="104" x14ac:dyDescent="0.35">
      <c r="A253" s="28" t="s">
        <v>185</v>
      </c>
      <c r="B253" s="13" t="s">
        <v>1501</v>
      </c>
      <c r="C253" s="13" t="s">
        <v>1502</v>
      </c>
      <c r="D253" s="13" t="s">
        <v>2162</v>
      </c>
      <c r="E253" s="13" t="s">
        <v>1041</v>
      </c>
      <c r="F253" s="13" t="s">
        <v>1445</v>
      </c>
      <c r="G253" s="72" t="s">
        <v>2360</v>
      </c>
    </row>
    <row r="254" spans="1:7" ht="104" x14ac:dyDescent="0.35">
      <c r="A254" s="28" t="s">
        <v>185</v>
      </c>
      <c r="B254" s="13" t="s">
        <v>1503</v>
      </c>
      <c r="C254" s="13" t="s">
        <v>1504</v>
      </c>
      <c r="D254" s="13" t="s">
        <v>2162</v>
      </c>
      <c r="E254" s="13" t="s">
        <v>1041</v>
      </c>
      <c r="F254" s="13" t="s">
        <v>1445</v>
      </c>
      <c r="G254" s="72" t="s">
        <v>2360</v>
      </c>
    </row>
    <row r="255" spans="1:7" ht="104" x14ac:dyDescent="0.35">
      <c r="A255" s="28" t="s">
        <v>185</v>
      </c>
      <c r="B255" s="13" t="s">
        <v>1505</v>
      </c>
      <c r="C255" s="13" t="s">
        <v>1506</v>
      </c>
      <c r="D255" s="13" t="s">
        <v>2162</v>
      </c>
      <c r="E255" s="13" t="s">
        <v>1041</v>
      </c>
      <c r="F255" s="13" t="s">
        <v>1445</v>
      </c>
      <c r="G255" s="72" t="s">
        <v>2360</v>
      </c>
    </row>
    <row r="256" spans="1:7" ht="104" x14ac:dyDescent="0.35">
      <c r="A256" s="28" t="s">
        <v>185</v>
      </c>
      <c r="B256" s="13" t="s">
        <v>1507</v>
      </c>
      <c r="C256" s="13" t="s">
        <v>1508</v>
      </c>
      <c r="D256" s="13" t="s">
        <v>2162</v>
      </c>
      <c r="E256" s="15" t="s">
        <v>1047</v>
      </c>
      <c r="F256" s="13" t="s">
        <v>1454</v>
      </c>
      <c r="G256" s="72" t="s">
        <v>2360</v>
      </c>
    </row>
    <row r="257" spans="1:7" ht="104" x14ac:dyDescent="0.35">
      <c r="A257" s="28" t="s">
        <v>185</v>
      </c>
      <c r="B257" s="13" t="s">
        <v>1509</v>
      </c>
      <c r="C257" s="13" t="s">
        <v>1510</v>
      </c>
      <c r="D257" s="13" t="s">
        <v>2162</v>
      </c>
      <c r="E257" s="13" t="s">
        <v>1041</v>
      </c>
      <c r="F257" s="13" t="s">
        <v>1511</v>
      </c>
      <c r="G257" s="72" t="s">
        <v>2360</v>
      </c>
    </row>
    <row r="258" spans="1:7" ht="104" x14ac:dyDescent="0.35">
      <c r="A258" s="28" t="s">
        <v>185</v>
      </c>
      <c r="B258" s="13" t="s">
        <v>1512</v>
      </c>
      <c r="C258" s="13" t="s">
        <v>1513</v>
      </c>
      <c r="D258" s="13" t="s">
        <v>2162</v>
      </c>
      <c r="E258" s="13" t="s">
        <v>1041</v>
      </c>
      <c r="F258" s="13" t="s">
        <v>1511</v>
      </c>
      <c r="G258" s="72" t="s">
        <v>2360</v>
      </c>
    </row>
    <row r="259" spans="1:7" ht="104" x14ac:dyDescent="0.35">
      <c r="A259" s="28" t="s">
        <v>185</v>
      </c>
      <c r="B259" s="13" t="s">
        <v>1514</v>
      </c>
      <c r="C259" s="13" t="s">
        <v>1515</v>
      </c>
      <c r="D259" s="13" t="s">
        <v>2162</v>
      </c>
      <c r="E259" s="13" t="s">
        <v>1041</v>
      </c>
      <c r="F259" s="13" t="s">
        <v>1511</v>
      </c>
      <c r="G259" s="72" t="s">
        <v>2360</v>
      </c>
    </row>
    <row r="260" spans="1:7" ht="104" x14ac:dyDescent="0.35">
      <c r="A260" s="28" t="s">
        <v>185</v>
      </c>
      <c r="B260" s="13" t="s">
        <v>1516</v>
      </c>
      <c r="C260" s="13" t="s">
        <v>1517</v>
      </c>
      <c r="D260" s="13" t="s">
        <v>2162</v>
      </c>
      <c r="E260" s="15" t="s">
        <v>1047</v>
      </c>
      <c r="F260" s="13" t="s">
        <v>1518</v>
      </c>
      <c r="G260" s="72" t="s">
        <v>2360</v>
      </c>
    </row>
    <row r="261" spans="1:7" ht="104" x14ac:dyDescent="0.35">
      <c r="A261" s="28" t="s">
        <v>185</v>
      </c>
      <c r="B261" s="13" t="s">
        <v>1519</v>
      </c>
      <c r="C261" s="13" t="s">
        <v>1520</v>
      </c>
      <c r="D261" s="13" t="s">
        <v>2162</v>
      </c>
      <c r="E261" s="13" t="s">
        <v>1041</v>
      </c>
      <c r="F261" s="13" t="s">
        <v>1511</v>
      </c>
      <c r="G261" s="72" t="s">
        <v>2360</v>
      </c>
    </row>
    <row r="262" spans="1:7" ht="104" x14ac:dyDescent="0.35">
      <c r="A262" s="28" t="s">
        <v>185</v>
      </c>
      <c r="B262" s="13" t="s">
        <v>1521</v>
      </c>
      <c r="C262" s="13" t="s">
        <v>1522</v>
      </c>
      <c r="D262" s="13" t="s">
        <v>2162</v>
      </c>
      <c r="E262" s="13" t="s">
        <v>1041</v>
      </c>
      <c r="F262" s="13" t="s">
        <v>1511</v>
      </c>
      <c r="G262" s="72" t="s">
        <v>2360</v>
      </c>
    </row>
    <row r="263" spans="1:7" ht="104" x14ac:dyDescent="0.35">
      <c r="A263" s="28" t="s">
        <v>185</v>
      </c>
      <c r="B263" s="13" t="s">
        <v>1523</v>
      </c>
      <c r="C263" s="13" t="s">
        <v>1524</v>
      </c>
      <c r="D263" s="13" t="s">
        <v>2162</v>
      </c>
      <c r="E263" s="13" t="s">
        <v>1041</v>
      </c>
      <c r="F263" s="13" t="s">
        <v>1511</v>
      </c>
      <c r="G263" s="72" t="s">
        <v>2360</v>
      </c>
    </row>
    <row r="264" spans="1:7" ht="104" x14ac:dyDescent="0.35">
      <c r="A264" s="28" t="s">
        <v>185</v>
      </c>
      <c r="B264" s="13" t="s">
        <v>1525</v>
      </c>
      <c r="C264" s="13" t="s">
        <v>1526</v>
      </c>
      <c r="D264" s="13" t="s">
        <v>2162</v>
      </c>
      <c r="E264" s="15" t="s">
        <v>1047</v>
      </c>
      <c r="F264" s="13" t="s">
        <v>1518</v>
      </c>
      <c r="G264" s="72" t="s">
        <v>2360</v>
      </c>
    </row>
    <row r="265" spans="1:7" ht="104" x14ac:dyDescent="0.35">
      <c r="A265" s="28" t="s">
        <v>185</v>
      </c>
      <c r="B265" s="13" t="s">
        <v>1527</v>
      </c>
      <c r="C265" s="13" t="s">
        <v>1528</v>
      </c>
      <c r="D265" s="13" t="s">
        <v>2162</v>
      </c>
      <c r="E265" s="15" t="s">
        <v>1047</v>
      </c>
      <c r="F265" s="13" t="s">
        <v>1518</v>
      </c>
      <c r="G265" s="72" t="s">
        <v>2360</v>
      </c>
    </row>
    <row r="266" spans="1:7" ht="104" x14ac:dyDescent="0.35">
      <c r="A266" s="28" t="s">
        <v>185</v>
      </c>
      <c r="B266" s="13" t="s">
        <v>1529</v>
      </c>
      <c r="C266" s="13" t="s">
        <v>1530</v>
      </c>
      <c r="D266" s="13" t="s">
        <v>2162</v>
      </c>
      <c r="E266" s="15" t="s">
        <v>1047</v>
      </c>
      <c r="F266" s="13" t="s">
        <v>1518</v>
      </c>
      <c r="G266" s="72" t="s">
        <v>2360</v>
      </c>
    </row>
    <row r="267" spans="1:7" ht="104" x14ac:dyDescent="0.35">
      <c r="A267" s="28" t="s">
        <v>185</v>
      </c>
      <c r="B267" s="13" t="s">
        <v>1531</v>
      </c>
      <c r="C267" s="13" t="s">
        <v>1532</v>
      </c>
      <c r="D267" s="13" t="s">
        <v>2162</v>
      </c>
      <c r="E267" s="15" t="s">
        <v>1047</v>
      </c>
      <c r="F267" s="13" t="s">
        <v>1518</v>
      </c>
      <c r="G267" s="72" t="s">
        <v>2360</v>
      </c>
    </row>
    <row r="268" spans="1:7" ht="104" x14ac:dyDescent="0.35">
      <c r="A268" s="28" t="s">
        <v>185</v>
      </c>
      <c r="B268" s="13" t="s">
        <v>1533</v>
      </c>
      <c r="C268" s="13" t="s">
        <v>1534</v>
      </c>
      <c r="D268" s="13" t="s">
        <v>2162</v>
      </c>
      <c r="E268" s="13" t="s">
        <v>1041</v>
      </c>
      <c r="F268" s="13" t="s">
        <v>1511</v>
      </c>
      <c r="G268" s="72" t="s">
        <v>2360</v>
      </c>
    </row>
    <row r="269" spans="1:7" ht="104" x14ac:dyDescent="0.35">
      <c r="A269" s="28" t="s">
        <v>185</v>
      </c>
      <c r="B269" s="13" t="s">
        <v>1535</v>
      </c>
      <c r="C269" s="13" t="s">
        <v>1536</v>
      </c>
      <c r="D269" s="13" t="s">
        <v>2162</v>
      </c>
      <c r="E269" s="13" t="s">
        <v>1041</v>
      </c>
      <c r="F269" s="13" t="s">
        <v>1511</v>
      </c>
      <c r="G269" s="72" t="s">
        <v>2360</v>
      </c>
    </row>
    <row r="270" spans="1:7" ht="104" x14ac:dyDescent="0.35">
      <c r="A270" s="28" t="s">
        <v>185</v>
      </c>
      <c r="B270" s="13" t="s">
        <v>1537</v>
      </c>
      <c r="C270" s="13" t="s">
        <v>1538</v>
      </c>
      <c r="D270" s="13" t="s">
        <v>2162</v>
      </c>
      <c r="E270" s="13" t="s">
        <v>1041</v>
      </c>
      <c r="F270" s="13" t="s">
        <v>1511</v>
      </c>
      <c r="G270" s="72" t="s">
        <v>2360</v>
      </c>
    </row>
    <row r="271" spans="1:7" ht="104" x14ac:dyDescent="0.35">
      <c r="A271" s="28" t="s">
        <v>185</v>
      </c>
      <c r="B271" s="13" t="s">
        <v>1539</v>
      </c>
      <c r="C271" s="13" t="s">
        <v>1540</v>
      </c>
      <c r="D271" s="13" t="s">
        <v>2162</v>
      </c>
      <c r="E271" s="15" t="s">
        <v>1047</v>
      </c>
      <c r="F271" s="13" t="s">
        <v>1518</v>
      </c>
      <c r="G271" s="72" t="s">
        <v>2360</v>
      </c>
    </row>
    <row r="272" spans="1:7" ht="104" x14ac:dyDescent="0.35">
      <c r="A272" s="28" t="s">
        <v>185</v>
      </c>
      <c r="B272" s="13" t="s">
        <v>1541</v>
      </c>
      <c r="C272" s="13" t="s">
        <v>1542</v>
      </c>
      <c r="D272" s="13" t="s">
        <v>2162</v>
      </c>
      <c r="E272" s="15" t="s">
        <v>1047</v>
      </c>
      <c r="F272" s="13" t="s">
        <v>1518</v>
      </c>
      <c r="G272" s="72" t="s">
        <v>2360</v>
      </c>
    </row>
    <row r="273" spans="1:7" ht="104" x14ac:dyDescent="0.35">
      <c r="A273" s="28" t="s">
        <v>185</v>
      </c>
      <c r="B273" s="13" t="s">
        <v>1543</v>
      </c>
      <c r="C273" s="13" t="s">
        <v>1544</v>
      </c>
      <c r="D273" s="13" t="s">
        <v>2162</v>
      </c>
      <c r="E273" s="13" t="s">
        <v>1041</v>
      </c>
      <c r="F273" s="13" t="s">
        <v>1511</v>
      </c>
      <c r="G273" s="72" t="s">
        <v>2360</v>
      </c>
    </row>
    <row r="274" spans="1:7" ht="104" x14ac:dyDescent="0.35">
      <c r="A274" s="28" t="s">
        <v>185</v>
      </c>
      <c r="B274" s="13" t="s">
        <v>1545</v>
      </c>
      <c r="C274" s="13" t="s">
        <v>1546</v>
      </c>
      <c r="D274" s="13" t="s">
        <v>2162</v>
      </c>
      <c r="E274" s="13" t="s">
        <v>1041</v>
      </c>
      <c r="F274" s="13" t="s">
        <v>1511</v>
      </c>
      <c r="G274" s="72" t="s">
        <v>2360</v>
      </c>
    </row>
    <row r="275" spans="1:7" ht="104" x14ac:dyDescent="0.35">
      <c r="A275" s="28" t="s">
        <v>185</v>
      </c>
      <c r="B275" s="13" t="s">
        <v>1547</v>
      </c>
      <c r="C275" s="13" t="s">
        <v>1548</v>
      </c>
      <c r="D275" s="13" t="s">
        <v>2162</v>
      </c>
      <c r="E275" s="15" t="s">
        <v>1047</v>
      </c>
      <c r="F275" s="13" t="s">
        <v>1518</v>
      </c>
      <c r="G275" s="72" t="s">
        <v>2360</v>
      </c>
    </row>
    <row r="276" spans="1:7" ht="104" x14ac:dyDescent="0.35">
      <c r="A276" s="28" t="s">
        <v>185</v>
      </c>
      <c r="B276" s="13" t="s">
        <v>1549</v>
      </c>
      <c r="C276" s="13" t="s">
        <v>1550</v>
      </c>
      <c r="D276" s="13" t="s">
        <v>2162</v>
      </c>
      <c r="E276" s="13" t="s">
        <v>1041</v>
      </c>
      <c r="F276" s="13" t="s">
        <v>1511</v>
      </c>
      <c r="G276" s="72" t="s">
        <v>2360</v>
      </c>
    </row>
    <row r="277" spans="1:7" ht="104" x14ac:dyDescent="0.35">
      <c r="A277" s="171" t="s">
        <v>185</v>
      </c>
      <c r="B277" s="99" t="s">
        <v>1551</v>
      </c>
      <c r="C277" s="99" t="s">
        <v>1552</v>
      </c>
      <c r="D277" s="99" t="s">
        <v>2162</v>
      </c>
      <c r="E277" s="92" t="s">
        <v>1047</v>
      </c>
      <c r="F277" s="99" t="s">
        <v>1518</v>
      </c>
      <c r="G277" s="73" t="s">
        <v>2360</v>
      </c>
    </row>
    <row r="278" spans="1:7" x14ac:dyDescent="0.35">
      <c r="A278" s="101" t="s">
        <v>352</v>
      </c>
      <c r="B278" s="19"/>
      <c r="C278" s="19"/>
      <c r="D278" s="19"/>
      <c r="E278" s="19"/>
      <c r="F278" s="19"/>
      <c r="G278" s="19"/>
    </row>
  </sheetData>
  <mergeCells count="2">
    <mergeCell ref="A1:G1"/>
    <mergeCell ref="A2:G2"/>
  </mergeCells>
  <pageMargins left="0.25" right="0.25" top="0.75" bottom="0.75" header="0.3" footer="0.3"/>
  <pageSetup scale="82" fitToHeight="0" pageOrder="overThenDown" orientation="landscape" horizontalDpi="4294967293" r:id="rId1"/>
  <headerFooter>
    <oddFooter>&amp;C&amp;9&amp;P</oddFooter>
  </headerFooter>
  <tableParts count="2">
    <tablePart r:id="rId2"/>
    <tablePart r:id="rId3"/>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F260"/>
  <sheetViews>
    <sheetView showGridLines="0" zoomScaleNormal="100" workbookViewId="0">
      <selection sqref="A1:F1"/>
    </sheetView>
  </sheetViews>
  <sheetFormatPr defaultColWidth="9.08984375" defaultRowHeight="13" x14ac:dyDescent="0.35"/>
  <cols>
    <col min="1" max="1" width="8.54296875" style="22" customWidth="1"/>
    <col min="2" max="2" width="14" style="22" customWidth="1"/>
    <col min="3" max="3" width="15.54296875" style="22" customWidth="1"/>
    <col min="4" max="4" width="0" style="22" hidden="1" customWidth="1"/>
    <col min="5" max="6" width="48.54296875" style="22" customWidth="1"/>
    <col min="7" max="7" width="5.54296875" style="22" customWidth="1"/>
    <col min="8" max="16384" width="9.08984375" style="22"/>
  </cols>
  <sheetData>
    <row r="1" spans="1:6" s="85" customFormat="1" ht="20.25" customHeight="1" x14ac:dyDescent="0.35">
      <c r="A1" s="279" t="s">
        <v>10483</v>
      </c>
      <c r="B1" s="279"/>
      <c r="C1" s="279"/>
      <c r="D1" s="279"/>
      <c r="E1" s="279"/>
      <c r="F1" s="279"/>
    </row>
    <row r="2" spans="1:6" ht="40.75" customHeight="1" x14ac:dyDescent="0.35">
      <c r="A2" s="281" t="s">
        <v>3046</v>
      </c>
      <c r="B2" s="281"/>
      <c r="C2" s="281"/>
      <c r="D2" s="281"/>
      <c r="E2" s="281"/>
      <c r="F2" s="281"/>
    </row>
    <row r="3" spans="1:6" x14ac:dyDescent="0.35">
      <c r="A3" s="78"/>
      <c r="B3" s="78"/>
      <c r="C3" s="78"/>
      <c r="D3" s="78"/>
      <c r="E3" s="78"/>
      <c r="F3" s="78"/>
    </row>
    <row r="4" spans="1:6" s="7" customFormat="1" ht="26" x14ac:dyDescent="0.3">
      <c r="A4" s="4" t="s">
        <v>0</v>
      </c>
      <c r="B4" s="5" t="s">
        <v>1</v>
      </c>
      <c r="C4" s="5" t="s">
        <v>2</v>
      </c>
      <c r="D4" s="5" t="s">
        <v>4</v>
      </c>
      <c r="E4" s="5" t="s">
        <v>5</v>
      </c>
      <c r="F4" s="6" t="s">
        <v>6</v>
      </c>
    </row>
    <row r="5" spans="1:6" ht="273" x14ac:dyDescent="0.35">
      <c r="A5" s="49" t="s">
        <v>228</v>
      </c>
      <c r="B5" s="13" t="s">
        <v>1878</v>
      </c>
      <c r="C5" s="13" t="s">
        <v>1553</v>
      </c>
      <c r="D5" s="13" t="s">
        <v>1554</v>
      </c>
      <c r="E5" s="13" t="s">
        <v>3090</v>
      </c>
      <c r="F5" s="72" t="s">
        <v>2360</v>
      </c>
    </row>
    <row r="6" spans="1:6" s="70" customFormat="1" ht="260" x14ac:dyDescent="0.35">
      <c r="A6" s="49" t="s">
        <v>228</v>
      </c>
      <c r="B6" s="15" t="s">
        <v>1879</v>
      </c>
      <c r="C6" s="15" t="s">
        <v>1553</v>
      </c>
      <c r="D6" s="13" t="s">
        <v>1555</v>
      </c>
      <c r="E6" s="15" t="s">
        <v>3048</v>
      </c>
      <c r="F6" s="72" t="s">
        <v>2360</v>
      </c>
    </row>
    <row r="7" spans="1:6" s="70" customFormat="1" ht="286" x14ac:dyDescent="0.35">
      <c r="A7" s="30" t="s">
        <v>1556</v>
      </c>
      <c r="B7" s="15" t="s">
        <v>1880</v>
      </c>
      <c r="C7" s="15" t="s">
        <v>1557</v>
      </c>
      <c r="D7" s="13" t="s">
        <v>1558</v>
      </c>
      <c r="E7" s="15" t="s">
        <v>3049</v>
      </c>
      <c r="F7" s="72" t="s">
        <v>2360</v>
      </c>
    </row>
    <row r="8" spans="1:6" s="70" customFormat="1" ht="273" x14ac:dyDescent="0.35">
      <c r="A8" s="30" t="s">
        <v>1556</v>
      </c>
      <c r="B8" s="15" t="s">
        <v>1881</v>
      </c>
      <c r="C8" s="15" t="s">
        <v>1557</v>
      </c>
      <c r="D8" s="13" t="s">
        <v>1559</v>
      </c>
      <c r="E8" s="15" t="s">
        <v>3050</v>
      </c>
      <c r="F8" s="72" t="s">
        <v>2360</v>
      </c>
    </row>
    <row r="9" spans="1:6" s="70" customFormat="1" ht="312" x14ac:dyDescent="0.35">
      <c r="A9" s="30" t="s">
        <v>179</v>
      </c>
      <c r="B9" s="15" t="s">
        <v>1882</v>
      </c>
      <c r="C9" s="15" t="s">
        <v>1560</v>
      </c>
      <c r="D9" s="13" t="s">
        <v>1561</v>
      </c>
      <c r="E9" s="15" t="s">
        <v>3051</v>
      </c>
      <c r="F9" s="72" t="s">
        <v>2360</v>
      </c>
    </row>
    <row r="10" spans="1:6" s="70" customFormat="1" ht="299" x14ac:dyDescent="0.35">
      <c r="A10" s="30" t="s">
        <v>179</v>
      </c>
      <c r="B10" s="15" t="s">
        <v>1883</v>
      </c>
      <c r="C10" s="15" t="s">
        <v>1560</v>
      </c>
      <c r="D10" s="13" t="s">
        <v>1562</v>
      </c>
      <c r="E10" s="15" t="s">
        <v>3052</v>
      </c>
      <c r="F10" s="72" t="s">
        <v>2360</v>
      </c>
    </row>
    <row r="11" spans="1:6" s="70" customFormat="1" ht="273" x14ac:dyDescent="0.35">
      <c r="A11" s="30" t="s">
        <v>301</v>
      </c>
      <c r="B11" s="15" t="s">
        <v>1884</v>
      </c>
      <c r="C11" s="15" t="s">
        <v>1563</v>
      </c>
      <c r="D11" s="13" t="s">
        <v>1554</v>
      </c>
      <c r="E11" s="15" t="s">
        <v>3053</v>
      </c>
      <c r="F11" s="72" t="s">
        <v>2360</v>
      </c>
    </row>
    <row r="12" spans="1:6" s="70" customFormat="1" x14ac:dyDescent="0.35">
      <c r="A12" s="31" t="s">
        <v>3068</v>
      </c>
      <c r="B12" s="82" t="s">
        <v>604</v>
      </c>
      <c r="C12" s="82" t="s">
        <v>604</v>
      </c>
      <c r="D12" s="83"/>
      <c r="E12" s="82" t="s">
        <v>604</v>
      </c>
      <c r="F12" s="82" t="s">
        <v>604</v>
      </c>
    </row>
    <row r="13" spans="1:6" ht="26" x14ac:dyDescent="0.3">
      <c r="A13" s="4" t="s">
        <v>0</v>
      </c>
      <c r="B13" s="5" t="s">
        <v>1</v>
      </c>
      <c r="C13" s="5" t="s">
        <v>2</v>
      </c>
      <c r="D13" s="5" t="s">
        <v>4</v>
      </c>
      <c r="E13" s="5" t="s">
        <v>5</v>
      </c>
      <c r="F13" s="6" t="s">
        <v>6</v>
      </c>
    </row>
    <row r="14" spans="1:6" s="70" customFormat="1" ht="78" x14ac:dyDescent="0.35">
      <c r="A14" s="44" t="s">
        <v>228</v>
      </c>
      <c r="B14" s="87" t="s">
        <v>1564</v>
      </c>
      <c r="C14" s="9" t="s">
        <v>1565</v>
      </c>
      <c r="D14" s="87" t="s">
        <v>1041</v>
      </c>
      <c r="E14" s="9" t="s">
        <v>1566</v>
      </c>
      <c r="F14" s="86" t="s">
        <v>2360</v>
      </c>
    </row>
    <row r="15" spans="1:6" s="70" customFormat="1" ht="78" x14ac:dyDescent="0.35">
      <c r="A15" s="44" t="s">
        <v>228</v>
      </c>
      <c r="B15" s="87" t="s">
        <v>1567</v>
      </c>
      <c r="C15" s="9" t="s">
        <v>1568</v>
      </c>
      <c r="D15" s="87" t="s">
        <v>1041</v>
      </c>
      <c r="E15" s="9" t="s">
        <v>1566</v>
      </c>
      <c r="F15" s="86" t="s">
        <v>2360</v>
      </c>
    </row>
    <row r="16" spans="1:6" s="70" customFormat="1" ht="104" x14ac:dyDescent="0.35">
      <c r="A16" s="44" t="s">
        <v>228</v>
      </c>
      <c r="B16" s="87" t="s">
        <v>1569</v>
      </c>
      <c r="C16" s="9" t="s">
        <v>1570</v>
      </c>
      <c r="D16" s="87" t="s">
        <v>1041</v>
      </c>
      <c r="E16" s="9" t="s">
        <v>1566</v>
      </c>
      <c r="F16" s="86" t="s">
        <v>2360</v>
      </c>
    </row>
    <row r="17" spans="1:6" s="70" customFormat="1" ht="104" x14ac:dyDescent="0.35">
      <c r="A17" s="44" t="s">
        <v>228</v>
      </c>
      <c r="B17" s="87" t="s">
        <v>1571</v>
      </c>
      <c r="C17" s="9" t="s">
        <v>1572</v>
      </c>
      <c r="D17" s="87" t="s">
        <v>1041</v>
      </c>
      <c r="E17" s="9" t="s">
        <v>1566</v>
      </c>
      <c r="F17" s="86" t="s">
        <v>2360</v>
      </c>
    </row>
    <row r="18" spans="1:6" s="70" customFormat="1" ht="78" x14ac:dyDescent="0.35">
      <c r="A18" s="44" t="s">
        <v>228</v>
      </c>
      <c r="B18" s="87" t="s">
        <v>1573</v>
      </c>
      <c r="C18" s="9" t="s">
        <v>1574</v>
      </c>
      <c r="D18" s="87" t="s">
        <v>1047</v>
      </c>
      <c r="E18" s="9" t="s">
        <v>1575</v>
      </c>
      <c r="F18" s="86" t="s">
        <v>2360</v>
      </c>
    </row>
    <row r="19" spans="1:6" s="70" customFormat="1" ht="78" x14ac:dyDescent="0.35">
      <c r="A19" s="44" t="s">
        <v>228</v>
      </c>
      <c r="B19" s="87" t="s">
        <v>1576</v>
      </c>
      <c r="C19" s="9" t="s">
        <v>1577</v>
      </c>
      <c r="D19" s="87" t="s">
        <v>1047</v>
      </c>
      <c r="E19" s="9" t="s">
        <v>1578</v>
      </c>
      <c r="F19" s="86" t="s">
        <v>2360</v>
      </c>
    </row>
    <row r="20" spans="1:6" s="70" customFormat="1" ht="78" x14ac:dyDescent="0.35">
      <c r="A20" s="44" t="s">
        <v>228</v>
      </c>
      <c r="B20" s="87" t="s">
        <v>1579</v>
      </c>
      <c r="C20" s="9" t="s">
        <v>1580</v>
      </c>
      <c r="D20" s="87" t="s">
        <v>1047</v>
      </c>
      <c r="E20" s="9" t="s">
        <v>1578</v>
      </c>
      <c r="F20" s="86" t="s">
        <v>2360</v>
      </c>
    </row>
    <row r="21" spans="1:6" s="70" customFormat="1" ht="78" x14ac:dyDescent="0.35">
      <c r="A21" s="44" t="s">
        <v>228</v>
      </c>
      <c r="B21" s="87" t="s">
        <v>1581</v>
      </c>
      <c r="C21" s="9" t="s">
        <v>1582</v>
      </c>
      <c r="D21" s="87" t="s">
        <v>1047</v>
      </c>
      <c r="E21" s="9" t="s">
        <v>1578</v>
      </c>
      <c r="F21" s="86" t="s">
        <v>2360</v>
      </c>
    </row>
    <row r="22" spans="1:6" s="70" customFormat="1" ht="78" x14ac:dyDescent="0.35">
      <c r="A22" s="44" t="s">
        <v>228</v>
      </c>
      <c r="B22" s="87" t="s">
        <v>1583</v>
      </c>
      <c r="C22" s="9" t="s">
        <v>1584</v>
      </c>
      <c r="D22" s="87" t="s">
        <v>1047</v>
      </c>
      <c r="E22" s="9" t="s">
        <v>1578</v>
      </c>
      <c r="F22" s="86" t="s">
        <v>2360</v>
      </c>
    </row>
    <row r="23" spans="1:6" s="70" customFormat="1" ht="78" x14ac:dyDescent="0.35">
      <c r="A23" s="44" t="s">
        <v>228</v>
      </c>
      <c r="B23" s="87" t="s">
        <v>1585</v>
      </c>
      <c r="C23" s="9" t="s">
        <v>1586</v>
      </c>
      <c r="D23" s="87" t="s">
        <v>1047</v>
      </c>
      <c r="E23" s="9" t="s">
        <v>1578</v>
      </c>
      <c r="F23" s="86" t="s">
        <v>2360</v>
      </c>
    </row>
    <row r="24" spans="1:6" s="70" customFormat="1" ht="78" x14ac:dyDescent="0.35">
      <c r="A24" s="44" t="s">
        <v>228</v>
      </c>
      <c r="B24" s="87" t="s">
        <v>1587</v>
      </c>
      <c r="C24" s="9" t="s">
        <v>1588</v>
      </c>
      <c r="D24" s="87" t="s">
        <v>1047</v>
      </c>
      <c r="E24" s="9" t="s">
        <v>1578</v>
      </c>
      <c r="F24" s="86" t="s">
        <v>2360</v>
      </c>
    </row>
    <row r="25" spans="1:6" s="70" customFormat="1" ht="65" x14ac:dyDescent="0.35">
      <c r="A25" s="44" t="s">
        <v>228</v>
      </c>
      <c r="B25" s="87" t="s">
        <v>1589</v>
      </c>
      <c r="C25" s="9" t="s">
        <v>1590</v>
      </c>
      <c r="D25" s="87" t="s">
        <v>1041</v>
      </c>
      <c r="E25" s="9" t="s">
        <v>1566</v>
      </c>
      <c r="F25" s="86" t="s">
        <v>2360</v>
      </c>
    </row>
    <row r="26" spans="1:6" s="70" customFormat="1" ht="78" x14ac:dyDescent="0.35">
      <c r="A26" s="44" t="s">
        <v>228</v>
      </c>
      <c r="B26" s="87" t="s">
        <v>1591</v>
      </c>
      <c r="C26" s="9" t="s">
        <v>1592</v>
      </c>
      <c r="D26" s="87" t="s">
        <v>1047</v>
      </c>
      <c r="E26" s="9" t="s">
        <v>1578</v>
      </c>
      <c r="F26" s="86" t="s">
        <v>2360</v>
      </c>
    </row>
    <row r="27" spans="1:6" s="70" customFormat="1" ht="104" x14ac:dyDescent="0.35">
      <c r="A27" s="44" t="s">
        <v>228</v>
      </c>
      <c r="B27" s="87" t="s">
        <v>1593</v>
      </c>
      <c r="C27" s="9" t="s">
        <v>1594</v>
      </c>
      <c r="D27" s="87" t="s">
        <v>1041</v>
      </c>
      <c r="E27" s="9" t="s">
        <v>1566</v>
      </c>
      <c r="F27" s="86" t="s">
        <v>2360</v>
      </c>
    </row>
    <row r="28" spans="1:6" s="70" customFormat="1" ht="78" x14ac:dyDescent="0.35">
      <c r="A28" s="44" t="s">
        <v>228</v>
      </c>
      <c r="B28" s="87" t="s">
        <v>1595</v>
      </c>
      <c r="C28" s="9" t="s">
        <v>1596</v>
      </c>
      <c r="D28" s="87" t="s">
        <v>1047</v>
      </c>
      <c r="E28" s="9" t="s">
        <v>1578</v>
      </c>
      <c r="F28" s="86" t="s">
        <v>2360</v>
      </c>
    </row>
    <row r="29" spans="1:6" s="70" customFormat="1" ht="78" x14ac:dyDescent="0.35">
      <c r="A29" s="44" t="s">
        <v>228</v>
      </c>
      <c r="B29" s="87" t="s">
        <v>1597</v>
      </c>
      <c r="C29" s="9" t="s">
        <v>1598</v>
      </c>
      <c r="D29" s="87" t="s">
        <v>1047</v>
      </c>
      <c r="E29" s="9" t="s">
        <v>1578</v>
      </c>
      <c r="F29" s="86" t="s">
        <v>2360</v>
      </c>
    </row>
    <row r="30" spans="1:6" s="70" customFormat="1" ht="78" x14ac:dyDescent="0.35">
      <c r="A30" s="44" t="s">
        <v>228</v>
      </c>
      <c r="B30" s="87" t="s">
        <v>1599</v>
      </c>
      <c r="C30" s="9" t="s">
        <v>1600</v>
      </c>
      <c r="D30" s="87" t="s">
        <v>1041</v>
      </c>
      <c r="E30" s="9" t="s">
        <v>1566</v>
      </c>
      <c r="F30" s="86" t="s">
        <v>2360</v>
      </c>
    </row>
    <row r="31" spans="1:6" s="70" customFormat="1" ht="78" x14ac:dyDescent="0.35">
      <c r="A31" s="44" t="s">
        <v>228</v>
      </c>
      <c r="B31" s="87" t="s">
        <v>1601</v>
      </c>
      <c r="C31" s="9" t="s">
        <v>1602</v>
      </c>
      <c r="D31" s="87" t="s">
        <v>1047</v>
      </c>
      <c r="E31" s="9" t="s">
        <v>1578</v>
      </c>
      <c r="F31" s="86" t="s">
        <v>2360</v>
      </c>
    </row>
    <row r="32" spans="1:6" s="70" customFormat="1" ht="78" x14ac:dyDescent="0.35">
      <c r="A32" s="44" t="s">
        <v>228</v>
      </c>
      <c r="B32" s="87" t="s">
        <v>1603</v>
      </c>
      <c r="C32" s="9" t="s">
        <v>1604</v>
      </c>
      <c r="D32" s="87" t="s">
        <v>1047</v>
      </c>
      <c r="E32" s="9" t="s">
        <v>1578</v>
      </c>
      <c r="F32" s="86" t="s">
        <v>2360</v>
      </c>
    </row>
    <row r="33" spans="1:6" s="70" customFormat="1" ht="78" x14ac:dyDescent="0.35">
      <c r="A33" s="44" t="s">
        <v>228</v>
      </c>
      <c r="B33" s="87" t="s">
        <v>1605</v>
      </c>
      <c r="C33" s="9" t="s">
        <v>1606</v>
      </c>
      <c r="D33" s="87" t="s">
        <v>1047</v>
      </c>
      <c r="E33" s="9" t="s">
        <v>1578</v>
      </c>
      <c r="F33" s="86" t="s">
        <v>2360</v>
      </c>
    </row>
    <row r="34" spans="1:6" s="70" customFormat="1" ht="91" x14ac:dyDescent="0.35">
      <c r="A34" s="44" t="s">
        <v>228</v>
      </c>
      <c r="B34" s="87" t="s">
        <v>1607</v>
      </c>
      <c r="C34" s="9" t="s">
        <v>1608</v>
      </c>
      <c r="D34" s="87" t="s">
        <v>1041</v>
      </c>
      <c r="E34" s="9" t="s">
        <v>1566</v>
      </c>
      <c r="F34" s="86" t="s">
        <v>2360</v>
      </c>
    </row>
    <row r="35" spans="1:6" s="70" customFormat="1" ht="104" x14ac:dyDescent="0.35">
      <c r="A35" s="44" t="s">
        <v>228</v>
      </c>
      <c r="B35" s="87" t="s">
        <v>1609</v>
      </c>
      <c r="C35" s="9" t="s">
        <v>1610</v>
      </c>
      <c r="D35" s="87" t="s">
        <v>1041</v>
      </c>
      <c r="E35" s="9" t="s">
        <v>1566</v>
      </c>
      <c r="F35" s="86" t="s">
        <v>2360</v>
      </c>
    </row>
    <row r="36" spans="1:6" s="70" customFormat="1" ht="78" x14ac:dyDescent="0.35">
      <c r="A36" s="44" t="s">
        <v>228</v>
      </c>
      <c r="B36" s="87" t="s">
        <v>1611</v>
      </c>
      <c r="C36" s="9" t="s">
        <v>1612</v>
      </c>
      <c r="D36" s="87" t="s">
        <v>1047</v>
      </c>
      <c r="E36" s="9" t="s">
        <v>1578</v>
      </c>
      <c r="F36" s="86" t="s">
        <v>2360</v>
      </c>
    </row>
    <row r="37" spans="1:6" s="70" customFormat="1" ht="91" x14ac:dyDescent="0.35">
      <c r="A37" s="44" t="s">
        <v>228</v>
      </c>
      <c r="B37" s="87" t="s">
        <v>1613</v>
      </c>
      <c r="C37" s="9" t="s">
        <v>1614</v>
      </c>
      <c r="D37" s="87" t="s">
        <v>1047</v>
      </c>
      <c r="E37" s="9" t="s">
        <v>1578</v>
      </c>
      <c r="F37" s="86" t="s">
        <v>2360</v>
      </c>
    </row>
    <row r="38" spans="1:6" s="70" customFormat="1" ht="91" x14ac:dyDescent="0.35">
      <c r="A38" s="44" t="s">
        <v>228</v>
      </c>
      <c r="B38" s="87" t="s">
        <v>1615</v>
      </c>
      <c r="C38" s="9" t="s">
        <v>1616</v>
      </c>
      <c r="D38" s="87" t="s">
        <v>1047</v>
      </c>
      <c r="E38" s="9" t="s">
        <v>1578</v>
      </c>
      <c r="F38" s="86" t="s">
        <v>2360</v>
      </c>
    </row>
    <row r="39" spans="1:6" s="70" customFormat="1" ht="78" x14ac:dyDescent="0.35">
      <c r="A39" s="44" t="s">
        <v>228</v>
      </c>
      <c r="B39" s="87" t="s">
        <v>1617</v>
      </c>
      <c r="C39" s="9" t="s">
        <v>1618</v>
      </c>
      <c r="D39" s="87" t="s">
        <v>1047</v>
      </c>
      <c r="E39" s="9" t="s">
        <v>1578</v>
      </c>
      <c r="F39" s="86" t="s">
        <v>2360</v>
      </c>
    </row>
    <row r="40" spans="1:6" s="70" customFormat="1" ht="91" x14ac:dyDescent="0.35">
      <c r="A40" s="44" t="s">
        <v>228</v>
      </c>
      <c r="B40" s="87" t="s">
        <v>1619</v>
      </c>
      <c r="C40" s="9" t="s">
        <v>1620</v>
      </c>
      <c r="D40" s="87" t="s">
        <v>1047</v>
      </c>
      <c r="E40" s="9" t="s">
        <v>1578</v>
      </c>
      <c r="F40" s="86" t="s">
        <v>2360</v>
      </c>
    </row>
    <row r="41" spans="1:6" s="70" customFormat="1" ht="91" x14ac:dyDescent="0.35">
      <c r="A41" s="44" t="s">
        <v>228</v>
      </c>
      <c r="B41" s="87" t="s">
        <v>1621</v>
      </c>
      <c r="C41" s="9" t="s">
        <v>1622</v>
      </c>
      <c r="D41" s="87" t="s">
        <v>1047</v>
      </c>
      <c r="E41" s="9" t="s">
        <v>1578</v>
      </c>
      <c r="F41" s="86" t="s">
        <v>2360</v>
      </c>
    </row>
    <row r="42" spans="1:6" s="70" customFormat="1" ht="78" x14ac:dyDescent="0.35">
      <c r="A42" s="44" t="s">
        <v>228</v>
      </c>
      <c r="B42" s="87" t="s">
        <v>1623</v>
      </c>
      <c r="C42" s="9" t="s">
        <v>1624</v>
      </c>
      <c r="D42" s="87" t="s">
        <v>1047</v>
      </c>
      <c r="E42" s="9" t="s">
        <v>1578</v>
      </c>
      <c r="F42" s="86" t="s">
        <v>2360</v>
      </c>
    </row>
    <row r="43" spans="1:6" s="70" customFormat="1" ht="65" x14ac:dyDescent="0.35">
      <c r="A43" s="44" t="s">
        <v>228</v>
      </c>
      <c r="B43" s="87" t="s">
        <v>1625</v>
      </c>
      <c r="C43" s="9" t="s">
        <v>1626</v>
      </c>
      <c r="D43" s="87" t="s">
        <v>1047</v>
      </c>
      <c r="E43" s="9" t="s">
        <v>1578</v>
      </c>
      <c r="F43" s="86" t="s">
        <v>2360</v>
      </c>
    </row>
    <row r="44" spans="1:6" s="70" customFormat="1" ht="104" x14ac:dyDescent="0.35">
      <c r="A44" s="44" t="s">
        <v>228</v>
      </c>
      <c r="B44" s="87" t="s">
        <v>1627</v>
      </c>
      <c r="C44" s="9" t="s">
        <v>1628</v>
      </c>
      <c r="D44" s="87" t="s">
        <v>1047</v>
      </c>
      <c r="E44" s="9" t="s">
        <v>1578</v>
      </c>
      <c r="F44" s="86" t="s">
        <v>2360</v>
      </c>
    </row>
    <row r="45" spans="1:6" s="70" customFormat="1" ht="78" x14ac:dyDescent="0.35">
      <c r="A45" s="44" t="s">
        <v>228</v>
      </c>
      <c r="B45" s="87" t="s">
        <v>1629</v>
      </c>
      <c r="C45" s="9" t="s">
        <v>1630</v>
      </c>
      <c r="D45" s="87" t="s">
        <v>1047</v>
      </c>
      <c r="E45" s="9" t="s">
        <v>1578</v>
      </c>
      <c r="F45" s="86" t="s">
        <v>2360</v>
      </c>
    </row>
    <row r="46" spans="1:6" s="70" customFormat="1" ht="91" x14ac:dyDescent="0.35">
      <c r="A46" s="44" t="s">
        <v>228</v>
      </c>
      <c r="B46" s="87" t="s">
        <v>1631</v>
      </c>
      <c r="C46" s="9" t="s">
        <v>1632</v>
      </c>
      <c r="D46" s="87" t="s">
        <v>1047</v>
      </c>
      <c r="E46" s="9" t="s">
        <v>1578</v>
      </c>
      <c r="F46" s="86" t="s">
        <v>2360</v>
      </c>
    </row>
    <row r="47" spans="1:6" s="70" customFormat="1" ht="78" x14ac:dyDescent="0.35">
      <c r="A47" s="44" t="s">
        <v>228</v>
      </c>
      <c r="B47" s="87" t="s">
        <v>1633</v>
      </c>
      <c r="C47" s="9" t="s">
        <v>1634</v>
      </c>
      <c r="D47" s="87" t="s">
        <v>1047</v>
      </c>
      <c r="E47" s="9" t="s">
        <v>1578</v>
      </c>
      <c r="F47" s="86" t="s">
        <v>2360</v>
      </c>
    </row>
    <row r="48" spans="1:6" s="70" customFormat="1" ht="91" x14ac:dyDescent="0.35">
      <c r="A48" s="44" t="s">
        <v>228</v>
      </c>
      <c r="B48" s="87" t="s">
        <v>1635</v>
      </c>
      <c r="C48" s="9" t="s">
        <v>1636</v>
      </c>
      <c r="D48" s="87" t="s">
        <v>1041</v>
      </c>
      <c r="E48" s="9" t="s">
        <v>1566</v>
      </c>
      <c r="F48" s="86" t="s">
        <v>2360</v>
      </c>
    </row>
    <row r="49" spans="1:6" s="70" customFormat="1" ht="104" x14ac:dyDescent="0.35">
      <c r="A49" s="44" t="s">
        <v>228</v>
      </c>
      <c r="B49" s="87" t="s">
        <v>1637</v>
      </c>
      <c r="C49" s="9" t="s">
        <v>1638</v>
      </c>
      <c r="D49" s="87" t="s">
        <v>1041</v>
      </c>
      <c r="E49" s="9" t="s">
        <v>1566</v>
      </c>
      <c r="F49" s="86" t="s">
        <v>2360</v>
      </c>
    </row>
    <row r="50" spans="1:6" s="70" customFormat="1" ht="91" x14ac:dyDescent="0.35">
      <c r="A50" s="44" t="s">
        <v>228</v>
      </c>
      <c r="B50" s="87" t="s">
        <v>1639</v>
      </c>
      <c r="C50" s="9" t="s">
        <v>1640</v>
      </c>
      <c r="D50" s="87" t="s">
        <v>1047</v>
      </c>
      <c r="E50" s="9" t="s">
        <v>1578</v>
      </c>
      <c r="F50" s="86" t="s">
        <v>2360</v>
      </c>
    </row>
    <row r="51" spans="1:6" s="70" customFormat="1" ht="91" x14ac:dyDescent="0.35">
      <c r="A51" s="44" t="s">
        <v>228</v>
      </c>
      <c r="B51" s="87" t="s">
        <v>1641</v>
      </c>
      <c r="C51" s="9" t="s">
        <v>1642</v>
      </c>
      <c r="D51" s="87" t="s">
        <v>1047</v>
      </c>
      <c r="E51" s="9" t="s">
        <v>1578</v>
      </c>
      <c r="F51" s="86" t="s">
        <v>2360</v>
      </c>
    </row>
    <row r="52" spans="1:6" s="70" customFormat="1" ht="78" x14ac:dyDescent="0.35">
      <c r="A52" s="44" t="s">
        <v>228</v>
      </c>
      <c r="B52" s="87" t="s">
        <v>1643</v>
      </c>
      <c r="C52" s="9" t="s">
        <v>1644</v>
      </c>
      <c r="D52" s="87" t="s">
        <v>1047</v>
      </c>
      <c r="E52" s="9" t="s">
        <v>1578</v>
      </c>
      <c r="F52" s="86" t="s">
        <v>2360</v>
      </c>
    </row>
    <row r="53" spans="1:6" s="70" customFormat="1" ht="91" x14ac:dyDescent="0.35">
      <c r="A53" s="44" t="s">
        <v>228</v>
      </c>
      <c r="B53" s="87" t="s">
        <v>1645</v>
      </c>
      <c r="C53" s="9" t="s">
        <v>1646</v>
      </c>
      <c r="D53" s="87" t="s">
        <v>1041</v>
      </c>
      <c r="E53" s="9" t="s">
        <v>1566</v>
      </c>
      <c r="F53" s="86" t="s">
        <v>2360</v>
      </c>
    </row>
    <row r="54" spans="1:6" s="70" customFormat="1" ht="104" x14ac:dyDescent="0.35">
      <c r="A54" s="44" t="s">
        <v>228</v>
      </c>
      <c r="B54" s="87" t="s">
        <v>1647</v>
      </c>
      <c r="C54" s="9" t="s">
        <v>1648</v>
      </c>
      <c r="D54" s="87" t="s">
        <v>1047</v>
      </c>
      <c r="E54" s="9" t="s">
        <v>1578</v>
      </c>
      <c r="F54" s="86" t="s">
        <v>2360</v>
      </c>
    </row>
    <row r="55" spans="1:6" s="70" customFormat="1" ht="104" x14ac:dyDescent="0.35">
      <c r="A55" s="44" t="s">
        <v>228</v>
      </c>
      <c r="B55" s="87" t="s">
        <v>1649</v>
      </c>
      <c r="C55" s="9" t="s">
        <v>1650</v>
      </c>
      <c r="D55" s="87" t="s">
        <v>1041</v>
      </c>
      <c r="E55" s="9" t="s">
        <v>1566</v>
      </c>
      <c r="F55" s="86" t="s">
        <v>2360</v>
      </c>
    </row>
    <row r="56" spans="1:6" s="70" customFormat="1" ht="117" x14ac:dyDescent="0.35">
      <c r="A56" s="44" t="s">
        <v>228</v>
      </c>
      <c r="B56" s="87" t="s">
        <v>1651</v>
      </c>
      <c r="C56" s="9" t="s">
        <v>1652</v>
      </c>
      <c r="D56" s="87" t="s">
        <v>1047</v>
      </c>
      <c r="E56" s="9" t="s">
        <v>1578</v>
      </c>
      <c r="F56" s="86" t="s">
        <v>2360</v>
      </c>
    </row>
    <row r="57" spans="1:6" s="70" customFormat="1" ht="78" x14ac:dyDescent="0.35">
      <c r="A57" s="44" t="s">
        <v>228</v>
      </c>
      <c r="B57" s="87" t="s">
        <v>1653</v>
      </c>
      <c r="C57" s="9" t="s">
        <v>1654</v>
      </c>
      <c r="D57" s="87" t="s">
        <v>1047</v>
      </c>
      <c r="E57" s="9" t="s">
        <v>1578</v>
      </c>
      <c r="F57" s="86" t="s">
        <v>2360</v>
      </c>
    </row>
    <row r="58" spans="1:6" s="70" customFormat="1" ht="78" x14ac:dyDescent="0.35">
      <c r="A58" s="44" t="s">
        <v>228</v>
      </c>
      <c r="B58" s="87" t="s">
        <v>1655</v>
      </c>
      <c r="C58" s="9" t="s">
        <v>1656</v>
      </c>
      <c r="D58" s="87" t="s">
        <v>1041</v>
      </c>
      <c r="E58" s="9" t="s">
        <v>1566</v>
      </c>
      <c r="F58" s="86" t="s">
        <v>2360</v>
      </c>
    </row>
    <row r="59" spans="1:6" s="70" customFormat="1" ht="78" x14ac:dyDescent="0.35">
      <c r="A59" s="44" t="s">
        <v>228</v>
      </c>
      <c r="B59" s="87" t="s">
        <v>1657</v>
      </c>
      <c r="C59" s="9" t="s">
        <v>1658</v>
      </c>
      <c r="D59" s="87" t="s">
        <v>1047</v>
      </c>
      <c r="E59" s="9" t="s">
        <v>1578</v>
      </c>
      <c r="F59" s="86" t="s">
        <v>2360</v>
      </c>
    </row>
    <row r="60" spans="1:6" s="70" customFormat="1" ht="91" x14ac:dyDescent="0.35">
      <c r="A60" s="44" t="s">
        <v>228</v>
      </c>
      <c r="B60" s="87" t="s">
        <v>1659</v>
      </c>
      <c r="C60" s="9" t="s">
        <v>1660</v>
      </c>
      <c r="D60" s="87" t="s">
        <v>1041</v>
      </c>
      <c r="E60" s="9" t="s">
        <v>1566</v>
      </c>
      <c r="F60" s="86" t="s">
        <v>2360</v>
      </c>
    </row>
    <row r="61" spans="1:6" s="70" customFormat="1" ht="91" x14ac:dyDescent="0.35">
      <c r="A61" s="44" t="s">
        <v>228</v>
      </c>
      <c r="B61" s="87" t="s">
        <v>1661</v>
      </c>
      <c r="C61" s="9" t="s">
        <v>1662</v>
      </c>
      <c r="D61" s="87" t="s">
        <v>1041</v>
      </c>
      <c r="E61" s="9" t="s">
        <v>1566</v>
      </c>
      <c r="F61" s="86" t="s">
        <v>2360</v>
      </c>
    </row>
    <row r="62" spans="1:6" s="70" customFormat="1" ht="91" x14ac:dyDescent="0.35">
      <c r="A62" s="44" t="s">
        <v>228</v>
      </c>
      <c r="B62" s="87" t="s">
        <v>1663</v>
      </c>
      <c r="C62" s="9" t="s">
        <v>1664</v>
      </c>
      <c r="D62" s="87" t="s">
        <v>1041</v>
      </c>
      <c r="E62" s="9" t="s">
        <v>1566</v>
      </c>
      <c r="F62" s="86" t="s">
        <v>2360</v>
      </c>
    </row>
    <row r="63" spans="1:6" s="70" customFormat="1" ht="91" x14ac:dyDescent="0.35">
      <c r="A63" s="44" t="s">
        <v>228</v>
      </c>
      <c r="B63" s="87" t="s">
        <v>1665</v>
      </c>
      <c r="C63" s="9" t="s">
        <v>1666</v>
      </c>
      <c r="D63" s="87" t="s">
        <v>1047</v>
      </c>
      <c r="E63" s="9" t="s">
        <v>1578</v>
      </c>
      <c r="F63" s="86" t="s">
        <v>2360</v>
      </c>
    </row>
    <row r="64" spans="1:6" s="70" customFormat="1" ht="91" x14ac:dyDescent="0.35">
      <c r="A64" s="44" t="s">
        <v>228</v>
      </c>
      <c r="B64" s="87" t="s">
        <v>1667</v>
      </c>
      <c r="C64" s="9" t="s">
        <v>1668</v>
      </c>
      <c r="D64" s="87" t="s">
        <v>1041</v>
      </c>
      <c r="E64" s="9" t="s">
        <v>1566</v>
      </c>
      <c r="F64" s="86" t="s">
        <v>2360</v>
      </c>
    </row>
    <row r="65" spans="1:6" s="70" customFormat="1" ht="78" x14ac:dyDescent="0.35">
      <c r="A65" s="44" t="s">
        <v>228</v>
      </c>
      <c r="B65" s="87" t="s">
        <v>1669</v>
      </c>
      <c r="C65" s="9" t="s">
        <v>1670</v>
      </c>
      <c r="D65" s="87" t="s">
        <v>1047</v>
      </c>
      <c r="E65" s="9" t="s">
        <v>1578</v>
      </c>
      <c r="F65" s="86" t="s">
        <v>2360</v>
      </c>
    </row>
    <row r="66" spans="1:6" s="70" customFormat="1" ht="78" x14ac:dyDescent="0.35">
      <c r="A66" s="44" t="s">
        <v>228</v>
      </c>
      <c r="B66" s="87" t="s">
        <v>1671</v>
      </c>
      <c r="C66" s="9" t="s">
        <v>1672</v>
      </c>
      <c r="D66" s="87" t="s">
        <v>1047</v>
      </c>
      <c r="E66" s="9" t="s">
        <v>1578</v>
      </c>
      <c r="F66" s="86" t="s">
        <v>2360</v>
      </c>
    </row>
    <row r="67" spans="1:6" s="70" customFormat="1" ht="91" x14ac:dyDescent="0.35">
      <c r="A67" s="44" t="s">
        <v>228</v>
      </c>
      <c r="B67" s="87" t="s">
        <v>1673</v>
      </c>
      <c r="C67" s="9" t="s">
        <v>1674</v>
      </c>
      <c r="D67" s="87" t="s">
        <v>1041</v>
      </c>
      <c r="E67" s="9" t="s">
        <v>1566</v>
      </c>
      <c r="F67" s="86" t="s">
        <v>2360</v>
      </c>
    </row>
    <row r="68" spans="1:6" s="70" customFormat="1" ht="78" x14ac:dyDescent="0.35">
      <c r="A68" s="44" t="s">
        <v>228</v>
      </c>
      <c r="B68" s="87" t="s">
        <v>1675</v>
      </c>
      <c r="C68" s="9" t="s">
        <v>1676</v>
      </c>
      <c r="D68" s="87" t="s">
        <v>1047</v>
      </c>
      <c r="E68" s="9" t="s">
        <v>1578</v>
      </c>
      <c r="F68" s="86" t="s">
        <v>2360</v>
      </c>
    </row>
    <row r="69" spans="1:6" s="70" customFormat="1" ht="78" x14ac:dyDescent="0.35">
      <c r="A69" s="44" t="s">
        <v>228</v>
      </c>
      <c r="B69" s="87" t="s">
        <v>1677</v>
      </c>
      <c r="C69" s="9" t="s">
        <v>1678</v>
      </c>
      <c r="D69" s="87" t="s">
        <v>1047</v>
      </c>
      <c r="E69" s="9" t="s">
        <v>1578</v>
      </c>
      <c r="F69" s="86" t="s">
        <v>2360</v>
      </c>
    </row>
    <row r="70" spans="1:6" s="70" customFormat="1" ht="91" x14ac:dyDescent="0.35">
      <c r="A70" s="44" t="s">
        <v>228</v>
      </c>
      <c r="B70" s="87" t="s">
        <v>1679</v>
      </c>
      <c r="C70" s="9" t="s">
        <v>3880</v>
      </c>
      <c r="D70" s="87" t="s">
        <v>1047</v>
      </c>
      <c r="E70" s="9" t="s">
        <v>1578</v>
      </c>
      <c r="F70" s="86" t="s">
        <v>2360</v>
      </c>
    </row>
    <row r="71" spans="1:6" s="70" customFormat="1" ht="104" x14ac:dyDescent="0.35">
      <c r="A71" s="44" t="s">
        <v>228</v>
      </c>
      <c r="B71" s="87" t="s">
        <v>1681</v>
      </c>
      <c r="C71" s="9" t="s">
        <v>1682</v>
      </c>
      <c r="D71" s="87" t="s">
        <v>1041</v>
      </c>
      <c r="E71" s="9" t="s">
        <v>1566</v>
      </c>
      <c r="F71" s="86" t="s">
        <v>2360</v>
      </c>
    </row>
    <row r="72" spans="1:6" s="70" customFormat="1" ht="91" x14ac:dyDescent="0.35">
      <c r="A72" s="44" t="s">
        <v>228</v>
      </c>
      <c r="B72" s="87" t="s">
        <v>1683</v>
      </c>
      <c r="C72" s="9" t="s">
        <v>1684</v>
      </c>
      <c r="D72" s="87" t="s">
        <v>1047</v>
      </c>
      <c r="E72" s="9" t="s">
        <v>1578</v>
      </c>
      <c r="F72" s="86" t="s">
        <v>2360</v>
      </c>
    </row>
    <row r="73" spans="1:6" s="70" customFormat="1" ht="78" x14ac:dyDescent="0.35">
      <c r="A73" s="44" t="s">
        <v>228</v>
      </c>
      <c r="B73" s="87" t="s">
        <v>1685</v>
      </c>
      <c r="C73" s="9" t="s">
        <v>1686</v>
      </c>
      <c r="D73" s="87" t="s">
        <v>1047</v>
      </c>
      <c r="E73" s="9" t="s">
        <v>1687</v>
      </c>
      <c r="F73" s="86" t="s">
        <v>2360</v>
      </c>
    </row>
    <row r="74" spans="1:6" s="70" customFormat="1" ht="91" x14ac:dyDescent="0.35">
      <c r="A74" s="44" t="s">
        <v>228</v>
      </c>
      <c r="B74" s="87" t="s">
        <v>1688</v>
      </c>
      <c r="C74" s="9" t="s">
        <v>1689</v>
      </c>
      <c r="D74" s="87" t="s">
        <v>1041</v>
      </c>
      <c r="E74" s="9" t="s">
        <v>1566</v>
      </c>
      <c r="F74" s="86" t="s">
        <v>2360</v>
      </c>
    </row>
    <row r="75" spans="1:6" s="70" customFormat="1" ht="104" x14ac:dyDescent="0.35">
      <c r="A75" s="44" t="s">
        <v>228</v>
      </c>
      <c r="B75" s="87" t="s">
        <v>1690</v>
      </c>
      <c r="C75" s="9" t="s">
        <v>1691</v>
      </c>
      <c r="D75" s="87" t="s">
        <v>1047</v>
      </c>
      <c r="E75" s="9" t="s">
        <v>1578</v>
      </c>
      <c r="F75" s="86" t="s">
        <v>2360</v>
      </c>
    </row>
    <row r="76" spans="1:6" s="70" customFormat="1" ht="78" x14ac:dyDescent="0.35">
      <c r="A76" s="44" t="s">
        <v>228</v>
      </c>
      <c r="B76" s="87" t="s">
        <v>1692</v>
      </c>
      <c r="C76" s="9" t="s">
        <v>1693</v>
      </c>
      <c r="D76" s="87" t="s">
        <v>1047</v>
      </c>
      <c r="E76" s="9" t="s">
        <v>1694</v>
      </c>
      <c r="F76" s="86" t="s">
        <v>2360</v>
      </c>
    </row>
    <row r="77" spans="1:6" s="70" customFormat="1" ht="91" x14ac:dyDescent="0.35">
      <c r="A77" s="44" t="s">
        <v>228</v>
      </c>
      <c r="B77" s="87" t="s">
        <v>1695</v>
      </c>
      <c r="C77" s="9" t="s">
        <v>1696</v>
      </c>
      <c r="D77" s="87" t="s">
        <v>1041</v>
      </c>
      <c r="E77" s="9" t="s">
        <v>1566</v>
      </c>
      <c r="F77" s="86" t="s">
        <v>2360</v>
      </c>
    </row>
    <row r="78" spans="1:6" s="70" customFormat="1" ht="78" x14ac:dyDescent="0.35">
      <c r="A78" s="44" t="s">
        <v>228</v>
      </c>
      <c r="B78" s="87" t="s">
        <v>1697</v>
      </c>
      <c r="C78" s="9" t="s">
        <v>1698</v>
      </c>
      <c r="D78" s="87" t="s">
        <v>1047</v>
      </c>
      <c r="E78" s="9" t="s">
        <v>1578</v>
      </c>
      <c r="F78" s="86" t="s">
        <v>2360</v>
      </c>
    </row>
    <row r="79" spans="1:6" s="70" customFormat="1" ht="78" x14ac:dyDescent="0.35">
      <c r="A79" s="44" t="s">
        <v>228</v>
      </c>
      <c r="B79" s="87" t="s">
        <v>1699</v>
      </c>
      <c r="C79" s="9" t="s">
        <v>1700</v>
      </c>
      <c r="D79" s="87" t="s">
        <v>1047</v>
      </c>
      <c r="E79" s="9" t="s">
        <v>1578</v>
      </c>
      <c r="F79" s="86" t="s">
        <v>2360</v>
      </c>
    </row>
    <row r="80" spans="1:6" s="70" customFormat="1" ht="91" x14ac:dyDescent="0.35">
      <c r="A80" s="44" t="s">
        <v>228</v>
      </c>
      <c r="B80" s="87" t="s">
        <v>1701</v>
      </c>
      <c r="C80" s="9" t="s">
        <v>1702</v>
      </c>
      <c r="D80" s="87" t="s">
        <v>1041</v>
      </c>
      <c r="E80" s="9" t="s">
        <v>1566</v>
      </c>
      <c r="F80" s="86" t="s">
        <v>2360</v>
      </c>
    </row>
    <row r="81" spans="1:6" s="70" customFormat="1" ht="91" x14ac:dyDescent="0.35">
      <c r="A81" s="44" t="s">
        <v>228</v>
      </c>
      <c r="B81" s="87" t="s">
        <v>1703</v>
      </c>
      <c r="C81" s="9" t="s">
        <v>1704</v>
      </c>
      <c r="D81" s="87" t="s">
        <v>1047</v>
      </c>
      <c r="E81" s="9" t="s">
        <v>1578</v>
      </c>
      <c r="F81" s="86" t="s">
        <v>2360</v>
      </c>
    </row>
    <row r="82" spans="1:6" s="70" customFormat="1" ht="78" x14ac:dyDescent="0.35">
      <c r="A82" s="44" t="s">
        <v>228</v>
      </c>
      <c r="B82" s="87" t="s">
        <v>1705</v>
      </c>
      <c r="C82" s="9" t="s">
        <v>1706</v>
      </c>
      <c r="D82" s="87" t="s">
        <v>1041</v>
      </c>
      <c r="E82" s="9" t="s">
        <v>1566</v>
      </c>
      <c r="F82" s="86" t="s">
        <v>2360</v>
      </c>
    </row>
    <row r="83" spans="1:6" s="70" customFormat="1" ht="104" x14ac:dyDescent="0.35">
      <c r="A83" s="44" t="s">
        <v>228</v>
      </c>
      <c r="B83" s="87" t="s">
        <v>1707</v>
      </c>
      <c r="C83" s="9" t="s">
        <v>1708</v>
      </c>
      <c r="D83" s="87" t="s">
        <v>1047</v>
      </c>
      <c r="E83" s="9" t="s">
        <v>1578</v>
      </c>
      <c r="F83" s="86" t="s">
        <v>2360</v>
      </c>
    </row>
    <row r="84" spans="1:6" s="70" customFormat="1" ht="104" x14ac:dyDescent="0.35">
      <c r="A84" s="44" t="s">
        <v>228</v>
      </c>
      <c r="B84" s="87" t="s">
        <v>1709</v>
      </c>
      <c r="C84" s="9" t="s">
        <v>1710</v>
      </c>
      <c r="D84" s="87" t="s">
        <v>1041</v>
      </c>
      <c r="E84" s="9" t="s">
        <v>1566</v>
      </c>
      <c r="F84" s="86" t="s">
        <v>2360</v>
      </c>
    </row>
    <row r="85" spans="1:6" s="70" customFormat="1" ht="78" x14ac:dyDescent="0.35">
      <c r="A85" s="44" t="s">
        <v>228</v>
      </c>
      <c r="B85" s="87" t="s">
        <v>1711</v>
      </c>
      <c r="C85" s="9" t="s">
        <v>1712</v>
      </c>
      <c r="D85" s="87" t="s">
        <v>1041</v>
      </c>
      <c r="E85" s="9" t="s">
        <v>1566</v>
      </c>
      <c r="F85" s="86" t="s">
        <v>2360</v>
      </c>
    </row>
    <row r="86" spans="1:6" s="70" customFormat="1" ht="78" x14ac:dyDescent="0.35">
      <c r="A86" s="44" t="s">
        <v>228</v>
      </c>
      <c r="B86" s="87" t="s">
        <v>1713</v>
      </c>
      <c r="C86" s="9" t="s">
        <v>1714</v>
      </c>
      <c r="D86" s="87" t="s">
        <v>1041</v>
      </c>
      <c r="E86" s="9" t="s">
        <v>1566</v>
      </c>
      <c r="F86" s="86" t="s">
        <v>2360</v>
      </c>
    </row>
    <row r="87" spans="1:6" s="70" customFormat="1" ht="78" x14ac:dyDescent="0.35">
      <c r="A87" s="44" t="s">
        <v>228</v>
      </c>
      <c r="B87" s="87" t="s">
        <v>1715</v>
      </c>
      <c r="C87" s="9" t="s">
        <v>1716</v>
      </c>
      <c r="D87" s="87" t="s">
        <v>1047</v>
      </c>
      <c r="E87" s="9" t="s">
        <v>1578</v>
      </c>
      <c r="F87" s="86" t="s">
        <v>2360</v>
      </c>
    </row>
    <row r="88" spans="1:6" s="70" customFormat="1" ht="104" x14ac:dyDescent="0.35">
      <c r="A88" s="44" t="s">
        <v>1556</v>
      </c>
      <c r="B88" s="87" t="s">
        <v>1717</v>
      </c>
      <c r="C88" s="9" t="s">
        <v>1718</v>
      </c>
      <c r="D88" s="87" t="s">
        <v>1041</v>
      </c>
      <c r="E88" s="9" t="s">
        <v>1719</v>
      </c>
      <c r="F88" s="86" t="s">
        <v>2360</v>
      </c>
    </row>
    <row r="89" spans="1:6" s="70" customFormat="1" ht="104" x14ac:dyDescent="0.35">
      <c r="A89" s="44" t="s">
        <v>1556</v>
      </c>
      <c r="B89" s="87" t="s">
        <v>1720</v>
      </c>
      <c r="C89" s="9" t="s">
        <v>1721</v>
      </c>
      <c r="D89" s="87" t="s">
        <v>1047</v>
      </c>
      <c r="E89" s="9" t="s">
        <v>1722</v>
      </c>
      <c r="F89" s="86" t="s">
        <v>2360</v>
      </c>
    </row>
    <row r="90" spans="1:6" s="70" customFormat="1" ht="104" x14ac:dyDescent="0.35">
      <c r="A90" s="44" t="s">
        <v>1556</v>
      </c>
      <c r="B90" s="87" t="s">
        <v>1723</v>
      </c>
      <c r="C90" s="9" t="s">
        <v>1724</v>
      </c>
      <c r="D90" s="87" t="s">
        <v>1047</v>
      </c>
      <c r="E90" s="9" t="s">
        <v>1722</v>
      </c>
      <c r="F90" s="86" t="s">
        <v>2360</v>
      </c>
    </row>
    <row r="91" spans="1:6" s="70" customFormat="1" ht="104" x14ac:dyDescent="0.35">
      <c r="A91" s="44" t="s">
        <v>1556</v>
      </c>
      <c r="B91" s="87" t="s">
        <v>1725</v>
      </c>
      <c r="C91" s="9" t="s">
        <v>1726</v>
      </c>
      <c r="D91" s="87" t="s">
        <v>1047</v>
      </c>
      <c r="E91" s="9" t="s">
        <v>1722</v>
      </c>
      <c r="F91" s="86" t="s">
        <v>2360</v>
      </c>
    </row>
    <row r="92" spans="1:6" s="70" customFormat="1" ht="104" x14ac:dyDescent="0.35">
      <c r="A92" s="44" t="s">
        <v>1556</v>
      </c>
      <c r="B92" s="87" t="s">
        <v>1727</v>
      </c>
      <c r="C92" s="9" t="s">
        <v>1728</v>
      </c>
      <c r="D92" s="87" t="s">
        <v>1047</v>
      </c>
      <c r="E92" s="9" t="s">
        <v>1722</v>
      </c>
      <c r="F92" s="86" t="s">
        <v>2360</v>
      </c>
    </row>
    <row r="93" spans="1:6" s="70" customFormat="1" ht="117" x14ac:dyDescent="0.35">
      <c r="A93" s="44" t="s">
        <v>1556</v>
      </c>
      <c r="B93" s="87" t="s">
        <v>1729</v>
      </c>
      <c r="C93" s="9" t="s">
        <v>1730</v>
      </c>
      <c r="D93" s="87" t="s">
        <v>1041</v>
      </c>
      <c r="E93" s="9" t="s">
        <v>1719</v>
      </c>
      <c r="F93" s="86" t="s">
        <v>2360</v>
      </c>
    </row>
    <row r="94" spans="1:6" s="70" customFormat="1" ht="104" x14ac:dyDescent="0.35">
      <c r="A94" s="44" t="s">
        <v>1556</v>
      </c>
      <c r="B94" s="87" t="s">
        <v>1731</v>
      </c>
      <c r="C94" s="9" t="s">
        <v>1732</v>
      </c>
      <c r="D94" s="87" t="s">
        <v>1047</v>
      </c>
      <c r="E94" s="9" t="s">
        <v>1722</v>
      </c>
      <c r="F94" s="86" t="s">
        <v>2360</v>
      </c>
    </row>
    <row r="95" spans="1:6" s="70" customFormat="1" ht="104" x14ac:dyDescent="0.35">
      <c r="A95" s="44" t="s">
        <v>1556</v>
      </c>
      <c r="B95" s="87" t="s">
        <v>1733</v>
      </c>
      <c r="C95" s="9" t="s">
        <v>1734</v>
      </c>
      <c r="D95" s="87" t="s">
        <v>1041</v>
      </c>
      <c r="E95" s="9" t="s">
        <v>1719</v>
      </c>
      <c r="F95" s="86" t="s">
        <v>2360</v>
      </c>
    </row>
    <row r="96" spans="1:6" s="70" customFormat="1" ht="104" x14ac:dyDescent="0.35">
      <c r="A96" s="44" t="s">
        <v>1556</v>
      </c>
      <c r="B96" s="87" t="s">
        <v>1735</v>
      </c>
      <c r="C96" s="9" t="s">
        <v>1736</v>
      </c>
      <c r="D96" s="87" t="s">
        <v>1047</v>
      </c>
      <c r="E96" s="9" t="s">
        <v>1722</v>
      </c>
      <c r="F96" s="86" t="s">
        <v>2360</v>
      </c>
    </row>
    <row r="97" spans="1:6" s="70" customFormat="1" ht="104" x14ac:dyDescent="0.35">
      <c r="A97" s="44" t="s">
        <v>1556</v>
      </c>
      <c r="B97" s="87" t="s">
        <v>1737</v>
      </c>
      <c r="C97" s="9" t="s">
        <v>1738</v>
      </c>
      <c r="D97" s="87" t="s">
        <v>1041</v>
      </c>
      <c r="E97" s="9" t="s">
        <v>1719</v>
      </c>
      <c r="F97" s="86" t="s">
        <v>2360</v>
      </c>
    </row>
    <row r="98" spans="1:6" s="70" customFormat="1" ht="104" x14ac:dyDescent="0.35">
      <c r="A98" s="44" t="s">
        <v>1556</v>
      </c>
      <c r="B98" s="87" t="s">
        <v>1739</v>
      </c>
      <c r="C98" s="9" t="s">
        <v>1740</v>
      </c>
      <c r="D98" s="87" t="s">
        <v>1047</v>
      </c>
      <c r="E98" s="9" t="s">
        <v>1722</v>
      </c>
      <c r="F98" s="86" t="s">
        <v>2360</v>
      </c>
    </row>
    <row r="99" spans="1:6" s="70" customFormat="1" ht="91" x14ac:dyDescent="0.35">
      <c r="A99" s="44" t="s">
        <v>1556</v>
      </c>
      <c r="B99" s="87" t="s">
        <v>1741</v>
      </c>
      <c r="C99" s="9" t="s">
        <v>1742</v>
      </c>
      <c r="D99" s="87" t="s">
        <v>1047</v>
      </c>
      <c r="E99" s="9" t="s">
        <v>1722</v>
      </c>
      <c r="F99" s="86" t="s">
        <v>2360</v>
      </c>
    </row>
    <row r="100" spans="1:6" s="70" customFormat="1" ht="104" x14ac:dyDescent="0.35">
      <c r="A100" s="44" t="s">
        <v>1556</v>
      </c>
      <c r="B100" s="87" t="s">
        <v>1743</v>
      </c>
      <c r="C100" s="9" t="s">
        <v>1744</v>
      </c>
      <c r="D100" s="87" t="s">
        <v>1041</v>
      </c>
      <c r="E100" s="9" t="s">
        <v>1719</v>
      </c>
      <c r="F100" s="86" t="s">
        <v>2360</v>
      </c>
    </row>
    <row r="101" spans="1:6" s="70" customFormat="1" ht="104" x14ac:dyDescent="0.35">
      <c r="A101" s="44" t="s">
        <v>1556</v>
      </c>
      <c r="B101" s="87" t="s">
        <v>1745</v>
      </c>
      <c r="C101" s="9" t="s">
        <v>1746</v>
      </c>
      <c r="D101" s="87" t="s">
        <v>1041</v>
      </c>
      <c r="E101" s="9" t="s">
        <v>1719</v>
      </c>
      <c r="F101" s="86" t="s">
        <v>2360</v>
      </c>
    </row>
    <row r="102" spans="1:6" s="70" customFormat="1" ht="104" x14ac:dyDescent="0.35">
      <c r="A102" s="44" t="s">
        <v>1556</v>
      </c>
      <c r="B102" s="87" t="s">
        <v>1747</v>
      </c>
      <c r="C102" s="9" t="s">
        <v>1748</v>
      </c>
      <c r="D102" s="87" t="s">
        <v>1047</v>
      </c>
      <c r="E102" s="9" t="s">
        <v>1722</v>
      </c>
      <c r="F102" s="86" t="s">
        <v>2360</v>
      </c>
    </row>
    <row r="103" spans="1:6" s="70" customFormat="1" ht="117" x14ac:dyDescent="0.35">
      <c r="A103" s="44" t="s">
        <v>1556</v>
      </c>
      <c r="B103" s="87" t="s">
        <v>1749</v>
      </c>
      <c r="C103" s="9" t="s">
        <v>1750</v>
      </c>
      <c r="D103" s="87" t="s">
        <v>1041</v>
      </c>
      <c r="E103" s="9" t="s">
        <v>1719</v>
      </c>
      <c r="F103" s="86" t="s">
        <v>2360</v>
      </c>
    </row>
    <row r="104" spans="1:6" s="70" customFormat="1" ht="104" x14ac:dyDescent="0.35">
      <c r="A104" s="44" t="s">
        <v>179</v>
      </c>
      <c r="B104" s="87" t="s">
        <v>1751</v>
      </c>
      <c r="C104" s="9" t="s">
        <v>1752</v>
      </c>
      <c r="D104" s="87" t="s">
        <v>1041</v>
      </c>
      <c r="E104" s="9" t="s">
        <v>1753</v>
      </c>
      <c r="F104" s="86" t="s">
        <v>2360</v>
      </c>
    </row>
    <row r="105" spans="1:6" s="70" customFormat="1" ht="104" x14ac:dyDescent="0.35">
      <c r="A105" s="44" t="s">
        <v>179</v>
      </c>
      <c r="B105" s="87" t="s">
        <v>1754</v>
      </c>
      <c r="C105" s="9" t="s">
        <v>1755</v>
      </c>
      <c r="D105" s="87" t="s">
        <v>1041</v>
      </c>
      <c r="E105" s="9" t="s">
        <v>1753</v>
      </c>
      <c r="F105" s="86" t="s">
        <v>2360</v>
      </c>
    </row>
    <row r="106" spans="1:6" s="70" customFormat="1" ht="117" x14ac:dyDescent="0.35">
      <c r="A106" s="44" t="s">
        <v>179</v>
      </c>
      <c r="B106" s="87" t="s">
        <v>1756</v>
      </c>
      <c r="C106" s="9" t="s">
        <v>1757</v>
      </c>
      <c r="D106" s="87" t="s">
        <v>1047</v>
      </c>
      <c r="E106" s="9" t="s">
        <v>1758</v>
      </c>
      <c r="F106" s="86" t="s">
        <v>2360</v>
      </c>
    </row>
    <row r="107" spans="1:6" s="70" customFormat="1" ht="117" x14ac:dyDescent="0.35">
      <c r="A107" s="44" t="s">
        <v>179</v>
      </c>
      <c r="B107" s="87" t="s">
        <v>1759</v>
      </c>
      <c r="C107" s="9" t="s">
        <v>1760</v>
      </c>
      <c r="D107" s="87" t="s">
        <v>1041</v>
      </c>
      <c r="E107" s="9" t="s">
        <v>1753</v>
      </c>
      <c r="F107" s="86" t="s">
        <v>2360</v>
      </c>
    </row>
    <row r="108" spans="1:6" s="70" customFormat="1" ht="117" x14ac:dyDescent="0.35">
      <c r="A108" s="44" t="s">
        <v>179</v>
      </c>
      <c r="B108" s="87" t="s">
        <v>1761</v>
      </c>
      <c r="C108" s="9" t="s">
        <v>1762</v>
      </c>
      <c r="D108" s="87" t="s">
        <v>1041</v>
      </c>
      <c r="E108" s="9" t="s">
        <v>1753</v>
      </c>
      <c r="F108" s="86" t="s">
        <v>2360</v>
      </c>
    </row>
    <row r="109" spans="1:6" s="70" customFormat="1" ht="117" x14ac:dyDescent="0.35">
      <c r="A109" s="44" t="s">
        <v>179</v>
      </c>
      <c r="B109" s="87" t="s">
        <v>1763</v>
      </c>
      <c r="C109" s="9" t="s">
        <v>1764</v>
      </c>
      <c r="D109" s="87" t="s">
        <v>1047</v>
      </c>
      <c r="E109" s="9" t="s">
        <v>1758</v>
      </c>
      <c r="F109" s="86" t="s">
        <v>2360</v>
      </c>
    </row>
    <row r="110" spans="1:6" s="70" customFormat="1" ht="104" x14ac:dyDescent="0.35">
      <c r="A110" s="44" t="s">
        <v>179</v>
      </c>
      <c r="B110" s="87" t="s">
        <v>1765</v>
      </c>
      <c r="C110" s="9" t="s">
        <v>1766</v>
      </c>
      <c r="D110" s="87" t="s">
        <v>1047</v>
      </c>
      <c r="E110" s="9" t="s">
        <v>1758</v>
      </c>
      <c r="F110" s="86" t="s">
        <v>2360</v>
      </c>
    </row>
    <row r="111" spans="1:6" s="70" customFormat="1" ht="104" x14ac:dyDescent="0.35">
      <c r="A111" s="44" t="s">
        <v>179</v>
      </c>
      <c r="B111" s="87" t="s">
        <v>1767</v>
      </c>
      <c r="C111" s="9" t="s">
        <v>1768</v>
      </c>
      <c r="D111" s="87" t="s">
        <v>1047</v>
      </c>
      <c r="E111" s="9" t="s">
        <v>1758</v>
      </c>
      <c r="F111" s="86" t="s">
        <v>2360</v>
      </c>
    </row>
    <row r="112" spans="1:6" s="70" customFormat="1" ht="104" x14ac:dyDescent="0.35">
      <c r="A112" s="44" t="s">
        <v>179</v>
      </c>
      <c r="B112" s="87" t="s">
        <v>1769</v>
      </c>
      <c r="C112" s="9" t="s">
        <v>1770</v>
      </c>
      <c r="D112" s="87" t="s">
        <v>1047</v>
      </c>
      <c r="E112" s="9" t="s">
        <v>1758</v>
      </c>
      <c r="F112" s="86" t="s">
        <v>2360</v>
      </c>
    </row>
    <row r="113" spans="1:6" s="70" customFormat="1" ht="117" x14ac:dyDescent="0.35">
      <c r="A113" s="44" t="s">
        <v>179</v>
      </c>
      <c r="B113" s="87" t="s">
        <v>1771</v>
      </c>
      <c r="C113" s="9" t="s">
        <v>1772</v>
      </c>
      <c r="D113" s="87" t="s">
        <v>1047</v>
      </c>
      <c r="E113" s="9" t="s">
        <v>1758</v>
      </c>
      <c r="F113" s="86" t="s">
        <v>2360</v>
      </c>
    </row>
    <row r="114" spans="1:6" s="70" customFormat="1" ht="104" x14ac:dyDescent="0.35">
      <c r="A114" s="44" t="s">
        <v>179</v>
      </c>
      <c r="B114" s="87" t="s">
        <v>1773</v>
      </c>
      <c r="C114" s="9" t="s">
        <v>1774</v>
      </c>
      <c r="D114" s="87" t="s">
        <v>1047</v>
      </c>
      <c r="E114" s="9" t="s">
        <v>1758</v>
      </c>
      <c r="F114" s="86" t="s">
        <v>2360</v>
      </c>
    </row>
    <row r="115" spans="1:6" s="70" customFormat="1" ht="104" x14ac:dyDescent="0.35">
      <c r="A115" s="44" t="s">
        <v>179</v>
      </c>
      <c r="B115" s="87" t="s">
        <v>1775</v>
      </c>
      <c r="C115" s="9" t="s">
        <v>1776</v>
      </c>
      <c r="D115" s="87" t="s">
        <v>1047</v>
      </c>
      <c r="E115" s="9" t="s">
        <v>1758</v>
      </c>
      <c r="F115" s="86" t="s">
        <v>2360</v>
      </c>
    </row>
    <row r="116" spans="1:6" s="70" customFormat="1" ht="104" x14ac:dyDescent="0.35">
      <c r="A116" s="44" t="s">
        <v>179</v>
      </c>
      <c r="B116" s="87" t="s">
        <v>1777</v>
      </c>
      <c r="C116" s="9" t="s">
        <v>1778</v>
      </c>
      <c r="D116" s="87" t="s">
        <v>1047</v>
      </c>
      <c r="E116" s="9" t="s">
        <v>1758</v>
      </c>
      <c r="F116" s="86" t="s">
        <v>2360</v>
      </c>
    </row>
    <row r="117" spans="1:6" s="70" customFormat="1" ht="104" x14ac:dyDescent="0.35">
      <c r="A117" s="44" t="s">
        <v>179</v>
      </c>
      <c r="B117" s="87" t="s">
        <v>1779</v>
      </c>
      <c r="C117" s="9" t="s">
        <v>1780</v>
      </c>
      <c r="D117" s="87" t="s">
        <v>1047</v>
      </c>
      <c r="E117" s="9" t="s">
        <v>1758</v>
      </c>
      <c r="F117" s="86" t="s">
        <v>2360</v>
      </c>
    </row>
    <row r="118" spans="1:6" s="70" customFormat="1" ht="104" x14ac:dyDescent="0.35">
      <c r="A118" s="44" t="s">
        <v>179</v>
      </c>
      <c r="B118" s="87" t="s">
        <v>1781</v>
      </c>
      <c r="C118" s="9" t="s">
        <v>1782</v>
      </c>
      <c r="D118" s="87" t="s">
        <v>1047</v>
      </c>
      <c r="E118" s="9" t="s">
        <v>1758</v>
      </c>
      <c r="F118" s="86" t="s">
        <v>2360</v>
      </c>
    </row>
    <row r="119" spans="1:6" s="70" customFormat="1" ht="104" x14ac:dyDescent="0.35">
      <c r="A119" s="44" t="s">
        <v>179</v>
      </c>
      <c r="B119" s="87" t="s">
        <v>1783</v>
      </c>
      <c r="C119" s="9" t="s">
        <v>1784</v>
      </c>
      <c r="D119" s="87" t="s">
        <v>1047</v>
      </c>
      <c r="E119" s="9" t="s">
        <v>1758</v>
      </c>
      <c r="F119" s="86" t="s">
        <v>2360</v>
      </c>
    </row>
    <row r="120" spans="1:6" s="70" customFormat="1" ht="104" x14ac:dyDescent="0.35">
      <c r="A120" s="44" t="s">
        <v>179</v>
      </c>
      <c r="B120" s="87" t="s">
        <v>1785</v>
      </c>
      <c r="C120" s="9" t="s">
        <v>1786</v>
      </c>
      <c r="D120" s="87" t="s">
        <v>1047</v>
      </c>
      <c r="E120" s="9" t="s">
        <v>1758</v>
      </c>
      <c r="F120" s="86" t="s">
        <v>2360</v>
      </c>
    </row>
    <row r="121" spans="1:6" s="70" customFormat="1" ht="130" x14ac:dyDescent="0.35">
      <c r="A121" s="44" t="s">
        <v>179</v>
      </c>
      <c r="B121" s="87" t="s">
        <v>1787</v>
      </c>
      <c r="C121" s="9" t="s">
        <v>1788</v>
      </c>
      <c r="D121" s="87" t="s">
        <v>1041</v>
      </c>
      <c r="E121" s="9" t="s">
        <v>1753</v>
      </c>
      <c r="F121" s="86" t="s">
        <v>2360</v>
      </c>
    </row>
    <row r="122" spans="1:6" s="70" customFormat="1" ht="130" x14ac:dyDescent="0.35">
      <c r="A122" s="44" t="s">
        <v>179</v>
      </c>
      <c r="B122" s="87" t="s">
        <v>1789</v>
      </c>
      <c r="C122" s="9" t="s">
        <v>1790</v>
      </c>
      <c r="D122" s="87" t="s">
        <v>1041</v>
      </c>
      <c r="E122" s="9" t="s">
        <v>1753</v>
      </c>
      <c r="F122" s="86" t="s">
        <v>2360</v>
      </c>
    </row>
    <row r="123" spans="1:6" s="70" customFormat="1" ht="104" x14ac:dyDescent="0.35">
      <c r="A123" s="44" t="s">
        <v>179</v>
      </c>
      <c r="B123" s="87" t="s">
        <v>1791</v>
      </c>
      <c r="C123" s="9" t="s">
        <v>1792</v>
      </c>
      <c r="D123" s="87" t="s">
        <v>1047</v>
      </c>
      <c r="E123" s="9" t="s">
        <v>1758</v>
      </c>
      <c r="F123" s="86" t="s">
        <v>2360</v>
      </c>
    </row>
    <row r="124" spans="1:6" s="70" customFormat="1" ht="117" x14ac:dyDescent="0.35">
      <c r="A124" s="44" t="s">
        <v>179</v>
      </c>
      <c r="B124" s="87" t="s">
        <v>1793</v>
      </c>
      <c r="C124" s="9" t="s">
        <v>1794</v>
      </c>
      <c r="D124" s="87" t="s">
        <v>1047</v>
      </c>
      <c r="E124" s="9" t="s">
        <v>1758</v>
      </c>
      <c r="F124" s="86" t="s">
        <v>2360</v>
      </c>
    </row>
    <row r="125" spans="1:6" s="70" customFormat="1" ht="130" x14ac:dyDescent="0.35">
      <c r="A125" s="44" t="s">
        <v>179</v>
      </c>
      <c r="B125" s="87" t="s">
        <v>1795</v>
      </c>
      <c r="C125" s="9" t="s">
        <v>1796</v>
      </c>
      <c r="D125" s="87" t="s">
        <v>1047</v>
      </c>
      <c r="E125" s="9" t="s">
        <v>1758</v>
      </c>
      <c r="F125" s="86" t="s">
        <v>2360</v>
      </c>
    </row>
    <row r="126" spans="1:6" s="70" customFormat="1" ht="104" x14ac:dyDescent="0.35">
      <c r="A126" s="44" t="s">
        <v>179</v>
      </c>
      <c r="B126" s="87" t="s">
        <v>1797</v>
      </c>
      <c r="C126" s="9" t="s">
        <v>1798</v>
      </c>
      <c r="D126" s="87" t="s">
        <v>1047</v>
      </c>
      <c r="E126" s="9" t="s">
        <v>1758</v>
      </c>
      <c r="F126" s="86" t="s">
        <v>2360</v>
      </c>
    </row>
    <row r="127" spans="1:6" s="70" customFormat="1" ht="104" x14ac:dyDescent="0.35">
      <c r="A127" s="44" t="s">
        <v>179</v>
      </c>
      <c r="B127" s="87" t="s">
        <v>1799</v>
      </c>
      <c r="C127" s="9" t="s">
        <v>1800</v>
      </c>
      <c r="D127" s="87" t="s">
        <v>1041</v>
      </c>
      <c r="E127" s="9" t="s">
        <v>1753</v>
      </c>
      <c r="F127" s="86" t="s">
        <v>2360</v>
      </c>
    </row>
    <row r="128" spans="1:6" s="70" customFormat="1" ht="104" x14ac:dyDescent="0.35">
      <c r="A128" s="44" t="s">
        <v>179</v>
      </c>
      <c r="B128" s="87" t="s">
        <v>1801</v>
      </c>
      <c r="C128" s="9" t="s">
        <v>1802</v>
      </c>
      <c r="D128" s="87" t="s">
        <v>1041</v>
      </c>
      <c r="E128" s="9" t="s">
        <v>1753</v>
      </c>
      <c r="F128" s="86" t="s">
        <v>2360</v>
      </c>
    </row>
    <row r="129" spans="1:6" s="70" customFormat="1" ht="104" x14ac:dyDescent="0.35">
      <c r="A129" s="44" t="s">
        <v>179</v>
      </c>
      <c r="B129" s="87" t="s">
        <v>1803</v>
      </c>
      <c r="C129" s="9" t="s">
        <v>1804</v>
      </c>
      <c r="D129" s="87" t="s">
        <v>1047</v>
      </c>
      <c r="E129" s="9" t="s">
        <v>1758</v>
      </c>
      <c r="F129" s="86" t="s">
        <v>2360</v>
      </c>
    </row>
    <row r="130" spans="1:6" s="70" customFormat="1" ht="104" x14ac:dyDescent="0.35">
      <c r="A130" s="44" t="s">
        <v>179</v>
      </c>
      <c r="B130" s="87" t="s">
        <v>1805</v>
      </c>
      <c r="C130" s="9" t="s">
        <v>1806</v>
      </c>
      <c r="D130" s="87" t="s">
        <v>1047</v>
      </c>
      <c r="E130" s="9" t="s">
        <v>1758</v>
      </c>
      <c r="F130" s="86" t="s">
        <v>2360</v>
      </c>
    </row>
    <row r="131" spans="1:6" s="70" customFormat="1" ht="117" x14ac:dyDescent="0.35">
      <c r="A131" s="44" t="s">
        <v>179</v>
      </c>
      <c r="B131" s="87" t="s">
        <v>1807</v>
      </c>
      <c r="C131" s="9" t="s">
        <v>1808</v>
      </c>
      <c r="D131" s="87" t="s">
        <v>1041</v>
      </c>
      <c r="E131" s="9" t="s">
        <v>1753</v>
      </c>
      <c r="F131" s="86" t="s">
        <v>2360</v>
      </c>
    </row>
    <row r="132" spans="1:6" s="70" customFormat="1" ht="117" x14ac:dyDescent="0.35">
      <c r="A132" s="44" t="s">
        <v>179</v>
      </c>
      <c r="B132" s="87" t="s">
        <v>1809</v>
      </c>
      <c r="C132" s="9" t="s">
        <v>1810</v>
      </c>
      <c r="D132" s="87" t="s">
        <v>1041</v>
      </c>
      <c r="E132" s="9" t="s">
        <v>1753</v>
      </c>
      <c r="F132" s="86" t="s">
        <v>2360</v>
      </c>
    </row>
    <row r="133" spans="1:6" s="70" customFormat="1" ht="117" x14ac:dyDescent="0.35">
      <c r="A133" s="44" t="s">
        <v>179</v>
      </c>
      <c r="B133" s="87" t="s">
        <v>1811</v>
      </c>
      <c r="C133" s="9" t="s">
        <v>1812</v>
      </c>
      <c r="D133" s="87" t="s">
        <v>1047</v>
      </c>
      <c r="E133" s="9" t="s">
        <v>1758</v>
      </c>
      <c r="F133" s="86" t="s">
        <v>2360</v>
      </c>
    </row>
    <row r="134" spans="1:6" s="70" customFormat="1" ht="104" x14ac:dyDescent="0.35">
      <c r="A134" s="44" t="s">
        <v>179</v>
      </c>
      <c r="B134" s="87" t="s">
        <v>1813</v>
      </c>
      <c r="C134" s="9" t="s">
        <v>1814</v>
      </c>
      <c r="D134" s="87" t="s">
        <v>1047</v>
      </c>
      <c r="E134" s="9" t="s">
        <v>1758</v>
      </c>
      <c r="F134" s="86" t="s">
        <v>2360</v>
      </c>
    </row>
    <row r="135" spans="1:6" s="70" customFormat="1" ht="104" x14ac:dyDescent="0.35">
      <c r="A135" s="44" t="s">
        <v>179</v>
      </c>
      <c r="B135" s="87" t="s">
        <v>1815</v>
      </c>
      <c r="C135" s="9" t="s">
        <v>1816</v>
      </c>
      <c r="D135" s="87" t="s">
        <v>1047</v>
      </c>
      <c r="E135" s="9" t="s">
        <v>1758</v>
      </c>
      <c r="F135" s="86" t="s">
        <v>2360</v>
      </c>
    </row>
    <row r="136" spans="1:6" s="70" customFormat="1" ht="117" x14ac:dyDescent="0.35">
      <c r="A136" s="44" t="s">
        <v>179</v>
      </c>
      <c r="B136" s="87" t="s">
        <v>1817</v>
      </c>
      <c r="C136" s="9" t="s">
        <v>1818</v>
      </c>
      <c r="D136" s="87" t="s">
        <v>1047</v>
      </c>
      <c r="E136" s="9" t="s">
        <v>1819</v>
      </c>
      <c r="F136" s="86" t="s">
        <v>2360</v>
      </c>
    </row>
    <row r="137" spans="1:6" s="70" customFormat="1" ht="117" x14ac:dyDescent="0.35">
      <c r="A137" s="44" t="s">
        <v>179</v>
      </c>
      <c r="B137" s="87" t="s">
        <v>1820</v>
      </c>
      <c r="C137" s="9" t="s">
        <v>1821</v>
      </c>
      <c r="D137" s="87" t="s">
        <v>1047</v>
      </c>
      <c r="E137" s="9" t="s">
        <v>1758</v>
      </c>
      <c r="F137" s="86" t="s">
        <v>2360</v>
      </c>
    </row>
    <row r="138" spans="1:6" s="70" customFormat="1" ht="130" x14ac:dyDescent="0.35">
      <c r="A138" s="44" t="s">
        <v>179</v>
      </c>
      <c r="B138" s="87" t="s">
        <v>1822</v>
      </c>
      <c r="C138" s="9" t="s">
        <v>1823</v>
      </c>
      <c r="D138" s="87" t="s">
        <v>1041</v>
      </c>
      <c r="E138" s="9" t="s">
        <v>1753</v>
      </c>
      <c r="F138" s="86" t="s">
        <v>2360</v>
      </c>
    </row>
    <row r="139" spans="1:6" s="70" customFormat="1" ht="130" x14ac:dyDescent="0.35">
      <c r="A139" s="44" t="s">
        <v>179</v>
      </c>
      <c r="B139" s="87" t="s">
        <v>1824</v>
      </c>
      <c r="C139" s="9" t="s">
        <v>1825</v>
      </c>
      <c r="D139" s="87" t="s">
        <v>1041</v>
      </c>
      <c r="E139" s="9" t="s">
        <v>1753</v>
      </c>
      <c r="F139" s="86" t="s">
        <v>2360</v>
      </c>
    </row>
    <row r="140" spans="1:6" s="70" customFormat="1" ht="117" x14ac:dyDescent="0.35">
      <c r="A140" s="44" t="s">
        <v>179</v>
      </c>
      <c r="B140" s="87" t="s">
        <v>1826</v>
      </c>
      <c r="C140" s="9" t="s">
        <v>1827</v>
      </c>
      <c r="D140" s="87" t="s">
        <v>1041</v>
      </c>
      <c r="E140" s="9" t="s">
        <v>1753</v>
      </c>
      <c r="F140" s="86" t="s">
        <v>2360</v>
      </c>
    </row>
    <row r="141" spans="1:6" s="70" customFormat="1" ht="117" x14ac:dyDescent="0.35">
      <c r="A141" s="44" t="s">
        <v>179</v>
      </c>
      <c r="B141" s="87" t="s">
        <v>1828</v>
      </c>
      <c r="C141" s="9" t="s">
        <v>1829</v>
      </c>
      <c r="D141" s="87" t="s">
        <v>1041</v>
      </c>
      <c r="E141" s="9" t="s">
        <v>1753</v>
      </c>
      <c r="F141" s="86" t="s">
        <v>2360</v>
      </c>
    </row>
    <row r="142" spans="1:6" s="70" customFormat="1" ht="130" x14ac:dyDescent="0.35">
      <c r="A142" s="44" t="s">
        <v>179</v>
      </c>
      <c r="B142" s="87" t="s">
        <v>1830</v>
      </c>
      <c r="C142" s="9" t="s">
        <v>1831</v>
      </c>
      <c r="D142" s="87" t="s">
        <v>1047</v>
      </c>
      <c r="E142" s="9" t="s">
        <v>1758</v>
      </c>
      <c r="F142" s="86" t="s">
        <v>2360</v>
      </c>
    </row>
    <row r="143" spans="1:6" s="70" customFormat="1" ht="117" x14ac:dyDescent="0.35">
      <c r="A143" s="44" t="s">
        <v>179</v>
      </c>
      <c r="B143" s="87" t="s">
        <v>1832</v>
      </c>
      <c r="C143" s="9" t="s">
        <v>1833</v>
      </c>
      <c r="D143" s="87" t="s">
        <v>1047</v>
      </c>
      <c r="E143" s="9" t="s">
        <v>1758</v>
      </c>
      <c r="F143" s="86" t="s">
        <v>2360</v>
      </c>
    </row>
    <row r="144" spans="1:6" s="70" customFormat="1" ht="117" x14ac:dyDescent="0.35">
      <c r="A144" s="44" t="s">
        <v>179</v>
      </c>
      <c r="B144" s="87" t="s">
        <v>1834</v>
      </c>
      <c r="C144" s="9" t="s">
        <v>1835</v>
      </c>
      <c r="D144" s="87" t="s">
        <v>1041</v>
      </c>
      <c r="E144" s="9" t="s">
        <v>1753</v>
      </c>
      <c r="F144" s="86" t="s">
        <v>2360</v>
      </c>
    </row>
    <row r="145" spans="1:6" s="70" customFormat="1" ht="130" x14ac:dyDescent="0.35">
      <c r="A145" s="44" t="s">
        <v>179</v>
      </c>
      <c r="B145" s="87" t="s">
        <v>1836</v>
      </c>
      <c r="C145" s="9" t="s">
        <v>1837</v>
      </c>
      <c r="D145" s="87" t="s">
        <v>1047</v>
      </c>
      <c r="E145" s="9" t="s">
        <v>1758</v>
      </c>
      <c r="F145" s="86" t="s">
        <v>2360</v>
      </c>
    </row>
    <row r="146" spans="1:6" s="70" customFormat="1" ht="117" x14ac:dyDescent="0.35">
      <c r="A146" s="44" t="s">
        <v>179</v>
      </c>
      <c r="B146" s="87" t="s">
        <v>1838</v>
      </c>
      <c r="C146" s="9" t="s">
        <v>1839</v>
      </c>
      <c r="D146" s="87" t="s">
        <v>1047</v>
      </c>
      <c r="E146" s="9" t="s">
        <v>1758</v>
      </c>
      <c r="F146" s="86" t="s">
        <v>2360</v>
      </c>
    </row>
    <row r="147" spans="1:6" s="70" customFormat="1" ht="117" x14ac:dyDescent="0.35">
      <c r="A147" s="44" t="s">
        <v>179</v>
      </c>
      <c r="B147" s="87" t="s">
        <v>1840</v>
      </c>
      <c r="C147" s="9" t="s">
        <v>1841</v>
      </c>
      <c r="D147" s="87" t="s">
        <v>1047</v>
      </c>
      <c r="E147" s="9" t="s">
        <v>1758</v>
      </c>
      <c r="F147" s="86" t="s">
        <v>2360</v>
      </c>
    </row>
    <row r="148" spans="1:6" s="70" customFormat="1" ht="117" x14ac:dyDescent="0.35">
      <c r="A148" s="44" t="s">
        <v>179</v>
      </c>
      <c r="B148" s="87" t="s">
        <v>1842</v>
      </c>
      <c r="C148" s="9" t="s">
        <v>1843</v>
      </c>
      <c r="D148" s="87" t="s">
        <v>1041</v>
      </c>
      <c r="E148" s="9" t="s">
        <v>1753</v>
      </c>
      <c r="F148" s="86" t="s">
        <v>2360</v>
      </c>
    </row>
    <row r="149" spans="1:6" s="70" customFormat="1" ht="104" x14ac:dyDescent="0.35">
      <c r="A149" s="44" t="s">
        <v>179</v>
      </c>
      <c r="B149" s="87" t="s">
        <v>1844</v>
      </c>
      <c r="C149" s="9" t="s">
        <v>1845</v>
      </c>
      <c r="D149" s="87" t="s">
        <v>1047</v>
      </c>
      <c r="E149" s="9" t="s">
        <v>1758</v>
      </c>
      <c r="F149" s="86" t="s">
        <v>2360</v>
      </c>
    </row>
    <row r="150" spans="1:6" s="70" customFormat="1" ht="104" x14ac:dyDescent="0.35">
      <c r="A150" s="44" t="s">
        <v>179</v>
      </c>
      <c r="B150" s="87" t="s">
        <v>1846</v>
      </c>
      <c r="C150" s="9" t="s">
        <v>1847</v>
      </c>
      <c r="D150" s="87" t="s">
        <v>1041</v>
      </c>
      <c r="E150" s="9" t="s">
        <v>1753</v>
      </c>
      <c r="F150" s="86" t="s">
        <v>2360</v>
      </c>
    </row>
    <row r="151" spans="1:6" s="70" customFormat="1" ht="104" x14ac:dyDescent="0.35">
      <c r="A151" s="44" t="s">
        <v>179</v>
      </c>
      <c r="B151" s="87" t="s">
        <v>1848</v>
      </c>
      <c r="C151" s="9" t="s">
        <v>1849</v>
      </c>
      <c r="D151" s="87" t="s">
        <v>1047</v>
      </c>
      <c r="E151" s="9" t="s">
        <v>1758</v>
      </c>
      <c r="F151" s="86" t="s">
        <v>2360</v>
      </c>
    </row>
    <row r="152" spans="1:6" s="70" customFormat="1" ht="104" x14ac:dyDescent="0.35">
      <c r="A152" s="44" t="s">
        <v>301</v>
      </c>
      <c r="B152" s="87" t="s">
        <v>1850</v>
      </c>
      <c r="C152" s="9" t="s">
        <v>1851</v>
      </c>
      <c r="D152" s="87" t="s">
        <v>1047</v>
      </c>
      <c r="E152" s="9" t="s">
        <v>1852</v>
      </c>
      <c r="F152" s="86" t="s">
        <v>2360</v>
      </c>
    </row>
    <row r="153" spans="1:6" s="70" customFormat="1" ht="91" x14ac:dyDescent="0.35">
      <c r="A153" s="151" t="s">
        <v>301</v>
      </c>
      <c r="B153" s="179" t="s">
        <v>1853</v>
      </c>
      <c r="C153" s="155" t="s">
        <v>1854</v>
      </c>
      <c r="D153" s="179" t="s">
        <v>1047</v>
      </c>
      <c r="E153" s="155" t="s">
        <v>1852</v>
      </c>
      <c r="F153" s="186" t="s">
        <v>2360</v>
      </c>
    </row>
    <row r="154" spans="1:6" s="70" customFormat="1" x14ac:dyDescent="0.35">
      <c r="A154" s="31" t="s">
        <v>352</v>
      </c>
      <c r="C154" s="84"/>
      <c r="E154" s="84"/>
    </row>
    <row r="155" spans="1:6" s="70" customFormat="1" x14ac:dyDescent="0.35">
      <c r="C155" s="84"/>
      <c r="E155" s="84"/>
    </row>
    <row r="156" spans="1:6" s="70" customFormat="1" x14ac:dyDescent="0.35">
      <c r="C156" s="84"/>
      <c r="E156" s="84"/>
    </row>
    <row r="157" spans="1:6" s="70" customFormat="1" x14ac:dyDescent="0.35">
      <c r="C157" s="84"/>
      <c r="E157" s="84"/>
    </row>
    <row r="158" spans="1:6" s="70" customFormat="1" x14ac:dyDescent="0.35">
      <c r="C158" s="84"/>
      <c r="E158" s="84"/>
    </row>
    <row r="159" spans="1:6" s="70" customFormat="1" x14ac:dyDescent="0.35">
      <c r="C159" s="84"/>
      <c r="E159" s="84"/>
    </row>
    <row r="160" spans="1:6" s="70" customFormat="1" x14ac:dyDescent="0.35">
      <c r="C160" s="84"/>
      <c r="E160" s="84"/>
    </row>
    <row r="161" spans="3:5" s="70" customFormat="1" x14ac:dyDescent="0.35">
      <c r="C161" s="84"/>
      <c r="E161" s="84"/>
    </row>
    <row r="162" spans="3:5" s="70" customFormat="1" x14ac:dyDescent="0.35">
      <c r="C162" s="84"/>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D169" s="70"/>
      <c r="E169" s="84"/>
    </row>
    <row r="170" spans="3:5" x14ac:dyDescent="0.35">
      <c r="C170" s="23"/>
      <c r="D170" s="70"/>
      <c r="E170" s="84"/>
    </row>
    <row r="171" spans="3:5" x14ac:dyDescent="0.35">
      <c r="C171" s="23"/>
      <c r="E171" s="84"/>
    </row>
    <row r="172" spans="3:5" x14ac:dyDescent="0.35">
      <c r="C172" s="23"/>
      <c r="E172" s="84"/>
    </row>
    <row r="173" spans="3:5" x14ac:dyDescent="0.35">
      <c r="C173" s="23"/>
      <c r="E173" s="84"/>
    </row>
    <row r="174" spans="3:5" x14ac:dyDescent="0.35">
      <c r="C174" s="23"/>
      <c r="E174" s="84"/>
    </row>
    <row r="175" spans="3:5" x14ac:dyDescent="0.35">
      <c r="C175" s="23"/>
      <c r="E175" s="84"/>
    </row>
    <row r="176" spans="3:5" x14ac:dyDescent="0.35">
      <c r="C176" s="23"/>
      <c r="D176" s="70"/>
      <c r="E176" s="84"/>
    </row>
    <row r="177" spans="3:5" x14ac:dyDescent="0.35">
      <c r="C177" s="23"/>
      <c r="D177" s="70"/>
      <c r="E177" s="84"/>
    </row>
    <row r="178" spans="3:5" x14ac:dyDescent="0.35">
      <c r="C178" s="23"/>
      <c r="E178" s="23"/>
    </row>
    <row r="179" spans="3:5" x14ac:dyDescent="0.35">
      <c r="C179" s="23"/>
      <c r="E179" s="23"/>
    </row>
    <row r="180" spans="3:5" x14ac:dyDescent="0.35">
      <c r="C180" s="23"/>
      <c r="D180" s="70"/>
      <c r="E180" s="23"/>
    </row>
    <row r="181" spans="3:5" x14ac:dyDescent="0.35">
      <c r="C181" s="23"/>
      <c r="E181" s="23"/>
    </row>
    <row r="182" spans="3:5" x14ac:dyDescent="0.35">
      <c r="C182" s="23"/>
      <c r="E182" s="23"/>
    </row>
    <row r="183" spans="3:5" x14ac:dyDescent="0.35">
      <c r="C183" s="23"/>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D189" s="70"/>
      <c r="E189" s="23"/>
    </row>
    <row r="190" spans="3:5" x14ac:dyDescent="0.35">
      <c r="C190" s="23"/>
      <c r="D190" s="70"/>
      <c r="E190" s="23"/>
    </row>
    <row r="191" spans="3:5" x14ac:dyDescent="0.35">
      <c r="C191" s="23"/>
      <c r="E191" s="23"/>
    </row>
    <row r="192" spans="3:5" x14ac:dyDescent="0.35">
      <c r="C192" s="23"/>
      <c r="E192" s="23"/>
    </row>
    <row r="193" spans="3:5" x14ac:dyDescent="0.35">
      <c r="C193" s="23"/>
      <c r="E193" s="23"/>
    </row>
    <row r="194" spans="3:5" x14ac:dyDescent="0.35">
      <c r="C194" s="23"/>
      <c r="D194" s="70"/>
      <c r="E194" s="23"/>
    </row>
    <row r="195" spans="3:5" x14ac:dyDescent="0.35">
      <c r="C195" s="23"/>
      <c r="E195" s="23"/>
    </row>
    <row r="196" spans="3:5" x14ac:dyDescent="0.35">
      <c r="C196" s="23"/>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D204" s="70"/>
      <c r="E204" s="23"/>
    </row>
    <row r="205" spans="3:5" x14ac:dyDescent="0.35">
      <c r="C205" s="23"/>
      <c r="D205" s="70"/>
      <c r="E205" s="23"/>
    </row>
    <row r="206" spans="3:5" x14ac:dyDescent="0.35">
      <c r="C206" s="23"/>
      <c r="E206" s="23"/>
    </row>
    <row r="207" spans="3:5" x14ac:dyDescent="0.35">
      <c r="C207" s="23"/>
      <c r="D207" s="70"/>
      <c r="E207" s="23"/>
    </row>
    <row r="208" spans="3:5" x14ac:dyDescent="0.35">
      <c r="C208" s="23"/>
      <c r="E208" s="23"/>
    </row>
    <row r="209" spans="3:5" x14ac:dyDescent="0.35">
      <c r="C209" s="23"/>
      <c r="E209" s="23"/>
    </row>
    <row r="210" spans="3:5" x14ac:dyDescent="0.35">
      <c r="C210" s="23"/>
      <c r="E210" s="23"/>
    </row>
    <row r="211" spans="3:5" x14ac:dyDescent="0.35">
      <c r="C211" s="23"/>
      <c r="E211" s="23"/>
    </row>
    <row r="212" spans="3:5" x14ac:dyDescent="0.35">
      <c r="C212" s="23"/>
      <c r="D212" s="70"/>
      <c r="E212" s="23"/>
    </row>
    <row r="213" spans="3:5" x14ac:dyDescent="0.35">
      <c r="C213" s="23"/>
      <c r="D213" s="70"/>
      <c r="E213" s="23"/>
    </row>
    <row r="214" spans="3:5" x14ac:dyDescent="0.35">
      <c r="C214" s="23"/>
      <c r="E214" s="23"/>
    </row>
    <row r="215" spans="3:5" x14ac:dyDescent="0.35">
      <c r="C215" s="23"/>
      <c r="D215" s="70"/>
      <c r="E215" s="23"/>
    </row>
    <row r="216" spans="3:5" x14ac:dyDescent="0.35">
      <c r="C216" s="23"/>
      <c r="D216" s="70"/>
      <c r="E216" s="23"/>
    </row>
    <row r="217" spans="3:5" x14ac:dyDescent="0.35">
      <c r="C217" s="23"/>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D227" s="70"/>
      <c r="E227" s="23"/>
    </row>
    <row r="228" spans="3:5" x14ac:dyDescent="0.35">
      <c r="C228" s="23"/>
      <c r="D228" s="70"/>
      <c r="E228" s="23"/>
    </row>
    <row r="229" spans="3:5" x14ac:dyDescent="0.35">
      <c r="C229" s="23"/>
      <c r="E229" s="23"/>
    </row>
    <row r="230" spans="3:5" x14ac:dyDescent="0.35">
      <c r="C230" s="23"/>
      <c r="D230" s="70"/>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E237" s="23"/>
    </row>
    <row r="238" spans="3:5" x14ac:dyDescent="0.35">
      <c r="C238" s="23"/>
      <c r="E238" s="23"/>
    </row>
    <row r="239" spans="3:5" x14ac:dyDescent="0.35">
      <c r="C239" s="23"/>
      <c r="D239" s="70"/>
      <c r="E239" s="23"/>
    </row>
    <row r="240" spans="3:5" x14ac:dyDescent="0.35">
      <c r="C240" s="23"/>
      <c r="E240" s="23"/>
    </row>
    <row r="241" spans="3:5" x14ac:dyDescent="0.35">
      <c r="C241" s="23"/>
      <c r="E241" s="23"/>
    </row>
    <row r="242" spans="3:5" x14ac:dyDescent="0.35">
      <c r="C242" s="23"/>
      <c r="E242" s="23"/>
    </row>
    <row r="243" spans="3:5" x14ac:dyDescent="0.35">
      <c r="C243" s="23"/>
      <c r="D243" s="70"/>
      <c r="E243" s="23"/>
    </row>
    <row r="244" spans="3:5" x14ac:dyDescent="0.35">
      <c r="C244" s="23"/>
      <c r="E244" s="23"/>
    </row>
    <row r="245" spans="3:5" x14ac:dyDescent="0.35">
      <c r="C245" s="23"/>
      <c r="E245" s="23"/>
    </row>
    <row r="246" spans="3:5" x14ac:dyDescent="0.35">
      <c r="C246" s="23"/>
      <c r="E246" s="23"/>
    </row>
    <row r="247" spans="3:5" x14ac:dyDescent="0.35">
      <c r="C247" s="23"/>
      <c r="D247" s="70"/>
      <c r="E247" s="23"/>
    </row>
    <row r="248" spans="3:5" x14ac:dyDescent="0.35">
      <c r="C248" s="23"/>
      <c r="D248" s="70"/>
      <c r="E248" s="23"/>
    </row>
    <row r="249" spans="3:5" x14ac:dyDescent="0.35">
      <c r="C249" s="23"/>
      <c r="D249" s="70"/>
      <c r="E249" s="23"/>
    </row>
    <row r="250" spans="3:5" x14ac:dyDescent="0.35">
      <c r="C250" s="23"/>
      <c r="D250" s="70"/>
      <c r="E250" s="23"/>
    </row>
    <row r="251" spans="3:5" x14ac:dyDescent="0.35">
      <c r="C251" s="23"/>
      <c r="E251" s="23"/>
    </row>
    <row r="252" spans="3:5" x14ac:dyDescent="0.35">
      <c r="C252" s="23"/>
      <c r="E252" s="23"/>
    </row>
    <row r="253" spans="3:5" x14ac:dyDescent="0.35">
      <c r="C253" s="23"/>
      <c r="E253" s="23"/>
    </row>
    <row r="254" spans="3:5" x14ac:dyDescent="0.35">
      <c r="C254" s="23"/>
      <c r="D254" s="70"/>
      <c r="E254" s="23"/>
    </row>
    <row r="255" spans="3:5" x14ac:dyDescent="0.35">
      <c r="C255" s="23"/>
      <c r="D255" s="70"/>
      <c r="E255" s="23"/>
    </row>
    <row r="256" spans="3:5" x14ac:dyDescent="0.35">
      <c r="C256" s="23"/>
      <c r="E256" s="23"/>
    </row>
    <row r="257" spans="3:5" x14ac:dyDescent="0.35">
      <c r="C257" s="23"/>
      <c r="E257" s="23"/>
    </row>
    <row r="258" spans="3:5" x14ac:dyDescent="0.35">
      <c r="C258" s="23"/>
      <c r="D258" s="70"/>
      <c r="E258" s="23"/>
    </row>
    <row r="259" spans="3:5" x14ac:dyDescent="0.35">
      <c r="C259" s="23"/>
      <c r="E259" s="23"/>
    </row>
    <row r="260" spans="3:5" x14ac:dyDescent="0.35">
      <c r="C260" s="23"/>
      <c r="D260" s="70"/>
      <c r="E260" s="23"/>
    </row>
  </sheetData>
  <mergeCells count="2">
    <mergeCell ref="A1:F1"/>
    <mergeCell ref="A2:F2"/>
  </mergeCells>
  <pageMargins left="0.25" right="0.25" top="0.75" bottom="0.75" header="0.3" footer="0.3"/>
  <pageSetup scale="99" fitToHeight="0" pageOrder="overThenDown" orientation="landscape" horizontalDpi="4294967293" r:id="rId1"/>
  <headerFooter>
    <oddFooter>&amp;C&amp;9&amp;P</oddFooter>
  </headerFooter>
  <tableParts count="2">
    <tablePart r:id="rId2"/>
    <tablePart r:id="rId3"/>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59"/>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3"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ht="15.5" x14ac:dyDescent="0.3">
      <c r="A1" s="278" t="s">
        <v>10470</v>
      </c>
      <c r="B1" s="278"/>
      <c r="C1" s="278"/>
      <c r="D1" s="278"/>
      <c r="E1" s="278"/>
      <c r="F1" s="278"/>
      <c r="G1" s="278"/>
      <c r="H1" s="278"/>
    </row>
    <row r="2" spans="1:8" ht="15.5" x14ac:dyDescent="0.3">
      <c r="A2" s="1"/>
      <c r="B2" s="1"/>
      <c r="C2" s="1"/>
      <c r="D2" s="1"/>
      <c r="E2" s="1"/>
      <c r="F2" s="1"/>
      <c r="G2" s="1"/>
      <c r="H2" s="1"/>
    </row>
    <row r="3" spans="1:8" s="7" customFormat="1" ht="26" x14ac:dyDescent="0.3">
      <c r="A3" s="4" t="s">
        <v>0</v>
      </c>
      <c r="B3" s="5" t="s">
        <v>1</v>
      </c>
      <c r="C3" s="5" t="s">
        <v>2</v>
      </c>
      <c r="D3" s="5" t="s">
        <v>3</v>
      </c>
      <c r="E3" s="5" t="s">
        <v>4</v>
      </c>
      <c r="F3" s="5" t="s">
        <v>5</v>
      </c>
      <c r="G3" s="5" t="s">
        <v>6</v>
      </c>
      <c r="H3" s="6" t="s">
        <v>7</v>
      </c>
    </row>
    <row r="4" spans="1:8" ht="286" x14ac:dyDescent="0.3">
      <c r="A4" s="91" t="s">
        <v>228</v>
      </c>
      <c r="B4" s="9" t="s">
        <v>682</v>
      </c>
      <c r="C4" s="10" t="s">
        <v>639</v>
      </c>
      <c r="D4" s="27"/>
      <c r="E4" s="11" t="s">
        <v>640</v>
      </c>
      <c r="F4" s="9" t="s">
        <v>2361</v>
      </c>
      <c r="G4" s="11" t="s">
        <v>2362</v>
      </c>
      <c r="H4" s="97" t="s">
        <v>2360</v>
      </c>
    </row>
    <row r="5" spans="1:8" ht="117" x14ac:dyDescent="0.3">
      <c r="A5" s="91" t="s">
        <v>228</v>
      </c>
      <c r="B5" s="9" t="s">
        <v>683</v>
      </c>
      <c r="C5" s="10" t="s">
        <v>639</v>
      </c>
      <c r="D5" s="27"/>
      <c r="E5" s="11" t="s">
        <v>640</v>
      </c>
      <c r="F5" s="11" t="s">
        <v>2363</v>
      </c>
      <c r="G5" s="97" t="s">
        <v>2360</v>
      </c>
      <c r="H5" s="97" t="s">
        <v>2360</v>
      </c>
    </row>
    <row r="6" spans="1:8" ht="299" x14ac:dyDescent="0.3">
      <c r="A6" s="91" t="s">
        <v>228</v>
      </c>
      <c r="B6" s="11" t="s">
        <v>684</v>
      </c>
      <c r="C6" s="11" t="s">
        <v>641</v>
      </c>
      <c r="D6" s="27"/>
      <c r="E6" s="11" t="s">
        <v>642</v>
      </c>
      <c r="F6" s="11" t="s">
        <v>2365</v>
      </c>
      <c r="G6" s="11" t="s">
        <v>2366</v>
      </c>
      <c r="H6" s="97" t="s">
        <v>2360</v>
      </c>
    </row>
    <row r="7" spans="1:8" ht="130" x14ac:dyDescent="0.3">
      <c r="A7" s="91" t="s">
        <v>228</v>
      </c>
      <c r="B7" s="11" t="s">
        <v>685</v>
      </c>
      <c r="C7" s="11" t="s">
        <v>641</v>
      </c>
      <c r="D7" s="27"/>
      <c r="E7" s="11" t="s">
        <v>642</v>
      </c>
      <c r="F7" s="11" t="s">
        <v>2367</v>
      </c>
      <c r="G7" s="97" t="s">
        <v>2360</v>
      </c>
      <c r="H7" s="97" t="s">
        <v>2360</v>
      </c>
    </row>
    <row r="8" spans="1:8" ht="286" x14ac:dyDescent="0.3">
      <c r="A8" s="91" t="s">
        <v>228</v>
      </c>
      <c r="B8" s="11" t="s">
        <v>979</v>
      </c>
      <c r="C8" s="11" t="s">
        <v>643</v>
      </c>
      <c r="D8" s="27"/>
      <c r="E8" s="11" t="s">
        <v>2323</v>
      </c>
      <c r="F8" s="11" t="s">
        <v>2369</v>
      </c>
      <c r="G8" s="11" t="s">
        <v>2370</v>
      </c>
      <c r="H8" s="97" t="s">
        <v>2360</v>
      </c>
    </row>
    <row r="9" spans="1:8" ht="286" x14ac:dyDescent="0.3">
      <c r="A9" s="91" t="s">
        <v>228</v>
      </c>
      <c r="B9" s="11" t="s">
        <v>304</v>
      </c>
      <c r="C9" s="13" t="s">
        <v>305</v>
      </c>
      <c r="D9" s="27"/>
      <c r="E9" s="11" t="s">
        <v>306</v>
      </c>
      <c r="F9" s="11" t="s">
        <v>2371</v>
      </c>
      <c r="G9" s="11" t="s">
        <v>2372</v>
      </c>
      <c r="H9" s="97" t="s">
        <v>2360</v>
      </c>
    </row>
    <row r="10" spans="1:8" ht="286" x14ac:dyDescent="0.3">
      <c r="A10" s="91" t="s">
        <v>228</v>
      </c>
      <c r="B10" s="9" t="s">
        <v>491</v>
      </c>
      <c r="C10" s="10" t="s">
        <v>492</v>
      </c>
      <c r="D10" s="27"/>
      <c r="E10" s="11" t="s">
        <v>493</v>
      </c>
      <c r="F10" s="9" t="s">
        <v>2373</v>
      </c>
      <c r="G10" s="11" t="s">
        <v>2374</v>
      </c>
      <c r="H10" s="97" t="s">
        <v>2360</v>
      </c>
    </row>
    <row r="11" spans="1:8" ht="286" x14ac:dyDescent="0.3">
      <c r="A11" s="91" t="s">
        <v>228</v>
      </c>
      <c r="B11" s="11" t="s">
        <v>686</v>
      </c>
      <c r="C11" s="11" t="s">
        <v>644</v>
      </c>
      <c r="D11" s="27"/>
      <c r="E11" s="11" t="s">
        <v>645</v>
      </c>
      <c r="F11" s="11" t="s">
        <v>2376</v>
      </c>
      <c r="G11" s="11" t="s">
        <v>2377</v>
      </c>
      <c r="H11" s="97" t="s">
        <v>2360</v>
      </c>
    </row>
    <row r="12" spans="1:8" ht="182" x14ac:dyDescent="0.3">
      <c r="A12" s="91" t="s">
        <v>228</v>
      </c>
      <c r="B12" s="11" t="s">
        <v>687</v>
      </c>
      <c r="C12" s="11" t="s">
        <v>644</v>
      </c>
      <c r="D12" s="27"/>
      <c r="E12" s="11" t="s">
        <v>645</v>
      </c>
      <c r="F12" s="11" t="s">
        <v>2378</v>
      </c>
      <c r="G12" s="97" t="s">
        <v>2360</v>
      </c>
      <c r="H12" s="97" t="s">
        <v>2360</v>
      </c>
    </row>
    <row r="13" spans="1:8" ht="286" x14ac:dyDescent="0.3">
      <c r="A13" s="91" t="s">
        <v>228</v>
      </c>
      <c r="B13" s="11" t="s">
        <v>688</v>
      </c>
      <c r="C13" s="11" t="s">
        <v>646</v>
      </c>
      <c r="D13" s="27"/>
      <c r="E13" s="11" t="s">
        <v>647</v>
      </c>
      <c r="F13" s="11" t="s">
        <v>2376</v>
      </c>
      <c r="G13" s="11" t="s">
        <v>2379</v>
      </c>
      <c r="H13" s="97" t="s">
        <v>2360</v>
      </c>
    </row>
    <row r="14" spans="1:8" ht="182" x14ac:dyDescent="0.3">
      <c r="A14" s="91" t="s">
        <v>228</v>
      </c>
      <c r="B14" s="11" t="s">
        <v>689</v>
      </c>
      <c r="C14" s="11" t="s">
        <v>646</v>
      </c>
      <c r="D14" s="27"/>
      <c r="E14" s="11" t="s">
        <v>647</v>
      </c>
      <c r="F14" s="11" t="s">
        <v>2380</v>
      </c>
      <c r="G14" s="97" t="s">
        <v>2360</v>
      </c>
      <c r="H14" s="97" t="s">
        <v>2360</v>
      </c>
    </row>
    <row r="15" spans="1:8" ht="273" x14ac:dyDescent="0.3">
      <c r="A15" s="91" t="s">
        <v>228</v>
      </c>
      <c r="B15" s="11" t="s">
        <v>690</v>
      </c>
      <c r="C15" s="11" t="s">
        <v>648</v>
      </c>
      <c r="D15" s="27"/>
      <c r="E15" s="11" t="s">
        <v>649</v>
      </c>
      <c r="F15" s="11" t="s">
        <v>2381</v>
      </c>
      <c r="G15" s="11" t="s">
        <v>2382</v>
      </c>
      <c r="H15" s="97" t="s">
        <v>2360</v>
      </c>
    </row>
    <row r="16" spans="1:8" ht="117" x14ac:dyDescent="0.3">
      <c r="A16" s="91" t="s">
        <v>228</v>
      </c>
      <c r="B16" s="11" t="s">
        <v>691</v>
      </c>
      <c r="C16" s="11" t="s">
        <v>648</v>
      </c>
      <c r="D16" s="27"/>
      <c r="E16" s="11" t="s">
        <v>649</v>
      </c>
      <c r="F16" s="11" t="s">
        <v>2363</v>
      </c>
      <c r="G16" s="97" t="s">
        <v>2360</v>
      </c>
      <c r="H16" s="97" t="s">
        <v>2360</v>
      </c>
    </row>
    <row r="17" spans="1:8" ht="286" x14ac:dyDescent="0.3">
      <c r="A17" s="91" t="s">
        <v>228</v>
      </c>
      <c r="B17" s="11" t="s">
        <v>692</v>
      </c>
      <c r="C17" s="11" t="s">
        <v>650</v>
      </c>
      <c r="D17" s="27"/>
      <c r="E17" s="11" t="s">
        <v>651</v>
      </c>
      <c r="F17" s="11" t="s">
        <v>2383</v>
      </c>
      <c r="G17" s="11" t="s">
        <v>2384</v>
      </c>
      <c r="H17" s="97" t="s">
        <v>2360</v>
      </c>
    </row>
    <row r="18" spans="1:8" ht="117" x14ac:dyDescent="0.3">
      <c r="A18" s="91" t="s">
        <v>228</v>
      </c>
      <c r="B18" s="11" t="s">
        <v>693</v>
      </c>
      <c r="C18" s="11" t="s">
        <v>650</v>
      </c>
      <c r="D18" s="27"/>
      <c r="E18" s="11" t="s">
        <v>651</v>
      </c>
      <c r="F18" s="11" t="s">
        <v>2385</v>
      </c>
      <c r="G18" s="97" t="s">
        <v>2360</v>
      </c>
      <c r="H18" s="97" t="s">
        <v>2360</v>
      </c>
    </row>
    <row r="19" spans="1:8" ht="286" x14ac:dyDescent="0.3">
      <c r="A19" s="91" t="s">
        <v>228</v>
      </c>
      <c r="B19" s="14" t="s">
        <v>229</v>
      </c>
      <c r="C19" s="9" t="s">
        <v>230</v>
      </c>
      <c r="D19" s="14"/>
      <c r="E19" s="9" t="s">
        <v>231</v>
      </c>
      <c r="F19" s="9" t="s">
        <v>2386</v>
      </c>
      <c r="G19" s="9" t="s">
        <v>2387</v>
      </c>
      <c r="H19" s="97" t="s">
        <v>2360</v>
      </c>
    </row>
    <row r="20" spans="1:8" ht="273" x14ac:dyDescent="0.3">
      <c r="A20" s="91" t="s">
        <v>228</v>
      </c>
      <c r="B20" s="11" t="s">
        <v>652</v>
      </c>
      <c r="C20" s="11" t="s">
        <v>653</v>
      </c>
      <c r="D20" s="27"/>
      <c r="E20" s="11" t="s">
        <v>654</v>
      </c>
      <c r="F20" s="11" t="s">
        <v>2388</v>
      </c>
      <c r="G20" s="11" t="s">
        <v>2389</v>
      </c>
      <c r="H20" s="97" t="s">
        <v>2360</v>
      </c>
    </row>
    <row r="21" spans="1:8" ht="273" x14ac:dyDescent="0.3">
      <c r="A21" s="91" t="s">
        <v>228</v>
      </c>
      <c r="B21" s="11" t="s">
        <v>655</v>
      </c>
      <c r="C21" s="11" t="s">
        <v>656</v>
      </c>
      <c r="D21" s="27"/>
      <c r="E21" s="11" t="s">
        <v>657</v>
      </c>
      <c r="F21" s="11" t="s">
        <v>2390</v>
      </c>
      <c r="G21" s="11" t="s">
        <v>2391</v>
      </c>
      <c r="H21" s="97" t="s">
        <v>2360</v>
      </c>
    </row>
    <row r="22" spans="1:8" ht="260" x14ac:dyDescent="0.3">
      <c r="A22" s="91" t="s">
        <v>228</v>
      </c>
      <c r="B22" s="11" t="s">
        <v>980</v>
      </c>
      <c r="C22" s="11" t="s">
        <v>658</v>
      </c>
      <c r="D22" s="27"/>
      <c r="E22" s="11" t="s">
        <v>659</v>
      </c>
      <c r="F22" s="11" t="s">
        <v>2392</v>
      </c>
      <c r="G22" s="11" t="s">
        <v>2393</v>
      </c>
      <c r="H22" s="97" t="s">
        <v>2360</v>
      </c>
    </row>
    <row r="23" spans="1:8" ht="260" x14ac:dyDescent="0.3">
      <c r="A23" s="91" t="s">
        <v>228</v>
      </c>
      <c r="B23" s="11" t="s">
        <v>990</v>
      </c>
      <c r="C23" s="11" t="s">
        <v>660</v>
      </c>
      <c r="D23" s="27"/>
      <c r="E23" s="11" t="s">
        <v>661</v>
      </c>
      <c r="F23" s="11" t="s">
        <v>2392</v>
      </c>
      <c r="G23" s="11" t="s">
        <v>2394</v>
      </c>
      <c r="H23" s="97" t="s">
        <v>2360</v>
      </c>
    </row>
    <row r="24" spans="1:8" ht="260" x14ac:dyDescent="0.3">
      <c r="A24" s="91" t="s">
        <v>228</v>
      </c>
      <c r="B24" s="11" t="s">
        <v>981</v>
      </c>
      <c r="C24" s="11" t="s">
        <v>662</v>
      </c>
      <c r="D24" s="27"/>
      <c r="E24" s="11" t="s">
        <v>663</v>
      </c>
      <c r="F24" s="11" t="s">
        <v>2392</v>
      </c>
      <c r="G24" s="11" t="s">
        <v>2395</v>
      </c>
      <c r="H24" s="97" t="s">
        <v>2360</v>
      </c>
    </row>
    <row r="25" spans="1:8" ht="286" x14ac:dyDescent="0.3">
      <c r="A25" s="91" t="s">
        <v>228</v>
      </c>
      <c r="B25" s="11" t="s">
        <v>664</v>
      </c>
      <c r="C25" s="11" t="s">
        <v>665</v>
      </c>
      <c r="D25" s="27"/>
      <c r="E25" s="11" t="s">
        <v>2324</v>
      </c>
      <c r="F25" s="11" t="s">
        <v>2396</v>
      </c>
      <c r="G25" s="11" t="s">
        <v>2397</v>
      </c>
      <c r="H25" s="97" t="s">
        <v>2360</v>
      </c>
    </row>
    <row r="26" spans="1:8" ht="286" x14ac:dyDescent="0.3">
      <c r="A26" s="91" t="s">
        <v>228</v>
      </c>
      <c r="B26" s="11" t="s">
        <v>982</v>
      </c>
      <c r="C26" s="11" t="s">
        <v>666</v>
      </c>
      <c r="D26" s="27"/>
      <c r="E26" s="11" t="s">
        <v>2325</v>
      </c>
      <c r="F26" s="11" t="s">
        <v>2396</v>
      </c>
      <c r="G26" s="11" t="s">
        <v>2398</v>
      </c>
      <c r="H26" s="97" t="s">
        <v>2360</v>
      </c>
    </row>
    <row r="27" spans="1:8" ht="299" x14ac:dyDescent="0.3">
      <c r="A27" s="91" t="s">
        <v>228</v>
      </c>
      <c r="B27" s="11" t="s">
        <v>694</v>
      </c>
      <c r="C27" s="11" t="s">
        <v>1021</v>
      </c>
      <c r="D27" s="27"/>
      <c r="E27" s="11" t="s">
        <v>668</v>
      </c>
      <c r="F27" s="11" t="s">
        <v>2401</v>
      </c>
      <c r="G27" s="11" t="s">
        <v>2402</v>
      </c>
      <c r="H27" s="97" t="s">
        <v>2360</v>
      </c>
    </row>
    <row r="28" spans="1:8" ht="104" x14ac:dyDescent="0.3">
      <c r="A28" s="91" t="s">
        <v>228</v>
      </c>
      <c r="B28" s="11" t="s">
        <v>695</v>
      </c>
      <c r="C28" s="11" t="s">
        <v>1021</v>
      </c>
      <c r="D28" s="27"/>
      <c r="E28" s="11" t="s">
        <v>668</v>
      </c>
      <c r="F28" s="11" t="s">
        <v>2367</v>
      </c>
      <c r="G28" s="97" t="s">
        <v>2360</v>
      </c>
      <c r="H28" s="97" t="s">
        <v>2360</v>
      </c>
    </row>
    <row r="29" spans="1:8" ht="299" x14ac:dyDescent="0.3">
      <c r="A29" s="91" t="s">
        <v>228</v>
      </c>
      <c r="B29" s="14" t="s">
        <v>605</v>
      </c>
      <c r="C29" s="11" t="s">
        <v>236</v>
      </c>
      <c r="D29" s="14"/>
      <c r="E29" s="11" t="s">
        <v>237</v>
      </c>
      <c r="F29" s="11" t="s">
        <v>2403</v>
      </c>
      <c r="G29" s="11" t="s">
        <v>2404</v>
      </c>
      <c r="H29" s="69">
        <v>6</v>
      </c>
    </row>
    <row r="30" spans="1:8" ht="299" x14ac:dyDescent="0.3">
      <c r="A30" s="91" t="s">
        <v>228</v>
      </c>
      <c r="B30" s="14" t="s">
        <v>983</v>
      </c>
      <c r="C30" s="14" t="s">
        <v>234</v>
      </c>
      <c r="D30" s="14"/>
      <c r="E30" s="11" t="s">
        <v>235</v>
      </c>
      <c r="F30" s="11" t="s">
        <v>2405</v>
      </c>
      <c r="G30" s="11" t="s">
        <v>2406</v>
      </c>
      <c r="H30" s="69">
        <v>6</v>
      </c>
    </row>
    <row r="31" spans="1:8" ht="299" x14ac:dyDescent="0.3">
      <c r="A31" s="91" t="s">
        <v>228</v>
      </c>
      <c r="B31" s="14" t="s">
        <v>984</v>
      </c>
      <c r="C31" s="11" t="s">
        <v>232</v>
      </c>
      <c r="D31" s="14"/>
      <c r="E31" s="11" t="s">
        <v>233</v>
      </c>
      <c r="F31" s="11" t="s">
        <v>2405</v>
      </c>
      <c r="G31" s="11" t="s">
        <v>2407</v>
      </c>
      <c r="H31" s="69">
        <v>7</v>
      </c>
    </row>
    <row r="32" spans="1:8" ht="299" x14ac:dyDescent="0.3">
      <c r="A32" s="91" t="s">
        <v>228</v>
      </c>
      <c r="B32" s="14" t="s">
        <v>307</v>
      </c>
      <c r="C32" s="15" t="s">
        <v>308</v>
      </c>
      <c r="D32" s="27"/>
      <c r="E32" s="9" t="s">
        <v>309</v>
      </c>
      <c r="F32" s="9" t="s">
        <v>2408</v>
      </c>
      <c r="G32" s="9" t="s">
        <v>2409</v>
      </c>
      <c r="H32" s="97" t="s">
        <v>2360</v>
      </c>
    </row>
    <row r="33" spans="1:8" ht="286" x14ac:dyDescent="0.3">
      <c r="A33" s="91" t="s">
        <v>228</v>
      </c>
      <c r="B33" s="11" t="s">
        <v>985</v>
      </c>
      <c r="C33" s="11" t="s">
        <v>496</v>
      </c>
      <c r="D33" s="27"/>
      <c r="E33" s="11" t="s">
        <v>497</v>
      </c>
      <c r="F33" s="11" t="s">
        <v>2410</v>
      </c>
      <c r="G33" s="11" t="s">
        <v>2411</v>
      </c>
      <c r="H33" s="69">
        <v>5</v>
      </c>
    </row>
    <row r="34" spans="1:8" ht="299" x14ac:dyDescent="0.3">
      <c r="A34" s="91" t="s">
        <v>228</v>
      </c>
      <c r="B34" s="11" t="s">
        <v>986</v>
      </c>
      <c r="C34" s="11" t="s">
        <v>669</v>
      </c>
      <c r="D34" s="27"/>
      <c r="E34" s="11" t="s">
        <v>670</v>
      </c>
      <c r="F34" s="11" t="s">
        <v>2412</v>
      </c>
      <c r="G34" s="11" t="s">
        <v>2413</v>
      </c>
      <c r="H34" s="97" t="s">
        <v>2360</v>
      </c>
    </row>
    <row r="35" spans="1:8" ht="299" x14ac:dyDescent="0.3">
      <c r="A35" s="91" t="s">
        <v>228</v>
      </c>
      <c r="B35" s="9" t="s">
        <v>987</v>
      </c>
      <c r="C35" s="10" t="s">
        <v>494</v>
      </c>
      <c r="D35" s="27"/>
      <c r="E35" s="11" t="s">
        <v>495</v>
      </c>
      <c r="F35" s="9" t="s">
        <v>2414</v>
      </c>
      <c r="G35" s="11" t="s">
        <v>2415</v>
      </c>
      <c r="H35" s="97" t="s">
        <v>2360</v>
      </c>
    </row>
    <row r="36" spans="1:8" ht="286" x14ac:dyDescent="0.3">
      <c r="A36" s="91" t="s">
        <v>228</v>
      </c>
      <c r="B36" s="11" t="s">
        <v>696</v>
      </c>
      <c r="C36" s="11" t="s">
        <v>671</v>
      </c>
      <c r="D36" s="27"/>
      <c r="E36" s="11" t="s">
        <v>672</v>
      </c>
      <c r="F36" s="11" t="s">
        <v>2416</v>
      </c>
      <c r="G36" s="11" t="s">
        <v>2417</v>
      </c>
      <c r="H36" s="97" t="s">
        <v>2360</v>
      </c>
    </row>
    <row r="37" spans="1:8" ht="299" x14ac:dyDescent="0.3">
      <c r="A37" s="91" t="s">
        <v>228</v>
      </c>
      <c r="B37" s="11" t="s">
        <v>697</v>
      </c>
      <c r="C37" s="11" t="s">
        <v>671</v>
      </c>
      <c r="D37" s="27"/>
      <c r="E37" s="11" t="s">
        <v>672</v>
      </c>
      <c r="F37" s="11" t="s">
        <v>2418</v>
      </c>
      <c r="G37" s="97" t="s">
        <v>2360</v>
      </c>
      <c r="H37" s="97" t="s">
        <v>2360</v>
      </c>
    </row>
    <row r="38" spans="1:8" ht="299" x14ac:dyDescent="0.3">
      <c r="A38" s="91" t="s">
        <v>228</v>
      </c>
      <c r="B38" s="11" t="s">
        <v>698</v>
      </c>
      <c r="C38" s="11" t="s">
        <v>673</v>
      </c>
      <c r="D38" s="27"/>
      <c r="E38" s="11" t="s">
        <v>674</v>
      </c>
      <c r="F38" s="11" t="s">
        <v>2401</v>
      </c>
      <c r="G38" s="11" t="s">
        <v>2419</v>
      </c>
      <c r="H38" s="97" t="s">
        <v>2360</v>
      </c>
    </row>
    <row r="39" spans="1:8" ht="260" x14ac:dyDescent="0.3">
      <c r="A39" s="91" t="s">
        <v>228</v>
      </c>
      <c r="B39" s="11" t="s">
        <v>699</v>
      </c>
      <c r="C39" s="11" t="s">
        <v>673</v>
      </c>
      <c r="D39" s="27"/>
      <c r="E39" s="11" t="s">
        <v>674</v>
      </c>
      <c r="F39" s="11" t="s">
        <v>2420</v>
      </c>
      <c r="G39" s="97" t="s">
        <v>2360</v>
      </c>
      <c r="H39" s="97" t="s">
        <v>2360</v>
      </c>
    </row>
    <row r="40" spans="1:8" ht="299" x14ac:dyDescent="0.3">
      <c r="A40" s="91" t="s">
        <v>228</v>
      </c>
      <c r="B40" s="11" t="s">
        <v>328</v>
      </c>
      <c r="C40" s="13" t="s">
        <v>310</v>
      </c>
      <c r="D40" s="27"/>
      <c r="E40" s="11" t="s">
        <v>311</v>
      </c>
      <c r="F40" s="11" t="s">
        <v>2401</v>
      </c>
      <c r="G40" s="11" t="s">
        <v>2421</v>
      </c>
      <c r="H40" s="97" t="s">
        <v>2360</v>
      </c>
    </row>
    <row r="41" spans="1:8" ht="247" x14ac:dyDescent="0.3">
      <c r="A41" s="91" t="s">
        <v>228</v>
      </c>
      <c r="B41" s="11" t="s">
        <v>329</v>
      </c>
      <c r="C41" s="13" t="s">
        <v>310</v>
      </c>
      <c r="D41" s="27"/>
      <c r="E41" s="11" t="s">
        <v>311</v>
      </c>
      <c r="F41" s="11" t="s">
        <v>2422</v>
      </c>
      <c r="G41" s="97" t="s">
        <v>2360</v>
      </c>
      <c r="H41" s="97" t="s">
        <v>2360</v>
      </c>
    </row>
    <row r="42" spans="1:8" ht="299" x14ac:dyDescent="0.3">
      <c r="A42" s="91" t="s">
        <v>228</v>
      </c>
      <c r="B42" s="11" t="s">
        <v>700</v>
      </c>
      <c r="C42" s="11" t="s">
        <v>675</v>
      </c>
      <c r="D42" s="27"/>
      <c r="E42" s="11" t="s">
        <v>676</v>
      </c>
      <c r="F42" s="11" t="s">
        <v>2401</v>
      </c>
      <c r="G42" s="11" t="s">
        <v>2423</v>
      </c>
      <c r="H42" s="97" t="s">
        <v>2360</v>
      </c>
    </row>
    <row r="43" spans="1:8" ht="247" x14ac:dyDescent="0.3">
      <c r="A43" s="91" t="s">
        <v>228</v>
      </c>
      <c r="B43" s="11" t="s">
        <v>701</v>
      </c>
      <c r="C43" s="11" t="s">
        <v>675</v>
      </c>
      <c r="D43" s="27"/>
      <c r="E43" s="11" t="s">
        <v>676</v>
      </c>
      <c r="F43" s="11" t="s">
        <v>2424</v>
      </c>
      <c r="G43" s="97" t="s">
        <v>2360</v>
      </c>
      <c r="H43" s="97" t="s">
        <v>2360</v>
      </c>
    </row>
    <row r="44" spans="1:8" ht="299" x14ac:dyDescent="0.3">
      <c r="A44" s="91" t="s">
        <v>228</v>
      </c>
      <c r="B44" s="11" t="s">
        <v>702</v>
      </c>
      <c r="C44" s="11" t="s">
        <v>677</v>
      </c>
      <c r="D44" s="27"/>
      <c r="E44" s="11" t="s">
        <v>678</v>
      </c>
      <c r="F44" s="11" t="s">
        <v>2412</v>
      </c>
      <c r="G44" s="11" t="s">
        <v>2425</v>
      </c>
      <c r="H44" s="97" t="s">
        <v>2360</v>
      </c>
    </row>
    <row r="45" spans="1:8" ht="234" x14ac:dyDescent="0.3">
      <c r="A45" s="91" t="s">
        <v>228</v>
      </c>
      <c r="B45" s="11" t="s">
        <v>703</v>
      </c>
      <c r="C45" s="11" t="s">
        <v>677</v>
      </c>
      <c r="D45" s="27"/>
      <c r="E45" s="11" t="s">
        <v>678</v>
      </c>
      <c r="F45" s="11" t="s">
        <v>2426</v>
      </c>
      <c r="G45" s="97" t="s">
        <v>2360</v>
      </c>
      <c r="H45" s="97" t="s">
        <v>2360</v>
      </c>
    </row>
    <row r="46" spans="1:8" ht="312" x14ac:dyDescent="0.3">
      <c r="A46" s="91" t="s">
        <v>228</v>
      </c>
      <c r="B46" s="11" t="s">
        <v>704</v>
      </c>
      <c r="C46" s="11" t="s">
        <v>679</v>
      </c>
      <c r="D46" s="27"/>
      <c r="E46" s="11" t="s">
        <v>680</v>
      </c>
      <c r="F46" s="11" t="s">
        <v>2427</v>
      </c>
      <c r="G46" s="11" t="s">
        <v>2428</v>
      </c>
      <c r="H46" s="97" t="s">
        <v>2360</v>
      </c>
    </row>
    <row r="47" spans="1:8" ht="65" x14ac:dyDescent="0.3">
      <c r="A47" s="91" t="s">
        <v>228</v>
      </c>
      <c r="B47" s="11" t="s">
        <v>705</v>
      </c>
      <c r="C47" s="11" t="s">
        <v>679</v>
      </c>
      <c r="D47" s="27"/>
      <c r="E47" s="11" t="s">
        <v>680</v>
      </c>
      <c r="F47" s="11" t="s">
        <v>2429</v>
      </c>
      <c r="G47" s="97" t="s">
        <v>2360</v>
      </c>
      <c r="H47" s="97" t="s">
        <v>2360</v>
      </c>
    </row>
    <row r="48" spans="1:8" ht="286" x14ac:dyDescent="0.3">
      <c r="A48" s="91" t="s">
        <v>228</v>
      </c>
      <c r="B48" s="9" t="s">
        <v>608</v>
      </c>
      <c r="C48" s="9" t="s">
        <v>312</v>
      </c>
      <c r="D48" s="27"/>
      <c r="E48" s="9" t="s">
        <v>313</v>
      </c>
      <c r="F48" s="9" t="s">
        <v>2432</v>
      </c>
      <c r="G48" s="11" t="s">
        <v>2433</v>
      </c>
      <c r="H48" s="69">
        <v>5</v>
      </c>
    </row>
    <row r="49" spans="1:8" ht="286" x14ac:dyDescent="0.3">
      <c r="A49" s="91" t="s">
        <v>228</v>
      </c>
      <c r="B49" s="11" t="s">
        <v>609</v>
      </c>
      <c r="C49" s="13" t="s">
        <v>314</v>
      </c>
      <c r="D49" s="27"/>
      <c r="E49" s="11" t="s">
        <v>989</v>
      </c>
      <c r="F49" s="11" t="s">
        <v>2434</v>
      </c>
      <c r="G49" s="11" t="s">
        <v>2435</v>
      </c>
      <c r="H49" s="97" t="s">
        <v>2360</v>
      </c>
    </row>
    <row r="50" spans="1:8" ht="377" x14ac:dyDescent="0.3">
      <c r="A50" s="91" t="s">
        <v>228</v>
      </c>
      <c r="B50" s="11" t="s">
        <v>610</v>
      </c>
      <c r="C50" s="13" t="s">
        <v>314</v>
      </c>
      <c r="D50" s="27"/>
      <c r="E50" s="11" t="s">
        <v>988</v>
      </c>
      <c r="F50" s="11" t="s">
        <v>2436</v>
      </c>
      <c r="G50" s="11" t="s">
        <v>2437</v>
      </c>
      <c r="H50" s="97" t="s">
        <v>2360</v>
      </c>
    </row>
    <row r="51" spans="1:8" ht="286" x14ac:dyDescent="0.3">
      <c r="A51" s="91" t="s">
        <v>228</v>
      </c>
      <c r="B51" s="11" t="s">
        <v>316</v>
      </c>
      <c r="C51" s="11" t="s">
        <v>317</v>
      </c>
      <c r="D51" s="27"/>
      <c r="E51" s="9" t="s">
        <v>318</v>
      </c>
      <c r="F51" s="11" t="s">
        <v>2438</v>
      </c>
      <c r="G51" s="9" t="s">
        <v>2439</v>
      </c>
      <c r="H51" s="69">
        <v>4</v>
      </c>
    </row>
    <row r="52" spans="1:8" ht="286" x14ac:dyDescent="0.3">
      <c r="A52" s="91" t="s">
        <v>228</v>
      </c>
      <c r="B52" s="13" t="s">
        <v>319</v>
      </c>
      <c r="C52" s="11" t="s">
        <v>320</v>
      </c>
      <c r="D52" s="27"/>
      <c r="E52" s="9" t="s">
        <v>321</v>
      </c>
      <c r="F52" s="11" t="s">
        <v>2440</v>
      </c>
      <c r="G52" s="9" t="s">
        <v>2441</v>
      </c>
      <c r="H52" s="69">
        <v>4</v>
      </c>
    </row>
    <row r="53" spans="1:8" ht="299" x14ac:dyDescent="0.3">
      <c r="A53" s="91" t="s">
        <v>228</v>
      </c>
      <c r="B53" s="11" t="s">
        <v>322</v>
      </c>
      <c r="C53" s="11" t="s">
        <v>323</v>
      </c>
      <c r="D53" s="27"/>
      <c r="E53" s="9" t="s">
        <v>324</v>
      </c>
      <c r="F53" s="11" t="s">
        <v>2403</v>
      </c>
      <c r="G53" s="9" t="s">
        <v>2442</v>
      </c>
      <c r="H53" s="97" t="s">
        <v>2360</v>
      </c>
    </row>
    <row r="54" spans="1:8" ht="286" x14ac:dyDescent="0.3">
      <c r="A54" s="91" t="s">
        <v>228</v>
      </c>
      <c r="B54" s="11" t="s">
        <v>706</v>
      </c>
      <c r="C54" s="11" t="s">
        <v>681</v>
      </c>
      <c r="D54" s="27"/>
      <c r="E54" s="11" t="s">
        <v>2351</v>
      </c>
      <c r="F54" s="11" t="s">
        <v>2443</v>
      </c>
      <c r="G54" s="11" t="s">
        <v>2444</v>
      </c>
      <c r="H54" s="97" t="s">
        <v>2360</v>
      </c>
    </row>
    <row r="55" spans="1:8" ht="104" x14ac:dyDescent="0.3">
      <c r="A55" s="91" t="s">
        <v>228</v>
      </c>
      <c r="B55" s="11" t="s">
        <v>707</v>
      </c>
      <c r="C55" s="13" t="s">
        <v>681</v>
      </c>
      <c r="D55" s="27"/>
      <c r="E55" s="11" t="s">
        <v>2351</v>
      </c>
      <c r="F55" s="11" t="s">
        <v>2445</v>
      </c>
      <c r="G55" s="97" t="s">
        <v>2360</v>
      </c>
      <c r="H55" s="97" t="s">
        <v>2360</v>
      </c>
    </row>
    <row r="56" spans="1:8" ht="260" x14ac:dyDescent="0.3">
      <c r="A56" s="91" t="s">
        <v>228</v>
      </c>
      <c r="B56" s="9" t="s">
        <v>470</v>
      </c>
      <c r="C56" s="9" t="s">
        <v>238</v>
      </c>
      <c r="D56" s="14"/>
      <c r="E56" s="11" t="s">
        <v>239</v>
      </c>
      <c r="F56" s="9" t="s">
        <v>469</v>
      </c>
      <c r="G56" s="9" t="s">
        <v>469</v>
      </c>
      <c r="H56" s="69" t="s">
        <v>303</v>
      </c>
    </row>
    <row r="57" spans="1:8" ht="286" x14ac:dyDescent="0.3">
      <c r="A57" s="91" t="s">
        <v>228</v>
      </c>
      <c r="B57" s="14" t="s">
        <v>325</v>
      </c>
      <c r="C57" s="14" t="s">
        <v>326</v>
      </c>
      <c r="D57" s="27"/>
      <c r="E57" s="9" t="s">
        <v>327</v>
      </c>
      <c r="F57" s="9" t="s">
        <v>2449</v>
      </c>
      <c r="G57" s="9" t="s">
        <v>2450</v>
      </c>
      <c r="H57" s="69">
        <v>3</v>
      </c>
    </row>
    <row r="58" spans="1:8" ht="286" x14ac:dyDescent="0.3">
      <c r="A58" s="91" t="s">
        <v>228</v>
      </c>
      <c r="B58" s="11" t="s">
        <v>498</v>
      </c>
      <c r="C58" s="11" t="s">
        <v>499</v>
      </c>
      <c r="D58" s="27"/>
      <c r="E58" s="11" t="s">
        <v>500</v>
      </c>
      <c r="F58" s="11" t="s">
        <v>2453</v>
      </c>
      <c r="G58" s="11" t="s">
        <v>2454</v>
      </c>
      <c r="H58" s="97" t="s">
        <v>2360</v>
      </c>
    </row>
    <row r="59" spans="1:8" x14ac:dyDescent="0.3">
      <c r="A59" s="8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H29"/>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ht="15.5" x14ac:dyDescent="0.3">
      <c r="A1" s="278" t="s">
        <v>10471</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60" x14ac:dyDescent="0.3">
      <c r="A4" s="26" t="s">
        <v>228</v>
      </c>
      <c r="B4" s="11" t="s">
        <v>558</v>
      </c>
      <c r="C4" s="11" t="s">
        <v>238</v>
      </c>
      <c r="D4" s="27"/>
      <c r="E4" s="11" t="s">
        <v>239</v>
      </c>
      <c r="F4" s="11" t="s">
        <v>2455</v>
      </c>
      <c r="G4" s="11" t="s">
        <v>2456</v>
      </c>
      <c r="H4" s="97" t="s">
        <v>2360</v>
      </c>
    </row>
    <row r="5" spans="1:8" ht="260" x14ac:dyDescent="0.3">
      <c r="A5" s="28" t="s">
        <v>228</v>
      </c>
      <c r="B5" s="13" t="s">
        <v>559</v>
      </c>
      <c r="C5" s="13" t="s">
        <v>238</v>
      </c>
      <c r="D5" s="29"/>
      <c r="E5" s="13" t="s">
        <v>239</v>
      </c>
      <c r="F5" s="13" t="s">
        <v>2457</v>
      </c>
      <c r="G5" s="13" t="s">
        <v>2458</v>
      </c>
      <c r="H5" s="97" t="s">
        <v>2360</v>
      </c>
    </row>
    <row r="6" spans="1:8" ht="260" x14ac:dyDescent="0.3">
      <c r="A6" s="28" t="s">
        <v>228</v>
      </c>
      <c r="B6" s="13" t="s">
        <v>560</v>
      </c>
      <c r="C6" s="13" t="s">
        <v>238</v>
      </c>
      <c r="D6" s="29"/>
      <c r="E6" s="13" t="s">
        <v>239</v>
      </c>
      <c r="F6" s="13" t="s">
        <v>2459</v>
      </c>
      <c r="G6" s="13" t="s">
        <v>2460</v>
      </c>
      <c r="H6" s="97" t="s">
        <v>2360</v>
      </c>
    </row>
    <row r="7" spans="1:8" ht="325" x14ac:dyDescent="0.3">
      <c r="A7" s="28" t="s">
        <v>228</v>
      </c>
      <c r="B7" s="13" t="s">
        <v>561</v>
      </c>
      <c r="C7" s="13" t="s">
        <v>238</v>
      </c>
      <c r="D7" s="29"/>
      <c r="E7" s="13" t="s">
        <v>239</v>
      </c>
      <c r="F7" s="13" t="s">
        <v>3429</v>
      </c>
      <c r="G7" s="13" t="s">
        <v>2462</v>
      </c>
      <c r="H7" s="97" t="s">
        <v>2360</v>
      </c>
    </row>
    <row r="8" spans="1:8" ht="299" x14ac:dyDescent="0.3">
      <c r="A8" s="28" t="s">
        <v>228</v>
      </c>
      <c r="B8" s="13" t="s">
        <v>562</v>
      </c>
      <c r="C8" s="13" t="s">
        <v>238</v>
      </c>
      <c r="D8" s="29"/>
      <c r="E8" s="13" t="s">
        <v>239</v>
      </c>
      <c r="F8" s="15" t="s">
        <v>2463</v>
      </c>
      <c r="G8" s="13" t="s">
        <v>2464</v>
      </c>
      <c r="H8" s="97" t="s">
        <v>2360</v>
      </c>
    </row>
    <row r="9" spans="1:8" ht="273" x14ac:dyDescent="0.3">
      <c r="A9" s="28" t="s">
        <v>228</v>
      </c>
      <c r="B9" s="13" t="s">
        <v>563</v>
      </c>
      <c r="C9" s="13" t="s">
        <v>238</v>
      </c>
      <c r="D9" s="29"/>
      <c r="E9" s="13" t="s">
        <v>239</v>
      </c>
      <c r="F9" s="15" t="s">
        <v>2465</v>
      </c>
      <c r="G9" s="13" t="s">
        <v>2466</v>
      </c>
      <c r="H9" s="97" t="s">
        <v>2360</v>
      </c>
    </row>
    <row r="10" spans="1:8" ht="52" x14ac:dyDescent="0.3">
      <c r="A10" s="30" t="s">
        <v>228</v>
      </c>
      <c r="B10" s="14" t="s">
        <v>501</v>
      </c>
      <c r="C10" s="14" t="s">
        <v>502</v>
      </c>
      <c r="D10" s="29"/>
      <c r="E10" s="15" t="s">
        <v>503</v>
      </c>
      <c r="F10" s="15" t="s">
        <v>2467</v>
      </c>
      <c r="G10" s="97" t="s">
        <v>2360</v>
      </c>
      <c r="H10" s="97" t="s">
        <v>2360</v>
      </c>
    </row>
    <row r="11" spans="1:8" ht="65" x14ac:dyDescent="0.3">
      <c r="A11" s="28" t="s">
        <v>8</v>
      </c>
      <c r="B11" s="14" t="s">
        <v>504</v>
      </c>
      <c r="C11" s="14" t="s">
        <v>505</v>
      </c>
      <c r="D11" s="29"/>
      <c r="E11" s="13" t="s">
        <v>506</v>
      </c>
      <c r="F11" s="13" t="s">
        <v>2468</v>
      </c>
      <c r="G11" s="97" t="s">
        <v>2360</v>
      </c>
      <c r="H11" s="97" t="s">
        <v>2360</v>
      </c>
    </row>
    <row r="12" spans="1:8" ht="117" x14ac:dyDescent="0.3">
      <c r="A12" s="28" t="s">
        <v>507</v>
      </c>
      <c r="B12" s="14" t="s">
        <v>508</v>
      </c>
      <c r="C12" s="14" t="s">
        <v>509</v>
      </c>
      <c r="D12" s="29"/>
      <c r="E12" s="13" t="s">
        <v>510</v>
      </c>
      <c r="F12" s="13" t="s">
        <v>2469</v>
      </c>
      <c r="G12" s="97" t="s">
        <v>2360</v>
      </c>
      <c r="H12" s="97" t="s">
        <v>2360</v>
      </c>
    </row>
    <row r="13" spans="1:8" ht="169" x14ac:dyDescent="0.3">
      <c r="A13" s="28" t="s">
        <v>511</v>
      </c>
      <c r="B13" s="14" t="s">
        <v>512</v>
      </c>
      <c r="C13" s="14" t="s">
        <v>513</v>
      </c>
      <c r="D13" s="29"/>
      <c r="E13" s="13" t="s">
        <v>514</v>
      </c>
      <c r="F13" s="13" t="s">
        <v>2470</v>
      </c>
      <c r="G13" s="97" t="s">
        <v>2360</v>
      </c>
      <c r="H13" s="97" t="s">
        <v>2360</v>
      </c>
    </row>
    <row r="14" spans="1:8" ht="221" x14ac:dyDescent="0.3">
      <c r="A14" s="30" t="s">
        <v>511</v>
      </c>
      <c r="B14" s="15" t="s">
        <v>524</v>
      </c>
      <c r="C14" s="13" t="s">
        <v>525</v>
      </c>
      <c r="D14" s="29"/>
      <c r="E14" s="15" t="s">
        <v>526</v>
      </c>
      <c r="F14" s="13" t="s">
        <v>2471</v>
      </c>
      <c r="G14" s="97" t="s">
        <v>2360</v>
      </c>
      <c r="H14" s="97" t="s">
        <v>2360</v>
      </c>
    </row>
    <row r="15" spans="1:8" ht="221" x14ac:dyDescent="0.3">
      <c r="A15" s="28" t="s">
        <v>511</v>
      </c>
      <c r="B15" s="13" t="s">
        <v>527</v>
      </c>
      <c r="C15" s="13" t="s">
        <v>528</v>
      </c>
      <c r="D15" s="29"/>
      <c r="E15" s="13" t="s">
        <v>529</v>
      </c>
      <c r="F15" s="13" t="s">
        <v>2472</v>
      </c>
      <c r="G15" s="97" t="s">
        <v>2360</v>
      </c>
      <c r="H15" s="97" t="s">
        <v>2360</v>
      </c>
    </row>
    <row r="16" spans="1:8" ht="221" x14ac:dyDescent="0.3">
      <c r="A16" s="28" t="s">
        <v>511</v>
      </c>
      <c r="B16" s="13" t="s">
        <v>530</v>
      </c>
      <c r="C16" s="13" t="s">
        <v>531</v>
      </c>
      <c r="D16" s="29"/>
      <c r="E16" s="13" t="s">
        <v>601</v>
      </c>
      <c r="F16" s="13" t="s">
        <v>2473</v>
      </c>
      <c r="G16" s="97" t="s">
        <v>2360</v>
      </c>
      <c r="H16" s="97" t="s">
        <v>2360</v>
      </c>
    </row>
    <row r="17" spans="1:8" ht="104" x14ac:dyDescent="0.3">
      <c r="A17" s="28" t="s">
        <v>511</v>
      </c>
      <c r="B17" s="13" t="s">
        <v>532</v>
      </c>
      <c r="C17" s="13" t="s">
        <v>533</v>
      </c>
      <c r="D17" s="29"/>
      <c r="E17" s="15" t="s">
        <v>602</v>
      </c>
      <c r="F17" s="15" t="s">
        <v>2474</v>
      </c>
      <c r="G17" s="97" t="s">
        <v>2360</v>
      </c>
      <c r="H17" s="97" t="s">
        <v>2360</v>
      </c>
    </row>
    <row r="18" spans="1:8" ht="208" x14ac:dyDescent="0.3">
      <c r="A18" s="28" t="s">
        <v>511</v>
      </c>
      <c r="B18" s="13" t="s">
        <v>534</v>
      </c>
      <c r="C18" s="13" t="s">
        <v>535</v>
      </c>
      <c r="D18" s="29"/>
      <c r="E18" s="15" t="s">
        <v>536</v>
      </c>
      <c r="F18" s="15" t="s">
        <v>2475</v>
      </c>
      <c r="G18" s="97" t="s">
        <v>2360</v>
      </c>
      <c r="H18" s="97" t="s">
        <v>2360</v>
      </c>
    </row>
    <row r="19" spans="1:8" ht="208" x14ac:dyDescent="0.3">
      <c r="A19" s="28" t="s">
        <v>511</v>
      </c>
      <c r="B19" s="13" t="s">
        <v>537</v>
      </c>
      <c r="C19" s="13" t="s">
        <v>538</v>
      </c>
      <c r="D19" s="29"/>
      <c r="E19" s="15" t="s">
        <v>539</v>
      </c>
      <c r="F19" s="15" t="s">
        <v>2476</v>
      </c>
      <c r="G19" s="97" t="s">
        <v>2360</v>
      </c>
      <c r="H19" s="97" t="s">
        <v>2360</v>
      </c>
    </row>
    <row r="20" spans="1:8" ht="208" x14ac:dyDescent="0.3">
      <c r="A20" s="30" t="s">
        <v>511</v>
      </c>
      <c r="B20" s="15" t="s">
        <v>540</v>
      </c>
      <c r="C20" s="14" t="s">
        <v>541</v>
      </c>
      <c r="D20" s="29"/>
      <c r="E20" s="13" t="s">
        <v>542</v>
      </c>
      <c r="F20" s="15" t="s">
        <v>2477</v>
      </c>
      <c r="G20" s="97" t="s">
        <v>2360</v>
      </c>
      <c r="H20" s="97" t="s">
        <v>2360</v>
      </c>
    </row>
    <row r="21" spans="1:8" ht="169" x14ac:dyDescent="0.3">
      <c r="A21" s="30" t="s">
        <v>511</v>
      </c>
      <c r="B21" s="14" t="s">
        <v>543</v>
      </c>
      <c r="C21" s="13" t="s">
        <v>544</v>
      </c>
      <c r="D21" s="29"/>
      <c r="E21" s="15" t="s">
        <v>545</v>
      </c>
      <c r="F21" s="15" t="s">
        <v>3430</v>
      </c>
      <c r="G21" s="97" t="s">
        <v>2360</v>
      </c>
      <c r="H21" s="97" t="s">
        <v>2360</v>
      </c>
    </row>
    <row r="22" spans="1:8" ht="143" x14ac:dyDescent="0.3">
      <c r="A22" s="30" t="s">
        <v>511</v>
      </c>
      <c r="B22" s="14" t="s">
        <v>515</v>
      </c>
      <c r="C22" s="13" t="s">
        <v>516</v>
      </c>
      <c r="D22" s="29"/>
      <c r="E22" s="15" t="s">
        <v>517</v>
      </c>
      <c r="F22" s="15" t="s">
        <v>2479</v>
      </c>
      <c r="G22" s="97" t="s">
        <v>2360</v>
      </c>
      <c r="H22" s="97" t="s">
        <v>2360</v>
      </c>
    </row>
    <row r="23" spans="1:8" ht="52" x14ac:dyDescent="0.3">
      <c r="A23" s="28" t="s">
        <v>511</v>
      </c>
      <c r="B23" s="13" t="s">
        <v>518</v>
      </c>
      <c r="C23" s="13" t="s">
        <v>519</v>
      </c>
      <c r="D23" s="29"/>
      <c r="E23" s="13" t="s">
        <v>520</v>
      </c>
      <c r="F23" s="13" t="s">
        <v>2480</v>
      </c>
      <c r="G23" s="97" t="s">
        <v>2360</v>
      </c>
      <c r="H23" s="97" t="s">
        <v>2360</v>
      </c>
    </row>
    <row r="24" spans="1:8" ht="234" x14ac:dyDescent="0.3">
      <c r="A24" s="28" t="s">
        <v>511</v>
      </c>
      <c r="B24" s="13" t="s">
        <v>521</v>
      </c>
      <c r="C24" s="13" t="s">
        <v>522</v>
      </c>
      <c r="D24" s="29"/>
      <c r="E24" s="13" t="s">
        <v>523</v>
      </c>
      <c r="F24" s="13" t="s">
        <v>3431</v>
      </c>
      <c r="G24" s="97" t="s">
        <v>2360</v>
      </c>
      <c r="H24" s="97" t="s">
        <v>2360</v>
      </c>
    </row>
    <row r="25" spans="1:8" ht="117" x14ac:dyDescent="0.3">
      <c r="A25" s="30" t="s">
        <v>511</v>
      </c>
      <c r="B25" s="15" t="s">
        <v>546</v>
      </c>
      <c r="C25" s="14" t="s">
        <v>547</v>
      </c>
      <c r="D25" s="29"/>
      <c r="E25" s="13" t="s">
        <v>548</v>
      </c>
      <c r="F25" s="15" t="s">
        <v>2482</v>
      </c>
      <c r="G25" s="97" t="s">
        <v>2360</v>
      </c>
      <c r="H25" s="97" t="s">
        <v>2360</v>
      </c>
    </row>
    <row r="26" spans="1:8" ht="117" x14ac:dyDescent="0.3">
      <c r="A26" s="30" t="s">
        <v>511</v>
      </c>
      <c r="B26" s="15" t="s">
        <v>549</v>
      </c>
      <c r="C26" s="14" t="s">
        <v>550</v>
      </c>
      <c r="D26" s="29"/>
      <c r="E26" s="13" t="s">
        <v>551</v>
      </c>
      <c r="F26" s="15" t="s">
        <v>2483</v>
      </c>
      <c r="G26" s="97" t="s">
        <v>2360</v>
      </c>
      <c r="H26" s="97" t="s">
        <v>2360</v>
      </c>
    </row>
    <row r="27" spans="1:8" ht="117" x14ac:dyDescent="0.3">
      <c r="A27" s="30" t="s">
        <v>511</v>
      </c>
      <c r="B27" s="15" t="s">
        <v>552</v>
      </c>
      <c r="C27" s="14" t="s">
        <v>553</v>
      </c>
      <c r="D27" s="29"/>
      <c r="E27" s="13" t="s">
        <v>554</v>
      </c>
      <c r="F27" s="15" t="s">
        <v>2484</v>
      </c>
      <c r="G27" s="97" t="s">
        <v>2360</v>
      </c>
      <c r="H27" s="97" t="s">
        <v>2360</v>
      </c>
    </row>
    <row r="28" spans="1:8" ht="117" x14ac:dyDescent="0.3">
      <c r="A28" s="28" t="s">
        <v>511</v>
      </c>
      <c r="B28" s="13" t="s">
        <v>555</v>
      </c>
      <c r="C28" s="13" t="s">
        <v>556</v>
      </c>
      <c r="D28" s="29"/>
      <c r="E28" s="13" t="s">
        <v>557</v>
      </c>
      <c r="F28" s="13" t="s">
        <v>2485</v>
      </c>
      <c r="G28" s="97" t="s">
        <v>2360</v>
      </c>
      <c r="H28" s="97" t="s">
        <v>2360</v>
      </c>
    </row>
    <row r="29" spans="1:8" x14ac:dyDescent="0.3">
      <c r="A29" s="31" t="s">
        <v>352</v>
      </c>
      <c r="B29" s="32"/>
      <c r="C29" s="33"/>
      <c r="D29" s="34"/>
      <c r="E29" s="32"/>
      <c r="F29" s="35"/>
      <c r="G29" s="32"/>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386"/>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9.08984375" style="23" customWidth="1"/>
    <col min="5" max="5" width="15.54296875" style="22" customWidth="1"/>
    <col min="6" max="6" width="48.54296875" style="22" customWidth="1"/>
    <col min="7" max="7" width="48.54296875" style="2" customWidth="1"/>
    <col min="8" max="8" width="5.54296875" style="66" customWidth="1"/>
    <col min="9" max="16384" width="9.08984375" style="2"/>
  </cols>
  <sheetData>
    <row r="1" spans="1:8" s="25" customFormat="1" ht="15.5" x14ac:dyDescent="0.35">
      <c r="A1" s="278" t="s">
        <v>10472</v>
      </c>
      <c r="B1" s="278"/>
      <c r="C1" s="278"/>
      <c r="D1" s="278"/>
      <c r="E1" s="278"/>
      <c r="F1" s="278"/>
      <c r="G1" s="278"/>
      <c r="H1" s="278"/>
    </row>
    <row r="2" spans="1:8" x14ac:dyDescent="0.3">
      <c r="A2" s="3"/>
      <c r="B2" s="3"/>
      <c r="C2" s="3"/>
      <c r="D2" s="3"/>
      <c r="E2" s="3"/>
      <c r="F2" s="3"/>
      <c r="G2" s="3"/>
      <c r="H2" s="3"/>
    </row>
    <row r="3" spans="1:8" ht="26" x14ac:dyDescent="0.3">
      <c r="A3" s="36" t="s">
        <v>0</v>
      </c>
      <c r="B3" s="37" t="s">
        <v>1</v>
      </c>
      <c r="C3" s="37" t="s">
        <v>2</v>
      </c>
      <c r="D3" s="100" t="s">
        <v>3</v>
      </c>
      <c r="E3" s="37" t="s">
        <v>4</v>
      </c>
      <c r="F3" s="37" t="s">
        <v>5</v>
      </c>
      <c r="G3" s="37" t="s">
        <v>6</v>
      </c>
      <c r="H3" s="38" t="s">
        <v>7</v>
      </c>
    </row>
    <row r="4" spans="1:8" ht="247" x14ac:dyDescent="0.3">
      <c r="A4" s="44" t="s">
        <v>86</v>
      </c>
      <c r="B4" s="15" t="s">
        <v>256</v>
      </c>
      <c r="C4" s="14" t="s">
        <v>68</v>
      </c>
      <c r="D4" s="14" t="s">
        <v>69</v>
      </c>
      <c r="E4" s="9" t="s">
        <v>579</v>
      </c>
      <c r="F4" s="9" t="s">
        <v>2507</v>
      </c>
      <c r="G4" s="9" t="s">
        <v>2508</v>
      </c>
      <c r="H4" s="69">
        <v>12</v>
      </c>
    </row>
    <row r="5" spans="1:8" ht="182" x14ac:dyDescent="0.3">
      <c r="A5" s="44" t="s">
        <v>86</v>
      </c>
      <c r="B5" s="15" t="s">
        <v>257</v>
      </c>
      <c r="C5" s="14" t="s">
        <v>68</v>
      </c>
      <c r="D5" s="14" t="s">
        <v>69</v>
      </c>
      <c r="E5" s="9" t="s">
        <v>579</v>
      </c>
      <c r="F5" s="47" t="s">
        <v>3800</v>
      </c>
      <c r="G5" s="68" t="s">
        <v>2360</v>
      </c>
      <c r="H5" s="69">
        <v>12</v>
      </c>
    </row>
    <row r="6" spans="1:8" ht="234" x14ac:dyDescent="0.3">
      <c r="A6" s="44" t="s">
        <v>89</v>
      </c>
      <c r="B6" s="15" t="s">
        <v>258</v>
      </c>
      <c r="C6" s="14" t="s">
        <v>68</v>
      </c>
      <c r="D6" s="9" t="s">
        <v>69</v>
      </c>
      <c r="E6" s="9" t="s">
        <v>603</v>
      </c>
      <c r="F6" s="9" t="s">
        <v>2509</v>
      </c>
      <c r="G6" s="9" t="s">
        <v>2510</v>
      </c>
      <c r="H6" s="69">
        <v>12</v>
      </c>
    </row>
    <row r="7" spans="1:8" ht="182" x14ac:dyDescent="0.3">
      <c r="A7" s="44" t="s">
        <v>89</v>
      </c>
      <c r="B7" s="15" t="s">
        <v>259</v>
      </c>
      <c r="C7" s="14" t="s">
        <v>68</v>
      </c>
      <c r="D7" s="9" t="s">
        <v>69</v>
      </c>
      <c r="E7" s="9" t="s">
        <v>603</v>
      </c>
      <c r="F7" s="9" t="s">
        <v>3801</v>
      </c>
      <c r="G7" s="68" t="s">
        <v>2360</v>
      </c>
      <c r="H7" s="69">
        <v>12</v>
      </c>
    </row>
    <row r="8" spans="1:8" ht="234" x14ac:dyDescent="0.3">
      <c r="A8" s="44" t="s">
        <v>8</v>
      </c>
      <c r="B8" s="15" t="s">
        <v>284</v>
      </c>
      <c r="C8" s="51" t="s">
        <v>68</v>
      </c>
      <c r="D8" s="9" t="s">
        <v>69</v>
      </c>
      <c r="E8" s="9" t="s">
        <v>580</v>
      </c>
      <c r="F8" s="47" t="s">
        <v>2511</v>
      </c>
      <c r="G8" s="9" t="s">
        <v>3108</v>
      </c>
      <c r="H8" s="69">
        <v>12</v>
      </c>
    </row>
    <row r="9" spans="1:8" ht="169" x14ac:dyDescent="0.3">
      <c r="A9" s="44" t="s">
        <v>8</v>
      </c>
      <c r="B9" s="15" t="s">
        <v>285</v>
      </c>
      <c r="C9" s="51" t="s">
        <v>68</v>
      </c>
      <c r="D9" s="9" t="s">
        <v>69</v>
      </c>
      <c r="E9" s="9" t="s">
        <v>580</v>
      </c>
      <c r="F9" s="9" t="s">
        <v>3804</v>
      </c>
      <c r="G9" s="68" t="s">
        <v>2360</v>
      </c>
      <c r="H9" s="69">
        <v>12</v>
      </c>
    </row>
    <row r="10" spans="1:8" ht="234" x14ac:dyDescent="0.3">
      <c r="A10" s="8" t="s">
        <v>185</v>
      </c>
      <c r="B10" s="9" t="s">
        <v>295</v>
      </c>
      <c r="C10" s="9" t="s">
        <v>68</v>
      </c>
      <c r="D10" s="9" t="s">
        <v>69</v>
      </c>
      <c r="E10" s="9" t="s">
        <v>581</v>
      </c>
      <c r="F10" s="9" t="s">
        <v>2513</v>
      </c>
      <c r="G10" s="9" t="s">
        <v>2514</v>
      </c>
      <c r="H10" s="12">
        <v>12</v>
      </c>
    </row>
    <row r="11" spans="1:8" ht="169" x14ac:dyDescent="0.3">
      <c r="A11" s="8" t="s">
        <v>185</v>
      </c>
      <c r="B11" s="9" t="s">
        <v>296</v>
      </c>
      <c r="C11" s="9" t="s">
        <v>68</v>
      </c>
      <c r="D11" s="9" t="s">
        <v>69</v>
      </c>
      <c r="E11" s="9" t="s">
        <v>581</v>
      </c>
      <c r="F11" s="9" t="s">
        <v>3804</v>
      </c>
      <c r="G11" s="68" t="s">
        <v>2360</v>
      </c>
      <c r="H11" s="12">
        <v>12</v>
      </c>
    </row>
    <row r="12" spans="1:8" ht="260" x14ac:dyDescent="0.3">
      <c r="A12" s="49" t="s">
        <v>86</v>
      </c>
      <c r="B12" s="15" t="s">
        <v>161</v>
      </c>
      <c r="C12" s="9" t="s">
        <v>162</v>
      </c>
      <c r="D12" s="9" t="s">
        <v>80</v>
      </c>
      <c r="E12" s="9" t="s">
        <v>163</v>
      </c>
      <c r="F12" s="9" t="s">
        <v>2515</v>
      </c>
      <c r="G12" s="9" t="s">
        <v>2516</v>
      </c>
      <c r="H12" s="69">
        <v>10</v>
      </c>
    </row>
    <row r="13" spans="1:8" ht="247" x14ac:dyDescent="0.3">
      <c r="A13" s="49" t="s">
        <v>89</v>
      </c>
      <c r="B13" s="15" t="s">
        <v>167</v>
      </c>
      <c r="C13" s="9" t="s">
        <v>168</v>
      </c>
      <c r="D13" s="9" t="s">
        <v>80</v>
      </c>
      <c r="E13" s="9" t="s">
        <v>169</v>
      </c>
      <c r="F13" s="9" t="s">
        <v>2517</v>
      </c>
      <c r="G13" s="9" t="s">
        <v>2518</v>
      </c>
      <c r="H13" s="69">
        <v>10</v>
      </c>
    </row>
    <row r="14" spans="1:8" ht="247" x14ac:dyDescent="0.3">
      <c r="A14" s="44" t="s">
        <v>8</v>
      </c>
      <c r="B14" s="15" t="s">
        <v>78</v>
      </c>
      <c r="C14" s="51" t="s">
        <v>79</v>
      </c>
      <c r="D14" s="9" t="s">
        <v>80</v>
      </c>
      <c r="E14" s="9" t="s">
        <v>81</v>
      </c>
      <c r="F14" s="47" t="s">
        <v>2519</v>
      </c>
      <c r="G14" s="9" t="s">
        <v>2518</v>
      </c>
      <c r="H14" s="69">
        <v>10</v>
      </c>
    </row>
    <row r="15" spans="1:8" ht="260" x14ac:dyDescent="0.3">
      <c r="A15" s="8" t="s">
        <v>185</v>
      </c>
      <c r="B15" s="9" t="s">
        <v>202</v>
      </c>
      <c r="C15" s="9" t="s">
        <v>203</v>
      </c>
      <c r="D15" s="9" t="s">
        <v>80</v>
      </c>
      <c r="E15" s="9" t="s">
        <v>204</v>
      </c>
      <c r="F15" s="9" t="s">
        <v>3109</v>
      </c>
      <c r="G15" s="9" t="s">
        <v>2518</v>
      </c>
      <c r="H15" s="12">
        <v>10</v>
      </c>
    </row>
    <row r="16" spans="1:8" ht="273" x14ac:dyDescent="0.3">
      <c r="A16" s="49" t="s">
        <v>86</v>
      </c>
      <c r="B16" s="15" t="s">
        <v>1023</v>
      </c>
      <c r="C16" s="9" t="s">
        <v>165</v>
      </c>
      <c r="D16" s="9" t="s">
        <v>80</v>
      </c>
      <c r="E16" s="9" t="s">
        <v>166</v>
      </c>
      <c r="F16" s="9" t="s">
        <v>2522</v>
      </c>
      <c r="G16" s="9" t="s">
        <v>2523</v>
      </c>
      <c r="H16" s="69">
        <v>10</v>
      </c>
    </row>
    <row r="17" spans="1:8" ht="104" x14ac:dyDescent="0.3">
      <c r="A17" s="49" t="s">
        <v>86</v>
      </c>
      <c r="B17" s="15" t="s">
        <v>1024</v>
      </c>
      <c r="C17" s="9" t="s">
        <v>165</v>
      </c>
      <c r="D17" s="9" t="s">
        <v>80</v>
      </c>
      <c r="E17" s="9" t="s">
        <v>166</v>
      </c>
      <c r="F17" s="9" t="s">
        <v>2524</v>
      </c>
      <c r="G17" s="68" t="s">
        <v>2360</v>
      </c>
      <c r="H17" s="69">
        <v>10</v>
      </c>
    </row>
    <row r="18" spans="1:8" ht="273" x14ac:dyDescent="0.3">
      <c r="A18" s="49" t="s">
        <v>89</v>
      </c>
      <c r="B18" s="15" t="s">
        <v>1025</v>
      </c>
      <c r="C18" s="9" t="s">
        <v>171</v>
      </c>
      <c r="D18" s="9" t="s">
        <v>80</v>
      </c>
      <c r="E18" s="9" t="s">
        <v>172</v>
      </c>
      <c r="F18" s="47" t="s">
        <v>2525</v>
      </c>
      <c r="G18" s="9" t="s">
        <v>2526</v>
      </c>
      <c r="H18" s="69">
        <v>10</v>
      </c>
    </row>
    <row r="19" spans="1:8" ht="104" x14ac:dyDescent="0.3">
      <c r="A19" s="49" t="s">
        <v>89</v>
      </c>
      <c r="B19" s="15" t="s">
        <v>1026</v>
      </c>
      <c r="C19" s="9" t="s">
        <v>171</v>
      </c>
      <c r="D19" s="9" t="s">
        <v>80</v>
      </c>
      <c r="E19" s="9" t="s">
        <v>172</v>
      </c>
      <c r="F19" s="47" t="s">
        <v>2527</v>
      </c>
      <c r="G19" s="68" t="s">
        <v>2360</v>
      </c>
      <c r="H19" s="69">
        <v>10</v>
      </c>
    </row>
    <row r="20" spans="1:8" ht="273" x14ac:dyDescent="0.3">
      <c r="A20" s="44" t="s">
        <v>8</v>
      </c>
      <c r="B20" s="15" t="s">
        <v>1027</v>
      </c>
      <c r="C20" s="51" t="s">
        <v>83</v>
      </c>
      <c r="D20" s="9" t="s">
        <v>80</v>
      </c>
      <c r="E20" s="9" t="s">
        <v>84</v>
      </c>
      <c r="F20" s="47" t="s">
        <v>2528</v>
      </c>
      <c r="G20" s="9" t="s">
        <v>3110</v>
      </c>
      <c r="H20" s="69">
        <v>10</v>
      </c>
    </row>
    <row r="21" spans="1:8" ht="104" x14ac:dyDescent="0.3">
      <c r="A21" s="44" t="s">
        <v>8</v>
      </c>
      <c r="B21" s="15" t="s">
        <v>1028</v>
      </c>
      <c r="C21" s="51" t="s">
        <v>83</v>
      </c>
      <c r="D21" s="9" t="s">
        <v>80</v>
      </c>
      <c r="E21" s="9" t="s">
        <v>84</v>
      </c>
      <c r="F21" s="47" t="s">
        <v>2527</v>
      </c>
      <c r="G21" s="68" t="s">
        <v>2360</v>
      </c>
      <c r="H21" s="69">
        <v>10</v>
      </c>
    </row>
    <row r="22" spans="1:8" ht="273" x14ac:dyDescent="0.3">
      <c r="A22" s="8" t="s">
        <v>185</v>
      </c>
      <c r="B22" s="9" t="s">
        <v>1029</v>
      </c>
      <c r="C22" s="9" t="s">
        <v>206</v>
      </c>
      <c r="D22" s="9" t="s">
        <v>80</v>
      </c>
      <c r="E22" s="9" t="s">
        <v>207</v>
      </c>
      <c r="F22" s="47" t="s">
        <v>2530</v>
      </c>
      <c r="G22" s="9" t="s">
        <v>3111</v>
      </c>
      <c r="H22" s="12">
        <v>10</v>
      </c>
    </row>
    <row r="23" spans="1:8" ht="104" x14ac:dyDescent="0.3">
      <c r="A23" s="8" t="s">
        <v>185</v>
      </c>
      <c r="B23" s="9" t="s">
        <v>1030</v>
      </c>
      <c r="C23" s="9" t="s">
        <v>206</v>
      </c>
      <c r="D23" s="9" t="s">
        <v>80</v>
      </c>
      <c r="E23" s="9" t="s">
        <v>207</v>
      </c>
      <c r="F23" s="47" t="s">
        <v>2527</v>
      </c>
      <c r="G23" s="68" t="s">
        <v>2360</v>
      </c>
      <c r="H23" s="69">
        <v>10</v>
      </c>
    </row>
    <row r="24" spans="1:8" ht="208" x14ac:dyDescent="0.3">
      <c r="A24" s="44" t="s">
        <v>86</v>
      </c>
      <c r="B24" s="11" t="s">
        <v>708</v>
      </c>
      <c r="C24" s="11" t="s">
        <v>709</v>
      </c>
      <c r="D24" s="11" t="s">
        <v>66</v>
      </c>
      <c r="E24" s="11" t="s">
        <v>795</v>
      </c>
      <c r="F24" s="13" t="s">
        <v>3115</v>
      </c>
      <c r="G24" s="11" t="s">
        <v>3116</v>
      </c>
      <c r="H24" s="136" t="s">
        <v>2360</v>
      </c>
    </row>
    <row r="25" spans="1:8" ht="221" x14ac:dyDescent="0.3">
      <c r="A25" s="44" t="s">
        <v>86</v>
      </c>
      <c r="B25" s="11" t="s">
        <v>710</v>
      </c>
      <c r="C25" s="11" t="s">
        <v>711</v>
      </c>
      <c r="D25" s="11" t="s">
        <v>66</v>
      </c>
      <c r="E25" s="11" t="s">
        <v>796</v>
      </c>
      <c r="F25" s="13" t="s">
        <v>3117</v>
      </c>
      <c r="G25" s="11" t="s">
        <v>3803</v>
      </c>
      <c r="H25" s="136" t="s">
        <v>2360</v>
      </c>
    </row>
    <row r="26" spans="1:8" ht="208" x14ac:dyDescent="0.3">
      <c r="A26" s="44" t="s">
        <v>86</v>
      </c>
      <c r="B26" s="11" t="s">
        <v>712</v>
      </c>
      <c r="C26" s="11" t="s">
        <v>713</v>
      </c>
      <c r="D26" s="11" t="s">
        <v>66</v>
      </c>
      <c r="E26" s="11" t="s">
        <v>797</v>
      </c>
      <c r="F26" s="13" t="s">
        <v>3117</v>
      </c>
      <c r="G26" s="11" t="s">
        <v>3118</v>
      </c>
      <c r="H26" s="136" t="s">
        <v>2360</v>
      </c>
    </row>
    <row r="27" spans="1:8" ht="195" x14ac:dyDescent="0.3">
      <c r="A27" s="44" t="s">
        <v>86</v>
      </c>
      <c r="B27" s="11" t="s">
        <v>714</v>
      </c>
      <c r="C27" s="11" t="s">
        <v>391</v>
      </c>
      <c r="D27" s="11" t="s">
        <v>66</v>
      </c>
      <c r="E27" s="9" t="s">
        <v>2014</v>
      </c>
      <c r="F27" s="13" t="s">
        <v>3119</v>
      </c>
      <c r="G27" s="11" t="s">
        <v>3120</v>
      </c>
      <c r="H27" s="136" t="s">
        <v>2360</v>
      </c>
    </row>
    <row r="28" spans="1:8" ht="234" x14ac:dyDescent="0.3">
      <c r="A28" s="44" t="s">
        <v>8</v>
      </c>
      <c r="B28" s="15" t="s">
        <v>290</v>
      </c>
      <c r="C28" s="51" t="s">
        <v>85</v>
      </c>
      <c r="D28" s="9" t="s">
        <v>66</v>
      </c>
      <c r="E28" s="9" t="s">
        <v>351</v>
      </c>
      <c r="F28" s="47" t="s">
        <v>2547</v>
      </c>
      <c r="G28" s="9" t="s">
        <v>3122</v>
      </c>
      <c r="H28" s="136" t="s">
        <v>2360</v>
      </c>
    </row>
    <row r="29" spans="1:8" ht="312" x14ac:dyDescent="0.3">
      <c r="A29" s="44" t="s">
        <v>8</v>
      </c>
      <c r="B29" s="15" t="s">
        <v>302</v>
      </c>
      <c r="C29" s="51" t="s">
        <v>85</v>
      </c>
      <c r="D29" s="9" t="s">
        <v>66</v>
      </c>
      <c r="E29" s="9" t="s">
        <v>351</v>
      </c>
      <c r="F29" s="9" t="s">
        <v>3123</v>
      </c>
      <c r="G29" s="68" t="s">
        <v>2360</v>
      </c>
      <c r="H29" s="136" t="s">
        <v>2360</v>
      </c>
    </row>
    <row r="30" spans="1:8" ht="312" x14ac:dyDescent="0.3">
      <c r="A30" s="44" t="s">
        <v>8</v>
      </c>
      <c r="B30" s="11" t="s">
        <v>879</v>
      </c>
      <c r="C30" s="11" t="s">
        <v>715</v>
      </c>
      <c r="D30" s="11" t="s">
        <v>66</v>
      </c>
      <c r="E30" s="11" t="s">
        <v>799</v>
      </c>
      <c r="F30" s="13" t="s">
        <v>3093</v>
      </c>
      <c r="G30" s="11" t="s">
        <v>3124</v>
      </c>
      <c r="H30" s="136" t="s">
        <v>2360</v>
      </c>
    </row>
    <row r="31" spans="1:8" ht="130" x14ac:dyDescent="0.3">
      <c r="A31" s="44" t="s">
        <v>8</v>
      </c>
      <c r="B31" s="11" t="s">
        <v>880</v>
      </c>
      <c r="C31" s="11" t="s">
        <v>715</v>
      </c>
      <c r="D31" s="11" t="s">
        <v>66</v>
      </c>
      <c r="E31" s="11" t="s">
        <v>799</v>
      </c>
      <c r="F31" s="13" t="s">
        <v>3125</v>
      </c>
      <c r="G31" s="68" t="s">
        <v>2360</v>
      </c>
      <c r="H31" s="136" t="s">
        <v>2360</v>
      </c>
    </row>
    <row r="32" spans="1:8" ht="312" x14ac:dyDescent="0.3">
      <c r="A32" s="44" t="s">
        <v>8</v>
      </c>
      <c r="B32" s="11" t="s">
        <v>881</v>
      </c>
      <c r="C32" s="11" t="s">
        <v>716</v>
      </c>
      <c r="D32" s="11" t="s">
        <v>66</v>
      </c>
      <c r="E32" s="11" t="s">
        <v>800</v>
      </c>
      <c r="F32" s="13" t="s">
        <v>3126</v>
      </c>
      <c r="G32" s="11" t="s">
        <v>3127</v>
      </c>
      <c r="H32" s="136" t="s">
        <v>2360</v>
      </c>
    </row>
    <row r="33" spans="1:8" ht="143" x14ac:dyDescent="0.3">
      <c r="A33" s="44" t="s">
        <v>8</v>
      </c>
      <c r="B33" s="11" t="s">
        <v>882</v>
      </c>
      <c r="C33" s="11" t="s">
        <v>716</v>
      </c>
      <c r="D33" s="11" t="s">
        <v>66</v>
      </c>
      <c r="E33" s="11" t="s">
        <v>800</v>
      </c>
      <c r="F33" s="13" t="s">
        <v>3128</v>
      </c>
      <c r="G33" s="68" t="s">
        <v>2360</v>
      </c>
      <c r="H33" s="136" t="s">
        <v>2360</v>
      </c>
    </row>
    <row r="34" spans="1:8" ht="299" x14ac:dyDescent="0.3">
      <c r="A34" s="44" t="s">
        <v>8</v>
      </c>
      <c r="B34" s="11" t="s">
        <v>883</v>
      </c>
      <c r="C34" s="11" t="s">
        <v>713</v>
      </c>
      <c r="D34" s="11" t="s">
        <v>66</v>
      </c>
      <c r="E34" s="11" t="s">
        <v>801</v>
      </c>
      <c r="F34" s="13" t="s">
        <v>3126</v>
      </c>
      <c r="G34" s="11" t="s">
        <v>3129</v>
      </c>
      <c r="H34" s="136" t="s">
        <v>2360</v>
      </c>
    </row>
    <row r="35" spans="1:8" ht="104" x14ac:dyDescent="0.3">
      <c r="A35" s="44" t="s">
        <v>8</v>
      </c>
      <c r="B35" s="11" t="s">
        <v>884</v>
      </c>
      <c r="C35" s="11" t="s">
        <v>713</v>
      </c>
      <c r="D35" s="11" t="s">
        <v>66</v>
      </c>
      <c r="E35" s="11" t="s">
        <v>801</v>
      </c>
      <c r="F35" s="13" t="s">
        <v>3125</v>
      </c>
      <c r="G35" s="68" t="s">
        <v>2360</v>
      </c>
      <c r="H35" s="136" t="s">
        <v>2360</v>
      </c>
    </row>
    <row r="36" spans="1:8" ht="325" x14ac:dyDescent="0.3">
      <c r="A36" s="44" t="s">
        <v>8</v>
      </c>
      <c r="B36" s="9" t="s">
        <v>441</v>
      </c>
      <c r="C36" s="9" t="s">
        <v>391</v>
      </c>
      <c r="D36" s="9" t="s">
        <v>66</v>
      </c>
      <c r="E36" s="9" t="s">
        <v>2015</v>
      </c>
      <c r="F36" s="9" t="s">
        <v>3021</v>
      </c>
      <c r="G36" s="9" t="s">
        <v>3130</v>
      </c>
      <c r="H36" s="136" t="s">
        <v>2360</v>
      </c>
    </row>
    <row r="37" spans="1:8" ht="104" x14ac:dyDescent="0.3">
      <c r="A37" s="44" t="s">
        <v>8</v>
      </c>
      <c r="B37" s="9" t="s">
        <v>442</v>
      </c>
      <c r="C37" s="9" t="s">
        <v>391</v>
      </c>
      <c r="D37" s="9" t="s">
        <v>66</v>
      </c>
      <c r="E37" s="9" t="s">
        <v>2015</v>
      </c>
      <c r="F37" s="9" t="s">
        <v>2627</v>
      </c>
      <c r="G37" s="68" t="s">
        <v>2360</v>
      </c>
      <c r="H37" s="136" t="s">
        <v>2360</v>
      </c>
    </row>
    <row r="38" spans="1:8" ht="247" x14ac:dyDescent="0.3">
      <c r="A38" s="44" t="s">
        <v>8</v>
      </c>
      <c r="B38" s="9" t="s">
        <v>439</v>
      </c>
      <c r="C38" s="9" t="s">
        <v>391</v>
      </c>
      <c r="D38" s="9" t="s">
        <v>392</v>
      </c>
      <c r="E38" s="9" t="s">
        <v>2027</v>
      </c>
      <c r="F38" s="9" t="s">
        <v>2792</v>
      </c>
      <c r="G38" s="9" t="s">
        <v>3433</v>
      </c>
      <c r="H38" s="136" t="s">
        <v>2360</v>
      </c>
    </row>
    <row r="39" spans="1:8" ht="104" x14ac:dyDescent="0.3">
      <c r="A39" s="44" t="s">
        <v>8</v>
      </c>
      <c r="B39" s="9" t="s">
        <v>440</v>
      </c>
      <c r="C39" s="9" t="s">
        <v>391</v>
      </c>
      <c r="D39" s="9" t="s">
        <v>392</v>
      </c>
      <c r="E39" s="9" t="s">
        <v>2027</v>
      </c>
      <c r="F39" s="9" t="s">
        <v>3432</v>
      </c>
      <c r="G39" s="68" t="s">
        <v>2360</v>
      </c>
      <c r="H39" s="136" t="s">
        <v>2360</v>
      </c>
    </row>
    <row r="40" spans="1:8" ht="299" x14ac:dyDescent="0.3">
      <c r="A40" s="44" t="s">
        <v>8</v>
      </c>
      <c r="B40" s="9" t="s">
        <v>1887</v>
      </c>
      <c r="C40" s="9" t="s">
        <v>174</v>
      </c>
      <c r="D40" s="9" t="s">
        <v>175</v>
      </c>
      <c r="E40" s="9" t="s">
        <v>1891</v>
      </c>
      <c r="F40" s="9" t="s">
        <v>2556</v>
      </c>
      <c r="G40" s="9" t="s">
        <v>3055</v>
      </c>
      <c r="H40" s="136" t="s">
        <v>2360</v>
      </c>
    </row>
    <row r="41" spans="1:8" ht="208" x14ac:dyDescent="0.3">
      <c r="A41" s="44" t="s">
        <v>185</v>
      </c>
      <c r="B41" s="11" t="s">
        <v>991</v>
      </c>
      <c r="C41" s="11" t="s">
        <v>174</v>
      </c>
      <c r="D41" s="11" t="s">
        <v>66</v>
      </c>
      <c r="E41" s="11" t="s">
        <v>1888</v>
      </c>
      <c r="F41" s="11" t="s">
        <v>3131</v>
      </c>
      <c r="G41" s="11" t="s">
        <v>3132</v>
      </c>
      <c r="H41" s="136" t="s">
        <v>2360</v>
      </c>
    </row>
    <row r="42" spans="1:8" ht="208" x14ac:dyDescent="0.3">
      <c r="A42" s="44" t="s">
        <v>185</v>
      </c>
      <c r="B42" s="11" t="s">
        <v>717</v>
      </c>
      <c r="C42" s="11" t="s">
        <v>718</v>
      </c>
      <c r="D42" s="11" t="s">
        <v>66</v>
      </c>
      <c r="E42" s="11" t="s">
        <v>796</v>
      </c>
      <c r="F42" s="13" t="s">
        <v>3133</v>
      </c>
      <c r="G42" s="11" t="s">
        <v>3134</v>
      </c>
      <c r="H42" s="136" t="s">
        <v>2360</v>
      </c>
    </row>
    <row r="43" spans="1:8" ht="195" x14ac:dyDescent="0.3">
      <c r="A43" s="44" t="s">
        <v>185</v>
      </c>
      <c r="B43" s="11" t="s">
        <v>719</v>
      </c>
      <c r="C43" s="11" t="s">
        <v>720</v>
      </c>
      <c r="D43" s="11" t="s">
        <v>66</v>
      </c>
      <c r="E43" s="11" t="s">
        <v>802</v>
      </c>
      <c r="F43" s="13" t="s">
        <v>3135</v>
      </c>
      <c r="G43" s="11" t="s">
        <v>3118</v>
      </c>
      <c r="H43" s="136" t="s">
        <v>2360</v>
      </c>
    </row>
    <row r="44" spans="1:8" ht="208" x14ac:dyDescent="0.3">
      <c r="A44" s="44" t="s">
        <v>185</v>
      </c>
      <c r="B44" s="11" t="s">
        <v>721</v>
      </c>
      <c r="C44" s="11" t="s">
        <v>391</v>
      </c>
      <c r="D44" s="11" t="s">
        <v>66</v>
      </c>
      <c r="E44" s="9" t="s">
        <v>2016</v>
      </c>
      <c r="F44" s="13" t="s">
        <v>3136</v>
      </c>
      <c r="G44" s="11" t="s">
        <v>3137</v>
      </c>
      <c r="H44" s="136" t="s">
        <v>2360</v>
      </c>
    </row>
    <row r="45" spans="1:8" ht="195" x14ac:dyDescent="0.3">
      <c r="A45" s="44" t="s">
        <v>86</v>
      </c>
      <c r="B45" s="9" t="s">
        <v>359</v>
      </c>
      <c r="C45" s="9" t="s">
        <v>391</v>
      </c>
      <c r="D45" s="9" t="s">
        <v>392</v>
      </c>
      <c r="E45" s="9" t="s">
        <v>2017</v>
      </c>
      <c r="F45" s="9" t="s">
        <v>3056</v>
      </c>
      <c r="G45" s="9" t="s">
        <v>3138</v>
      </c>
      <c r="H45" s="136" t="s">
        <v>2360</v>
      </c>
    </row>
    <row r="46" spans="1:8" ht="299" x14ac:dyDescent="0.3">
      <c r="A46" s="44" t="s">
        <v>8</v>
      </c>
      <c r="B46" s="15" t="s">
        <v>74</v>
      </c>
      <c r="C46" s="51" t="s">
        <v>75</v>
      </c>
      <c r="D46" s="9" t="s">
        <v>76</v>
      </c>
      <c r="E46" s="9" t="s">
        <v>77</v>
      </c>
      <c r="F46" s="47" t="s">
        <v>2547</v>
      </c>
      <c r="G46" s="9" t="s">
        <v>3139</v>
      </c>
      <c r="H46" s="136" t="s">
        <v>2360</v>
      </c>
    </row>
    <row r="47" spans="1:8" ht="286" x14ac:dyDescent="0.3">
      <c r="A47" s="44" t="s">
        <v>86</v>
      </c>
      <c r="B47" s="15" t="s">
        <v>173</v>
      </c>
      <c r="C47" s="9" t="s">
        <v>174</v>
      </c>
      <c r="D47" s="9" t="s">
        <v>175</v>
      </c>
      <c r="E47" s="9" t="s">
        <v>1889</v>
      </c>
      <c r="F47" s="9" t="s">
        <v>3057</v>
      </c>
      <c r="G47" s="9" t="s">
        <v>2582</v>
      </c>
      <c r="H47" s="136" t="s">
        <v>2360</v>
      </c>
    </row>
    <row r="48" spans="1:8" ht="208" x14ac:dyDescent="0.3">
      <c r="A48" s="44" t="s">
        <v>89</v>
      </c>
      <c r="B48" s="11" t="s">
        <v>722</v>
      </c>
      <c r="C48" s="11" t="s">
        <v>713</v>
      </c>
      <c r="D48" s="11" t="s">
        <v>66</v>
      </c>
      <c r="E48" s="11" t="s">
        <v>804</v>
      </c>
      <c r="F48" s="13" t="s">
        <v>3147</v>
      </c>
      <c r="G48" s="11" t="s">
        <v>3148</v>
      </c>
      <c r="H48" s="136" t="s">
        <v>2360</v>
      </c>
    </row>
    <row r="49" spans="1:8" ht="208" x14ac:dyDescent="0.3">
      <c r="A49" s="44" t="s">
        <v>89</v>
      </c>
      <c r="B49" s="11" t="s">
        <v>723</v>
      </c>
      <c r="C49" s="11" t="s">
        <v>391</v>
      </c>
      <c r="D49" s="11" t="s">
        <v>66</v>
      </c>
      <c r="E49" s="9" t="s">
        <v>2019</v>
      </c>
      <c r="F49" s="13" t="s">
        <v>3149</v>
      </c>
      <c r="G49" s="11" t="s">
        <v>3150</v>
      </c>
      <c r="H49" s="136" t="s">
        <v>2360</v>
      </c>
    </row>
    <row r="50" spans="1:8" ht="195" x14ac:dyDescent="0.3">
      <c r="A50" s="44" t="s">
        <v>89</v>
      </c>
      <c r="B50" s="9" t="s">
        <v>360</v>
      </c>
      <c r="C50" s="9" t="s">
        <v>391</v>
      </c>
      <c r="D50" s="9" t="s">
        <v>392</v>
      </c>
      <c r="E50" s="9" t="s">
        <v>2018</v>
      </c>
      <c r="F50" s="9" t="s">
        <v>2957</v>
      </c>
      <c r="G50" s="9" t="s">
        <v>3151</v>
      </c>
      <c r="H50" s="136" t="s">
        <v>2360</v>
      </c>
    </row>
    <row r="51" spans="1:8" ht="286" x14ac:dyDescent="0.3">
      <c r="A51" s="44" t="s">
        <v>89</v>
      </c>
      <c r="B51" s="15" t="s">
        <v>177</v>
      </c>
      <c r="C51" s="9" t="s">
        <v>174</v>
      </c>
      <c r="D51" s="9" t="s">
        <v>175</v>
      </c>
      <c r="E51" s="9" t="s">
        <v>1890</v>
      </c>
      <c r="F51" s="9" t="s">
        <v>3058</v>
      </c>
      <c r="G51" s="9" t="s">
        <v>2597</v>
      </c>
      <c r="H51" s="136" t="s">
        <v>2360</v>
      </c>
    </row>
    <row r="52" spans="1:8" ht="260" x14ac:dyDescent="0.3">
      <c r="A52" s="44" t="s">
        <v>8</v>
      </c>
      <c r="B52" s="11" t="s">
        <v>885</v>
      </c>
      <c r="C52" s="11" t="s">
        <v>724</v>
      </c>
      <c r="D52" s="11" t="s">
        <v>392</v>
      </c>
      <c r="E52" s="11" t="s">
        <v>3812</v>
      </c>
      <c r="F52" s="13" t="s">
        <v>3152</v>
      </c>
      <c r="G52" s="11" t="s">
        <v>3153</v>
      </c>
      <c r="H52" s="136" t="s">
        <v>2360</v>
      </c>
    </row>
    <row r="53" spans="1:8" ht="182" x14ac:dyDescent="0.3">
      <c r="A53" s="44" t="s">
        <v>8</v>
      </c>
      <c r="B53" s="11" t="s">
        <v>886</v>
      </c>
      <c r="C53" s="11" t="s">
        <v>724</v>
      </c>
      <c r="D53" s="11" t="s">
        <v>392</v>
      </c>
      <c r="E53" s="11" t="s">
        <v>3812</v>
      </c>
      <c r="F53" s="13" t="s">
        <v>3154</v>
      </c>
      <c r="G53" s="68" t="s">
        <v>2360</v>
      </c>
      <c r="H53" s="136" t="s">
        <v>2360</v>
      </c>
    </row>
    <row r="54" spans="1:8" ht="299" x14ac:dyDescent="0.3">
      <c r="A54" s="44" t="s">
        <v>8</v>
      </c>
      <c r="B54" s="11" t="s">
        <v>887</v>
      </c>
      <c r="C54" s="11" t="s">
        <v>725</v>
      </c>
      <c r="D54" s="11" t="s">
        <v>392</v>
      </c>
      <c r="E54" s="11" t="s">
        <v>806</v>
      </c>
      <c r="F54" s="13" t="s">
        <v>3093</v>
      </c>
      <c r="G54" s="11" t="s">
        <v>3155</v>
      </c>
      <c r="H54" s="136" t="s">
        <v>2360</v>
      </c>
    </row>
    <row r="55" spans="1:8" ht="104" x14ac:dyDescent="0.3">
      <c r="A55" s="44" t="s">
        <v>8</v>
      </c>
      <c r="B55" s="11" t="s">
        <v>888</v>
      </c>
      <c r="C55" s="11" t="s">
        <v>725</v>
      </c>
      <c r="D55" s="11" t="s">
        <v>392</v>
      </c>
      <c r="E55" s="11" t="s">
        <v>806</v>
      </c>
      <c r="F55" s="13" t="s">
        <v>3156</v>
      </c>
      <c r="G55" s="68" t="s">
        <v>2360</v>
      </c>
      <c r="H55" s="136" t="s">
        <v>2360</v>
      </c>
    </row>
    <row r="56" spans="1:8" ht="299" x14ac:dyDescent="0.3">
      <c r="A56" s="44" t="s">
        <v>8</v>
      </c>
      <c r="B56" s="11" t="s">
        <v>889</v>
      </c>
      <c r="C56" s="11" t="s">
        <v>726</v>
      </c>
      <c r="D56" s="11" t="s">
        <v>392</v>
      </c>
      <c r="E56" s="11" t="s">
        <v>807</v>
      </c>
      <c r="F56" s="13" t="s">
        <v>3126</v>
      </c>
      <c r="G56" s="11" t="s">
        <v>3155</v>
      </c>
      <c r="H56" s="136" t="s">
        <v>2360</v>
      </c>
    </row>
    <row r="57" spans="1:8" ht="104" x14ac:dyDescent="0.3">
      <c r="A57" s="44" t="s">
        <v>8</v>
      </c>
      <c r="B57" s="11" t="s">
        <v>890</v>
      </c>
      <c r="C57" s="11" t="s">
        <v>726</v>
      </c>
      <c r="D57" s="11" t="s">
        <v>392</v>
      </c>
      <c r="E57" s="11" t="s">
        <v>807</v>
      </c>
      <c r="F57" s="13" t="s">
        <v>3157</v>
      </c>
      <c r="G57" s="68" t="s">
        <v>2360</v>
      </c>
      <c r="H57" s="136" t="s">
        <v>2360</v>
      </c>
    </row>
    <row r="58" spans="1:8" ht="299" x14ac:dyDescent="0.3">
      <c r="A58" s="44" t="s">
        <v>8</v>
      </c>
      <c r="B58" s="11" t="s">
        <v>891</v>
      </c>
      <c r="C58" s="11" t="s">
        <v>727</v>
      </c>
      <c r="D58" s="11" t="s">
        <v>392</v>
      </c>
      <c r="E58" s="11" t="s">
        <v>808</v>
      </c>
      <c r="F58" s="13" t="s">
        <v>3093</v>
      </c>
      <c r="G58" s="11" t="s">
        <v>3158</v>
      </c>
      <c r="H58" s="136" t="s">
        <v>2360</v>
      </c>
    </row>
    <row r="59" spans="1:8" ht="104" x14ac:dyDescent="0.3">
      <c r="A59" s="44" t="s">
        <v>8</v>
      </c>
      <c r="B59" s="11" t="s">
        <v>892</v>
      </c>
      <c r="C59" s="11" t="s">
        <v>727</v>
      </c>
      <c r="D59" s="11" t="s">
        <v>392</v>
      </c>
      <c r="E59" s="11" t="s">
        <v>808</v>
      </c>
      <c r="F59" s="13" t="s">
        <v>3159</v>
      </c>
      <c r="G59" s="68" t="s">
        <v>2360</v>
      </c>
      <c r="H59" s="136" t="s">
        <v>2360</v>
      </c>
    </row>
    <row r="60" spans="1:8" ht="234" x14ac:dyDescent="0.3">
      <c r="A60" s="44" t="s">
        <v>86</v>
      </c>
      <c r="B60" s="10" t="s">
        <v>451</v>
      </c>
      <c r="C60" s="9" t="s">
        <v>411</v>
      </c>
      <c r="D60" s="9" t="s">
        <v>66</v>
      </c>
      <c r="E60" s="9" t="s">
        <v>412</v>
      </c>
      <c r="F60" s="9" t="s">
        <v>2611</v>
      </c>
      <c r="G60" s="9" t="s">
        <v>3161</v>
      </c>
      <c r="H60" s="136" t="s">
        <v>2360</v>
      </c>
    </row>
    <row r="61" spans="1:8" ht="117" x14ac:dyDescent="0.3">
      <c r="A61" s="44" t="s">
        <v>86</v>
      </c>
      <c r="B61" s="10" t="s">
        <v>452</v>
      </c>
      <c r="C61" s="9" t="s">
        <v>411</v>
      </c>
      <c r="D61" s="9" t="s">
        <v>66</v>
      </c>
      <c r="E61" s="9" t="s">
        <v>412</v>
      </c>
      <c r="F61" s="9" t="s">
        <v>2613</v>
      </c>
      <c r="G61" s="68" t="s">
        <v>2360</v>
      </c>
      <c r="H61" s="136" t="s">
        <v>2360</v>
      </c>
    </row>
    <row r="62" spans="1:8" ht="208" x14ac:dyDescent="0.3">
      <c r="A62" s="44" t="s">
        <v>86</v>
      </c>
      <c r="B62" s="11" t="s">
        <v>728</v>
      </c>
      <c r="C62" s="11" t="s">
        <v>729</v>
      </c>
      <c r="D62" s="11" t="s">
        <v>66</v>
      </c>
      <c r="E62" s="11" t="s">
        <v>809</v>
      </c>
      <c r="F62" s="13" t="s">
        <v>3117</v>
      </c>
      <c r="G62" s="11" t="s">
        <v>3162</v>
      </c>
      <c r="H62" s="136" t="s">
        <v>2360</v>
      </c>
    </row>
    <row r="63" spans="1:8" ht="247" x14ac:dyDescent="0.3">
      <c r="A63" s="44" t="s">
        <v>86</v>
      </c>
      <c r="B63" s="11" t="s">
        <v>730</v>
      </c>
      <c r="C63" s="11" t="s">
        <v>731</v>
      </c>
      <c r="D63" s="11" t="s">
        <v>66</v>
      </c>
      <c r="E63" s="11" t="s">
        <v>810</v>
      </c>
      <c r="F63" s="13" t="s">
        <v>3117</v>
      </c>
      <c r="G63" s="11" t="s">
        <v>3163</v>
      </c>
      <c r="H63" s="136" t="s">
        <v>2360</v>
      </c>
    </row>
    <row r="64" spans="1:8" ht="208" x14ac:dyDescent="0.3">
      <c r="A64" s="44" t="s">
        <v>86</v>
      </c>
      <c r="B64" s="11" t="s">
        <v>732</v>
      </c>
      <c r="C64" s="11" t="s">
        <v>733</v>
      </c>
      <c r="D64" s="11" t="s">
        <v>66</v>
      </c>
      <c r="E64" s="11" t="s">
        <v>811</v>
      </c>
      <c r="F64" s="13" t="s">
        <v>3117</v>
      </c>
      <c r="G64" s="11" t="s">
        <v>3164</v>
      </c>
      <c r="H64" s="136" t="s">
        <v>2360</v>
      </c>
    </row>
    <row r="65" spans="1:8" ht="208" x14ac:dyDescent="0.3">
      <c r="A65" s="44" t="s">
        <v>86</v>
      </c>
      <c r="B65" s="11" t="s">
        <v>734</v>
      </c>
      <c r="C65" s="11" t="s">
        <v>735</v>
      </c>
      <c r="D65" s="11" t="s">
        <v>66</v>
      </c>
      <c r="E65" s="11" t="s">
        <v>812</v>
      </c>
      <c r="F65" s="13" t="s">
        <v>3117</v>
      </c>
      <c r="G65" s="11" t="s">
        <v>3165</v>
      </c>
      <c r="H65" s="136" t="s">
        <v>2360</v>
      </c>
    </row>
    <row r="66" spans="1:8" ht="234" x14ac:dyDescent="0.3">
      <c r="A66" s="44" t="s">
        <v>86</v>
      </c>
      <c r="B66" s="11" t="s">
        <v>736</v>
      </c>
      <c r="C66" s="11" t="s">
        <v>737</v>
      </c>
      <c r="D66" s="11" t="s">
        <v>66</v>
      </c>
      <c r="E66" s="11" t="s">
        <v>813</v>
      </c>
      <c r="F66" s="13" t="s">
        <v>3166</v>
      </c>
      <c r="G66" s="11" t="s">
        <v>3167</v>
      </c>
      <c r="H66" s="136" t="s">
        <v>2360</v>
      </c>
    </row>
    <row r="67" spans="1:8" ht="208" x14ac:dyDescent="0.3">
      <c r="A67" s="44" t="s">
        <v>86</v>
      </c>
      <c r="B67" s="11" t="s">
        <v>738</v>
      </c>
      <c r="C67" s="11" t="s">
        <v>389</v>
      </c>
      <c r="D67" s="11" t="s">
        <v>66</v>
      </c>
      <c r="E67" s="11" t="s">
        <v>814</v>
      </c>
      <c r="F67" s="13" t="s">
        <v>3168</v>
      </c>
      <c r="G67" s="11" t="s">
        <v>3169</v>
      </c>
      <c r="H67" s="136" t="s">
        <v>2360</v>
      </c>
    </row>
    <row r="68" spans="1:8" ht="234" x14ac:dyDescent="0.3">
      <c r="A68" s="44" t="s">
        <v>86</v>
      </c>
      <c r="B68" s="11" t="s">
        <v>739</v>
      </c>
      <c r="C68" s="11" t="s">
        <v>402</v>
      </c>
      <c r="D68" s="11" t="s">
        <v>66</v>
      </c>
      <c r="E68" s="11" t="s">
        <v>815</v>
      </c>
      <c r="F68" s="13" t="s">
        <v>3168</v>
      </c>
      <c r="G68" s="11" t="s">
        <v>3170</v>
      </c>
      <c r="H68" s="136" t="s">
        <v>2360</v>
      </c>
    </row>
    <row r="69" spans="1:8" ht="208" x14ac:dyDescent="0.3">
      <c r="A69" s="44" t="s">
        <v>86</v>
      </c>
      <c r="B69" s="11" t="s">
        <v>740</v>
      </c>
      <c r="C69" s="11" t="s">
        <v>400</v>
      </c>
      <c r="D69" s="11" t="s">
        <v>66</v>
      </c>
      <c r="E69" s="11" t="s">
        <v>816</v>
      </c>
      <c r="F69" s="13" t="s">
        <v>3171</v>
      </c>
      <c r="G69" s="11" t="s">
        <v>3172</v>
      </c>
      <c r="H69" s="136" t="s">
        <v>2360</v>
      </c>
    </row>
    <row r="70" spans="1:8" ht="195" x14ac:dyDescent="0.3">
      <c r="A70" s="44" t="s">
        <v>86</v>
      </c>
      <c r="B70" s="9" t="s">
        <v>363</v>
      </c>
      <c r="C70" s="9" t="s">
        <v>404</v>
      </c>
      <c r="D70" s="9" t="s">
        <v>405</v>
      </c>
      <c r="E70" s="9" t="s">
        <v>406</v>
      </c>
      <c r="F70" s="9" t="s">
        <v>2624</v>
      </c>
      <c r="G70" s="9" t="s">
        <v>3173</v>
      </c>
      <c r="H70" s="136" t="s">
        <v>2360</v>
      </c>
    </row>
    <row r="71" spans="1:8" ht="312" x14ac:dyDescent="0.3">
      <c r="A71" s="44" t="s">
        <v>86</v>
      </c>
      <c r="B71" s="10" t="s">
        <v>433</v>
      </c>
      <c r="C71" s="9" t="s">
        <v>380</v>
      </c>
      <c r="D71" s="9" t="s">
        <v>66</v>
      </c>
      <c r="E71" s="9" t="s">
        <v>381</v>
      </c>
      <c r="F71" s="9" t="s">
        <v>2611</v>
      </c>
      <c r="G71" s="9" t="s">
        <v>3174</v>
      </c>
      <c r="H71" s="136" t="s">
        <v>2360</v>
      </c>
    </row>
    <row r="72" spans="1:8" ht="91" x14ac:dyDescent="0.3">
      <c r="A72" s="44" t="s">
        <v>86</v>
      </c>
      <c r="B72" s="10" t="s">
        <v>434</v>
      </c>
      <c r="C72" s="9" t="s">
        <v>380</v>
      </c>
      <c r="D72" s="9" t="s">
        <v>66</v>
      </c>
      <c r="E72" s="9" t="s">
        <v>381</v>
      </c>
      <c r="F72" s="9" t="s">
        <v>2627</v>
      </c>
      <c r="G72" s="68" t="s">
        <v>2360</v>
      </c>
      <c r="H72" s="136" t="s">
        <v>2360</v>
      </c>
    </row>
    <row r="73" spans="1:8" ht="312" x14ac:dyDescent="0.3">
      <c r="A73" s="44" t="s">
        <v>86</v>
      </c>
      <c r="B73" s="11" t="s">
        <v>893</v>
      </c>
      <c r="C73" s="11" t="s">
        <v>741</v>
      </c>
      <c r="D73" s="11" t="s">
        <v>66</v>
      </c>
      <c r="E73" s="11" t="s">
        <v>817</v>
      </c>
      <c r="F73" s="13" t="s">
        <v>3175</v>
      </c>
      <c r="G73" s="11" t="s">
        <v>3176</v>
      </c>
      <c r="H73" s="136" t="s">
        <v>2360</v>
      </c>
    </row>
    <row r="74" spans="1:8" ht="104" x14ac:dyDescent="0.3">
      <c r="A74" s="44" t="s">
        <v>86</v>
      </c>
      <c r="B74" s="11" t="s">
        <v>894</v>
      </c>
      <c r="C74" s="11" t="s">
        <v>741</v>
      </c>
      <c r="D74" s="11" t="s">
        <v>66</v>
      </c>
      <c r="E74" s="11" t="s">
        <v>817</v>
      </c>
      <c r="F74" s="13" t="s">
        <v>3177</v>
      </c>
      <c r="G74" s="68" t="s">
        <v>2360</v>
      </c>
      <c r="H74" s="136" t="s">
        <v>2360</v>
      </c>
    </row>
    <row r="75" spans="1:8" ht="299" x14ac:dyDescent="0.3">
      <c r="A75" s="44" t="s">
        <v>86</v>
      </c>
      <c r="B75" s="11" t="s">
        <v>895</v>
      </c>
      <c r="C75" s="11" t="s">
        <v>1022</v>
      </c>
      <c r="D75" s="11" t="s">
        <v>66</v>
      </c>
      <c r="E75" s="11" t="s">
        <v>2356</v>
      </c>
      <c r="F75" s="13" t="s">
        <v>3181</v>
      </c>
      <c r="G75" s="11" t="s">
        <v>3434</v>
      </c>
      <c r="H75" s="136" t="s">
        <v>2360</v>
      </c>
    </row>
    <row r="76" spans="1:8" ht="130" x14ac:dyDescent="0.3">
      <c r="A76" s="44" t="s">
        <v>86</v>
      </c>
      <c r="B76" s="11" t="s">
        <v>896</v>
      </c>
      <c r="C76" s="11" t="s">
        <v>1022</v>
      </c>
      <c r="D76" s="11" t="s">
        <v>66</v>
      </c>
      <c r="E76" s="11" t="s">
        <v>2356</v>
      </c>
      <c r="F76" s="13" t="s">
        <v>3183</v>
      </c>
      <c r="G76" s="68" t="s">
        <v>2360</v>
      </c>
      <c r="H76" s="136" t="s">
        <v>2360</v>
      </c>
    </row>
    <row r="77" spans="1:8" ht="299" x14ac:dyDescent="0.3">
      <c r="A77" s="44" t="s">
        <v>86</v>
      </c>
      <c r="B77" s="11" t="s">
        <v>897</v>
      </c>
      <c r="C77" s="11" t="s">
        <v>1020</v>
      </c>
      <c r="D77" s="11" t="s">
        <v>66</v>
      </c>
      <c r="E77" s="11" t="s">
        <v>818</v>
      </c>
      <c r="F77" s="13" t="s">
        <v>3435</v>
      </c>
      <c r="G77" s="11" t="s">
        <v>3436</v>
      </c>
      <c r="H77" s="136" t="s">
        <v>2360</v>
      </c>
    </row>
    <row r="78" spans="1:8" ht="130" x14ac:dyDescent="0.3">
      <c r="A78" s="44" t="s">
        <v>86</v>
      </c>
      <c r="B78" s="11" t="s">
        <v>898</v>
      </c>
      <c r="C78" s="11" t="s">
        <v>1020</v>
      </c>
      <c r="D78" s="11" t="s">
        <v>66</v>
      </c>
      <c r="E78" s="11" t="s">
        <v>818</v>
      </c>
      <c r="F78" s="13" t="s">
        <v>3302</v>
      </c>
      <c r="G78" s="68" t="s">
        <v>2360</v>
      </c>
      <c r="H78" s="136" t="s">
        <v>2360</v>
      </c>
    </row>
    <row r="79" spans="1:8" ht="195" x14ac:dyDescent="0.3">
      <c r="A79" s="44" t="s">
        <v>185</v>
      </c>
      <c r="B79" s="9" t="s">
        <v>369</v>
      </c>
      <c r="C79" s="9" t="s">
        <v>423</v>
      </c>
      <c r="D79" s="9" t="s">
        <v>66</v>
      </c>
      <c r="E79" s="9" t="s">
        <v>424</v>
      </c>
      <c r="F79" s="9" t="s">
        <v>2641</v>
      </c>
      <c r="G79" s="9" t="s">
        <v>3185</v>
      </c>
      <c r="H79" s="136" t="s">
        <v>2360</v>
      </c>
    </row>
    <row r="80" spans="1:8" ht="208" x14ac:dyDescent="0.3">
      <c r="A80" s="44" t="s">
        <v>185</v>
      </c>
      <c r="B80" s="11" t="s">
        <v>744</v>
      </c>
      <c r="C80" s="11" t="s">
        <v>387</v>
      </c>
      <c r="D80" s="11" t="s">
        <v>66</v>
      </c>
      <c r="E80" s="11" t="s">
        <v>819</v>
      </c>
      <c r="F80" s="13" t="s">
        <v>2641</v>
      </c>
      <c r="G80" s="11" t="s">
        <v>3186</v>
      </c>
      <c r="H80" s="136" t="s">
        <v>2360</v>
      </c>
    </row>
    <row r="81" spans="1:8" ht="208" x14ac:dyDescent="0.3">
      <c r="A81" s="49" t="s">
        <v>185</v>
      </c>
      <c r="B81" s="9" t="s">
        <v>356</v>
      </c>
      <c r="C81" s="14" t="s">
        <v>385</v>
      </c>
      <c r="D81" s="15" t="s">
        <v>66</v>
      </c>
      <c r="E81" s="9" t="s">
        <v>386</v>
      </c>
      <c r="F81" s="9" t="s">
        <v>2645</v>
      </c>
      <c r="G81" s="9" t="s">
        <v>3187</v>
      </c>
      <c r="H81" s="136" t="s">
        <v>2360</v>
      </c>
    </row>
    <row r="82" spans="1:8" ht="299" x14ac:dyDescent="0.3">
      <c r="A82" s="44" t="s">
        <v>185</v>
      </c>
      <c r="B82" s="11" t="s">
        <v>899</v>
      </c>
      <c r="C82" s="11" t="s">
        <v>745</v>
      </c>
      <c r="D82" s="11" t="s">
        <v>66</v>
      </c>
      <c r="E82" s="11" t="s">
        <v>820</v>
      </c>
      <c r="F82" s="13" t="s">
        <v>3188</v>
      </c>
      <c r="G82" s="11" t="s">
        <v>3189</v>
      </c>
      <c r="H82" s="136" t="s">
        <v>2360</v>
      </c>
    </row>
    <row r="83" spans="1:8" ht="91" x14ac:dyDescent="0.3">
      <c r="A83" s="44" t="s">
        <v>185</v>
      </c>
      <c r="B83" s="11" t="s">
        <v>900</v>
      </c>
      <c r="C83" s="11" t="s">
        <v>745</v>
      </c>
      <c r="D83" s="11" t="s">
        <v>66</v>
      </c>
      <c r="E83" s="11" t="s">
        <v>820</v>
      </c>
      <c r="F83" s="13" t="s">
        <v>2627</v>
      </c>
      <c r="G83" s="68" t="s">
        <v>2360</v>
      </c>
      <c r="H83" s="136" t="s">
        <v>2360</v>
      </c>
    </row>
    <row r="84" spans="1:8" ht="299" x14ac:dyDescent="0.3">
      <c r="A84" s="44" t="s">
        <v>185</v>
      </c>
      <c r="B84" s="11" t="s">
        <v>901</v>
      </c>
      <c r="C84" s="11" t="s">
        <v>746</v>
      </c>
      <c r="D84" s="11" t="s">
        <v>66</v>
      </c>
      <c r="E84" s="11" t="s">
        <v>821</v>
      </c>
      <c r="F84" s="13" t="s">
        <v>3190</v>
      </c>
      <c r="G84" s="11" t="s">
        <v>3191</v>
      </c>
      <c r="H84" s="136" t="s">
        <v>2360</v>
      </c>
    </row>
    <row r="85" spans="1:8" ht="104" x14ac:dyDescent="0.3">
      <c r="A85" s="44" t="s">
        <v>185</v>
      </c>
      <c r="B85" s="11" t="s">
        <v>902</v>
      </c>
      <c r="C85" s="11" t="s">
        <v>746</v>
      </c>
      <c r="D85" s="11" t="s">
        <v>66</v>
      </c>
      <c r="E85" s="11" t="s">
        <v>821</v>
      </c>
      <c r="F85" s="13" t="s">
        <v>2627</v>
      </c>
      <c r="G85" s="68" t="s">
        <v>2360</v>
      </c>
      <c r="H85" s="136" t="s">
        <v>2360</v>
      </c>
    </row>
    <row r="86" spans="1:8" ht="260" x14ac:dyDescent="0.3">
      <c r="A86" s="44" t="s">
        <v>185</v>
      </c>
      <c r="B86" s="11" t="s">
        <v>903</v>
      </c>
      <c r="C86" s="11" t="s">
        <v>747</v>
      </c>
      <c r="D86" s="11" t="s">
        <v>66</v>
      </c>
      <c r="E86" s="11" t="s">
        <v>822</v>
      </c>
      <c r="F86" s="13" t="s">
        <v>3192</v>
      </c>
      <c r="G86" s="11" t="s">
        <v>3193</v>
      </c>
      <c r="H86" s="136" t="s">
        <v>2360</v>
      </c>
    </row>
    <row r="87" spans="1:8" ht="104" x14ac:dyDescent="0.3">
      <c r="A87" s="44" t="s">
        <v>185</v>
      </c>
      <c r="B87" s="11" t="s">
        <v>904</v>
      </c>
      <c r="C87" s="11" t="s">
        <v>747</v>
      </c>
      <c r="D87" s="11" t="s">
        <v>66</v>
      </c>
      <c r="E87" s="11" t="s">
        <v>822</v>
      </c>
      <c r="F87" s="13" t="s">
        <v>3194</v>
      </c>
      <c r="G87" s="68" t="s">
        <v>2360</v>
      </c>
      <c r="H87" s="136" t="s">
        <v>2360</v>
      </c>
    </row>
    <row r="88" spans="1:8" ht="260" x14ac:dyDescent="0.3">
      <c r="A88" s="44" t="s">
        <v>185</v>
      </c>
      <c r="B88" s="11" t="s">
        <v>905</v>
      </c>
      <c r="C88" s="11" t="s">
        <v>407</v>
      </c>
      <c r="D88" s="11" t="s">
        <v>66</v>
      </c>
      <c r="E88" s="11" t="s">
        <v>823</v>
      </c>
      <c r="F88" s="13" t="s">
        <v>3195</v>
      </c>
      <c r="G88" s="11" t="s">
        <v>3193</v>
      </c>
      <c r="H88" s="136" t="s">
        <v>2360</v>
      </c>
    </row>
    <row r="89" spans="1:8" ht="143" x14ac:dyDescent="0.3">
      <c r="A89" s="44" t="s">
        <v>185</v>
      </c>
      <c r="B89" s="11" t="s">
        <v>906</v>
      </c>
      <c r="C89" s="11" t="s">
        <v>407</v>
      </c>
      <c r="D89" s="11" t="s">
        <v>66</v>
      </c>
      <c r="E89" s="11" t="s">
        <v>823</v>
      </c>
      <c r="F89" s="13" t="s">
        <v>2814</v>
      </c>
      <c r="G89" s="68" t="s">
        <v>2360</v>
      </c>
      <c r="H89" s="136" t="s">
        <v>2360</v>
      </c>
    </row>
    <row r="90" spans="1:8" ht="299" x14ac:dyDescent="0.3">
      <c r="A90" s="44" t="s">
        <v>185</v>
      </c>
      <c r="B90" s="11" t="s">
        <v>907</v>
      </c>
      <c r="C90" s="11" t="s">
        <v>748</v>
      </c>
      <c r="D90" s="11" t="s">
        <v>66</v>
      </c>
      <c r="E90" s="11" t="s">
        <v>824</v>
      </c>
      <c r="F90" s="13" t="s">
        <v>3190</v>
      </c>
      <c r="G90" s="11" t="s">
        <v>3196</v>
      </c>
      <c r="H90" s="136" t="s">
        <v>2360</v>
      </c>
    </row>
    <row r="91" spans="1:8" ht="91" x14ac:dyDescent="0.3">
      <c r="A91" s="44" t="s">
        <v>185</v>
      </c>
      <c r="B91" s="11" t="s">
        <v>908</v>
      </c>
      <c r="C91" s="11" t="s">
        <v>748</v>
      </c>
      <c r="D91" s="11" t="s">
        <v>66</v>
      </c>
      <c r="E91" s="11" t="s">
        <v>824</v>
      </c>
      <c r="F91" s="13" t="s">
        <v>2627</v>
      </c>
      <c r="G91" s="68" t="s">
        <v>2360</v>
      </c>
      <c r="H91" s="136" t="s">
        <v>2360</v>
      </c>
    </row>
    <row r="92" spans="1:8" ht="260" x14ac:dyDescent="0.3">
      <c r="A92" s="44" t="s">
        <v>8</v>
      </c>
      <c r="B92" s="11" t="s">
        <v>909</v>
      </c>
      <c r="C92" s="11" t="s">
        <v>749</v>
      </c>
      <c r="D92" s="11" t="s">
        <v>66</v>
      </c>
      <c r="E92" s="11" t="s">
        <v>825</v>
      </c>
      <c r="F92" s="13" t="s">
        <v>3126</v>
      </c>
      <c r="G92" s="11" t="s">
        <v>3198</v>
      </c>
      <c r="H92" s="136" t="s">
        <v>2360</v>
      </c>
    </row>
    <row r="93" spans="1:8" ht="208" x14ac:dyDescent="0.3">
      <c r="A93" s="44" t="s">
        <v>8</v>
      </c>
      <c r="B93" s="11" t="s">
        <v>910</v>
      </c>
      <c r="C93" s="11" t="s">
        <v>749</v>
      </c>
      <c r="D93" s="11" t="s">
        <v>66</v>
      </c>
      <c r="E93" s="11" t="s">
        <v>825</v>
      </c>
      <c r="F93" s="13" t="s">
        <v>3199</v>
      </c>
      <c r="G93" s="68" t="s">
        <v>2360</v>
      </c>
      <c r="H93" s="136" t="s">
        <v>2360</v>
      </c>
    </row>
    <row r="94" spans="1:8" ht="299" x14ac:dyDescent="0.3">
      <c r="A94" s="44" t="s">
        <v>8</v>
      </c>
      <c r="B94" s="15" t="s">
        <v>282</v>
      </c>
      <c r="C94" s="51" t="s">
        <v>65</v>
      </c>
      <c r="D94" s="9" t="s">
        <v>66</v>
      </c>
      <c r="E94" s="9" t="s">
        <v>67</v>
      </c>
      <c r="F94" s="47" t="s">
        <v>2660</v>
      </c>
      <c r="G94" s="9" t="s">
        <v>3200</v>
      </c>
      <c r="H94" s="136" t="s">
        <v>2360</v>
      </c>
    </row>
    <row r="95" spans="1:8" ht="104" x14ac:dyDescent="0.3">
      <c r="A95" s="44" t="s">
        <v>8</v>
      </c>
      <c r="B95" s="15" t="s">
        <v>283</v>
      </c>
      <c r="C95" s="51" t="s">
        <v>65</v>
      </c>
      <c r="D95" s="9" t="s">
        <v>66</v>
      </c>
      <c r="E95" s="9" t="s">
        <v>67</v>
      </c>
      <c r="F95" s="9" t="s">
        <v>3201</v>
      </c>
      <c r="G95" s="68" t="s">
        <v>2360</v>
      </c>
      <c r="H95" s="136" t="s">
        <v>2360</v>
      </c>
    </row>
    <row r="96" spans="1:8" ht="247" x14ac:dyDescent="0.3">
      <c r="A96" s="44" t="s">
        <v>8</v>
      </c>
      <c r="B96" s="9" t="s">
        <v>463</v>
      </c>
      <c r="C96" s="9" t="s">
        <v>457</v>
      </c>
      <c r="D96" s="9" t="s">
        <v>392</v>
      </c>
      <c r="E96" s="9" t="s">
        <v>458</v>
      </c>
      <c r="F96" s="9" t="s">
        <v>2666</v>
      </c>
      <c r="G96" s="9" t="s">
        <v>3202</v>
      </c>
      <c r="H96" s="136" t="s">
        <v>2360</v>
      </c>
    </row>
    <row r="97" spans="1:8" ht="169" x14ac:dyDescent="0.3">
      <c r="A97" s="44" t="s">
        <v>8</v>
      </c>
      <c r="B97" s="9" t="s">
        <v>464</v>
      </c>
      <c r="C97" s="9" t="s">
        <v>457</v>
      </c>
      <c r="D97" s="9" t="s">
        <v>392</v>
      </c>
      <c r="E97" s="9" t="s">
        <v>458</v>
      </c>
      <c r="F97" s="9" t="s">
        <v>2668</v>
      </c>
      <c r="G97" s="68" t="s">
        <v>2360</v>
      </c>
      <c r="H97" s="136" t="s">
        <v>2360</v>
      </c>
    </row>
    <row r="98" spans="1:8" ht="286" x14ac:dyDescent="0.3">
      <c r="A98" s="44" t="s">
        <v>86</v>
      </c>
      <c r="B98" s="9" t="s">
        <v>465</v>
      </c>
      <c r="C98" s="9" t="s">
        <v>459</v>
      </c>
      <c r="D98" s="9" t="s">
        <v>392</v>
      </c>
      <c r="E98" s="9" t="s">
        <v>460</v>
      </c>
      <c r="F98" s="9" t="s">
        <v>2611</v>
      </c>
      <c r="G98" s="9" t="s">
        <v>3203</v>
      </c>
      <c r="H98" s="136" t="s">
        <v>2360</v>
      </c>
    </row>
    <row r="99" spans="1:8" ht="143" x14ac:dyDescent="0.3">
      <c r="A99" s="44" t="s">
        <v>86</v>
      </c>
      <c r="B99" s="9" t="s">
        <v>466</v>
      </c>
      <c r="C99" s="9" t="s">
        <v>459</v>
      </c>
      <c r="D99" s="9" t="s">
        <v>392</v>
      </c>
      <c r="E99" s="9" t="s">
        <v>460</v>
      </c>
      <c r="F99" s="9" t="s">
        <v>2670</v>
      </c>
      <c r="G99" s="68" t="s">
        <v>2360</v>
      </c>
      <c r="H99" s="136" t="s">
        <v>2360</v>
      </c>
    </row>
    <row r="100" spans="1:8" ht="260" x14ac:dyDescent="0.3">
      <c r="A100" s="44" t="s">
        <v>86</v>
      </c>
      <c r="B100" s="15" t="s">
        <v>117</v>
      </c>
      <c r="C100" s="51" t="s">
        <v>118</v>
      </c>
      <c r="D100" s="9" t="s">
        <v>14</v>
      </c>
      <c r="E100" s="9" t="s">
        <v>119</v>
      </c>
      <c r="F100" s="9" t="s">
        <v>2672</v>
      </c>
      <c r="G100" s="9" t="s">
        <v>2673</v>
      </c>
      <c r="H100" s="69">
        <v>1</v>
      </c>
    </row>
    <row r="101" spans="1:8" ht="260" x14ac:dyDescent="0.3">
      <c r="A101" s="44" t="s">
        <v>89</v>
      </c>
      <c r="B101" s="15" t="s">
        <v>137</v>
      </c>
      <c r="C101" s="51" t="s">
        <v>138</v>
      </c>
      <c r="D101" s="9" t="s">
        <v>14</v>
      </c>
      <c r="E101" s="9" t="s">
        <v>139</v>
      </c>
      <c r="F101" s="9" t="s">
        <v>2674</v>
      </c>
      <c r="G101" s="9" t="s">
        <v>2673</v>
      </c>
      <c r="H101" s="69">
        <v>1</v>
      </c>
    </row>
    <row r="102" spans="1:8" ht="247" x14ac:dyDescent="0.3">
      <c r="A102" s="44" t="s">
        <v>8</v>
      </c>
      <c r="B102" s="15" t="s">
        <v>47</v>
      </c>
      <c r="C102" s="51" t="s">
        <v>48</v>
      </c>
      <c r="D102" s="9" t="s">
        <v>14</v>
      </c>
      <c r="E102" s="9" t="s">
        <v>49</v>
      </c>
      <c r="F102" s="47" t="s">
        <v>2675</v>
      </c>
      <c r="G102" s="9" t="s">
        <v>3204</v>
      </c>
      <c r="H102" s="69">
        <v>1</v>
      </c>
    </row>
    <row r="103" spans="1:8" ht="247" x14ac:dyDescent="0.3">
      <c r="A103" s="8" t="s">
        <v>185</v>
      </c>
      <c r="B103" s="9" t="s">
        <v>196</v>
      </c>
      <c r="C103" s="9" t="s">
        <v>197</v>
      </c>
      <c r="D103" s="9" t="s">
        <v>14</v>
      </c>
      <c r="E103" s="9" t="s">
        <v>198</v>
      </c>
      <c r="F103" s="9" t="s">
        <v>3205</v>
      </c>
      <c r="G103" s="9" t="s">
        <v>3206</v>
      </c>
      <c r="H103" s="12">
        <v>1</v>
      </c>
    </row>
    <row r="104" spans="1:8" ht="273" x14ac:dyDescent="0.3">
      <c r="A104" s="44" t="s">
        <v>86</v>
      </c>
      <c r="B104" s="15" t="s">
        <v>127</v>
      </c>
      <c r="C104" s="51" t="s">
        <v>128</v>
      </c>
      <c r="D104" s="9" t="s">
        <v>11</v>
      </c>
      <c r="E104" s="9" t="s">
        <v>129</v>
      </c>
      <c r="F104" s="9" t="s">
        <v>2679</v>
      </c>
      <c r="G104" s="9" t="s">
        <v>2673</v>
      </c>
      <c r="H104" s="69">
        <v>1</v>
      </c>
    </row>
    <row r="105" spans="1:8" ht="273" x14ac:dyDescent="0.3">
      <c r="A105" s="44" t="s">
        <v>89</v>
      </c>
      <c r="B105" s="15" t="s">
        <v>147</v>
      </c>
      <c r="C105" s="51" t="s">
        <v>148</v>
      </c>
      <c r="D105" s="9" t="s">
        <v>11</v>
      </c>
      <c r="E105" s="9" t="s">
        <v>149</v>
      </c>
      <c r="F105" s="9" t="s">
        <v>2680</v>
      </c>
      <c r="G105" s="9" t="s">
        <v>2673</v>
      </c>
      <c r="H105" s="69">
        <v>1</v>
      </c>
    </row>
    <row r="106" spans="1:8" ht="247" x14ac:dyDescent="0.3">
      <c r="A106" s="44" t="s">
        <v>8</v>
      </c>
      <c r="B106" s="15" t="s">
        <v>62</v>
      </c>
      <c r="C106" s="51" t="s">
        <v>63</v>
      </c>
      <c r="D106" s="9" t="s">
        <v>11</v>
      </c>
      <c r="E106" s="9" t="s">
        <v>64</v>
      </c>
      <c r="F106" s="47" t="s">
        <v>2681</v>
      </c>
      <c r="G106" s="9" t="s">
        <v>3204</v>
      </c>
      <c r="H106" s="69">
        <v>1</v>
      </c>
    </row>
    <row r="107" spans="1:8" ht="247" x14ac:dyDescent="0.3">
      <c r="A107" s="8" t="s">
        <v>185</v>
      </c>
      <c r="B107" s="9" t="s">
        <v>199</v>
      </c>
      <c r="C107" s="9" t="s">
        <v>200</v>
      </c>
      <c r="D107" s="9" t="s">
        <v>11</v>
      </c>
      <c r="E107" s="9" t="s">
        <v>201</v>
      </c>
      <c r="F107" s="9" t="s">
        <v>3207</v>
      </c>
      <c r="G107" s="9" t="s">
        <v>3208</v>
      </c>
      <c r="H107" s="12">
        <v>1</v>
      </c>
    </row>
    <row r="108" spans="1:8" ht="286" x14ac:dyDescent="0.3">
      <c r="A108" s="44" t="s">
        <v>86</v>
      </c>
      <c r="B108" s="15" t="s">
        <v>585</v>
      </c>
      <c r="C108" s="51" t="s">
        <v>115</v>
      </c>
      <c r="D108" s="15" t="s">
        <v>14</v>
      </c>
      <c r="E108" s="9" t="s">
        <v>116</v>
      </c>
      <c r="F108" s="47" t="s">
        <v>2684</v>
      </c>
      <c r="G108" s="47" t="s">
        <v>2685</v>
      </c>
      <c r="H108" s="69">
        <v>1</v>
      </c>
    </row>
    <row r="109" spans="1:8" ht="169" x14ac:dyDescent="0.3">
      <c r="A109" s="44" t="s">
        <v>86</v>
      </c>
      <c r="B109" s="15" t="s">
        <v>593</v>
      </c>
      <c r="C109" s="51" t="s">
        <v>115</v>
      </c>
      <c r="D109" s="15" t="s">
        <v>14</v>
      </c>
      <c r="E109" s="9" t="s">
        <v>116</v>
      </c>
      <c r="F109" s="47" t="s">
        <v>2686</v>
      </c>
      <c r="G109" s="68" t="s">
        <v>2360</v>
      </c>
      <c r="H109" s="69">
        <v>1</v>
      </c>
    </row>
    <row r="110" spans="1:8" ht="312" x14ac:dyDescent="0.3">
      <c r="A110" s="44" t="s">
        <v>89</v>
      </c>
      <c r="B110" s="15" t="s">
        <v>586</v>
      </c>
      <c r="C110" s="51" t="s">
        <v>135</v>
      </c>
      <c r="D110" s="15" t="s">
        <v>14</v>
      </c>
      <c r="E110" s="9" t="s">
        <v>136</v>
      </c>
      <c r="F110" s="47" t="s">
        <v>2687</v>
      </c>
      <c r="G110" s="47" t="s">
        <v>2688</v>
      </c>
      <c r="H110" s="69">
        <v>1</v>
      </c>
    </row>
    <row r="111" spans="1:8" ht="169" x14ac:dyDescent="0.3">
      <c r="A111" s="44" t="s">
        <v>89</v>
      </c>
      <c r="B111" s="15" t="s">
        <v>594</v>
      </c>
      <c r="C111" s="51" t="s">
        <v>135</v>
      </c>
      <c r="D111" s="15" t="s">
        <v>14</v>
      </c>
      <c r="E111" s="9" t="s">
        <v>136</v>
      </c>
      <c r="F111" s="47" t="s">
        <v>2686</v>
      </c>
      <c r="G111" s="68" t="s">
        <v>2360</v>
      </c>
      <c r="H111" s="69">
        <v>1</v>
      </c>
    </row>
    <row r="112" spans="1:8" ht="299" x14ac:dyDescent="0.3">
      <c r="A112" s="44" t="s">
        <v>8</v>
      </c>
      <c r="B112" s="15" t="s">
        <v>587</v>
      </c>
      <c r="C112" s="51" t="s">
        <v>45</v>
      </c>
      <c r="D112" s="9" t="s">
        <v>14</v>
      </c>
      <c r="E112" s="9" t="s">
        <v>46</v>
      </c>
      <c r="F112" s="47" t="s">
        <v>2689</v>
      </c>
      <c r="G112" s="9" t="s">
        <v>3209</v>
      </c>
      <c r="H112" s="69">
        <v>1</v>
      </c>
    </row>
    <row r="113" spans="1:8" ht="169" x14ac:dyDescent="0.3">
      <c r="A113" s="44" t="s">
        <v>8</v>
      </c>
      <c r="B113" s="15" t="s">
        <v>595</v>
      </c>
      <c r="C113" s="51" t="s">
        <v>45</v>
      </c>
      <c r="D113" s="9" t="s">
        <v>14</v>
      </c>
      <c r="E113" s="9" t="s">
        <v>46</v>
      </c>
      <c r="F113" s="47" t="s">
        <v>2686</v>
      </c>
      <c r="G113" s="68" t="s">
        <v>2360</v>
      </c>
      <c r="H113" s="69">
        <v>1</v>
      </c>
    </row>
    <row r="114" spans="1:8" ht="286" x14ac:dyDescent="0.3">
      <c r="A114" s="8" t="s">
        <v>185</v>
      </c>
      <c r="B114" s="9" t="s">
        <v>588</v>
      </c>
      <c r="C114" s="9" t="s">
        <v>192</v>
      </c>
      <c r="D114" s="9" t="s">
        <v>14</v>
      </c>
      <c r="E114" s="9" t="s">
        <v>193</v>
      </c>
      <c r="F114" s="9" t="s">
        <v>3205</v>
      </c>
      <c r="G114" s="9" t="s">
        <v>3210</v>
      </c>
      <c r="H114" s="12">
        <v>1</v>
      </c>
    </row>
    <row r="115" spans="1:8" ht="182" x14ac:dyDescent="0.3">
      <c r="A115" s="8" t="s">
        <v>185</v>
      </c>
      <c r="B115" s="9" t="s">
        <v>596</v>
      </c>
      <c r="C115" s="9" t="s">
        <v>192</v>
      </c>
      <c r="D115" s="9" t="s">
        <v>14</v>
      </c>
      <c r="E115" s="9" t="s">
        <v>193</v>
      </c>
      <c r="F115" s="47" t="s">
        <v>2686</v>
      </c>
      <c r="G115" s="68" t="s">
        <v>2360</v>
      </c>
      <c r="H115" s="69">
        <v>1</v>
      </c>
    </row>
    <row r="116" spans="1:8" ht="286" x14ac:dyDescent="0.3">
      <c r="A116" s="44" t="s">
        <v>86</v>
      </c>
      <c r="B116" s="15" t="s">
        <v>589</v>
      </c>
      <c r="C116" s="51" t="s">
        <v>125</v>
      </c>
      <c r="D116" s="15" t="s">
        <v>11</v>
      </c>
      <c r="E116" s="9" t="s">
        <v>126</v>
      </c>
      <c r="F116" s="47" t="s">
        <v>2692</v>
      </c>
      <c r="G116" s="47" t="s">
        <v>2685</v>
      </c>
      <c r="H116" s="69">
        <v>1</v>
      </c>
    </row>
    <row r="117" spans="1:8" ht="169" x14ac:dyDescent="0.3">
      <c r="A117" s="44" t="s">
        <v>86</v>
      </c>
      <c r="B117" s="15" t="s">
        <v>597</v>
      </c>
      <c r="C117" s="51" t="s">
        <v>125</v>
      </c>
      <c r="D117" s="15" t="s">
        <v>11</v>
      </c>
      <c r="E117" s="9" t="s">
        <v>126</v>
      </c>
      <c r="F117" s="47" t="s">
        <v>2686</v>
      </c>
      <c r="G117" s="68" t="s">
        <v>2360</v>
      </c>
      <c r="H117" s="69">
        <v>1</v>
      </c>
    </row>
    <row r="118" spans="1:8" ht="299" x14ac:dyDescent="0.3">
      <c r="A118" s="44" t="s">
        <v>89</v>
      </c>
      <c r="B118" s="15" t="s">
        <v>590</v>
      </c>
      <c r="C118" s="51" t="s">
        <v>145</v>
      </c>
      <c r="D118" s="15" t="s">
        <v>11</v>
      </c>
      <c r="E118" s="9" t="s">
        <v>146</v>
      </c>
      <c r="F118" s="47" t="s">
        <v>2693</v>
      </c>
      <c r="G118" s="47" t="s">
        <v>2694</v>
      </c>
      <c r="H118" s="69">
        <v>1</v>
      </c>
    </row>
    <row r="119" spans="1:8" ht="169" x14ac:dyDescent="0.3">
      <c r="A119" s="44" t="s">
        <v>89</v>
      </c>
      <c r="B119" s="15" t="s">
        <v>598</v>
      </c>
      <c r="C119" s="51" t="s">
        <v>145</v>
      </c>
      <c r="D119" s="15" t="s">
        <v>11</v>
      </c>
      <c r="E119" s="9" t="s">
        <v>146</v>
      </c>
      <c r="F119" s="47" t="s">
        <v>2686</v>
      </c>
      <c r="G119" s="68" t="s">
        <v>2360</v>
      </c>
      <c r="H119" s="69">
        <v>1</v>
      </c>
    </row>
    <row r="120" spans="1:8" ht="299" x14ac:dyDescent="0.3">
      <c r="A120" s="44" t="s">
        <v>8</v>
      </c>
      <c r="B120" s="15" t="s">
        <v>591</v>
      </c>
      <c r="C120" s="51" t="s">
        <v>60</v>
      </c>
      <c r="D120" s="9" t="s">
        <v>11</v>
      </c>
      <c r="E120" s="9" t="s">
        <v>61</v>
      </c>
      <c r="F120" s="47" t="s">
        <v>2695</v>
      </c>
      <c r="G120" s="9" t="s">
        <v>3211</v>
      </c>
      <c r="H120" s="69">
        <v>1</v>
      </c>
    </row>
    <row r="121" spans="1:8" ht="169" x14ac:dyDescent="0.3">
      <c r="A121" s="44" t="s">
        <v>8</v>
      </c>
      <c r="B121" s="15" t="s">
        <v>599</v>
      </c>
      <c r="C121" s="51" t="s">
        <v>60</v>
      </c>
      <c r="D121" s="9" t="s">
        <v>11</v>
      </c>
      <c r="E121" s="9" t="s">
        <v>61</v>
      </c>
      <c r="F121" s="47" t="s">
        <v>2686</v>
      </c>
      <c r="G121" s="68" t="s">
        <v>2360</v>
      </c>
      <c r="H121" s="69">
        <v>1</v>
      </c>
    </row>
    <row r="122" spans="1:8" ht="286" x14ac:dyDescent="0.3">
      <c r="A122" s="8" t="s">
        <v>185</v>
      </c>
      <c r="B122" s="9" t="s">
        <v>592</v>
      </c>
      <c r="C122" s="9" t="s">
        <v>194</v>
      </c>
      <c r="D122" s="9" t="s">
        <v>11</v>
      </c>
      <c r="E122" s="9" t="s">
        <v>195</v>
      </c>
      <c r="F122" s="9" t="s">
        <v>3212</v>
      </c>
      <c r="G122" s="9" t="s">
        <v>3213</v>
      </c>
      <c r="H122" s="12">
        <v>1</v>
      </c>
    </row>
    <row r="123" spans="1:8" ht="182" x14ac:dyDescent="0.3">
      <c r="A123" s="8" t="s">
        <v>185</v>
      </c>
      <c r="B123" s="9" t="s">
        <v>600</v>
      </c>
      <c r="C123" s="9" t="s">
        <v>194</v>
      </c>
      <c r="D123" s="9" t="s">
        <v>11</v>
      </c>
      <c r="E123" s="9" t="s">
        <v>195</v>
      </c>
      <c r="F123" s="47" t="s">
        <v>2686</v>
      </c>
      <c r="G123" s="68" t="s">
        <v>2360</v>
      </c>
      <c r="H123" s="69">
        <v>1</v>
      </c>
    </row>
    <row r="124" spans="1:8" ht="260" x14ac:dyDescent="0.3">
      <c r="A124" s="44" t="s">
        <v>86</v>
      </c>
      <c r="B124" s="15" t="s">
        <v>87</v>
      </c>
      <c r="C124" s="14" t="s">
        <v>10</v>
      </c>
      <c r="D124" s="9" t="s">
        <v>14</v>
      </c>
      <c r="E124" s="9" t="s">
        <v>88</v>
      </c>
      <c r="F124" s="9" t="s">
        <v>2699</v>
      </c>
      <c r="G124" s="9" t="s">
        <v>2700</v>
      </c>
      <c r="H124" s="69">
        <v>11</v>
      </c>
    </row>
    <row r="125" spans="1:8" s="22" customFormat="1" ht="260" x14ac:dyDescent="0.35">
      <c r="A125" s="44" t="s">
        <v>86</v>
      </c>
      <c r="B125" s="15" t="s">
        <v>240</v>
      </c>
      <c r="C125" s="14" t="s">
        <v>16</v>
      </c>
      <c r="D125" s="9" t="s">
        <v>14</v>
      </c>
      <c r="E125" s="9" t="s">
        <v>103</v>
      </c>
      <c r="F125" s="9" t="s">
        <v>2701</v>
      </c>
      <c r="G125" s="9" t="s">
        <v>2702</v>
      </c>
      <c r="H125" s="69">
        <v>11</v>
      </c>
    </row>
    <row r="126" spans="1:8" s="22" customFormat="1" ht="143" x14ac:dyDescent="0.35">
      <c r="A126" s="44" t="s">
        <v>86</v>
      </c>
      <c r="B126" s="15" t="s">
        <v>241</v>
      </c>
      <c r="C126" s="14" t="s">
        <v>16</v>
      </c>
      <c r="D126" s="9" t="s">
        <v>14</v>
      </c>
      <c r="E126" s="9" t="s">
        <v>103</v>
      </c>
      <c r="F126" s="9" t="s">
        <v>2703</v>
      </c>
      <c r="G126" s="68" t="s">
        <v>2360</v>
      </c>
      <c r="H126" s="69">
        <v>11</v>
      </c>
    </row>
    <row r="127" spans="1:8" s="23" customFormat="1" ht="273" x14ac:dyDescent="0.35">
      <c r="A127" s="44" t="s">
        <v>89</v>
      </c>
      <c r="B127" s="15" t="s">
        <v>90</v>
      </c>
      <c r="C127" s="14" t="s">
        <v>10</v>
      </c>
      <c r="D127" s="9" t="s">
        <v>14</v>
      </c>
      <c r="E127" s="9" t="s">
        <v>91</v>
      </c>
      <c r="F127" s="9" t="s">
        <v>2704</v>
      </c>
      <c r="G127" s="9" t="s">
        <v>2705</v>
      </c>
      <c r="H127" s="69">
        <v>11</v>
      </c>
    </row>
    <row r="128" spans="1:8" s="23" customFormat="1" ht="273" x14ac:dyDescent="0.35">
      <c r="A128" s="44" t="s">
        <v>89</v>
      </c>
      <c r="B128" s="15" t="s">
        <v>242</v>
      </c>
      <c r="C128" s="14" t="s">
        <v>16</v>
      </c>
      <c r="D128" s="9" t="s">
        <v>14</v>
      </c>
      <c r="E128" s="9" t="s">
        <v>104</v>
      </c>
      <c r="F128" s="9" t="s">
        <v>2706</v>
      </c>
      <c r="G128" s="9" t="s">
        <v>2707</v>
      </c>
      <c r="H128" s="69">
        <v>11</v>
      </c>
    </row>
    <row r="129" spans="1:8" s="50" customFormat="1" ht="143" x14ac:dyDescent="0.3">
      <c r="A129" s="44" t="s">
        <v>89</v>
      </c>
      <c r="B129" s="15" t="s">
        <v>243</v>
      </c>
      <c r="C129" s="14" t="s">
        <v>16</v>
      </c>
      <c r="D129" s="9" t="s">
        <v>14</v>
      </c>
      <c r="E129" s="9" t="s">
        <v>104</v>
      </c>
      <c r="F129" s="9" t="s">
        <v>2703</v>
      </c>
      <c r="G129" s="68" t="s">
        <v>2360</v>
      </c>
      <c r="H129" s="69">
        <v>11</v>
      </c>
    </row>
    <row r="130" spans="1:8" s="50" customFormat="1" ht="260" x14ac:dyDescent="0.3">
      <c r="A130" s="44" t="s">
        <v>8</v>
      </c>
      <c r="B130" s="15" t="s">
        <v>13</v>
      </c>
      <c r="C130" s="51" t="s">
        <v>10</v>
      </c>
      <c r="D130" s="9" t="s">
        <v>14</v>
      </c>
      <c r="E130" s="9" t="s">
        <v>15</v>
      </c>
      <c r="F130" s="9" t="s">
        <v>3214</v>
      </c>
      <c r="G130" s="9" t="s">
        <v>2700</v>
      </c>
      <c r="H130" s="69">
        <v>11</v>
      </c>
    </row>
    <row r="131" spans="1:8" s="50" customFormat="1" ht="273" x14ac:dyDescent="0.3">
      <c r="A131" s="44" t="s">
        <v>8</v>
      </c>
      <c r="B131" s="15" t="s">
        <v>224</v>
      </c>
      <c r="C131" s="51" t="s">
        <v>16</v>
      </c>
      <c r="D131" s="9" t="s">
        <v>14</v>
      </c>
      <c r="E131" s="9" t="s">
        <v>17</v>
      </c>
      <c r="F131" s="9" t="s">
        <v>2831</v>
      </c>
      <c r="G131" s="9" t="s">
        <v>3215</v>
      </c>
      <c r="H131" s="69">
        <v>11</v>
      </c>
    </row>
    <row r="132" spans="1:8" s="50" customFormat="1" ht="143" x14ac:dyDescent="0.3">
      <c r="A132" s="44" t="s">
        <v>8</v>
      </c>
      <c r="B132" s="15" t="s">
        <v>225</v>
      </c>
      <c r="C132" s="51" t="s">
        <v>16</v>
      </c>
      <c r="D132" s="9" t="s">
        <v>14</v>
      </c>
      <c r="E132" s="9" t="s">
        <v>17</v>
      </c>
      <c r="F132" s="9" t="s">
        <v>3216</v>
      </c>
      <c r="G132" s="68" t="s">
        <v>2360</v>
      </c>
      <c r="H132" s="69">
        <v>11</v>
      </c>
    </row>
    <row r="133" spans="1:8" s="50" customFormat="1" ht="273" x14ac:dyDescent="0.3">
      <c r="A133" s="44" t="s">
        <v>185</v>
      </c>
      <c r="B133" s="15" t="s">
        <v>186</v>
      </c>
      <c r="C133" s="9" t="s">
        <v>10</v>
      </c>
      <c r="D133" s="9" t="s">
        <v>14</v>
      </c>
      <c r="E133" s="9" t="s">
        <v>187</v>
      </c>
      <c r="F133" s="9" t="s">
        <v>2713</v>
      </c>
      <c r="G133" s="9" t="s">
        <v>3217</v>
      </c>
      <c r="H133" s="69">
        <v>11</v>
      </c>
    </row>
    <row r="134" spans="1:8" s="50" customFormat="1" ht="260" x14ac:dyDescent="0.3">
      <c r="A134" s="44" t="s">
        <v>185</v>
      </c>
      <c r="B134" s="14" t="s">
        <v>291</v>
      </c>
      <c r="C134" s="9" t="s">
        <v>16</v>
      </c>
      <c r="D134" s="9" t="s">
        <v>14</v>
      </c>
      <c r="E134" s="9" t="s">
        <v>190</v>
      </c>
      <c r="F134" s="9" t="s">
        <v>2715</v>
      </c>
      <c r="G134" s="9" t="s">
        <v>3218</v>
      </c>
      <c r="H134" s="69">
        <v>11</v>
      </c>
    </row>
    <row r="135" spans="1:8" s="50" customFormat="1" ht="143" x14ac:dyDescent="0.3">
      <c r="A135" s="44" t="s">
        <v>185</v>
      </c>
      <c r="B135" s="14" t="s">
        <v>292</v>
      </c>
      <c r="C135" s="9" t="s">
        <v>16</v>
      </c>
      <c r="D135" s="9" t="s">
        <v>14</v>
      </c>
      <c r="E135" s="9" t="s">
        <v>190</v>
      </c>
      <c r="F135" s="9" t="s">
        <v>2717</v>
      </c>
      <c r="G135" s="68" t="s">
        <v>2360</v>
      </c>
      <c r="H135" s="69">
        <v>11</v>
      </c>
    </row>
    <row r="136" spans="1:8" s="50" customFormat="1" ht="273" x14ac:dyDescent="0.3">
      <c r="A136" s="44" t="s">
        <v>86</v>
      </c>
      <c r="B136" s="15" t="s">
        <v>92</v>
      </c>
      <c r="C136" s="14" t="s">
        <v>10</v>
      </c>
      <c r="D136" s="9" t="s">
        <v>11</v>
      </c>
      <c r="E136" s="9" t="s">
        <v>93</v>
      </c>
      <c r="F136" s="9" t="s">
        <v>2718</v>
      </c>
      <c r="G136" s="9" t="s">
        <v>2700</v>
      </c>
      <c r="H136" s="69">
        <v>11</v>
      </c>
    </row>
    <row r="137" spans="1:8" s="50" customFormat="1" ht="260" x14ac:dyDescent="0.3">
      <c r="A137" s="44" t="s">
        <v>86</v>
      </c>
      <c r="B137" s="15" t="s">
        <v>244</v>
      </c>
      <c r="C137" s="14" t="s">
        <v>16</v>
      </c>
      <c r="D137" s="9" t="s">
        <v>11</v>
      </c>
      <c r="E137" s="9" t="s">
        <v>105</v>
      </c>
      <c r="F137" s="9" t="s">
        <v>2701</v>
      </c>
      <c r="G137" s="9" t="s">
        <v>2719</v>
      </c>
      <c r="H137" s="69">
        <v>11</v>
      </c>
    </row>
    <row r="138" spans="1:8" s="50" customFormat="1" ht="143" x14ac:dyDescent="0.3">
      <c r="A138" s="44" t="s">
        <v>86</v>
      </c>
      <c r="B138" s="15" t="s">
        <v>245</v>
      </c>
      <c r="C138" s="14" t="s">
        <v>16</v>
      </c>
      <c r="D138" s="9" t="s">
        <v>11</v>
      </c>
      <c r="E138" s="9" t="s">
        <v>105</v>
      </c>
      <c r="F138" s="9" t="s">
        <v>2720</v>
      </c>
      <c r="G138" s="68" t="s">
        <v>2360</v>
      </c>
      <c r="H138" s="69">
        <v>11</v>
      </c>
    </row>
    <row r="139" spans="1:8" s="50" customFormat="1" ht="260" x14ac:dyDescent="0.3">
      <c r="A139" s="44" t="s">
        <v>89</v>
      </c>
      <c r="B139" s="15" t="s">
        <v>94</v>
      </c>
      <c r="C139" s="14" t="s">
        <v>10</v>
      </c>
      <c r="D139" s="9" t="s">
        <v>11</v>
      </c>
      <c r="E139" s="9" t="s">
        <v>95</v>
      </c>
      <c r="F139" s="9" t="s">
        <v>2721</v>
      </c>
      <c r="G139" s="9" t="s">
        <v>2722</v>
      </c>
      <c r="H139" s="69">
        <v>11</v>
      </c>
    </row>
    <row r="140" spans="1:8" s="50" customFormat="1" ht="273" x14ac:dyDescent="0.3">
      <c r="A140" s="44" t="s">
        <v>89</v>
      </c>
      <c r="B140" s="15" t="s">
        <v>246</v>
      </c>
      <c r="C140" s="14" t="s">
        <v>16</v>
      </c>
      <c r="D140" s="9" t="s">
        <v>11</v>
      </c>
      <c r="E140" s="9" t="s">
        <v>106</v>
      </c>
      <c r="F140" s="9" t="s">
        <v>2723</v>
      </c>
      <c r="G140" s="9" t="s">
        <v>2724</v>
      </c>
      <c r="H140" s="69">
        <v>11</v>
      </c>
    </row>
    <row r="141" spans="1:8" s="50" customFormat="1" ht="143" x14ac:dyDescent="0.3">
      <c r="A141" s="44" t="s">
        <v>89</v>
      </c>
      <c r="B141" s="15" t="s">
        <v>247</v>
      </c>
      <c r="C141" s="14" t="s">
        <v>16</v>
      </c>
      <c r="D141" s="9" t="s">
        <v>11</v>
      </c>
      <c r="E141" s="9" t="s">
        <v>106</v>
      </c>
      <c r="F141" s="9" t="s">
        <v>2703</v>
      </c>
      <c r="G141" s="68" t="s">
        <v>2360</v>
      </c>
      <c r="H141" s="69">
        <v>11</v>
      </c>
    </row>
    <row r="142" spans="1:8" s="50" customFormat="1" ht="247" x14ac:dyDescent="0.3">
      <c r="A142" s="44" t="s">
        <v>8</v>
      </c>
      <c r="B142" s="15" t="s">
        <v>9</v>
      </c>
      <c r="C142" s="51" t="s">
        <v>10</v>
      </c>
      <c r="D142" s="9" t="s">
        <v>11</v>
      </c>
      <c r="E142" s="9" t="s">
        <v>12</v>
      </c>
      <c r="F142" s="9" t="s">
        <v>3219</v>
      </c>
      <c r="G142" s="9" t="s">
        <v>3220</v>
      </c>
      <c r="H142" s="69">
        <v>11</v>
      </c>
    </row>
    <row r="143" spans="1:8" s="50" customFormat="1" ht="286" x14ac:dyDescent="0.3">
      <c r="A143" s="44" t="s">
        <v>8</v>
      </c>
      <c r="B143" s="15" t="s">
        <v>227</v>
      </c>
      <c r="C143" s="51" t="s">
        <v>16</v>
      </c>
      <c r="D143" s="9" t="s">
        <v>11</v>
      </c>
      <c r="E143" s="9" t="s">
        <v>18</v>
      </c>
      <c r="F143" s="9" t="s">
        <v>2831</v>
      </c>
      <c r="G143" s="9" t="s">
        <v>3221</v>
      </c>
      <c r="H143" s="69">
        <v>11</v>
      </c>
    </row>
    <row r="144" spans="1:8" s="50" customFormat="1" ht="143" x14ac:dyDescent="0.3">
      <c r="A144" s="44" t="s">
        <v>8</v>
      </c>
      <c r="B144" s="15" t="s">
        <v>226</v>
      </c>
      <c r="C144" s="51" t="s">
        <v>16</v>
      </c>
      <c r="D144" s="9" t="s">
        <v>11</v>
      </c>
      <c r="E144" s="9" t="s">
        <v>18</v>
      </c>
      <c r="F144" s="9" t="s">
        <v>2703</v>
      </c>
      <c r="G144" s="68" t="s">
        <v>2360</v>
      </c>
      <c r="H144" s="69">
        <v>11</v>
      </c>
    </row>
    <row r="145" spans="1:8" s="50" customFormat="1" ht="260" x14ac:dyDescent="0.3">
      <c r="A145" s="44" t="s">
        <v>185</v>
      </c>
      <c r="B145" s="15" t="s">
        <v>188</v>
      </c>
      <c r="C145" s="9" t="s">
        <v>10</v>
      </c>
      <c r="D145" s="9" t="s">
        <v>11</v>
      </c>
      <c r="E145" s="9" t="s">
        <v>189</v>
      </c>
      <c r="F145" s="9" t="s">
        <v>2729</v>
      </c>
      <c r="G145" s="9" t="s">
        <v>3222</v>
      </c>
      <c r="H145" s="69">
        <v>11</v>
      </c>
    </row>
    <row r="146" spans="1:8" s="50" customFormat="1" ht="260" x14ac:dyDescent="0.3">
      <c r="A146" s="8" t="s">
        <v>185</v>
      </c>
      <c r="B146" s="9" t="s">
        <v>293</v>
      </c>
      <c r="C146" s="9" t="s">
        <v>16</v>
      </c>
      <c r="D146" s="9" t="s">
        <v>11</v>
      </c>
      <c r="E146" s="9" t="s">
        <v>191</v>
      </c>
      <c r="F146" s="9" t="s">
        <v>3223</v>
      </c>
      <c r="G146" s="9" t="s">
        <v>3224</v>
      </c>
      <c r="H146" s="69">
        <v>11</v>
      </c>
    </row>
    <row r="147" spans="1:8" ht="143" x14ac:dyDescent="0.3">
      <c r="A147" s="8" t="s">
        <v>185</v>
      </c>
      <c r="B147" s="9" t="s">
        <v>294</v>
      </c>
      <c r="C147" s="9" t="s">
        <v>16</v>
      </c>
      <c r="D147" s="9" t="s">
        <v>11</v>
      </c>
      <c r="E147" s="9" t="s">
        <v>191</v>
      </c>
      <c r="F147" s="9" t="s">
        <v>2703</v>
      </c>
      <c r="G147" s="68" t="s">
        <v>2360</v>
      </c>
      <c r="H147" s="69">
        <v>11</v>
      </c>
    </row>
    <row r="148" spans="1:8" ht="208" x14ac:dyDescent="0.3">
      <c r="A148" s="44" t="s">
        <v>89</v>
      </c>
      <c r="B148" s="11" t="s">
        <v>750</v>
      </c>
      <c r="C148" s="11" t="s">
        <v>411</v>
      </c>
      <c r="D148" s="11" t="s">
        <v>66</v>
      </c>
      <c r="E148" s="11" t="s">
        <v>826</v>
      </c>
      <c r="F148" s="13" t="s">
        <v>3229</v>
      </c>
      <c r="G148" s="11" t="s">
        <v>3230</v>
      </c>
      <c r="H148" s="136" t="s">
        <v>2360</v>
      </c>
    </row>
    <row r="149" spans="1:8" ht="208" x14ac:dyDescent="0.3">
      <c r="A149" s="44" t="s">
        <v>89</v>
      </c>
      <c r="B149" s="11" t="s">
        <v>751</v>
      </c>
      <c r="C149" s="11" t="s">
        <v>729</v>
      </c>
      <c r="D149" s="11" t="s">
        <v>66</v>
      </c>
      <c r="E149" s="11" t="s">
        <v>827</v>
      </c>
      <c r="F149" s="13" t="s">
        <v>3147</v>
      </c>
      <c r="G149" s="11" t="s">
        <v>3162</v>
      </c>
      <c r="H149" s="136" t="s">
        <v>2360</v>
      </c>
    </row>
    <row r="150" spans="1:8" ht="208" x14ac:dyDescent="0.3">
      <c r="A150" s="44" t="s">
        <v>89</v>
      </c>
      <c r="B150" s="11" t="s">
        <v>752</v>
      </c>
      <c r="C150" s="11" t="s">
        <v>404</v>
      </c>
      <c r="D150" s="11" t="s">
        <v>66</v>
      </c>
      <c r="E150" s="11" t="s">
        <v>828</v>
      </c>
      <c r="F150" s="13" t="s">
        <v>3149</v>
      </c>
      <c r="G150" s="11" t="s">
        <v>3173</v>
      </c>
      <c r="H150" s="136" t="s">
        <v>2360</v>
      </c>
    </row>
    <row r="151" spans="1:8" ht="221" x14ac:dyDescent="0.3">
      <c r="A151" s="44" t="s">
        <v>89</v>
      </c>
      <c r="B151" s="11" t="s">
        <v>753</v>
      </c>
      <c r="C151" s="11" t="s">
        <v>389</v>
      </c>
      <c r="D151" s="11" t="s">
        <v>66</v>
      </c>
      <c r="E151" s="11" t="s">
        <v>829</v>
      </c>
      <c r="F151" s="13" t="s">
        <v>3149</v>
      </c>
      <c r="G151" s="11" t="s">
        <v>3231</v>
      </c>
      <c r="H151" s="136" t="s">
        <v>2360</v>
      </c>
    </row>
    <row r="152" spans="1:8" ht="208" x14ac:dyDescent="0.3">
      <c r="A152" s="44" t="s">
        <v>89</v>
      </c>
      <c r="B152" s="11" t="s">
        <v>754</v>
      </c>
      <c r="C152" s="11" t="s">
        <v>400</v>
      </c>
      <c r="D152" s="11" t="s">
        <v>66</v>
      </c>
      <c r="E152" s="11" t="s">
        <v>830</v>
      </c>
      <c r="F152" s="13" t="s">
        <v>3232</v>
      </c>
      <c r="G152" s="11" t="s">
        <v>3172</v>
      </c>
      <c r="H152" s="136" t="s">
        <v>2360</v>
      </c>
    </row>
    <row r="153" spans="1:8" ht="260" x14ac:dyDescent="0.3">
      <c r="A153" s="44" t="s">
        <v>89</v>
      </c>
      <c r="B153" s="11" t="s">
        <v>755</v>
      </c>
      <c r="C153" s="11" t="s">
        <v>756</v>
      </c>
      <c r="D153" s="11" t="s">
        <v>66</v>
      </c>
      <c r="E153" s="11" t="s">
        <v>2357</v>
      </c>
      <c r="F153" s="13" t="s">
        <v>3147</v>
      </c>
      <c r="G153" s="11" t="s">
        <v>3233</v>
      </c>
      <c r="H153" s="136" t="s">
        <v>2360</v>
      </c>
    </row>
    <row r="154" spans="1:8" ht="208" x14ac:dyDescent="0.3">
      <c r="A154" s="44" t="s">
        <v>89</v>
      </c>
      <c r="B154" s="11" t="s">
        <v>757</v>
      </c>
      <c r="C154" s="11" t="s">
        <v>758</v>
      </c>
      <c r="D154" s="11" t="s">
        <v>66</v>
      </c>
      <c r="E154" s="11" t="s">
        <v>831</v>
      </c>
      <c r="F154" s="13" t="s">
        <v>3149</v>
      </c>
      <c r="G154" s="11" t="s">
        <v>3234</v>
      </c>
      <c r="H154" s="136" t="s">
        <v>2360</v>
      </c>
    </row>
    <row r="155" spans="1:8" ht="208" x14ac:dyDescent="0.3">
      <c r="A155" s="44" t="s">
        <v>89</v>
      </c>
      <c r="B155" s="11" t="s">
        <v>759</v>
      </c>
      <c r="C155" s="11" t="s">
        <v>760</v>
      </c>
      <c r="D155" s="11" t="s">
        <v>66</v>
      </c>
      <c r="E155" s="11" t="s">
        <v>832</v>
      </c>
      <c r="F155" s="13" t="s">
        <v>3147</v>
      </c>
      <c r="G155" s="11" t="s">
        <v>3235</v>
      </c>
      <c r="H155" s="136" t="s">
        <v>2360</v>
      </c>
    </row>
    <row r="156" spans="1:8" ht="299" x14ac:dyDescent="0.3">
      <c r="A156" s="44" t="s">
        <v>89</v>
      </c>
      <c r="B156" s="15" t="s">
        <v>260</v>
      </c>
      <c r="C156" s="9" t="s">
        <v>150</v>
      </c>
      <c r="D156" s="9" t="s">
        <v>66</v>
      </c>
      <c r="E156" s="9" t="s">
        <v>151</v>
      </c>
      <c r="F156" s="9" t="s">
        <v>2765</v>
      </c>
      <c r="G156" s="9" t="s">
        <v>3059</v>
      </c>
      <c r="H156" s="136" t="s">
        <v>2360</v>
      </c>
    </row>
    <row r="157" spans="1:8" ht="104" x14ac:dyDescent="0.3">
      <c r="A157" s="44" t="s">
        <v>89</v>
      </c>
      <c r="B157" s="15" t="s">
        <v>261</v>
      </c>
      <c r="C157" s="9" t="s">
        <v>150</v>
      </c>
      <c r="D157" s="9" t="s">
        <v>66</v>
      </c>
      <c r="E157" s="9" t="s">
        <v>151</v>
      </c>
      <c r="F157" s="9" t="s">
        <v>2767</v>
      </c>
      <c r="G157" s="68" t="s">
        <v>2360</v>
      </c>
      <c r="H157" s="136" t="s">
        <v>2360</v>
      </c>
    </row>
    <row r="158" spans="1:8" ht="260" x14ac:dyDescent="0.3">
      <c r="A158" s="44" t="s">
        <v>89</v>
      </c>
      <c r="B158" s="11" t="s">
        <v>911</v>
      </c>
      <c r="C158" s="11" t="s">
        <v>761</v>
      </c>
      <c r="D158" s="11" t="s">
        <v>66</v>
      </c>
      <c r="E158" s="11" t="s">
        <v>833</v>
      </c>
      <c r="F158" s="13" t="s">
        <v>3236</v>
      </c>
      <c r="G158" s="11" t="s">
        <v>3198</v>
      </c>
      <c r="H158" s="136" t="s">
        <v>2360</v>
      </c>
    </row>
    <row r="159" spans="1:8" ht="182" x14ac:dyDescent="0.3">
      <c r="A159" s="44" t="s">
        <v>89</v>
      </c>
      <c r="B159" s="11" t="s">
        <v>912</v>
      </c>
      <c r="C159" s="11" t="s">
        <v>761</v>
      </c>
      <c r="D159" s="11" t="s">
        <v>66</v>
      </c>
      <c r="E159" s="11" t="s">
        <v>833</v>
      </c>
      <c r="F159" s="13" t="s">
        <v>3237</v>
      </c>
      <c r="G159" s="68" t="s">
        <v>2360</v>
      </c>
      <c r="H159" s="136" t="s">
        <v>2360</v>
      </c>
    </row>
    <row r="160" spans="1:8" ht="299" x14ac:dyDescent="0.3">
      <c r="A160" s="44" t="s">
        <v>89</v>
      </c>
      <c r="B160" s="15" t="s">
        <v>264</v>
      </c>
      <c r="C160" s="9" t="s">
        <v>153</v>
      </c>
      <c r="D160" s="9" t="s">
        <v>66</v>
      </c>
      <c r="E160" s="9" t="s">
        <v>154</v>
      </c>
      <c r="F160" s="9" t="s">
        <v>2770</v>
      </c>
      <c r="G160" s="9" t="s">
        <v>3060</v>
      </c>
      <c r="H160" s="136" t="s">
        <v>2360</v>
      </c>
    </row>
    <row r="161" spans="1:8" ht="104" x14ac:dyDescent="0.3">
      <c r="A161" s="44" t="s">
        <v>89</v>
      </c>
      <c r="B161" s="15" t="s">
        <v>265</v>
      </c>
      <c r="C161" s="9" t="s">
        <v>153</v>
      </c>
      <c r="D161" s="9" t="s">
        <v>66</v>
      </c>
      <c r="E161" s="9" t="s">
        <v>154</v>
      </c>
      <c r="F161" s="9" t="s">
        <v>2772</v>
      </c>
      <c r="G161" s="68" t="s">
        <v>2360</v>
      </c>
      <c r="H161" s="136" t="s">
        <v>2360</v>
      </c>
    </row>
    <row r="162" spans="1:8" ht="312" x14ac:dyDescent="0.3">
      <c r="A162" s="44" t="s">
        <v>89</v>
      </c>
      <c r="B162" s="11" t="s">
        <v>913</v>
      </c>
      <c r="C162" s="11" t="s">
        <v>762</v>
      </c>
      <c r="D162" s="11" t="s">
        <v>66</v>
      </c>
      <c r="E162" s="11" t="s">
        <v>834</v>
      </c>
      <c r="F162" s="13" t="s">
        <v>3238</v>
      </c>
      <c r="G162" s="11" t="s">
        <v>3239</v>
      </c>
      <c r="H162" s="136" t="s">
        <v>2360</v>
      </c>
    </row>
    <row r="163" spans="1:8" ht="130" x14ac:dyDescent="0.3">
      <c r="A163" s="44" t="s">
        <v>89</v>
      </c>
      <c r="B163" s="11" t="s">
        <v>914</v>
      </c>
      <c r="C163" s="11" t="s">
        <v>762</v>
      </c>
      <c r="D163" s="11" t="s">
        <v>66</v>
      </c>
      <c r="E163" s="11" t="s">
        <v>834</v>
      </c>
      <c r="F163" s="13" t="s">
        <v>3240</v>
      </c>
      <c r="G163" s="68" t="s">
        <v>2360</v>
      </c>
      <c r="H163" s="136" t="s">
        <v>2360</v>
      </c>
    </row>
    <row r="164" spans="1:8" ht="247" x14ac:dyDescent="0.3">
      <c r="A164" s="44" t="s">
        <v>89</v>
      </c>
      <c r="B164" s="15" t="s">
        <v>268</v>
      </c>
      <c r="C164" s="9" t="s">
        <v>156</v>
      </c>
      <c r="D164" s="9" t="s">
        <v>66</v>
      </c>
      <c r="E164" s="9" t="s">
        <v>157</v>
      </c>
      <c r="F164" s="9" t="s">
        <v>2775</v>
      </c>
      <c r="G164" s="9" t="s">
        <v>3061</v>
      </c>
      <c r="H164" s="136" t="s">
        <v>2360</v>
      </c>
    </row>
    <row r="165" spans="1:8" ht="195" x14ac:dyDescent="0.3">
      <c r="A165" s="44" t="s">
        <v>89</v>
      </c>
      <c r="B165" s="15" t="s">
        <v>269</v>
      </c>
      <c r="C165" s="9" t="s">
        <v>156</v>
      </c>
      <c r="D165" s="9" t="s">
        <v>66</v>
      </c>
      <c r="E165" s="9" t="s">
        <v>157</v>
      </c>
      <c r="F165" s="9" t="s">
        <v>2777</v>
      </c>
      <c r="G165" s="68" t="s">
        <v>2360</v>
      </c>
      <c r="H165" s="136" t="s">
        <v>2360</v>
      </c>
    </row>
    <row r="166" spans="1:8" ht="312" x14ac:dyDescent="0.3">
      <c r="A166" s="44" t="s">
        <v>89</v>
      </c>
      <c r="B166" s="11" t="s">
        <v>915</v>
      </c>
      <c r="C166" s="11" t="s">
        <v>763</v>
      </c>
      <c r="D166" s="11" t="s">
        <v>66</v>
      </c>
      <c r="E166" s="11" t="s">
        <v>835</v>
      </c>
      <c r="F166" s="13" t="s">
        <v>3241</v>
      </c>
      <c r="G166" s="11" t="s">
        <v>3242</v>
      </c>
      <c r="H166" s="136" t="s">
        <v>2360</v>
      </c>
    </row>
    <row r="167" spans="1:8" ht="130" x14ac:dyDescent="0.3">
      <c r="A167" s="44" t="s">
        <v>89</v>
      </c>
      <c r="B167" s="11" t="s">
        <v>916</v>
      </c>
      <c r="C167" s="11" t="s">
        <v>763</v>
      </c>
      <c r="D167" s="11" t="s">
        <v>66</v>
      </c>
      <c r="E167" s="11" t="s">
        <v>835</v>
      </c>
      <c r="F167" s="13" t="s">
        <v>3243</v>
      </c>
      <c r="G167" s="68" t="s">
        <v>2360</v>
      </c>
      <c r="H167" s="136" t="s">
        <v>2360</v>
      </c>
    </row>
    <row r="168" spans="1:8" ht="260" x14ac:dyDescent="0.3">
      <c r="A168" s="44" t="s">
        <v>89</v>
      </c>
      <c r="B168" s="11" t="s">
        <v>917</v>
      </c>
      <c r="C168" s="11" t="s">
        <v>764</v>
      </c>
      <c r="D168" s="11" t="s">
        <v>66</v>
      </c>
      <c r="E168" s="11" t="s">
        <v>836</v>
      </c>
      <c r="F168" s="13" t="s">
        <v>3236</v>
      </c>
      <c r="G168" s="11" t="s">
        <v>3198</v>
      </c>
      <c r="H168" s="136" t="s">
        <v>2360</v>
      </c>
    </row>
    <row r="169" spans="1:8" ht="195" x14ac:dyDescent="0.3">
      <c r="A169" s="44" t="s">
        <v>89</v>
      </c>
      <c r="B169" s="11" t="s">
        <v>918</v>
      </c>
      <c r="C169" s="11" t="s">
        <v>764</v>
      </c>
      <c r="D169" s="11" t="s">
        <v>66</v>
      </c>
      <c r="E169" s="11" t="s">
        <v>836</v>
      </c>
      <c r="F169" s="13" t="s">
        <v>3244</v>
      </c>
      <c r="G169" s="68" t="s">
        <v>2360</v>
      </c>
      <c r="H169" s="136" t="s">
        <v>2360</v>
      </c>
    </row>
    <row r="170" spans="1:8" ht="299" x14ac:dyDescent="0.3">
      <c r="A170" s="44" t="s">
        <v>89</v>
      </c>
      <c r="B170" s="15" t="s">
        <v>270</v>
      </c>
      <c r="C170" s="9" t="s">
        <v>158</v>
      </c>
      <c r="D170" s="9" t="s">
        <v>66</v>
      </c>
      <c r="E170" s="9" t="s">
        <v>159</v>
      </c>
      <c r="F170" s="9" t="s">
        <v>2775</v>
      </c>
      <c r="G170" s="9" t="s">
        <v>3062</v>
      </c>
      <c r="H170" s="136" t="s">
        <v>2360</v>
      </c>
    </row>
    <row r="171" spans="1:8" ht="130" x14ac:dyDescent="0.3">
      <c r="A171" s="44" t="s">
        <v>89</v>
      </c>
      <c r="B171" s="15" t="s">
        <v>271</v>
      </c>
      <c r="C171" s="9" t="s">
        <v>158</v>
      </c>
      <c r="D171" s="9" t="s">
        <v>66</v>
      </c>
      <c r="E171" s="9" t="s">
        <v>159</v>
      </c>
      <c r="F171" s="9" t="s">
        <v>2783</v>
      </c>
      <c r="G171" s="68" t="s">
        <v>2360</v>
      </c>
      <c r="H171" s="136" t="s">
        <v>2360</v>
      </c>
    </row>
    <row r="172" spans="1:8" ht="286" x14ac:dyDescent="0.3">
      <c r="A172" s="44" t="s">
        <v>8</v>
      </c>
      <c r="B172" s="9" t="s">
        <v>367</v>
      </c>
      <c r="C172" s="9" t="s">
        <v>420</v>
      </c>
      <c r="D172" s="9" t="s">
        <v>66</v>
      </c>
      <c r="E172" s="9" t="s">
        <v>421</v>
      </c>
      <c r="F172" s="9" t="s">
        <v>2785</v>
      </c>
      <c r="G172" s="96" t="s">
        <v>3246</v>
      </c>
      <c r="H172" s="136" t="s">
        <v>2360</v>
      </c>
    </row>
    <row r="173" spans="1:8" ht="312" x14ac:dyDescent="0.3">
      <c r="A173" s="44" t="s">
        <v>8</v>
      </c>
      <c r="B173" s="11" t="s">
        <v>919</v>
      </c>
      <c r="C173" s="11" t="s">
        <v>765</v>
      </c>
      <c r="D173" s="11" t="s">
        <v>66</v>
      </c>
      <c r="E173" s="11" t="s">
        <v>837</v>
      </c>
      <c r="F173" s="13" t="s">
        <v>3126</v>
      </c>
      <c r="G173" s="11" t="s">
        <v>3247</v>
      </c>
      <c r="H173" s="136" t="s">
        <v>2360</v>
      </c>
    </row>
    <row r="174" spans="1:8" ht="91" x14ac:dyDescent="0.3">
      <c r="A174" s="44" t="s">
        <v>8</v>
      </c>
      <c r="B174" s="11" t="s">
        <v>920</v>
      </c>
      <c r="C174" s="11" t="s">
        <v>765</v>
      </c>
      <c r="D174" s="11" t="s">
        <v>66</v>
      </c>
      <c r="E174" s="11" t="s">
        <v>837</v>
      </c>
      <c r="F174" s="13" t="s">
        <v>3248</v>
      </c>
      <c r="G174" s="68" t="s">
        <v>2360</v>
      </c>
      <c r="H174" s="136" t="s">
        <v>2360</v>
      </c>
    </row>
    <row r="175" spans="1:8" ht="260" x14ac:dyDescent="0.3">
      <c r="A175" s="44" t="s">
        <v>8</v>
      </c>
      <c r="B175" s="11" t="s">
        <v>921</v>
      </c>
      <c r="C175" s="11" t="s">
        <v>411</v>
      </c>
      <c r="D175" s="11" t="s">
        <v>66</v>
      </c>
      <c r="E175" s="11" t="s">
        <v>838</v>
      </c>
      <c r="F175" s="13" t="s">
        <v>3249</v>
      </c>
      <c r="G175" s="11" t="s">
        <v>3198</v>
      </c>
      <c r="H175" s="136" t="s">
        <v>2360</v>
      </c>
    </row>
    <row r="176" spans="1:8" ht="117" x14ac:dyDescent="0.3">
      <c r="A176" s="44" t="s">
        <v>8</v>
      </c>
      <c r="B176" s="11" t="s">
        <v>922</v>
      </c>
      <c r="C176" s="11" t="s">
        <v>411</v>
      </c>
      <c r="D176" s="11" t="s">
        <v>66</v>
      </c>
      <c r="E176" s="11" t="s">
        <v>838</v>
      </c>
      <c r="F176" s="13" t="s">
        <v>2613</v>
      </c>
      <c r="G176" s="68" t="s">
        <v>2360</v>
      </c>
      <c r="H176" s="136" t="s">
        <v>2360</v>
      </c>
    </row>
    <row r="177" spans="1:8" ht="260" x14ac:dyDescent="0.3">
      <c r="A177" s="44" t="s">
        <v>8</v>
      </c>
      <c r="B177" s="11" t="s">
        <v>923</v>
      </c>
      <c r="C177" s="11" t="s">
        <v>766</v>
      </c>
      <c r="D177" s="11" t="s">
        <v>66</v>
      </c>
      <c r="E177" s="11" t="s">
        <v>839</v>
      </c>
      <c r="F177" s="13" t="s">
        <v>3126</v>
      </c>
      <c r="G177" s="11" t="s">
        <v>3198</v>
      </c>
      <c r="H177" s="136" t="s">
        <v>2360</v>
      </c>
    </row>
    <row r="178" spans="1:8" ht="182" x14ac:dyDescent="0.3">
      <c r="A178" s="44" t="s">
        <v>8</v>
      </c>
      <c r="B178" s="11" t="s">
        <v>924</v>
      </c>
      <c r="C178" s="11" t="s">
        <v>766</v>
      </c>
      <c r="D178" s="11" t="s">
        <v>66</v>
      </c>
      <c r="E178" s="11" t="s">
        <v>839</v>
      </c>
      <c r="F178" s="13" t="s">
        <v>3250</v>
      </c>
      <c r="G178" s="68" t="s">
        <v>2360</v>
      </c>
      <c r="H178" s="136" t="s">
        <v>2360</v>
      </c>
    </row>
    <row r="179" spans="1:8" ht="299" x14ac:dyDescent="0.3">
      <c r="A179" s="49" t="s">
        <v>8</v>
      </c>
      <c r="B179" s="10" t="s">
        <v>435</v>
      </c>
      <c r="C179" s="14" t="s">
        <v>382</v>
      </c>
      <c r="D179" s="15" t="s">
        <v>66</v>
      </c>
      <c r="E179" s="9" t="s">
        <v>383</v>
      </c>
      <c r="F179" s="9" t="s">
        <v>2792</v>
      </c>
      <c r="G179" s="9" t="s">
        <v>3251</v>
      </c>
      <c r="H179" s="136" t="s">
        <v>2360</v>
      </c>
    </row>
    <row r="180" spans="1:8" ht="91" x14ac:dyDescent="0.3">
      <c r="A180" s="49" t="s">
        <v>8</v>
      </c>
      <c r="B180" s="10" t="s">
        <v>436</v>
      </c>
      <c r="C180" s="14" t="s">
        <v>382</v>
      </c>
      <c r="D180" s="15" t="s">
        <v>66</v>
      </c>
      <c r="E180" s="9" t="s">
        <v>383</v>
      </c>
      <c r="F180" s="9" t="s">
        <v>2794</v>
      </c>
      <c r="G180" s="68" t="s">
        <v>2360</v>
      </c>
      <c r="H180" s="136" t="s">
        <v>2360</v>
      </c>
    </row>
    <row r="181" spans="1:8" ht="325" x14ac:dyDescent="0.3">
      <c r="A181" s="49" t="s">
        <v>8</v>
      </c>
      <c r="B181" s="10" t="s">
        <v>443</v>
      </c>
      <c r="C181" s="14" t="s">
        <v>397</v>
      </c>
      <c r="D181" s="15" t="s">
        <v>66</v>
      </c>
      <c r="E181" s="9" t="s">
        <v>398</v>
      </c>
      <c r="F181" s="9" t="s">
        <v>2785</v>
      </c>
      <c r="G181" s="9" t="s">
        <v>3252</v>
      </c>
      <c r="H181" s="136" t="s">
        <v>2360</v>
      </c>
    </row>
    <row r="182" spans="1:8" ht="91" x14ac:dyDescent="0.3">
      <c r="A182" s="49" t="s">
        <v>8</v>
      </c>
      <c r="B182" s="10" t="s">
        <v>444</v>
      </c>
      <c r="C182" s="14" t="s">
        <v>397</v>
      </c>
      <c r="D182" s="15" t="s">
        <v>66</v>
      </c>
      <c r="E182" s="9" t="s">
        <v>398</v>
      </c>
      <c r="F182" s="9" t="s">
        <v>2794</v>
      </c>
      <c r="G182" s="68" t="s">
        <v>2360</v>
      </c>
      <c r="H182" s="136" t="s">
        <v>2360</v>
      </c>
    </row>
    <row r="183" spans="1:8" ht="234" x14ac:dyDescent="0.3">
      <c r="A183" s="44" t="s">
        <v>8</v>
      </c>
      <c r="B183" s="15" t="s">
        <v>286</v>
      </c>
      <c r="C183" s="51" t="s">
        <v>70</v>
      </c>
      <c r="D183" s="9" t="s">
        <v>66</v>
      </c>
      <c r="E183" s="9" t="s">
        <v>71</v>
      </c>
      <c r="F183" s="47" t="s">
        <v>2796</v>
      </c>
      <c r="G183" s="9" t="s">
        <v>3161</v>
      </c>
      <c r="H183" s="136" t="s">
        <v>2360</v>
      </c>
    </row>
    <row r="184" spans="1:8" ht="260" x14ac:dyDescent="0.3">
      <c r="A184" s="44" t="s">
        <v>8</v>
      </c>
      <c r="B184" s="15" t="s">
        <v>287</v>
      </c>
      <c r="C184" s="51" t="s">
        <v>70</v>
      </c>
      <c r="D184" s="9" t="s">
        <v>66</v>
      </c>
      <c r="E184" s="9" t="s">
        <v>71</v>
      </c>
      <c r="F184" s="9" t="s">
        <v>3253</v>
      </c>
      <c r="G184" s="68" t="s">
        <v>2360</v>
      </c>
      <c r="H184" s="136" t="s">
        <v>2360</v>
      </c>
    </row>
    <row r="185" spans="1:8" ht="312" x14ac:dyDescent="0.3">
      <c r="A185" s="44" t="s">
        <v>8</v>
      </c>
      <c r="B185" s="11" t="s">
        <v>925</v>
      </c>
      <c r="C185" s="11" t="s">
        <v>727</v>
      </c>
      <c r="D185" s="11" t="s">
        <v>66</v>
      </c>
      <c r="E185" s="11" t="s">
        <v>840</v>
      </c>
      <c r="F185" s="13" t="s">
        <v>3152</v>
      </c>
      <c r="G185" s="11" t="s">
        <v>3254</v>
      </c>
      <c r="H185" s="136" t="s">
        <v>2360</v>
      </c>
    </row>
    <row r="186" spans="1:8" ht="117" x14ac:dyDescent="0.3">
      <c r="A186" s="44" t="s">
        <v>8</v>
      </c>
      <c r="B186" s="11" t="s">
        <v>926</v>
      </c>
      <c r="C186" s="11" t="s">
        <v>727</v>
      </c>
      <c r="D186" s="11" t="s">
        <v>66</v>
      </c>
      <c r="E186" s="11" t="s">
        <v>840</v>
      </c>
      <c r="F186" s="13" t="s">
        <v>3255</v>
      </c>
      <c r="G186" s="68" t="s">
        <v>2360</v>
      </c>
      <c r="H186" s="136" t="s">
        <v>2360</v>
      </c>
    </row>
    <row r="187" spans="1:8" ht="247" x14ac:dyDescent="0.3">
      <c r="A187" s="44" t="s">
        <v>8</v>
      </c>
      <c r="B187" s="11" t="s">
        <v>927</v>
      </c>
      <c r="C187" s="11" t="s">
        <v>767</v>
      </c>
      <c r="D187" s="11" t="s">
        <v>66</v>
      </c>
      <c r="E187" s="11" t="s">
        <v>841</v>
      </c>
      <c r="F187" s="13" t="s">
        <v>3126</v>
      </c>
      <c r="G187" s="11" t="s">
        <v>3256</v>
      </c>
      <c r="H187" s="136" t="s">
        <v>2360</v>
      </c>
    </row>
    <row r="188" spans="1:8" ht="169" x14ac:dyDescent="0.3">
      <c r="A188" s="44" t="s">
        <v>8</v>
      </c>
      <c r="B188" s="11" t="s">
        <v>928</v>
      </c>
      <c r="C188" s="11" t="s">
        <v>767</v>
      </c>
      <c r="D188" s="11" t="s">
        <v>66</v>
      </c>
      <c r="E188" s="11" t="s">
        <v>841</v>
      </c>
      <c r="F188" s="13" t="s">
        <v>3257</v>
      </c>
      <c r="G188" s="68" t="s">
        <v>2360</v>
      </c>
      <c r="H188" s="136" t="s">
        <v>2360</v>
      </c>
    </row>
    <row r="189" spans="1:8" ht="299" x14ac:dyDescent="0.3">
      <c r="A189" s="44" t="s">
        <v>8</v>
      </c>
      <c r="B189" s="11" t="s">
        <v>929</v>
      </c>
      <c r="C189" s="11" t="s">
        <v>768</v>
      </c>
      <c r="D189" s="11" t="s">
        <v>66</v>
      </c>
      <c r="E189" s="11" t="s">
        <v>842</v>
      </c>
      <c r="F189" s="13" t="s">
        <v>3258</v>
      </c>
      <c r="G189" s="11" t="s">
        <v>3259</v>
      </c>
      <c r="H189" s="136" t="s">
        <v>2360</v>
      </c>
    </row>
    <row r="190" spans="1:8" ht="130" x14ac:dyDescent="0.3">
      <c r="A190" s="44" t="s">
        <v>8</v>
      </c>
      <c r="B190" s="11" t="s">
        <v>930</v>
      </c>
      <c r="C190" s="11" t="s">
        <v>768</v>
      </c>
      <c r="D190" s="11" t="s">
        <v>66</v>
      </c>
      <c r="E190" s="11" t="s">
        <v>842</v>
      </c>
      <c r="F190" s="13" t="s">
        <v>3260</v>
      </c>
      <c r="G190" s="68" t="s">
        <v>2360</v>
      </c>
      <c r="H190" s="136" t="s">
        <v>2360</v>
      </c>
    </row>
    <row r="191" spans="1:8" ht="247" x14ac:dyDescent="0.3">
      <c r="A191" s="44" t="s">
        <v>8</v>
      </c>
      <c r="B191" s="9" t="s">
        <v>447</v>
      </c>
      <c r="C191" s="9" t="s">
        <v>407</v>
      </c>
      <c r="D191" s="9" t="s">
        <v>66</v>
      </c>
      <c r="E191" s="9" t="s">
        <v>408</v>
      </c>
      <c r="F191" s="9" t="s">
        <v>2812</v>
      </c>
      <c r="G191" s="9" t="s">
        <v>3261</v>
      </c>
      <c r="H191" s="136" t="s">
        <v>2360</v>
      </c>
    </row>
    <row r="192" spans="1:8" ht="143" x14ac:dyDescent="0.3">
      <c r="A192" s="44" t="s">
        <v>8</v>
      </c>
      <c r="B192" s="9" t="s">
        <v>448</v>
      </c>
      <c r="C192" s="9" t="s">
        <v>407</v>
      </c>
      <c r="D192" s="9" t="s">
        <v>66</v>
      </c>
      <c r="E192" s="9" t="s">
        <v>408</v>
      </c>
      <c r="F192" s="9" t="s">
        <v>2814</v>
      </c>
      <c r="G192" s="68" t="s">
        <v>2360</v>
      </c>
      <c r="H192" s="136" t="s">
        <v>2360</v>
      </c>
    </row>
    <row r="193" spans="1:8" ht="260" x14ac:dyDescent="0.3">
      <c r="A193" s="49" t="s">
        <v>86</v>
      </c>
      <c r="B193" s="10" t="s">
        <v>370</v>
      </c>
      <c r="C193" s="14" t="s">
        <v>423</v>
      </c>
      <c r="D193" s="9" t="s">
        <v>14</v>
      </c>
      <c r="E193" s="9" t="s">
        <v>425</v>
      </c>
      <c r="F193" s="9" t="s">
        <v>2815</v>
      </c>
      <c r="G193" s="9" t="s">
        <v>3262</v>
      </c>
      <c r="H193" s="136" t="s">
        <v>2360</v>
      </c>
    </row>
    <row r="194" spans="1:8" ht="260" x14ac:dyDescent="0.3">
      <c r="A194" s="49" t="s">
        <v>86</v>
      </c>
      <c r="B194" s="10" t="s">
        <v>354</v>
      </c>
      <c r="C194" s="14" t="s">
        <v>1894</v>
      </c>
      <c r="D194" s="15" t="s">
        <v>14</v>
      </c>
      <c r="E194" s="9" t="s">
        <v>1892</v>
      </c>
      <c r="F194" s="9" t="s">
        <v>2817</v>
      </c>
      <c r="G194" s="9" t="s">
        <v>3263</v>
      </c>
      <c r="H194" s="136" t="s">
        <v>2360</v>
      </c>
    </row>
    <row r="195" spans="1:8" ht="286" x14ac:dyDescent="0.3">
      <c r="A195" s="49" t="s">
        <v>8</v>
      </c>
      <c r="B195" s="10" t="s">
        <v>429</v>
      </c>
      <c r="C195" s="14" t="s">
        <v>1897</v>
      </c>
      <c r="D195" s="15" t="s">
        <v>14</v>
      </c>
      <c r="E195" s="9" t="s">
        <v>1899</v>
      </c>
      <c r="F195" s="9" t="s">
        <v>2792</v>
      </c>
      <c r="G195" s="9" t="s">
        <v>3264</v>
      </c>
      <c r="H195" s="136" t="s">
        <v>2360</v>
      </c>
    </row>
    <row r="196" spans="1:8" ht="91" x14ac:dyDescent="0.3">
      <c r="A196" s="49" t="s">
        <v>8</v>
      </c>
      <c r="B196" s="10" t="s">
        <v>430</v>
      </c>
      <c r="C196" s="14" t="s">
        <v>1897</v>
      </c>
      <c r="D196" s="15" t="s">
        <v>14</v>
      </c>
      <c r="E196" s="9" t="s">
        <v>1899</v>
      </c>
      <c r="F196" s="9" t="s">
        <v>2794</v>
      </c>
      <c r="G196" s="68" t="s">
        <v>2360</v>
      </c>
      <c r="H196" s="136" t="s">
        <v>2360</v>
      </c>
    </row>
    <row r="197" spans="1:8" ht="260" x14ac:dyDescent="0.3">
      <c r="A197" s="44" t="s">
        <v>89</v>
      </c>
      <c r="B197" s="11" t="s">
        <v>769</v>
      </c>
      <c r="C197" s="11" t="s">
        <v>770</v>
      </c>
      <c r="D197" s="11" t="s">
        <v>14</v>
      </c>
      <c r="E197" s="11" t="s">
        <v>1901</v>
      </c>
      <c r="F197" s="13" t="s">
        <v>3265</v>
      </c>
      <c r="G197" s="11" t="s">
        <v>3266</v>
      </c>
      <c r="H197" s="136" t="s">
        <v>2360</v>
      </c>
    </row>
    <row r="198" spans="1:8" ht="260" x14ac:dyDescent="0.3">
      <c r="A198" s="49" t="s">
        <v>185</v>
      </c>
      <c r="B198" s="10" t="s">
        <v>355</v>
      </c>
      <c r="C198" s="14" t="s">
        <v>1895</v>
      </c>
      <c r="D198" s="15" t="s">
        <v>14</v>
      </c>
      <c r="E198" s="9" t="s">
        <v>1903</v>
      </c>
      <c r="F198" s="9" t="s">
        <v>2821</v>
      </c>
      <c r="G198" s="9" t="s">
        <v>3267</v>
      </c>
      <c r="H198" s="136" t="s">
        <v>2360</v>
      </c>
    </row>
    <row r="199" spans="1:8" ht="195" x14ac:dyDescent="0.3">
      <c r="A199" s="44" t="s">
        <v>86</v>
      </c>
      <c r="B199" s="9" t="s">
        <v>365</v>
      </c>
      <c r="C199" s="15" t="s">
        <v>416</v>
      </c>
      <c r="D199" s="15" t="s">
        <v>417</v>
      </c>
      <c r="E199" s="9" t="s">
        <v>418</v>
      </c>
      <c r="F199" s="9" t="s">
        <v>2624</v>
      </c>
      <c r="G199" s="9" t="s">
        <v>3268</v>
      </c>
      <c r="H199" s="136" t="s">
        <v>2360</v>
      </c>
    </row>
    <row r="200" spans="1:8" ht="299" x14ac:dyDescent="0.3">
      <c r="A200" s="44" t="s">
        <v>8</v>
      </c>
      <c r="B200" s="11" t="s">
        <v>931</v>
      </c>
      <c r="C200" s="11" t="s">
        <v>771</v>
      </c>
      <c r="D200" s="11" t="s">
        <v>417</v>
      </c>
      <c r="E200" s="11" t="s">
        <v>844</v>
      </c>
      <c r="F200" s="13" t="s">
        <v>3269</v>
      </c>
      <c r="G200" s="11" t="s">
        <v>3270</v>
      </c>
      <c r="H200" s="136" t="s">
        <v>2360</v>
      </c>
    </row>
    <row r="201" spans="1:8" ht="78" x14ac:dyDescent="0.3">
      <c r="A201" s="44" t="s">
        <v>8</v>
      </c>
      <c r="B201" s="11" t="s">
        <v>932</v>
      </c>
      <c r="C201" s="11" t="s">
        <v>771</v>
      </c>
      <c r="D201" s="11" t="s">
        <v>417</v>
      </c>
      <c r="E201" s="11" t="s">
        <v>844</v>
      </c>
      <c r="F201" s="13" t="s">
        <v>3271</v>
      </c>
      <c r="G201" s="68" t="s">
        <v>2360</v>
      </c>
      <c r="H201" s="136" t="s">
        <v>2360</v>
      </c>
    </row>
    <row r="202" spans="1:8" ht="273" x14ac:dyDescent="0.3">
      <c r="A202" s="44" t="s">
        <v>89</v>
      </c>
      <c r="B202" s="10" t="s">
        <v>366</v>
      </c>
      <c r="C202" s="14" t="s">
        <v>416</v>
      </c>
      <c r="D202" s="15" t="s">
        <v>417</v>
      </c>
      <c r="E202" s="9" t="s">
        <v>419</v>
      </c>
      <c r="F202" s="9" t="s">
        <v>2827</v>
      </c>
      <c r="G202" s="9" t="s">
        <v>3272</v>
      </c>
      <c r="H202" s="136" t="s">
        <v>2360</v>
      </c>
    </row>
    <row r="203" spans="1:8" ht="286" x14ac:dyDescent="0.3">
      <c r="A203" s="49" t="s">
        <v>8</v>
      </c>
      <c r="B203" s="14" t="s">
        <v>368</v>
      </c>
      <c r="C203" s="15" t="s">
        <v>420</v>
      </c>
      <c r="D203" s="9" t="s">
        <v>72</v>
      </c>
      <c r="E203" s="15" t="s">
        <v>422</v>
      </c>
      <c r="F203" s="15" t="s">
        <v>2812</v>
      </c>
      <c r="G203" s="15" t="s">
        <v>3273</v>
      </c>
      <c r="H203" s="136" t="s">
        <v>2360</v>
      </c>
    </row>
    <row r="204" spans="1:8" ht="312" x14ac:dyDescent="0.3">
      <c r="A204" s="49" t="s">
        <v>8</v>
      </c>
      <c r="B204" s="13" t="s">
        <v>933</v>
      </c>
      <c r="C204" s="13" t="s">
        <v>765</v>
      </c>
      <c r="D204" s="11" t="s">
        <v>72</v>
      </c>
      <c r="E204" s="13" t="s">
        <v>845</v>
      </c>
      <c r="F204" s="13" t="s">
        <v>3126</v>
      </c>
      <c r="G204" s="13" t="s">
        <v>3274</v>
      </c>
      <c r="H204" s="136" t="s">
        <v>2360</v>
      </c>
    </row>
    <row r="205" spans="1:8" ht="104" x14ac:dyDescent="0.3">
      <c r="A205" s="49" t="s">
        <v>8</v>
      </c>
      <c r="B205" s="13" t="s">
        <v>934</v>
      </c>
      <c r="C205" s="13" t="s">
        <v>765</v>
      </c>
      <c r="D205" s="11" t="s">
        <v>72</v>
      </c>
      <c r="E205" s="13" t="s">
        <v>845</v>
      </c>
      <c r="F205" s="13" t="s">
        <v>3248</v>
      </c>
      <c r="G205" s="68" t="s">
        <v>2360</v>
      </c>
      <c r="H205" s="136" t="s">
        <v>2360</v>
      </c>
    </row>
    <row r="206" spans="1:8" ht="247" x14ac:dyDescent="0.3">
      <c r="A206" s="49" t="s">
        <v>8</v>
      </c>
      <c r="B206" s="14" t="s">
        <v>453</v>
      </c>
      <c r="C206" s="14" t="s">
        <v>411</v>
      </c>
      <c r="D206" s="15" t="s">
        <v>72</v>
      </c>
      <c r="E206" s="15" t="s">
        <v>413</v>
      </c>
      <c r="F206" s="15" t="s">
        <v>2831</v>
      </c>
      <c r="G206" s="15" t="s">
        <v>3275</v>
      </c>
      <c r="H206" s="136" t="s">
        <v>2360</v>
      </c>
    </row>
    <row r="207" spans="1:8" ht="117" x14ac:dyDescent="0.3">
      <c r="A207" s="49" t="s">
        <v>8</v>
      </c>
      <c r="B207" s="14" t="s">
        <v>454</v>
      </c>
      <c r="C207" s="14" t="s">
        <v>411</v>
      </c>
      <c r="D207" s="15" t="s">
        <v>72</v>
      </c>
      <c r="E207" s="15" t="s">
        <v>413</v>
      </c>
      <c r="F207" s="15" t="s">
        <v>2833</v>
      </c>
      <c r="G207" s="68" t="s">
        <v>2360</v>
      </c>
      <c r="H207" s="136" t="s">
        <v>2360</v>
      </c>
    </row>
    <row r="208" spans="1:8" ht="247" x14ac:dyDescent="0.3">
      <c r="A208" s="49" t="s">
        <v>8</v>
      </c>
      <c r="B208" s="13" t="s">
        <v>935</v>
      </c>
      <c r="C208" s="13" t="s">
        <v>766</v>
      </c>
      <c r="D208" s="11" t="s">
        <v>72</v>
      </c>
      <c r="E208" s="13" t="s">
        <v>846</v>
      </c>
      <c r="F208" s="13" t="s">
        <v>3276</v>
      </c>
      <c r="G208" s="13" t="s">
        <v>3277</v>
      </c>
      <c r="H208" s="136" t="s">
        <v>2360</v>
      </c>
    </row>
    <row r="209" spans="1:8" ht="182" x14ac:dyDescent="0.3">
      <c r="A209" s="49" t="s">
        <v>8</v>
      </c>
      <c r="B209" s="13" t="s">
        <v>936</v>
      </c>
      <c r="C209" s="13" t="s">
        <v>766</v>
      </c>
      <c r="D209" s="11" t="s">
        <v>72</v>
      </c>
      <c r="E209" s="13" t="s">
        <v>846</v>
      </c>
      <c r="F209" s="13" t="s">
        <v>3278</v>
      </c>
      <c r="G209" s="68" t="s">
        <v>2360</v>
      </c>
      <c r="H209" s="136" t="s">
        <v>2360</v>
      </c>
    </row>
    <row r="210" spans="1:8" ht="312" x14ac:dyDescent="0.3">
      <c r="A210" s="49" t="s">
        <v>8</v>
      </c>
      <c r="B210" s="15" t="s">
        <v>437</v>
      </c>
      <c r="C210" s="15" t="s">
        <v>382</v>
      </c>
      <c r="D210" s="15" t="s">
        <v>72</v>
      </c>
      <c r="E210" s="15" t="s">
        <v>384</v>
      </c>
      <c r="F210" s="15" t="s">
        <v>2837</v>
      </c>
      <c r="G210" s="15" t="s">
        <v>3279</v>
      </c>
      <c r="H210" s="136" t="s">
        <v>2360</v>
      </c>
    </row>
    <row r="211" spans="1:8" ht="91" x14ac:dyDescent="0.3">
      <c r="A211" s="49" t="s">
        <v>8</v>
      </c>
      <c r="B211" s="15" t="s">
        <v>438</v>
      </c>
      <c r="C211" s="15" t="s">
        <v>382</v>
      </c>
      <c r="D211" s="15" t="s">
        <v>72</v>
      </c>
      <c r="E211" s="15" t="s">
        <v>384</v>
      </c>
      <c r="F211" s="15" t="s">
        <v>2627</v>
      </c>
      <c r="G211" s="68" t="s">
        <v>2360</v>
      </c>
      <c r="H211" s="136" t="s">
        <v>2360</v>
      </c>
    </row>
    <row r="212" spans="1:8" ht="312" x14ac:dyDescent="0.3">
      <c r="A212" s="49" t="s">
        <v>8</v>
      </c>
      <c r="B212" s="15" t="s">
        <v>445</v>
      </c>
      <c r="C212" s="15" t="s">
        <v>397</v>
      </c>
      <c r="D212" s="15" t="s">
        <v>72</v>
      </c>
      <c r="E212" s="15" t="s">
        <v>399</v>
      </c>
      <c r="F212" s="15" t="s">
        <v>2839</v>
      </c>
      <c r="G212" s="15" t="s">
        <v>3280</v>
      </c>
      <c r="H212" s="136" t="s">
        <v>2360</v>
      </c>
    </row>
    <row r="213" spans="1:8" ht="91" x14ac:dyDescent="0.3">
      <c r="A213" s="49" t="s">
        <v>8</v>
      </c>
      <c r="B213" s="15" t="s">
        <v>446</v>
      </c>
      <c r="C213" s="15" t="s">
        <v>397</v>
      </c>
      <c r="D213" s="15" t="s">
        <v>72</v>
      </c>
      <c r="E213" s="15" t="s">
        <v>399</v>
      </c>
      <c r="F213" s="15" t="s">
        <v>2627</v>
      </c>
      <c r="G213" s="68" t="s">
        <v>2360</v>
      </c>
      <c r="H213" s="136" t="s">
        <v>2360</v>
      </c>
    </row>
    <row r="214" spans="1:8" ht="247" x14ac:dyDescent="0.3">
      <c r="A214" s="49" t="s">
        <v>8</v>
      </c>
      <c r="B214" s="15" t="s">
        <v>288</v>
      </c>
      <c r="C214" s="51" t="s">
        <v>70</v>
      </c>
      <c r="D214" s="9" t="s">
        <v>72</v>
      </c>
      <c r="E214" s="15" t="s">
        <v>73</v>
      </c>
      <c r="F214" s="57" t="s">
        <v>2841</v>
      </c>
      <c r="G214" s="15" t="s">
        <v>3277</v>
      </c>
      <c r="H214" s="136" t="s">
        <v>2360</v>
      </c>
    </row>
    <row r="215" spans="1:8" ht="260" x14ac:dyDescent="0.3">
      <c r="A215" s="49" t="s">
        <v>8</v>
      </c>
      <c r="B215" s="15" t="s">
        <v>289</v>
      </c>
      <c r="C215" s="51" t="s">
        <v>70</v>
      </c>
      <c r="D215" s="9" t="s">
        <v>72</v>
      </c>
      <c r="E215" s="15" t="s">
        <v>73</v>
      </c>
      <c r="F215" s="15" t="s">
        <v>3281</v>
      </c>
      <c r="G215" s="68" t="s">
        <v>2360</v>
      </c>
      <c r="H215" s="136" t="s">
        <v>2360</v>
      </c>
    </row>
    <row r="216" spans="1:8" ht="182" x14ac:dyDescent="0.3">
      <c r="A216" s="49" t="s">
        <v>86</v>
      </c>
      <c r="B216" s="14" t="s">
        <v>371</v>
      </c>
      <c r="C216" s="14" t="s">
        <v>423</v>
      </c>
      <c r="D216" s="9" t="s">
        <v>72</v>
      </c>
      <c r="E216" s="15" t="s">
        <v>426</v>
      </c>
      <c r="F216" s="15" t="s">
        <v>2843</v>
      </c>
      <c r="G216" s="15" t="s">
        <v>3282</v>
      </c>
      <c r="H216" s="136" t="s">
        <v>2360</v>
      </c>
    </row>
    <row r="217" spans="1:8" ht="247" x14ac:dyDescent="0.3">
      <c r="A217" s="49" t="s">
        <v>8</v>
      </c>
      <c r="B217" s="13" t="s">
        <v>937</v>
      </c>
      <c r="C217" s="13" t="s">
        <v>767</v>
      </c>
      <c r="D217" s="11" t="s">
        <v>72</v>
      </c>
      <c r="E217" s="13" t="s">
        <v>847</v>
      </c>
      <c r="F217" s="13" t="s">
        <v>3276</v>
      </c>
      <c r="G217" s="13" t="s">
        <v>3283</v>
      </c>
      <c r="H217" s="136" t="s">
        <v>2360</v>
      </c>
    </row>
    <row r="218" spans="1:8" ht="169" x14ac:dyDescent="0.3">
      <c r="A218" s="49" t="s">
        <v>8</v>
      </c>
      <c r="B218" s="13" t="s">
        <v>938</v>
      </c>
      <c r="C218" s="13" t="s">
        <v>767</v>
      </c>
      <c r="D218" s="11" t="s">
        <v>72</v>
      </c>
      <c r="E218" s="13" t="s">
        <v>847</v>
      </c>
      <c r="F218" s="13" t="s">
        <v>3257</v>
      </c>
      <c r="G218" s="68" t="s">
        <v>2360</v>
      </c>
      <c r="H218" s="136" t="s">
        <v>2360</v>
      </c>
    </row>
    <row r="219" spans="1:8" ht="247" x14ac:dyDescent="0.3">
      <c r="A219" s="49" t="s">
        <v>86</v>
      </c>
      <c r="B219" s="14" t="s">
        <v>455</v>
      </c>
      <c r="C219" s="15" t="s">
        <v>411</v>
      </c>
      <c r="D219" s="15" t="s">
        <v>72</v>
      </c>
      <c r="E219" s="15" t="s">
        <v>414</v>
      </c>
      <c r="F219" s="15" t="s">
        <v>2846</v>
      </c>
      <c r="G219" s="15" t="s">
        <v>3277</v>
      </c>
      <c r="H219" s="136" t="s">
        <v>2360</v>
      </c>
    </row>
    <row r="220" spans="1:8" ht="117" x14ac:dyDescent="0.3">
      <c r="A220" s="49" t="s">
        <v>86</v>
      </c>
      <c r="B220" s="14" t="s">
        <v>456</v>
      </c>
      <c r="C220" s="15" t="s">
        <v>411</v>
      </c>
      <c r="D220" s="15" t="s">
        <v>72</v>
      </c>
      <c r="E220" s="15" t="s">
        <v>414</v>
      </c>
      <c r="F220" s="15" t="s">
        <v>2613</v>
      </c>
      <c r="G220" s="68" t="s">
        <v>2360</v>
      </c>
      <c r="H220" s="136" t="s">
        <v>2360</v>
      </c>
    </row>
    <row r="221" spans="1:8" ht="247" x14ac:dyDescent="0.3">
      <c r="A221" s="49" t="s">
        <v>8</v>
      </c>
      <c r="B221" s="13" t="s">
        <v>939</v>
      </c>
      <c r="C221" s="13" t="s">
        <v>768</v>
      </c>
      <c r="D221" s="11" t="s">
        <v>72</v>
      </c>
      <c r="E221" s="13" t="s">
        <v>2358</v>
      </c>
      <c r="F221" s="13" t="s">
        <v>3276</v>
      </c>
      <c r="G221" s="13" t="s">
        <v>3277</v>
      </c>
      <c r="H221" s="136" t="s">
        <v>2360</v>
      </c>
    </row>
    <row r="222" spans="1:8" ht="169" x14ac:dyDescent="0.3">
      <c r="A222" s="49" t="s">
        <v>8</v>
      </c>
      <c r="B222" s="13" t="s">
        <v>940</v>
      </c>
      <c r="C222" s="13" t="s">
        <v>768</v>
      </c>
      <c r="D222" s="11" t="s">
        <v>72</v>
      </c>
      <c r="E222" s="13" t="s">
        <v>2358</v>
      </c>
      <c r="F222" s="13" t="s">
        <v>3284</v>
      </c>
      <c r="G222" s="68" t="s">
        <v>2360</v>
      </c>
      <c r="H222" s="136" t="s">
        <v>2360</v>
      </c>
    </row>
    <row r="223" spans="1:8" ht="247" x14ac:dyDescent="0.3">
      <c r="A223" s="49" t="s">
        <v>8</v>
      </c>
      <c r="B223" s="15" t="s">
        <v>449</v>
      </c>
      <c r="C223" s="15" t="s">
        <v>407</v>
      </c>
      <c r="D223" s="9" t="s">
        <v>409</v>
      </c>
      <c r="E223" s="15" t="s">
        <v>410</v>
      </c>
      <c r="F223" s="15" t="s">
        <v>2848</v>
      </c>
      <c r="G223" s="15" t="s">
        <v>3065</v>
      </c>
      <c r="H223" s="136" t="s">
        <v>2360</v>
      </c>
    </row>
    <row r="224" spans="1:8" ht="156" x14ac:dyDescent="0.3">
      <c r="A224" s="49" t="s">
        <v>8</v>
      </c>
      <c r="B224" s="15" t="s">
        <v>450</v>
      </c>
      <c r="C224" s="15" t="s">
        <v>407</v>
      </c>
      <c r="D224" s="9" t="s">
        <v>409</v>
      </c>
      <c r="E224" s="15" t="s">
        <v>410</v>
      </c>
      <c r="F224" s="15" t="s">
        <v>2850</v>
      </c>
      <c r="G224" s="68" t="s">
        <v>2360</v>
      </c>
      <c r="H224" s="136" t="s">
        <v>2360</v>
      </c>
    </row>
    <row r="225" spans="1:8" ht="208" x14ac:dyDescent="0.3">
      <c r="A225" s="49" t="s">
        <v>86</v>
      </c>
      <c r="B225" s="13" t="s">
        <v>772</v>
      </c>
      <c r="C225" s="13" t="s">
        <v>729</v>
      </c>
      <c r="D225" s="11" t="s">
        <v>72</v>
      </c>
      <c r="E225" s="13" t="s">
        <v>848</v>
      </c>
      <c r="F225" s="13" t="s">
        <v>3285</v>
      </c>
      <c r="G225" s="13" t="s">
        <v>3286</v>
      </c>
      <c r="H225" s="136" t="s">
        <v>2360</v>
      </c>
    </row>
    <row r="226" spans="1:8" ht="260" x14ac:dyDescent="0.3">
      <c r="A226" s="49" t="s">
        <v>86</v>
      </c>
      <c r="B226" s="13" t="s">
        <v>773</v>
      </c>
      <c r="C226" s="13" t="s">
        <v>731</v>
      </c>
      <c r="D226" s="11" t="s">
        <v>72</v>
      </c>
      <c r="E226" s="13" t="s">
        <v>849</v>
      </c>
      <c r="F226" s="13" t="s">
        <v>3117</v>
      </c>
      <c r="G226" s="13" t="s">
        <v>3287</v>
      </c>
      <c r="H226" s="136" t="s">
        <v>2360</v>
      </c>
    </row>
    <row r="227" spans="1:8" ht="221" x14ac:dyDescent="0.3">
      <c r="A227" s="49" t="s">
        <v>86</v>
      </c>
      <c r="B227" s="13" t="s">
        <v>774</v>
      </c>
      <c r="C227" s="13" t="s">
        <v>733</v>
      </c>
      <c r="D227" s="11" t="s">
        <v>72</v>
      </c>
      <c r="E227" s="13" t="s">
        <v>850</v>
      </c>
      <c r="F227" s="13" t="s">
        <v>3285</v>
      </c>
      <c r="G227" s="13" t="s">
        <v>3288</v>
      </c>
      <c r="H227" s="136" t="s">
        <v>2360</v>
      </c>
    </row>
    <row r="228" spans="1:8" ht="208" x14ac:dyDescent="0.3">
      <c r="A228" s="49" t="s">
        <v>86</v>
      </c>
      <c r="B228" s="13" t="s">
        <v>775</v>
      </c>
      <c r="C228" s="13" t="s">
        <v>735</v>
      </c>
      <c r="D228" s="11" t="s">
        <v>72</v>
      </c>
      <c r="E228" s="13" t="s">
        <v>851</v>
      </c>
      <c r="F228" s="13" t="s">
        <v>3285</v>
      </c>
      <c r="G228" s="13" t="s">
        <v>3289</v>
      </c>
      <c r="H228" s="136" t="s">
        <v>2360</v>
      </c>
    </row>
    <row r="229" spans="1:8" ht="208" x14ac:dyDescent="0.3">
      <c r="A229" s="49" t="s">
        <v>86</v>
      </c>
      <c r="B229" s="13" t="s">
        <v>776</v>
      </c>
      <c r="C229" s="13" t="s">
        <v>777</v>
      </c>
      <c r="D229" s="11" t="s">
        <v>72</v>
      </c>
      <c r="E229" s="13" t="s">
        <v>852</v>
      </c>
      <c r="F229" s="13" t="s">
        <v>3285</v>
      </c>
      <c r="G229" s="13" t="s">
        <v>3290</v>
      </c>
      <c r="H229" s="136" t="s">
        <v>2360</v>
      </c>
    </row>
    <row r="230" spans="1:8" ht="208" x14ac:dyDescent="0.3">
      <c r="A230" s="49" t="s">
        <v>86</v>
      </c>
      <c r="B230" s="15" t="s">
        <v>358</v>
      </c>
      <c r="C230" s="15" t="s">
        <v>389</v>
      </c>
      <c r="D230" s="15" t="s">
        <v>72</v>
      </c>
      <c r="E230" s="15" t="s">
        <v>390</v>
      </c>
      <c r="F230" s="15" t="s">
        <v>2857</v>
      </c>
      <c r="G230" s="15" t="s">
        <v>3291</v>
      </c>
      <c r="H230" s="136" t="s">
        <v>2360</v>
      </c>
    </row>
    <row r="231" spans="1:8" ht="195" x14ac:dyDescent="0.3">
      <c r="A231" s="49" t="s">
        <v>86</v>
      </c>
      <c r="B231" s="13" t="s">
        <v>778</v>
      </c>
      <c r="C231" s="13" t="s">
        <v>400</v>
      </c>
      <c r="D231" s="11" t="s">
        <v>72</v>
      </c>
      <c r="E231" s="13" t="s">
        <v>853</v>
      </c>
      <c r="F231" s="13" t="s">
        <v>3292</v>
      </c>
      <c r="G231" s="13" t="s">
        <v>3293</v>
      </c>
      <c r="H231" s="136" t="s">
        <v>2360</v>
      </c>
    </row>
    <row r="232" spans="1:8" ht="247" x14ac:dyDescent="0.3">
      <c r="A232" s="49" t="s">
        <v>86</v>
      </c>
      <c r="B232" s="15" t="s">
        <v>362</v>
      </c>
      <c r="C232" s="15" t="s">
        <v>402</v>
      </c>
      <c r="D232" s="9" t="s">
        <v>72</v>
      </c>
      <c r="E232" s="15" t="s">
        <v>403</v>
      </c>
      <c r="F232" s="15" t="s">
        <v>2843</v>
      </c>
      <c r="G232" s="15" t="s">
        <v>3294</v>
      </c>
      <c r="H232" s="136" t="s">
        <v>2360</v>
      </c>
    </row>
    <row r="233" spans="1:8" ht="195" x14ac:dyDescent="0.3">
      <c r="A233" s="49" t="s">
        <v>86</v>
      </c>
      <c r="B233" s="13" t="s">
        <v>779</v>
      </c>
      <c r="C233" s="13" t="s">
        <v>404</v>
      </c>
      <c r="D233" s="11" t="s">
        <v>72</v>
      </c>
      <c r="E233" s="13" t="s">
        <v>854</v>
      </c>
      <c r="F233" s="13" t="s">
        <v>2857</v>
      </c>
      <c r="G233" s="13" t="s">
        <v>3295</v>
      </c>
      <c r="H233" s="136" t="s">
        <v>2360</v>
      </c>
    </row>
    <row r="234" spans="1:8" ht="312" x14ac:dyDescent="0.3">
      <c r="A234" s="49" t="s">
        <v>86</v>
      </c>
      <c r="B234" s="13" t="s">
        <v>941</v>
      </c>
      <c r="C234" s="13" t="s">
        <v>380</v>
      </c>
      <c r="D234" s="11" t="s">
        <v>72</v>
      </c>
      <c r="E234" s="13" t="s">
        <v>855</v>
      </c>
      <c r="F234" s="13" t="s">
        <v>3296</v>
      </c>
      <c r="G234" s="13" t="s">
        <v>3297</v>
      </c>
      <c r="H234" s="136" t="s">
        <v>2360</v>
      </c>
    </row>
    <row r="235" spans="1:8" ht="104" x14ac:dyDescent="0.3">
      <c r="A235" s="49" t="s">
        <v>86</v>
      </c>
      <c r="B235" s="13" t="s">
        <v>942</v>
      </c>
      <c r="C235" s="13" t="s">
        <v>380</v>
      </c>
      <c r="D235" s="11" t="s">
        <v>72</v>
      </c>
      <c r="E235" s="13" t="s">
        <v>855</v>
      </c>
      <c r="F235" s="13" t="s">
        <v>3298</v>
      </c>
      <c r="G235" s="68" t="s">
        <v>2360</v>
      </c>
      <c r="H235" s="136" t="s">
        <v>2360</v>
      </c>
    </row>
    <row r="236" spans="1:8" ht="312" x14ac:dyDescent="0.3">
      <c r="A236" s="49" t="s">
        <v>86</v>
      </c>
      <c r="B236" s="13" t="s">
        <v>943</v>
      </c>
      <c r="C236" s="13" t="s">
        <v>741</v>
      </c>
      <c r="D236" s="11" t="s">
        <v>72</v>
      </c>
      <c r="E236" s="13" t="s">
        <v>817</v>
      </c>
      <c r="F236" s="13" t="s">
        <v>3299</v>
      </c>
      <c r="G236" s="13" t="s">
        <v>3300</v>
      </c>
      <c r="H236" s="136" t="s">
        <v>2360</v>
      </c>
    </row>
    <row r="237" spans="1:8" ht="104" x14ac:dyDescent="0.3">
      <c r="A237" s="49" t="s">
        <v>86</v>
      </c>
      <c r="B237" s="13" t="s">
        <v>944</v>
      </c>
      <c r="C237" s="13" t="s">
        <v>741</v>
      </c>
      <c r="D237" s="11" t="s">
        <v>72</v>
      </c>
      <c r="E237" s="13" t="s">
        <v>817</v>
      </c>
      <c r="F237" s="13" t="s">
        <v>3125</v>
      </c>
      <c r="G237" s="68" t="s">
        <v>2360</v>
      </c>
      <c r="H237" s="136" t="s">
        <v>2360</v>
      </c>
    </row>
    <row r="238" spans="1:8" ht="312" x14ac:dyDescent="0.3">
      <c r="A238" s="49" t="s">
        <v>86</v>
      </c>
      <c r="B238" s="13" t="s">
        <v>945</v>
      </c>
      <c r="C238" s="13" t="s">
        <v>1019</v>
      </c>
      <c r="D238" s="11" t="s">
        <v>72</v>
      </c>
      <c r="E238" s="13" t="s">
        <v>2359</v>
      </c>
      <c r="F238" s="13" t="s">
        <v>3181</v>
      </c>
      <c r="G238" s="13" t="s">
        <v>3437</v>
      </c>
      <c r="H238" s="136" t="s">
        <v>2360</v>
      </c>
    </row>
    <row r="239" spans="1:8" ht="130" x14ac:dyDescent="0.3">
      <c r="A239" s="49" t="s">
        <v>86</v>
      </c>
      <c r="B239" s="13" t="s">
        <v>946</v>
      </c>
      <c r="C239" s="13" t="s">
        <v>1019</v>
      </c>
      <c r="D239" s="11" t="s">
        <v>72</v>
      </c>
      <c r="E239" s="13" t="s">
        <v>2359</v>
      </c>
      <c r="F239" s="13" t="s">
        <v>3183</v>
      </c>
      <c r="G239" s="68" t="s">
        <v>2360</v>
      </c>
      <c r="H239" s="136" t="s">
        <v>2360</v>
      </c>
    </row>
    <row r="240" spans="1:8" ht="312" x14ac:dyDescent="0.3">
      <c r="A240" s="49" t="s">
        <v>86</v>
      </c>
      <c r="B240" s="13" t="s">
        <v>947</v>
      </c>
      <c r="C240" s="13" t="s">
        <v>1020</v>
      </c>
      <c r="D240" s="11" t="s">
        <v>72</v>
      </c>
      <c r="E240" s="13" t="s">
        <v>856</v>
      </c>
      <c r="F240" s="13" t="s">
        <v>3181</v>
      </c>
      <c r="G240" s="13" t="s">
        <v>3438</v>
      </c>
      <c r="H240" s="136" t="s">
        <v>2360</v>
      </c>
    </row>
    <row r="241" spans="1:8" ht="130" x14ac:dyDescent="0.3">
      <c r="A241" s="49" t="s">
        <v>86</v>
      </c>
      <c r="B241" s="13" t="s">
        <v>948</v>
      </c>
      <c r="C241" s="13" t="s">
        <v>1020</v>
      </c>
      <c r="D241" s="11" t="s">
        <v>72</v>
      </c>
      <c r="E241" s="13" t="s">
        <v>856</v>
      </c>
      <c r="F241" s="13" t="s">
        <v>3439</v>
      </c>
      <c r="G241" s="68" t="s">
        <v>2360</v>
      </c>
      <c r="H241" s="136" t="s">
        <v>2360</v>
      </c>
    </row>
    <row r="242" spans="1:8" ht="286" x14ac:dyDescent="0.3">
      <c r="A242" s="49" t="s">
        <v>8</v>
      </c>
      <c r="B242" s="13" t="s">
        <v>949</v>
      </c>
      <c r="C242" s="13" t="s">
        <v>727</v>
      </c>
      <c r="D242" s="11" t="s">
        <v>461</v>
      </c>
      <c r="E242" s="13" t="s">
        <v>857</v>
      </c>
      <c r="F242" s="13" t="s">
        <v>3276</v>
      </c>
      <c r="G242" s="13" t="s">
        <v>3305</v>
      </c>
      <c r="H242" s="136" t="s">
        <v>2360</v>
      </c>
    </row>
    <row r="243" spans="1:8" ht="117" x14ac:dyDescent="0.3">
      <c r="A243" s="49" t="s">
        <v>8</v>
      </c>
      <c r="B243" s="13" t="s">
        <v>950</v>
      </c>
      <c r="C243" s="13" t="s">
        <v>727</v>
      </c>
      <c r="D243" s="11" t="s">
        <v>461</v>
      </c>
      <c r="E243" s="13" t="s">
        <v>857</v>
      </c>
      <c r="F243" s="13" t="s">
        <v>3306</v>
      </c>
      <c r="G243" s="68" t="s">
        <v>2360</v>
      </c>
      <c r="H243" s="136" t="s">
        <v>2360</v>
      </c>
    </row>
    <row r="244" spans="1:8" ht="312" x14ac:dyDescent="0.3">
      <c r="A244" s="49" t="s">
        <v>8</v>
      </c>
      <c r="B244" s="13" t="s">
        <v>571</v>
      </c>
      <c r="C244" s="13" t="s">
        <v>564</v>
      </c>
      <c r="D244" s="11" t="s">
        <v>565</v>
      </c>
      <c r="E244" s="13" t="s">
        <v>566</v>
      </c>
      <c r="F244" s="13" t="s">
        <v>3093</v>
      </c>
      <c r="G244" s="13" t="s">
        <v>3063</v>
      </c>
      <c r="H244" s="136" t="s">
        <v>2360</v>
      </c>
    </row>
    <row r="245" spans="1:8" ht="169" x14ac:dyDescent="0.3">
      <c r="A245" s="49" t="s">
        <v>8</v>
      </c>
      <c r="B245" s="13" t="s">
        <v>572</v>
      </c>
      <c r="C245" s="13" t="s">
        <v>564</v>
      </c>
      <c r="D245" s="11" t="s">
        <v>565</v>
      </c>
      <c r="E245" s="13" t="s">
        <v>566</v>
      </c>
      <c r="F245" s="13" t="s">
        <v>2876</v>
      </c>
      <c r="G245" s="13" t="s">
        <v>2877</v>
      </c>
      <c r="H245" s="136" t="s">
        <v>2360</v>
      </c>
    </row>
    <row r="246" spans="1:8" ht="221" x14ac:dyDescent="0.3">
      <c r="A246" s="49" t="s">
        <v>8</v>
      </c>
      <c r="B246" s="13" t="s">
        <v>573</v>
      </c>
      <c r="C246" s="13" t="s">
        <v>564</v>
      </c>
      <c r="D246" s="11" t="s">
        <v>565</v>
      </c>
      <c r="E246" s="13" t="s">
        <v>566</v>
      </c>
      <c r="F246" s="13" t="s">
        <v>2878</v>
      </c>
      <c r="G246" s="68" t="s">
        <v>2360</v>
      </c>
      <c r="H246" s="136" t="s">
        <v>2360</v>
      </c>
    </row>
    <row r="247" spans="1:8" ht="312" x14ac:dyDescent="0.3">
      <c r="A247" s="49" t="s">
        <v>8</v>
      </c>
      <c r="B247" s="13" t="s">
        <v>574</v>
      </c>
      <c r="C247" s="13" t="s">
        <v>567</v>
      </c>
      <c r="D247" s="11" t="s">
        <v>565</v>
      </c>
      <c r="E247" s="13" t="s">
        <v>568</v>
      </c>
      <c r="F247" s="13" t="s">
        <v>3093</v>
      </c>
      <c r="G247" s="13" t="s">
        <v>3307</v>
      </c>
      <c r="H247" s="136" t="s">
        <v>2360</v>
      </c>
    </row>
    <row r="248" spans="1:8" ht="195" x14ac:dyDescent="0.3">
      <c r="A248" s="49" t="s">
        <v>8</v>
      </c>
      <c r="B248" s="13" t="s">
        <v>575</v>
      </c>
      <c r="C248" s="13" t="s">
        <v>567</v>
      </c>
      <c r="D248" s="11" t="s">
        <v>565</v>
      </c>
      <c r="E248" s="13" t="s">
        <v>568</v>
      </c>
      <c r="F248" s="13" t="s">
        <v>3308</v>
      </c>
      <c r="G248" s="68" t="s">
        <v>2360</v>
      </c>
      <c r="H248" s="136" t="s">
        <v>2360</v>
      </c>
    </row>
    <row r="249" spans="1:8" ht="182" x14ac:dyDescent="0.3">
      <c r="A249" s="49" t="s">
        <v>185</v>
      </c>
      <c r="B249" s="14" t="s">
        <v>372</v>
      </c>
      <c r="C249" s="15" t="s">
        <v>423</v>
      </c>
      <c r="D249" s="9" t="s">
        <v>72</v>
      </c>
      <c r="E249" s="15" t="s">
        <v>427</v>
      </c>
      <c r="F249" s="15" t="s">
        <v>2883</v>
      </c>
      <c r="G249" s="15" t="s">
        <v>3311</v>
      </c>
      <c r="H249" s="136" t="s">
        <v>2360</v>
      </c>
    </row>
    <row r="250" spans="1:8" ht="221" x14ac:dyDescent="0.3">
      <c r="A250" s="49" t="s">
        <v>185</v>
      </c>
      <c r="B250" s="14" t="s">
        <v>357</v>
      </c>
      <c r="C250" s="14" t="s">
        <v>387</v>
      </c>
      <c r="D250" s="15" t="s">
        <v>72</v>
      </c>
      <c r="E250" s="15" t="s">
        <v>388</v>
      </c>
      <c r="F250" s="15" t="s">
        <v>2883</v>
      </c>
      <c r="G250" s="15" t="s">
        <v>3312</v>
      </c>
      <c r="H250" s="136" t="s">
        <v>2360</v>
      </c>
    </row>
    <row r="251" spans="1:8" ht="208" x14ac:dyDescent="0.3">
      <c r="A251" s="49" t="s">
        <v>185</v>
      </c>
      <c r="B251" s="13" t="s">
        <v>780</v>
      </c>
      <c r="C251" s="13" t="s">
        <v>385</v>
      </c>
      <c r="D251" s="11" t="s">
        <v>72</v>
      </c>
      <c r="E251" s="13" t="s">
        <v>858</v>
      </c>
      <c r="F251" s="13" t="s">
        <v>3313</v>
      </c>
      <c r="G251" s="13" t="s">
        <v>3314</v>
      </c>
      <c r="H251" s="136" t="s">
        <v>2360</v>
      </c>
    </row>
    <row r="252" spans="1:8" ht="312" x14ac:dyDescent="0.3">
      <c r="A252" s="49" t="s">
        <v>185</v>
      </c>
      <c r="B252" s="13" t="s">
        <v>951</v>
      </c>
      <c r="C252" s="13" t="s">
        <v>745</v>
      </c>
      <c r="D252" s="11" t="s">
        <v>72</v>
      </c>
      <c r="E252" s="13" t="s">
        <v>859</v>
      </c>
      <c r="F252" s="13" t="s">
        <v>3315</v>
      </c>
      <c r="G252" s="13" t="s">
        <v>3316</v>
      </c>
      <c r="H252" s="136" t="s">
        <v>2360</v>
      </c>
    </row>
    <row r="253" spans="1:8" ht="104" x14ac:dyDescent="0.3">
      <c r="A253" s="49" t="s">
        <v>185</v>
      </c>
      <c r="B253" s="13" t="s">
        <v>952</v>
      </c>
      <c r="C253" s="13" t="s">
        <v>745</v>
      </c>
      <c r="D253" s="11" t="s">
        <v>72</v>
      </c>
      <c r="E253" s="13" t="s">
        <v>859</v>
      </c>
      <c r="F253" s="13" t="s">
        <v>3125</v>
      </c>
      <c r="G253" s="68" t="s">
        <v>2360</v>
      </c>
      <c r="H253" s="136" t="s">
        <v>2360</v>
      </c>
    </row>
    <row r="254" spans="1:8" ht="312" x14ac:dyDescent="0.3">
      <c r="A254" s="49" t="s">
        <v>185</v>
      </c>
      <c r="B254" s="13" t="s">
        <v>953</v>
      </c>
      <c r="C254" s="13" t="s">
        <v>746</v>
      </c>
      <c r="D254" s="11" t="s">
        <v>72</v>
      </c>
      <c r="E254" s="13" t="s">
        <v>860</v>
      </c>
      <c r="F254" s="13" t="s">
        <v>3315</v>
      </c>
      <c r="G254" s="13" t="s">
        <v>3317</v>
      </c>
      <c r="H254" s="136" t="s">
        <v>2360</v>
      </c>
    </row>
    <row r="255" spans="1:8" ht="91" x14ac:dyDescent="0.3">
      <c r="A255" s="49" t="s">
        <v>185</v>
      </c>
      <c r="B255" s="13" t="s">
        <v>954</v>
      </c>
      <c r="C255" s="13" t="s">
        <v>746</v>
      </c>
      <c r="D255" s="11" t="s">
        <v>72</v>
      </c>
      <c r="E255" s="13" t="s">
        <v>860</v>
      </c>
      <c r="F255" s="13" t="s">
        <v>3125</v>
      </c>
      <c r="G255" s="68" t="s">
        <v>2360</v>
      </c>
      <c r="H255" s="136" t="s">
        <v>2360</v>
      </c>
    </row>
    <row r="256" spans="1:8" ht="247" x14ac:dyDescent="0.3">
      <c r="A256" s="49" t="s">
        <v>185</v>
      </c>
      <c r="B256" s="13" t="s">
        <v>955</v>
      </c>
      <c r="C256" s="13" t="s">
        <v>747</v>
      </c>
      <c r="D256" s="11" t="s">
        <v>72</v>
      </c>
      <c r="E256" s="13" t="s">
        <v>861</v>
      </c>
      <c r="F256" s="13" t="s">
        <v>3315</v>
      </c>
      <c r="G256" s="13" t="s">
        <v>3277</v>
      </c>
      <c r="H256" s="136" t="s">
        <v>2360</v>
      </c>
    </row>
    <row r="257" spans="1:8" ht="104" x14ac:dyDescent="0.3">
      <c r="A257" s="49" t="s">
        <v>185</v>
      </c>
      <c r="B257" s="13" t="s">
        <v>956</v>
      </c>
      <c r="C257" s="13" t="s">
        <v>747</v>
      </c>
      <c r="D257" s="11" t="s">
        <v>72</v>
      </c>
      <c r="E257" s="13" t="s">
        <v>861</v>
      </c>
      <c r="F257" s="13" t="s">
        <v>3194</v>
      </c>
      <c r="G257" s="68" t="s">
        <v>2360</v>
      </c>
      <c r="H257" s="136" t="s">
        <v>2360</v>
      </c>
    </row>
    <row r="258" spans="1:8" ht="247" x14ac:dyDescent="0.3">
      <c r="A258" s="49" t="s">
        <v>185</v>
      </c>
      <c r="B258" s="13" t="s">
        <v>957</v>
      </c>
      <c r="C258" s="13" t="s">
        <v>407</v>
      </c>
      <c r="D258" s="11" t="s">
        <v>409</v>
      </c>
      <c r="E258" s="13" t="s">
        <v>862</v>
      </c>
      <c r="F258" s="13" t="s">
        <v>3318</v>
      </c>
      <c r="G258" s="13" t="s">
        <v>3319</v>
      </c>
      <c r="H258" s="136" t="s">
        <v>2360</v>
      </c>
    </row>
    <row r="259" spans="1:8" ht="156" x14ac:dyDescent="0.3">
      <c r="A259" s="49" t="s">
        <v>185</v>
      </c>
      <c r="B259" s="13" t="s">
        <v>958</v>
      </c>
      <c r="C259" s="13" t="s">
        <v>407</v>
      </c>
      <c r="D259" s="11" t="s">
        <v>409</v>
      </c>
      <c r="E259" s="13" t="s">
        <v>862</v>
      </c>
      <c r="F259" s="13" t="s">
        <v>2814</v>
      </c>
      <c r="G259" s="68" t="s">
        <v>2360</v>
      </c>
      <c r="H259" s="136" t="s">
        <v>2360</v>
      </c>
    </row>
    <row r="260" spans="1:8" ht="312" x14ac:dyDescent="0.3">
      <c r="A260" s="49" t="s">
        <v>185</v>
      </c>
      <c r="B260" s="13" t="s">
        <v>959</v>
      </c>
      <c r="C260" s="13" t="s">
        <v>748</v>
      </c>
      <c r="D260" s="11" t="s">
        <v>72</v>
      </c>
      <c r="E260" s="13" t="s">
        <v>863</v>
      </c>
      <c r="F260" s="13" t="s">
        <v>3315</v>
      </c>
      <c r="G260" s="13" t="s">
        <v>3320</v>
      </c>
      <c r="H260" s="136" t="s">
        <v>2360</v>
      </c>
    </row>
    <row r="261" spans="1:8" ht="91" x14ac:dyDescent="0.3">
      <c r="A261" s="49" t="s">
        <v>185</v>
      </c>
      <c r="B261" s="13" t="s">
        <v>960</v>
      </c>
      <c r="C261" s="13" t="s">
        <v>748</v>
      </c>
      <c r="D261" s="11" t="s">
        <v>72</v>
      </c>
      <c r="E261" s="13" t="s">
        <v>863</v>
      </c>
      <c r="F261" s="13" t="s">
        <v>3125</v>
      </c>
      <c r="G261" s="68" t="s">
        <v>2360</v>
      </c>
      <c r="H261" s="136" t="s">
        <v>2360</v>
      </c>
    </row>
    <row r="262" spans="1:8" ht="247" x14ac:dyDescent="0.3">
      <c r="A262" s="49" t="s">
        <v>8</v>
      </c>
      <c r="B262" s="13" t="s">
        <v>961</v>
      </c>
      <c r="C262" s="13" t="s">
        <v>749</v>
      </c>
      <c r="D262" s="11" t="s">
        <v>72</v>
      </c>
      <c r="E262" s="13" t="s">
        <v>864</v>
      </c>
      <c r="F262" s="13" t="s">
        <v>3276</v>
      </c>
      <c r="G262" s="13" t="s">
        <v>3322</v>
      </c>
      <c r="H262" s="136" t="s">
        <v>2360</v>
      </c>
    </row>
    <row r="263" spans="1:8" ht="182" x14ac:dyDescent="0.3">
      <c r="A263" s="49" t="s">
        <v>8</v>
      </c>
      <c r="B263" s="13" t="s">
        <v>962</v>
      </c>
      <c r="C263" s="13" t="s">
        <v>749</v>
      </c>
      <c r="D263" s="11" t="s">
        <v>72</v>
      </c>
      <c r="E263" s="13" t="s">
        <v>864</v>
      </c>
      <c r="F263" s="13" t="s">
        <v>3323</v>
      </c>
      <c r="G263" s="68" t="s">
        <v>2360</v>
      </c>
      <c r="H263" s="136" t="s">
        <v>2360</v>
      </c>
    </row>
    <row r="264" spans="1:8" ht="312" x14ac:dyDescent="0.3">
      <c r="A264" s="49" t="s">
        <v>8</v>
      </c>
      <c r="B264" s="13" t="s">
        <v>963</v>
      </c>
      <c r="C264" s="13" t="s">
        <v>65</v>
      </c>
      <c r="D264" s="11" t="s">
        <v>72</v>
      </c>
      <c r="E264" s="13" t="s">
        <v>865</v>
      </c>
      <c r="F264" s="13" t="s">
        <v>3324</v>
      </c>
      <c r="G264" s="13" t="s">
        <v>3325</v>
      </c>
      <c r="H264" s="136" t="s">
        <v>2360</v>
      </c>
    </row>
    <row r="265" spans="1:8" ht="104" x14ac:dyDescent="0.3">
      <c r="A265" s="49" t="s">
        <v>8</v>
      </c>
      <c r="B265" s="13" t="s">
        <v>964</v>
      </c>
      <c r="C265" s="13" t="s">
        <v>65</v>
      </c>
      <c r="D265" s="11" t="s">
        <v>72</v>
      </c>
      <c r="E265" s="13" t="s">
        <v>865</v>
      </c>
      <c r="F265" s="13" t="s">
        <v>3326</v>
      </c>
      <c r="G265" s="68" t="s">
        <v>2360</v>
      </c>
      <c r="H265" s="136" t="s">
        <v>2360</v>
      </c>
    </row>
    <row r="266" spans="1:8" ht="273" x14ac:dyDescent="0.3">
      <c r="A266" s="49" t="s">
        <v>8</v>
      </c>
      <c r="B266" s="14" t="s">
        <v>467</v>
      </c>
      <c r="C266" s="15" t="s">
        <v>459</v>
      </c>
      <c r="D266" s="9" t="s">
        <v>461</v>
      </c>
      <c r="E266" s="15" t="s">
        <v>462</v>
      </c>
      <c r="F266" s="15" t="s">
        <v>2812</v>
      </c>
      <c r="G266" s="15" t="s">
        <v>2899</v>
      </c>
      <c r="H266" s="136" t="s">
        <v>2360</v>
      </c>
    </row>
    <row r="267" spans="1:8" ht="143" x14ac:dyDescent="0.3">
      <c r="A267" s="49" t="s">
        <v>8</v>
      </c>
      <c r="B267" s="14" t="s">
        <v>468</v>
      </c>
      <c r="C267" s="15" t="s">
        <v>459</v>
      </c>
      <c r="D267" s="9" t="s">
        <v>461</v>
      </c>
      <c r="E267" s="15" t="s">
        <v>1855</v>
      </c>
      <c r="F267" s="15" t="s">
        <v>2900</v>
      </c>
      <c r="G267" s="68" t="s">
        <v>2360</v>
      </c>
      <c r="H267" s="136" t="s">
        <v>2360</v>
      </c>
    </row>
    <row r="268" spans="1:8" ht="260" x14ac:dyDescent="0.3">
      <c r="A268" s="49" t="s">
        <v>86</v>
      </c>
      <c r="B268" s="15" t="s">
        <v>112</v>
      </c>
      <c r="C268" s="51" t="s">
        <v>113</v>
      </c>
      <c r="D268" s="9" t="s">
        <v>23</v>
      </c>
      <c r="E268" s="15" t="s">
        <v>114</v>
      </c>
      <c r="F268" s="15" t="s">
        <v>2901</v>
      </c>
      <c r="G268" s="15" t="s">
        <v>2673</v>
      </c>
      <c r="H268" s="69">
        <v>1</v>
      </c>
    </row>
    <row r="269" spans="1:8" ht="260" x14ac:dyDescent="0.3">
      <c r="A269" s="49" t="s">
        <v>89</v>
      </c>
      <c r="B269" s="15" t="s">
        <v>132</v>
      </c>
      <c r="C269" s="51" t="s">
        <v>133</v>
      </c>
      <c r="D269" s="9" t="s">
        <v>23</v>
      </c>
      <c r="E269" s="15" t="s">
        <v>134</v>
      </c>
      <c r="F269" s="15" t="s">
        <v>2902</v>
      </c>
      <c r="G269" s="15" t="s">
        <v>2673</v>
      </c>
      <c r="H269" s="69">
        <v>1</v>
      </c>
    </row>
    <row r="270" spans="1:8" ht="260" x14ac:dyDescent="0.3">
      <c r="A270" s="49" t="s">
        <v>8</v>
      </c>
      <c r="B270" s="15" t="s">
        <v>37</v>
      </c>
      <c r="C270" s="51" t="s">
        <v>38</v>
      </c>
      <c r="D270" s="9" t="s">
        <v>20</v>
      </c>
      <c r="E270" s="15" t="s">
        <v>39</v>
      </c>
      <c r="F270" s="15" t="s">
        <v>3327</v>
      </c>
      <c r="G270" s="15" t="s">
        <v>3208</v>
      </c>
      <c r="H270" s="69">
        <v>1</v>
      </c>
    </row>
    <row r="271" spans="1:8" ht="260" x14ac:dyDescent="0.3">
      <c r="A271" s="49" t="s">
        <v>8</v>
      </c>
      <c r="B271" s="15" t="s">
        <v>42</v>
      </c>
      <c r="C271" s="51" t="s">
        <v>43</v>
      </c>
      <c r="D271" s="9" t="s">
        <v>23</v>
      </c>
      <c r="E271" s="15" t="s">
        <v>44</v>
      </c>
      <c r="F271" s="57" t="s">
        <v>2904</v>
      </c>
      <c r="G271" s="15" t="s">
        <v>3204</v>
      </c>
      <c r="H271" s="69">
        <v>1</v>
      </c>
    </row>
    <row r="272" spans="1:8" ht="260" x14ac:dyDescent="0.3">
      <c r="A272" s="30" t="s">
        <v>185</v>
      </c>
      <c r="B272" s="15" t="s">
        <v>216</v>
      </c>
      <c r="C272" s="15" t="s">
        <v>217</v>
      </c>
      <c r="D272" s="9" t="s">
        <v>23</v>
      </c>
      <c r="E272" s="15" t="s">
        <v>218</v>
      </c>
      <c r="F272" s="15" t="s">
        <v>3328</v>
      </c>
      <c r="G272" s="15" t="s">
        <v>3208</v>
      </c>
      <c r="H272" s="12">
        <v>1</v>
      </c>
    </row>
    <row r="273" spans="1:8" ht="260" x14ac:dyDescent="0.3">
      <c r="A273" s="49" t="s">
        <v>86</v>
      </c>
      <c r="B273" s="15" t="s">
        <v>122</v>
      </c>
      <c r="C273" s="51" t="s">
        <v>123</v>
      </c>
      <c r="D273" s="9" t="s">
        <v>29</v>
      </c>
      <c r="E273" s="15" t="s">
        <v>124</v>
      </c>
      <c r="F273" s="15" t="s">
        <v>2906</v>
      </c>
      <c r="G273" s="15" t="s">
        <v>2673</v>
      </c>
      <c r="H273" s="69">
        <v>1</v>
      </c>
    </row>
    <row r="274" spans="1:8" ht="260" x14ac:dyDescent="0.3">
      <c r="A274" s="49" t="s">
        <v>89</v>
      </c>
      <c r="B274" s="15" t="s">
        <v>142</v>
      </c>
      <c r="C274" s="51" t="s">
        <v>143</v>
      </c>
      <c r="D274" s="9" t="s">
        <v>29</v>
      </c>
      <c r="E274" s="15" t="s">
        <v>144</v>
      </c>
      <c r="F274" s="15" t="s">
        <v>2907</v>
      </c>
      <c r="G274" s="15" t="s">
        <v>2673</v>
      </c>
      <c r="H274" s="69">
        <v>1</v>
      </c>
    </row>
    <row r="275" spans="1:8" ht="260" x14ac:dyDescent="0.3">
      <c r="A275" s="49" t="s">
        <v>8</v>
      </c>
      <c r="B275" s="15" t="s">
        <v>52</v>
      </c>
      <c r="C275" s="51" t="s">
        <v>53</v>
      </c>
      <c r="D275" s="9" t="s">
        <v>26</v>
      </c>
      <c r="E275" s="15" t="s">
        <v>54</v>
      </c>
      <c r="F275" s="57" t="s">
        <v>2908</v>
      </c>
      <c r="G275" s="15" t="s">
        <v>3208</v>
      </c>
      <c r="H275" s="69">
        <v>1</v>
      </c>
    </row>
    <row r="276" spans="1:8" ht="260" x14ac:dyDescent="0.3">
      <c r="A276" s="49" t="s">
        <v>8</v>
      </c>
      <c r="B276" s="15" t="s">
        <v>57</v>
      </c>
      <c r="C276" s="51" t="s">
        <v>58</v>
      </c>
      <c r="D276" s="9" t="s">
        <v>29</v>
      </c>
      <c r="E276" s="15" t="s">
        <v>59</v>
      </c>
      <c r="F276" s="57" t="s">
        <v>2909</v>
      </c>
      <c r="G276" s="15" t="s">
        <v>3204</v>
      </c>
      <c r="H276" s="69">
        <v>1</v>
      </c>
    </row>
    <row r="277" spans="1:8" ht="260" x14ac:dyDescent="0.3">
      <c r="A277" s="30" t="s">
        <v>185</v>
      </c>
      <c r="B277" s="15" t="s">
        <v>221</v>
      </c>
      <c r="C277" s="15" t="s">
        <v>222</v>
      </c>
      <c r="D277" s="9" t="s">
        <v>29</v>
      </c>
      <c r="E277" s="15" t="s">
        <v>223</v>
      </c>
      <c r="F277" s="15" t="s">
        <v>3329</v>
      </c>
      <c r="G277" s="15" t="s">
        <v>3330</v>
      </c>
      <c r="H277" s="12">
        <v>1</v>
      </c>
    </row>
    <row r="278" spans="1:8" ht="286" x14ac:dyDescent="0.3">
      <c r="A278" s="49" t="s">
        <v>86</v>
      </c>
      <c r="B278" s="15" t="s">
        <v>471</v>
      </c>
      <c r="C278" s="51" t="s">
        <v>110</v>
      </c>
      <c r="D278" s="15" t="s">
        <v>23</v>
      </c>
      <c r="E278" s="15" t="s">
        <v>111</v>
      </c>
      <c r="F278" s="57" t="s">
        <v>2912</v>
      </c>
      <c r="G278" s="57" t="s">
        <v>2913</v>
      </c>
      <c r="H278" s="69">
        <v>1</v>
      </c>
    </row>
    <row r="279" spans="1:8" ht="169" x14ac:dyDescent="0.3">
      <c r="A279" s="49" t="s">
        <v>86</v>
      </c>
      <c r="B279" s="15" t="s">
        <v>472</v>
      </c>
      <c r="C279" s="51" t="s">
        <v>110</v>
      </c>
      <c r="D279" s="9" t="s">
        <v>23</v>
      </c>
      <c r="E279" s="15" t="s">
        <v>111</v>
      </c>
      <c r="F279" s="57" t="s">
        <v>2686</v>
      </c>
      <c r="G279" s="68" t="s">
        <v>2360</v>
      </c>
      <c r="H279" s="69">
        <v>1</v>
      </c>
    </row>
    <row r="280" spans="1:8" ht="299" x14ac:dyDescent="0.3">
      <c r="A280" s="49" t="s">
        <v>89</v>
      </c>
      <c r="B280" s="15" t="s">
        <v>473</v>
      </c>
      <c r="C280" s="51" t="s">
        <v>130</v>
      </c>
      <c r="D280" s="15" t="s">
        <v>23</v>
      </c>
      <c r="E280" s="15" t="s">
        <v>131</v>
      </c>
      <c r="F280" s="57" t="s">
        <v>2914</v>
      </c>
      <c r="G280" s="57" t="s">
        <v>2915</v>
      </c>
      <c r="H280" s="69">
        <v>1</v>
      </c>
    </row>
    <row r="281" spans="1:8" ht="169" x14ac:dyDescent="0.3">
      <c r="A281" s="49" t="s">
        <v>89</v>
      </c>
      <c r="B281" s="15" t="s">
        <v>474</v>
      </c>
      <c r="C281" s="51" t="s">
        <v>130</v>
      </c>
      <c r="D281" s="9" t="s">
        <v>23</v>
      </c>
      <c r="E281" s="15" t="s">
        <v>131</v>
      </c>
      <c r="F281" s="57" t="s">
        <v>2686</v>
      </c>
      <c r="G281" s="68" t="s">
        <v>2360</v>
      </c>
      <c r="H281" s="69">
        <v>1</v>
      </c>
    </row>
    <row r="282" spans="1:8" ht="299" x14ac:dyDescent="0.3">
      <c r="A282" s="49" t="s">
        <v>8</v>
      </c>
      <c r="B282" s="15" t="s">
        <v>475</v>
      </c>
      <c r="C282" s="51" t="s">
        <v>35</v>
      </c>
      <c r="D282" s="9" t="s">
        <v>20</v>
      </c>
      <c r="E282" s="15" t="s">
        <v>36</v>
      </c>
      <c r="F282" s="15" t="s">
        <v>3332</v>
      </c>
      <c r="G282" s="15" t="s">
        <v>3333</v>
      </c>
      <c r="H282" s="69">
        <v>1</v>
      </c>
    </row>
    <row r="283" spans="1:8" ht="182" x14ac:dyDescent="0.3">
      <c r="A283" s="49" t="s">
        <v>8</v>
      </c>
      <c r="B283" s="15" t="s">
        <v>476</v>
      </c>
      <c r="C283" s="51" t="s">
        <v>35</v>
      </c>
      <c r="D283" s="9" t="s">
        <v>20</v>
      </c>
      <c r="E283" s="15" t="s">
        <v>36</v>
      </c>
      <c r="F283" s="15" t="s">
        <v>3334</v>
      </c>
      <c r="G283" s="68" t="s">
        <v>2360</v>
      </c>
      <c r="H283" s="69">
        <v>1</v>
      </c>
    </row>
    <row r="284" spans="1:8" ht="299" x14ac:dyDescent="0.3">
      <c r="A284" s="49" t="s">
        <v>8</v>
      </c>
      <c r="B284" s="15" t="s">
        <v>477</v>
      </c>
      <c r="C284" s="51" t="s">
        <v>40</v>
      </c>
      <c r="D284" s="9" t="s">
        <v>23</v>
      </c>
      <c r="E284" s="15" t="s">
        <v>41</v>
      </c>
      <c r="F284" s="57" t="s">
        <v>2904</v>
      </c>
      <c r="G284" s="15" t="s">
        <v>3333</v>
      </c>
      <c r="H284" s="69">
        <v>1</v>
      </c>
    </row>
    <row r="285" spans="1:8" ht="169" x14ac:dyDescent="0.3">
      <c r="A285" s="49" t="s">
        <v>8</v>
      </c>
      <c r="B285" s="15" t="s">
        <v>478</v>
      </c>
      <c r="C285" s="51" t="s">
        <v>40</v>
      </c>
      <c r="D285" s="9" t="s">
        <v>23</v>
      </c>
      <c r="E285" s="15" t="s">
        <v>41</v>
      </c>
      <c r="F285" s="15" t="s">
        <v>3334</v>
      </c>
      <c r="G285" s="68" t="s">
        <v>2360</v>
      </c>
      <c r="H285" s="69">
        <v>1</v>
      </c>
    </row>
    <row r="286" spans="1:8" ht="286" x14ac:dyDescent="0.3">
      <c r="A286" s="30" t="s">
        <v>185</v>
      </c>
      <c r="B286" s="15" t="s">
        <v>479</v>
      </c>
      <c r="C286" s="15" t="s">
        <v>214</v>
      </c>
      <c r="D286" s="9" t="s">
        <v>23</v>
      </c>
      <c r="E286" s="15" t="s">
        <v>215</v>
      </c>
      <c r="F286" s="15" t="s">
        <v>3335</v>
      </c>
      <c r="G286" s="15" t="s">
        <v>3336</v>
      </c>
      <c r="H286" s="12">
        <v>1</v>
      </c>
    </row>
    <row r="287" spans="1:8" ht="182" x14ac:dyDescent="0.3">
      <c r="A287" s="30" t="s">
        <v>185</v>
      </c>
      <c r="B287" s="15" t="s">
        <v>480</v>
      </c>
      <c r="C287" s="15" t="s">
        <v>214</v>
      </c>
      <c r="D287" s="9" t="s">
        <v>23</v>
      </c>
      <c r="E287" s="15" t="s">
        <v>215</v>
      </c>
      <c r="F287" s="15" t="s">
        <v>3334</v>
      </c>
      <c r="G287" s="68" t="s">
        <v>2360</v>
      </c>
      <c r="H287" s="69">
        <v>1</v>
      </c>
    </row>
    <row r="288" spans="1:8" ht="286" x14ac:dyDescent="0.3">
      <c r="A288" s="49" t="s">
        <v>86</v>
      </c>
      <c r="B288" s="15" t="s">
        <v>481</v>
      </c>
      <c r="C288" s="51" t="s">
        <v>120</v>
      </c>
      <c r="D288" s="15" t="s">
        <v>29</v>
      </c>
      <c r="E288" s="15" t="s">
        <v>121</v>
      </c>
      <c r="F288" s="57" t="s">
        <v>2921</v>
      </c>
      <c r="G288" s="57" t="s">
        <v>2913</v>
      </c>
      <c r="H288" s="69">
        <v>1</v>
      </c>
    </row>
    <row r="289" spans="1:8" ht="169" x14ac:dyDescent="0.3">
      <c r="A289" s="49" t="s">
        <v>86</v>
      </c>
      <c r="B289" s="15" t="s">
        <v>482</v>
      </c>
      <c r="C289" s="51" t="s">
        <v>120</v>
      </c>
      <c r="D289" s="9" t="s">
        <v>29</v>
      </c>
      <c r="E289" s="15" t="s">
        <v>121</v>
      </c>
      <c r="F289" s="57" t="s">
        <v>2686</v>
      </c>
      <c r="G289" s="68" t="s">
        <v>2360</v>
      </c>
      <c r="H289" s="69">
        <v>1</v>
      </c>
    </row>
    <row r="290" spans="1:8" ht="299" x14ac:dyDescent="0.3">
      <c r="A290" s="49" t="s">
        <v>89</v>
      </c>
      <c r="B290" s="15" t="s">
        <v>483</v>
      </c>
      <c r="C290" s="51" t="s">
        <v>140</v>
      </c>
      <c r="D290" s="15" t="s">
        <v>29</v>
      </c>
      <c r="E290" s="15" t="s">
        <v>141</v>
      </c>
      <c r="F290" s="57" t="s">
        <v>2922</v>
      </c>
      <c r="G290" s="57" t="s">
        <v>2923</v>
      </c>
      <c r="H290" s="69">
        <v>1</v>
      </c>
    </row>
    <row r="291" spans="1:8" ht="169" x14ac:dyDescent="0.3">
      <c r="A291" s="49" t="s">
        <v>89</v>
      </c>
      <c r="B291" s="15" t="s">
        <v>484</v>
      </c>
      <c r="C291" s="51" t="s">
        <v>140</v>
      </c>
      <c r="D291" s="9" t="s">
        <v>29</v>
      </c>
      <c r="E291" s="15" t="s">
        <v>141</v>
      </c>
      <c r="F291" s="57" t="s">
        <v>2686</v>
      </c>
      <c r="G291" s="68" t="s">
        <v>2360</v>
      </c>
      <c r="H291" s="69">
        <v>1</v>
      </c>
    </row>
    <row r="292" spans="1:8" ht="299" x14ac:dyDescent="0.3">
      <c r="A292" s="49" t="s">
        <v>8</v>
      </c>
      <c r="B292" s="15" t="s">
        <v>485</v>
      </c>
      <c r="C292" s="51" t="s">
        <v>50</v>
      </c>
      <c r="D292" s="9" t="s">
        <v>26</v>
      </c>
      <c r="E292" s="15" t="s">
        <v>51</v>
      </c>
      <c r="F292" s="57" t="s">
        <v>2908</v>
      </c>
      <c r="G292" s="57" t="s">
        <v>3337</v>
      </c>
      <c r="H292" s="69">
        <v>1</v>
      </c>
    </row>
    <row r="293" spans="1:8" ht="182" x14ac:dyDescent="0.3">
      <c r="A293" s="49" t="s">
        <v>8</v>
      </c>
      <c r="B293" s="15" t="s">
        <v>486</v>
      </c>
      <c r="C293" s="51" t="s">
        <v>50</v>
      </c>
      <c r="D293" s="9" t="s">
        <v>26</v>
      </c>
      <c r="E293" s="15" t="s">
        <v>51</v>
      </c>
      <c r="F293" s="57" t="s">
        <v>2686</v>
      </c>
      <c r="G293" s="68" t="s">
        <v>2360</v>
      </c>
      <c r="H293" s="69">
        <v>1</v>
      </c>
    </row>
    <row r="294" spans="1:8" ht="299" x14ac:dyDescent="0.3">
      <c r="A294" s="49" t="s">
        <v>8</v>
      </c>
      <c r="B294" s="15" t="s">
        <v>487</v>
      </c>
      <c r="C294" s="51" t="s">
        <v>55</v>
      </c>
      <c r="D294" s="9" t="s">
        <v>29</v>
      </c>
      <c r="E294" s="15" t="s">
        <v>56</v>
      </c>
      <c r="F294" s="57" t="s">
        <v>2909</v>
      </c>
      <c r="G294" s="15" t="s">
        <v>3333</v>
      </c>
      <c r="H294" s="69">
        <v>1</v>
      </c>
    </row>
    <row r="295" spans="1:8" ht="169" x14ac:dyDescent="0.3">
      <c r="A295" s="49" t="s">
        <v>8</v>
      </c>
      <c r="B295" s="15" t="s">
        <v>488</v>
      </c>
      <c r="C295" s="51" t="s">
        <v>55</v>
      </c>
      <c r="D295" s="9" t="s">
        <v>29</v>
      </c>
      <c r="E295" s="15" t="s">
        <v>56</v>
      </c>
      <c r="F295" s="15" t="s">
        <v>3334</v>
      </c>
      <c r="G295" s="68" t="s">
        <v>2360</v>
      </c>
      <c r="H295" s="69">
        <v>1</v>
      </c>
    </row>
    <row r="296" spans="1:8" ht="286" x14ac:dyDescent="0.3">
      <c r="A296" s="30" t="s">
        <v>185</v>
      </c>
      <c r="B296" s="15" t="s">
        <v>489</v>
      </c>
      <c r="C296" s="15" t="s">
        <v>219</v>
      </c>
      <c r="D296" s="9" t="s">
        <v>29</v>
      </c>
      <c r="E296" s="15" t="s">
        <v>220</v>
      </c>
      <c r="F296" s="15" t="s">
        <v>3338</v>
      </c>
      <c r="G296" s="15" t="s">
        <v>3339</v>
      </c>
      <c r="H296" s="12">
        <v>1</v>
      </c>
    </row>
    <row r="297" spans="1:8" ht="182" x14ac:dyDescent="0.3">
      <c r="A297" s="30" t="s">
        <v>185</v>
      </c>
      <c r="B297" s="15" t="s">
        <v>490</v>
      </c>
      <c r="C297" s="15" t="s">
        <v>219</v>
      </c>
      <c r="D297" s="9" t="s">
        <v>29</v>
      </c>
      <c r="E297" s="15" t="s">
        <v>220</v>
      </c>
      <c r="F297" s="15" t="s">
        <v>3334</v>
      </c>
      <c r="G297" s="68" t="s">
        <v>2360</v>
      </c>
      <c r="H297" s="69">
        <v>1</v>
      </c>
    </row>
    <row r="298" spans="1:8" ht="273" x14ac:dyDescent="0.3">
      <c r="A298" s="49" t="s">
        <v>86</v>
      </c>
      <c r="B298" s="15" t="s">
        <v>96</v>
      </c>
      <c r="C298" s="14" t="s">
        <v>10</v>
      </c>
      <c r="D298" s="9" t="s">
        <v>23</v>
      </c>
      <c r="E298" s="15" t="s">
        <v>97</v>
      </c>
      <c r="F298" s="15" t="s">
        <v>2928</v>
      </c>
      <c r="G298" s="15" t="s">
        <v>2700</v>
      </c>
      <c r="H298" s="69">
        <v>11</v>
      </c>
    </row>
    <row r="299" spans="1:8" ht="273" x14ac:dyDescent="0.3">
      <c r="A299" s="49" t="s">
        <v>86</v>
      </c>
      <c r="B299" s="15" t="s">
        <v>248</v>
      </c>
      <c r="C299" s="14" t="s">
        <v>16</v>
      </c>
      <c r="D299" s="9" t="s">
        <v>23</v>
      </c>
      <c r="E299" s="15" t="s">
        <v>107</v>
      </c>
      <c r="F299" s="15" t="s">
        <v>2929</v>
      </c>
      <c r="G299" s="15" t="s">
        <v>2930</v>
      </c>
      <c r="H299" s="69">
        <v>11</v>
      </c>
    </row>
    <row r="300" spans="1:8" ht="156" x14ac:dyDescent="0.3">
      <c r="A300" s="49" t="s">
        <v>86</v>
      </c>
      <c r="B300" s="15" t="s">
        <v>249</v>
      </c>
      <c r="C300" s="14" t="s">
        <v>16</v>
      </c>
      <c r="D300" s="9" t="s">
        <v>23</v>
      </c>
      <c r="E300" s="15" t="s">
        <v>107</v>
      </c>
      <c r="F300" s="15" t="s">
        <v>2703</v>
      </c>
      <c r="G300" s="68" t="s">
        <v>2360</v>
      </c>
      <c r="H300" s="69">
        <v>11</v>
      </c>
    </row>
    <row r="301" spans="1:8" ht="273" x14ac:dyDescent="0.3">
      <c r="A301" s="49" t="s">
        <v>89</v>
      </c>
      <c r="B301" s="15" t="s">
        <v>98</v>
      </c>
      <c r="C301" s="14" t="s">
        <v>10</v>
      </c>
      <c r="D301" s="9" t="s">
        <v>23</v>
      </c>
      <c r="E301" s="15" t="s">
        <v>99</v>
      </c>
      <c r="F301" s="15" t="s">
        <v>2931</v>
      </c>
      <c r="G301" s="15" t="s">
        <v>2722</v>
      </c>
      <c r="H301" s="69">
        <v>11</v>
      </c>
    </row>
    <row r="302" spans="1:8" ht="286" x14ac:dyDescent="0.3">
      <c r="A302" s="49" t="s">
        <v>89</v>
      </c>
      <c r="B302" s="15" t="s">
        <v>250</v>
      </c>
      <c r="C302" s="14" t="s">
        <v>16</v>
      </c>
      <c r="D302" s="9" t="s">
        <v>23</v>
      </c>
      <c r="E302" s="15" t="s">
        <v>350</v>
      </c>
      <c r="F302" s="15" t="s">
        <v>2932</v>
      </c>
      <c r="G302" s="15" t="s">
        <v>2933</v>
      </c>
      <c r="H302" s="69">
        <v>11</v>
      </c>
    </row>
    <row r="303" spans="1:8" ht="156" x14ac:dyDescent="0.3">
      <c r="A303" s="49" t="s">
        <v>89</v>
      </c>
      <c r="B303" s="15" t="s">
        <v>251</v>
      </c>
      <c r="C303" s="14" t="s">
        <v>16</v>
      </c>
      <c r="D303" s="9" t="s">
        <v>23</v>
      </c>
      <c r="E303" s="15" t="s">
        <v>350</v>
      </c>
      <c r="F303" s="15" t="s">
        <v>2703</v>
      </c>
      <c r="G303" s="68" t="s">
        <v>2360</v>
      </c>
      <c r="H303" s="69">
        <v>11</v>
      </c>
    </row>
    <row r="304" spans="1:8" ht="273" x14ac:dyDescent="0.3">
      <c r="A304" s="49" t="s">
        <v>8</v>
      </c>
      <c r="B304" s="15" t="s">
        <v>19</v>
      </c>
      <c r="C304" s="51" t="s">
        <v>10</v>
      </c>
      <c r="D304" s="9" t="s">
        <v>20</v>
      </c>
      <c r="E304" s="15" t="s">
        <v>21</v>
      </c>
      <c r="F304" s="15" t="s">
        <v>3340</v>
      </c>
      <c r="G304" s="15" t="s">
        <v>2700</v>
      </c>
      <c r="H304" s="69">
        <v>11</v>
      </c>
    </row>
    <row r="305" spans="1:8" ht="260" x14ac:dyDescent="0.3">
      <c r="A305" s="49" t="s">
        <v>8</v>
      </c>
      <c r="B305" s="15" t="s">
        <v>22</v>
      </c>
      <c r="C305" s="51" t="s">
        <v>10</v>
      </c>
      <c r="D305" s="9" t="s">
        <v>23</v>
      </c>
      <c r="E305" s="15" t="s">
        <v>24</v>
      </c>
      <c r="F305" s="15" t="s">
        <v>3341</v>
      </c>
      <c r="G305" s="15" t="s">
        <v>3220</v>
      </c>
      <c r="H305" s="69">
        <v>11</v>
      </c>
    </row>
    <row r="306" spans="1:8" ht="273" x14ac:dyDescent="0.3">
      <c r="A306" s="49" t="s">
        <v>8</v>
      </c>
      <c r="B306" s="15" t="s">
        <v>278</v>
      </c>
      <c r="C306" s="51" t="s">
        <v>16</v>
      </c>
      <c r="D306" s="9" t="s">
        <v>20</v>
      </c>
      <c r="E306" s="15" t="s">
        <v>33</v>
      </c>
      <c r="F306" s="15" t="s">
        <v>3342</v>
      </c>
      <c r="G306" s="15" t="s">
        <v>3343</v>
      </c>
      <c r="H306" s="69">
        <v>11</v>
      </c>
    </row>
    <row r="307" spans="1:8" ht="169" x14ac:dyDescent="0.3">
      <c r="A307" s="49" t="s">
        <v>8</v>
      </c>
      <c r="B307" s="15" t="s">
        <v>279</v>
      </c>
      <c r="C307" s="51" t="s">
        <v>16</v>
      </c>
      <c r="D307" s="9" t="s">
        <v>20</v>
      </c>
      <c r="E307" s="15" t="s">
        <v>33</v>
      </c>
      <c r="F307" s="15" t="s">
        <v>2717</v>
      </c>
      <c r="G307" s="68" t="s">
        <v>2360</v>
      </c>
      <c r="H307" s="69">
        <v>11</v>
      </c>
    </row>
    <row r="308" spans="1:8" ht="273" x14ac:dyDescent="0.3">
      <c r="A308" s="49" t="s">
        <v>8</v>
      </c>
      <c r="B308" s="15" t="s">
        <v>280</v>
      </c>
      <c r="C308" s="51" t="s">
        <v>16</v>
      </c>
      <c r="D308" s="9" t="s">
        <v>23</v>
      </c>
      <c r="E308" s="15" t="s">
        <v>34</v>
      </c>
      <c r="F308" s="15" t="s">
        <v>2831</v>
      </c>
      <c r="G308" s="15" t="s">
        <v>3344</v>
      </c>
      <c r="H308" s="69">
        <v>11</v>
      </c>
    </row>
    <row r="309" spans="1:8" ht="156" x14ac:dyDescent="0.3">
      <c r="A309" s="49" t="s">
        <v>8</v>
      </c>
      <c r="B309" s="15" t="s">
        <v>281</v>
      </c>
      <c r="C309" s="51" t="s">
        <v>16</v>
      </c>
      <c r="D309" s="9" t="s">
        <v>23</v>
      </c>
      <c r="E309" s="15" t="s">
        <v>34</v>
      </c>
      <c r="F309" s="15" t="s">
        <v>2703</v>
      </c>
      <c r="G309" s="68" t="s">
        <v>2360</v>
      </c>
      <c r="H309" s="69">
        <v>11</v>
      </c>
    </row>
    <row r="310" spans="1:8" ht="260" x14ac:dyDescent="0.3">
      <c r="A310" s="30" t="s">
        <v>185</v>
      </c>
      <c r="B310" s="15" t="s">
        <v>208</v>
      </c>
      <c r="C310" s="15" t="s">
        <v>10</v>
      </c>
      <c r="D310" s="9" t="s">
        <v>23</v>
      </c>
      <c r="E310" s="15" t="s">
        <v>209</v>
      </c>
      <c r="F310" s="15" t="s">
        <v>3345</v>
      </c>
      <c r="G310" s="15" t="s">
        <v>3346</v>
      </c>
      <c r="H310" s="69">
        <v>11</v>
      </c>
    </row>
    <row r="311" spans="1:8" ht="299" x14ac:dyDescent="0.3">
      <c r="A311" s="30" t="s">
        <v>185</v>
      </c>
      <c r="B311" s="15" t="s">
        <v>297</v>
      </c>
      <c r="C311" s="15" t="s">
        <v>16</v>
      </c>
      <c r="D311" s="9" t="s">
        <v>23</v>
      </c>
      <c r="E311" s="15" t="s">
        <v>212</v>
      </c>
      <c r="F311" s="15" t="s">
        <v>3347</v>
      </c>
      <c r="G311" s="15" t="s">
        <v>3348</v>
      </c>
      <c r="H311" s="69">
        <v>11</v>
      </c>
    </row>
    <row r="312" spans="1:8" ht="156" x14ac:dyDescent="0.3">
      <c r="A312" s="30" t="s">
        <v>185</v>
      </c>
      <c r="B312" s="15" t="s">
        <v>298</v>
      </c>
      <c r="C312" s="15" t="s">
        <v>16</v>
      </c>
      <c r="D312" s="9" t="s">
        <v>23</v>
      </c>
      <c r="E312" s="15" t="s">
        <v>212</v>
      </c>
      <c r="F312" s="15" t="s">
        <v>2717</v>
      </c>
      <c r="G312" s="68" t="s">
        <v>2360</v>
      </c>
      <c r="H312" s="69">
        <v>11</v>
      </c>
    </row>
    <row r="313" spans="1:8" ht="273" x14ac:dyDescent="0.3">
      <c r="A313" s="30" t="s">
        <v>185</v>
      </c>
      <c r="B313" s="15" t="s">
        <v>299</v>
      </c>
      <c r="C313" s="15" t="s">
        <v>16</v>
      </c>
      <c r="D313" s="9" t="s">
        <v>29</v>
      </c>
      <c r="E313" s="15" t="s">
        <v>213</v>
      </c>
      <c r="F313" s="15" t="s">
        <v>3349</v>
      </c>
      <c r="G313" s="15" t="s">
        <v>3350</v>
      </c>
      <c r="H313" s="69">
        <v>11</v>
      </c>
    </row>
    <row r="314" spans="1:8" ht="156" x14ac:dyDescent="0.3">
      <c r="A314" s="30" t="s">
        <v>185</v>
      </c>
      <c r="B314" s="15" t="s">
        <v>300</v>
      </c>
      <c r="C314" s="15" t="s">
        <v>16</v>
      </c>
      <c r="D314" s="9" t="s">
        <v>29</v>
      </c>
      <c r="E314" s="15" t="s">
        <v>213</v>
      </c>
      <c r="F314" s="15" t="s">
        <v>2717</v>
      </c>
      <c r="G314" s="68" t="s">
        <v>2360</v>
      </c>
      <c r="H314" s="69">
        <v>11</v>
      </c>
    </row>
    <row r="315" spans="1:8" ht="273" x14ac:dyDescent="0.3">
      <c r="A315" s="49" t="s">
        <v>86</v>
      </c>
      <c r="B315" s="15" t="s">
        <v>100</v>
      </c>
      <c r="C315" s="14" t="s">
        <v>10</v>
      </c>
      <c r="D315" s="9" t="s">
        <v>29</v>
      </c>
      <c r="E315" s="15" t="s">
        <v>101</v>
      </c>
      <c r="F315" s="15" t="s">
        <v>2946</v>
      </c>
      <c r="G315" s="15" t="s">
        <v>2700</v>
      </c>
      <c r="H315" s="69">
        <v>11</v>
      </c>
    </row>
    <row r="316" spans="1:8" ht="273" x14ac:dyDescent="0.3">
      <c r="A316" s="49" t="s">
        <v>86</v>
      </c>
      <c r="B316" s="15" t="s">
        <v>252</v>
      </c>
      <c r="C316" s="14" t="s">
        <v>16</v>
      </c>
      <c r="D316" s="9" t="s">
        <v>29</v>
      </c>
      <c r="E316" s="15" t="s">
        <v>108</v>
      </c>
      <c r="F316" s="15" t="s">
        <v>2947</v>
      </c>
      <c r="G316" s="15" t="s">
        <v>2948</v>
      </c>
      <c r="H316" s="69">
        <v>11</v>
      </c>
    </row>
    <row r="317" spans="1:8" ht="156" x14ac:dyDescent="0.3">
      <c r="A317" s="49" t="s">
        <v>86</v>
      </c>
      <c r="B317" s="15" t="s">
        <v>253</v>
      </c>
      <c r="C317" s="14" t="s">
        <v>16</v>
      </c>
      <c r="D317" s="9" t="s">
        <v>29</v>
      </c>
      <c r="E317" s="15" t="s">
        <v>108</v>
      </c>
      <c r="F317" s="15" t="s">
        <v>2703</v>
      </c>
      <c r="G317" s="68" t="s">
        <v>2360</v>
      </c>
      <c r="H317" s="69">
        <v>11</v>
      </c>
    </row>
    <row r="318" spans="1:8" ht="273" x14ac:dyDescent="0.3">
      <c r="A318" s="49" t="s">
        <v>89</v>
      </c>
      <c r="B318" s="15" t="s">
        <v>102</v>
      </c>
      <c r="C318" s="14" t="s">
        <v>16</v>
      </c>
      <c r="D318" s="9" t="s">
        <v>29</v>
      </c>
      <c r="E318" s="15" t="s">
        <v>103</v>
      </c>
      <c r="F318" s="15" t="s">
        <v>2949</v>
      </c>
      <c r="G318" s="15" t="s">
        <v>2722</v>
      </c>
      <c r="H318" s="69">
        <v>11</v>
      </c>
    </row>
    <row r="319" spans="1:8" ht="273" x14ac:dyDescent="0.3">
      <c r="A319" s="49" t="s">
        <v>89</v>
      </c>
      <c r="B319" s="15" t="s">
        <v>254</v>
      </c>
      <c r="C319" s="14" t="s">
        <v>16</v>
      </c>
      <c r="D319" s="9" t="s">
        <v>29</v>
      </c>
      <c r="E319" s="15" t="s">
        <v>109</v>
      </c>
      <c r="F319" s="15" t="s">
        <v>2706</v>
      </c>
      <c r="G319" s="15" t="s">
        <v>2948</v>
      </c>
      <c r="H319" s="69">
        <v>11</v>
      </c>
    </row>
    <row r="320" spans="1:8" ht="156" x14ac:dyDescent="0.3">
      <c r="A320" s="49" t="s">
        <v>89</v>
      </c>
      <c r="B320" s="15" t="s">
        <v>255</v>
      </c>
      <c r="C320" s="14" t="s">
        <v>16</v>
      </c>
      <c r="D320" s="9" t="s">
        <v>29</v>
      </c>
      <c r="E320" s="15" t="s">
        <v>109</v>
      </c>
      <c r="F320" s="15" t="s">
        <v>2703</v>
      </c>
      <c r="G320" s="68" t="s">
        <v>2360</v>
      </c>
      <c r="H320" s="69">
        <v>11</v>
      </c>
    </row>
    <row r="321" spans="1:8" ht="260" x14ac:dyDescent="0.3">
      <c r="A321" s="49" t="s">
        <v>8</v>
      </c>
      <c r="B321" s="15" t="s">
        <v>25</v>
      </c>
      <c r="C321" s="51" t="s">
        <v>10</v>
      </c>
      <c r="D321" s="9" t="s">
        <v>26</v>
      </c>
      <c r="E321" s="15" t="s">
        <v>27</v>
      </c>
      <c r="F321" s="15" t="s">
        <v>3351</v>
      </c>
      <c r="G321" s="15" t="s">
        <v>2700</v>
      </c>
      <c r="H321" s="69">
        <v>11</v>
      </c>
    </row>
    <row r="322" spans="1:8" ht="273" x14ac:dyDescent="0.3">
      <c r="A322" s="49" t="s">
        <v>8</v>
      </c>
      <c r="B322" s="15" t="s">
        <v>28</v>
      </c>
      <c r="C322" s="51" t="s">
        <v>10</v>
      </c>
      <c r="D322" s="9" t="s">
        <v>29</v>
      </c>
      <c r="E322" s="15" t="s">
        <v>30</v>
      </c>
      <c r="F322" s="15" t="s">
        <v>3352</v>
      </c>
      <c r="G322" s="15" t="s">
        <v>3353</v>
      </c>
      <c r="H322" s="69">
        <v>11</v>
      </c>
    </row>
    <row r="323" spans="1:8" ht="273" x14ac:dyDescent="0.3">
      <c r="A323" s="49" t="s">
        <v>8</v>
      </c>
      <c r="B323" s="15" t="s">
        <v>275</v>
      </c>
      <c r="C323" s="51" t="s">
        <v>16</v>
      </c>
      <c r="D323" s="9" t="s">
        <v>26</v>
      </c>
      <c r="E323" s="15" t="s">
        <v>31</v>
      </c>
      <c r="F323" s="15" t="s">
        <v>3354</v>
      </c>
      <c r="G323" s="15" t="s">
        <v>3355</v>
      </c>
      <c r="H323" s="69">
        <v>11</v>
      </c>
    </row>
    <row r="324" spans="1:8" ht="169" x14ac:dyDescent="0.3">
      <c r="A324" s="49" t="s">
        <v>8</v>
      </c>
      <c r="B324" s="15" t="s">
        <v>274</v>
      </c>
      <c r="C324" s="51" t="s">
        <v>16</v>
      </c>
      <c r="D324" s="9" t="s">
        <v>26</v>
      </c>
      <c r="E324" s="15" t="s">
        <v>31</v>
      </c>
      <c r="F324" s="15" t="s">
        <v>2717</v>
      </c>
      <c r="G324" s="68" t="s">
        <v>2360</v>
      </c>
      <c r="H324" s="69">
        <v>11</v>
      </c>
    </row>
    <row r="325" spans="1:8" ht="273" x14ac:dyDescent="0.3">
      <c r="A325" s="49" t="s">
        <v>8</v>
      </c>
      <c r="B325" s="15" t="s">
        <v>276</v>
      </c>
      <c r="C325" s="51" t="s">
        <v>16</v>
      </c>
      <c r="D325" s="9" t="s">
        <v>29</v>
      </c>
      <c r="E325" s="15" t="s">
        <v>32</v>
      </c>
      <c r="F325" s="15" t="s">
        <v>3354</v>
      </c>
      <c r="G325" s="15" t="s">
        <v>3356</v>
      </c>
      <c r="H325" s="69">
        <v>11</v>
      </c>
    </row>
    <row r="326" spans="1:8" ht="156" x14ac:dyDescent="0.3">
      <c r="A326" s="49" t="s">
        <v>8</v>
      </c>
      <c r="B326" s="15" t="s">
        <v>277</v>
      </c>
      <c r="C326" s="51" t="s">
        <v>16</v>
      </c>
      <c r="D326" s="9" t="s">
        <v>29</v>
      </c>
      <c r="E326" s="15" t="s">
        <v>32</v>
      </c>
      <c r="F326" s="15" t="s">
        <v>2717</v>
      </c>
      <c r="G326" s="68" t="s">
        <v>2360</v>
      </c>
      <c r="H326" s="69">
        <v>11</v>
      </c>
    </row>
    <row r="327" spans="1:8" ht="260" x14ac:dyDescent="0.3">
      <c r="A327" s="30" t="s">
        <v>185</v>
      </c>
      <c r="B327" s="15" t="s">
        <v>210</v>
      </c>
      <c r="C327" s="15" t="s">
        <v>10</v>
      </c>
      <c r="D327" s="9" t="s">
        <v>29</v>
      </c>
      <c r="E327" s="15" t="s">
        <v>211</v>
      </c>
      <c r="F327" s="15" t="s">
        <v>3329</v>
      </c>
      <c r="G327" s="15" t="s">
        <v>2722</v>
      </c>
      <c r="H327" s="69">
        <v>11</v>
      </c>
    </row>
    <row r="328" spans="1:8" ht="195" x14ac:dyDescent="0.3">
      <c r="A328" s="49" t="s">
        <v>89</v>
      </c>
      <c r="B328" s="15" t="s">
        <v>373</v>
      </c>
      <c r="C328" s="15" t="s">
        <v>423</v>
      </c>
      <c r="D328" s="9" t="s">
        <v>72</v>
      </c>
      <c r="E328" s="15" t="s">
        <v>428</v>
      </c>
      <c r="F328" s="15" t="s">
        <v>2957</v>
      </c>
      <c r="G328" s="15" t="s">
        <v>3311</v>
      </c>
      <c r="H328" s="136" t="s">
        <v>2360</v>
      </c>
    </row>
    <row r="329" spans="1:8" ht="221" x14ac:dyDescent="0.3">
      <c r="A329" s="49" t="s">
        <v>89</v>
      </c>
      <c r="B329" s="14" t="s">
        <v>364</v>
      </c>
      <c r="C329" s="15" t="s">
        <v>411</v>
      </c>
      <c r="D329" s="9" t="s">
        <v>72</v>
      </c>
      <c r="E329" s="15" t="s">
        <v>415</v>
      </c>
      <c r="F329" s="15" t="s">
        <v>2958</v>
      </c>
      <c r="G329" s="15" t="s">
        <v>3357</v>
      </c>
      <c r="H329" s="136" t="s">
        <v>2360</v>
      </c>
    </row>
    <row r="330" spans="1:8" ht="208" x14ac:dyDescent="0.3">
      <c r="A330" s="49" t="s">
        <v>89</v>
      </c>
      <c r="B330" s="13" t="s">
        <v>781</v>
      </c>
      <c r="C330" s="13" t="s">
        <v>729</v>
      </c>
      <c r="D330" s="11" t="s">
        <v>72</v>
      </c>
      <c r="E330" s="13" t="s">
        <v>866</v>
      </c>
      <c r="F330" s="13" t="s">
        <v>3358</v>
      </c>
      <c r="G330" s="13" t="s">
        <v>3359</v>
      </c>
      <c r="H330" s="136" t="s">
        <v>2360</v>
      </c>
    </row>
    <row r="331" spans="1:8" ht="208" x14ac:dyDescent="0.3">
      <c r="A331" s="49" t="s">
        <v>89</v>
      </c>
      <c r="B331" s="13" t="s">
        <v>782</v>
      </c>
      <c r="C331" s="13" t="s">
        <v>404</v>
      </c>
      <c r="D331" s="11" t="s">
        <v>72</v>
      </c>
      <c r="E331" s="13" t="s">
        <v>867</v>
      </c>
      <c r="F331" s="13" t="s">
        <v>3149</v>
      </c>
      <c r="G331" s="13" t="s">
        <v>3295</v>
      </c>
      <c r="H331" s="136" t="s">
        <v>2360</v>
      </c>
    </row>
    <row r="332" spans="1:8" ht="234" x14ac:dyDescent="0.3">
      <c r="A332" s="49" t="s">
        <v>89</v>
      </c>
      <c r="B332" s="13" t="s">
        <v>783</v>
      </c>
      <c r="C332" s="13" t="s">
        <v>389</v>
      </c>
      <c r="D332" s="11" t="s">
        <v>72</v>
      </c>
      <c r="E332" s="13" t="s">
        <v>868</v>
      </c>
      <c r="F332" s="13" t="s">
        <v>3149</v>
      </c>
      <c r="G332" s="13" t="s">
        <v>3360</v>
      </c>
      <c r="H332" s="136" t="s">
        <v>2360</v>
      </c>
    </row>
    <row r="333" spans="1:8" ht="208" x14ac:dyDescent="0.3">
      <c r="A333" s="49" t="s">
        <v>89</v>
      </c>
      <c r="B333" s="14" t="s">
        <v>361</v>
      </c>
      <c r="C333" s="14" t="s">
        <v>400</v>
      </c>
      <c r="D333" s="9" t="s">
        <v>72</v>
      </c>
      <c r="E333" s="15" t="s">
        <v>401</v>
      </c>
      <c r="F333" s="15" t="s">
        <v>2963</v>
      </c>
      <c r="G333" s="15" t="s">
        <v>3361</v>
      </c>
      <c r="H333" s="136" t="s">
        <v>2360</v>
      </c>
    </row>
    <row r="334" spans="1:8" ht="273" x14ac:dyDescent="0.3">
      <c r="A334" s="49" t="s">
        <v>89</v>
      </c>
      <c r="B334" s="13" t="s">
        <v>784</v>
      </c>
      <c r="C334" s="13" t="s">
        <v>756</v>
      </c>
      <c r="D334" s="11" t="s">
        <v>72</v>
      </c>
      <c r="E334" s="13" t="s">
        <v>869</v>
      </c>
      <c r="F334" s="13" t="s">
        <v>3147</v>
      </c>
      <c r="G334" s="13" t="s">
        <v>3362</v>
      </c>
      <c r="H334" s="136" t="s">
        <v>2360</v>
      </c>
    </row>
    <row r="335" spans="1:8" ht="208" x14ac:dyDescent="0.3">
      <c r="A335" s="49" t="s">
        <v>89</v>
      </c>
      <c r="B335" s="13" t="s">
        <v>785</v>
      </c>
      <c r="C335" s="13" t="s">
        <v>758</v>
      </c>
      <c r="D335" s="11" t="s">
        <v>72</v>
      </c>
      <c r="E335" s="13" t="s">
        <v>870</v>
      </c>
      <c r="F335" s="13" t="s">
        <v>3147</v>
      </c>
      <c r="G335" s="13" t="s">
        <v>3363</v>
      </c>
      <c r="H335" s="136" t="s">
        <v>2360</v>
      </c>
    </row>
    <row r="336" spans="1:8" ht="312" x14ac:dyDescent="0.3">
      <c r="A336" s="49" t="s">
        <v>89</v>
      </c>
      <c r="B336" s="15" t="s">
        <v>262</v>
      </c>
      <c r="C336" s="14" t="s">
        <v>150</v>
      </c>
      <c r="D336" s="9" t="s">
        <v>72</v>
      </c>
      <c r="E336" s="15" t="s">
        <v>152</v>
      </c>
      <c r="F336" s="15" t="s">
        <v>2967</v>
      </c>
      <c r="G336" s="15" t="s">
        <v>3064</v>
      </c>
      <c r="H336" s="136" t="s">
        <v>2360</v>
      </c>
    </row>
    <row r="337" spans="1:8" ht="117" x14ac:dyDescent="0.3">
      <c r="A337" s="49" t="s">
        <v>89</v>
      </c>
      <c r="B337" s="15" t="s">
        <v>263</v>
      </c>
      <c r="C337" s="14" t="s">
        <v>150</v>
      </c>
      <c r="D337" s="9" t="s">
        <v>72</v>
      </c>
      <c r="E337" s="15" t="s">
        <v>152</v>
      </c>
      <c r="F337" s="15" t="s">
        <v>2969</v>
      </c>
      <c r="G337" s="68" t="s">
        <v>2360</v>
      </c>
      <c r="H337" s="136" t="s">
        <v>2360</v>
      </c>
    </row>
    <row r="338" spans="1:8" ht="273" x14ac:dyDescent="0.3">
      <c r="A338" s="49" t="s">
        <v>89</v>
      </c>
      <c r="B338" s="13" t="s">
        <v>965</v>
      </c>
      <c r="C338" s="13" t="s">
        <v>761</v>
      </c>
      <c r="D338" s="11" t="s">
        <v>72</v>
      </c>
      <c r="E338" s="13" t="s">
        <v>871</v>
      </c>
      <c r="F338" s="13" t="s">
        <v>3236</v>
      </c>
      <c r="G338" s="13" t="s">
        <v>3364</v>
      </c>
      <c r="H338" s="136" t="s">
        <v>2360</v>
      </c>
    </row>
    <row r="339" spans="1:8" ht="208" x14ac:dyDescent="0.3">
      <c r="A339" s="49" t="s">
        <v>89</v>
      </c>
      <c r="B339" s="13" t="s">
        <v>966</v>
      </c>
      <c r="C339" s="13" t="s">
        <v>761</v>
      </c>
      <c r="D339" s="11" t="s">
        <v>72</v>
      </c>
      <c r="E339" s="13" t="s">
        <v>871</v>
      </c>
      <c r="F339" s="13" t="s">
        <v>3365</v>
      </c>
      <c r="G339" s="68" t="s">
        <v>2360</v>
      </c>
      <c r="H339" s="136" t="s">
        <v>2360</v>
      </c>
    </row>
    <row r="340" spans="1:8" ht="247" x14ac:dyDescent="0.3">
      <c r="A340" s="49" t="s">
        <v>89</v>
      </c>
      <c r="B340" s="15" t="s">
        <v>266</v>
      </c>
      <c r="C340" s="15" t="s">
        <v>153</v>
      </c>
      <c r="D340" s="9" t="s">
        <v>72</v>
      </c>
      <c r="E340" s="15" t="s">
        <v>155</v>
      </c>
      <c r="F340" s="15" t="s">
        <v>2972</v>
      </c>
      <c r="G340" s="15" t="s">
        <v>3065</v>
      </c>
      <c r="H340" s="136" t="s">
        <v>2360</v>
      </c>
    </row>
    <row r="341" spans="1:8" ht="208" x14ac:dyDescent="0.3">
      <c r="A341" s="49" t="s">
        <v>89</v>
      </c>
      <c r="B341" s="15" t="s">
        <v>267</v>
      </c>
      <c r="C341" s="15" t="s">
        <v>153</v>
      </c>
      <c r="D341" s="9" t="s">
        <v>72</v>
      </c>
      <c r="E341" s="15" t="s">
        <v>155</v>
      </c>
      <c r="F341" s="15" t="s">
        <v>2974</v>
      </c>
      <c r="G341" s="68" t="s">
        <v>2360</v>
      </c>
      <c r="H341" s="136" t="s">
        <v>2360</v>
      </c>
    </row>
    <row r="342" spans="1:8" ht="312" x14ac:dyDescent="0.3">
      <c r="A342" s="49" t="s">
        <v>89</v>
      </c>
      <c r="B342" s="13" t="s">
        <v>967</v>
      </c>
      <c r="C342" s="13" t="s">
        <v>762</v>
      </c>
      <c r="D342" s="11" t="s">
        <v>72</v>
      </c>
      <c r="E342" s="13" t="s">
        <v>872</v>
      </c>
      <c r="F342" s="13" t="s">
        <v>3366</v>
      </c>
      <c r="G342" s="13" t="s">
        <v>3367</v>
      </c>
      <c r="H342" s="136" t="s">
        <v>2360</v>
      </c>
    </row>
    <row r="343" spans="1:8" ht="130" x14ac:dyDescent="0.3">
      <c r="A343" s="49" t="s">
        <v>89</v>
      </c>
      <c r="B343" s="13" t="s">
        <v>968</v>
      </c>
      <c r="C343" s="13" t="s">
        <v>762</v>
      </c>
      <c r="D343" s="11" t="s">
        <v>72</v>
      </c>
      <c r="E343" s="13" t="s">
        <v>872</v>
      </c>
      <c r="F343" s="13" t="s">
        <v>3368</v>
      </c>
      <c r="G343" s="68" t="s">
        <v>2360</v>
      </c>
      <c r="H343" s="136" t="s">
        <v>2360</v>
      </c>
    </row>
    <row r="344" spans="1:8" ht="273" x14ac:dyDescent="0.3">
      <c r="A344" s="49" t="s">
        <v>89</v>
      </c>
      <c r="B344" s="13" t="s">
        <v>969</v>
      </c>
      <c r="C344" s="13" t="s">
        <v>156</v>
      </c>
      <c r="D344" s="11" t="s">
        <v>72</v>
      </c>
      <c r="E344" s="13" t="s">
        <v>873</v>
      </c>
      <c r="F344" s="13" t="s">
        <v>3369</v>
      </c>
      <c r="G344" s="13" t="s">
        <v>3364</v>
      </c>
      <c r="H344" s="136" t="s">
        <v>2360</v>
      </c>
    </row>
    <row r="345" spans="1:8" ht="195" x14ac:dyDescent="0.3">
      <c r="A345" s="49" t="s">
        <v>89</v>
      </c>
      <c r="B345" s="13" t="s">
        <v>970</v>
      </c>
      <c r="C345" s="13" t="s">
        <v>156</v>
      </c>
      <c r="D345" s="11" t="s">
        <v>72</v>
      </c>
      <c r="E345" s="13" t="s">
        <v>873</v>
      </c>
      <c r="F345" s="13" t="s">
        <v>3370</v>
      </c>
      <c r="G345" s="68" t="s">
        <v>2360</v>
      </c>
      <c r="H345" s="136" t="s">
        <v>2360</v>
      </c>
    </row>
    <row r="346" spans="1:8" ht="312" x14ac:dyDescent="0.3">
      <c r="A346" s="49" t="s">
        <v>89</v>
      </c>
      <c r="B346" s="13" t="s">
        <v>971</v>
      </c>
      <c r="C346" s="13" t="s">
        <v>763</v>
      </c>
      <c r="D346" s="11" t="s">
        <v>72</v>
      </c>
      <c r="E346" s="13" t="s">
        <v>874</v>
      </c>
      <c r="F346" s="13" t="s">
        <v>3236</v>
      </c>
      <c r="G346" s="13" t="s">
        <v>3371</v>
      </c>
      <c r="H346" s="136" t="s">
        <v>2360</v>
      </c>
    </row>
    <row r="347" spans="1:8" ht="130" x14ac:dyDescent="0.3">
      <c r="A347" s="49" t="s">
        <v>89</v>
      </c>
      <c r="B347" s="13" t="s">
        <v>972</v>
      </c>
      <c r="C347" s="13" t="s">
        <v>763</v>
      </c>
      <c r="D347" s="11" t="s">
        <v>72</v>
      </c>
      <c r="E347" s="13" t="s">
        <v>874</v>
      </c>
      <c r="F347" s="13" t="s">
        <v>3372</v>
      </c>
      <c r="G347" s="68" t="s">
        <v>2360</v>
      </c>
      <c r="H347" s="136" t="s">
        <v>2360</v>
      </c>
    </row>
    <row r="348" spans="1:8" ht="273" x14ac:dyDescent="0.3">
      <c r="A348" s="49" t="s">
        <v>89</v>
      </c>
      <c r="B348" s="13" t="s">
        <v>973</v>
      </c>
      <c r="C348" s="13" t="s">
        <v>764</v>
      </c>
      <c r="D348" s="11" t="s">
        <v>72</v>
      </c>
      <c r="E348" s="13" t="s">
        <v>875</v>
      </c>
      <c r="F348" s="13" t="s">
        <v>3241</v>
      </c>
      <c r="G348" s="13" t="s">
        <v>3364</v>
      </c>
      <c r="H348" s="136" t="s">
        <v>2360</v>
      </c>
    </row>
    <row r="349" spans="1:8" ht="195" x14ac:dyDescent="0.3">
      <c r="A349" s="49" t="s">
        <v>89</v>
      </c>
      <c r="B349" s="13" t="s">
        <v>974</v>
      </c>
      <c r="C349" s="13" t="s">
        <v>764</v>
      </c>
      <c r="D349" s="11" t="s">
        <v>72</v>
      </c>
      <c r="E349" s="13" t="s">
        <v>875</v>
      </c>
      <c r="F349" s="13" t="s">
        <v>3244</v>
      </c>
      <c r="G349" s="68" t="s">
        <v>2360</v>
      </c>
      <c r="H349" s="136" t="s">
        <v>2360</v>
      </c>
    </row>
    <row r="350" spans="1:8" ht="312" x14ac:dyDescent="0.3">
      <c r="A350" s="49" t="s">
        <v>89</v>
      </c>
      <c r="B350" s="15" t="s">
        <v>272</v>
      </c>
      <c r="C350" s="14" t="s">
        <v>158</v>
      </c>
      <c r="D350" s="9" t="s">
        <v>72</v>
      </c>
      <c r="E350" s="15" t="s">
        <v>160</v>
      </c>
      <c r="F350" s="15" t="s">
        <v>2982</v>
      </c>
      <c r="G350" s="15" t="s">
        <v>3066</v>
      </c>
      <c r="H350" s="136" t="s">
        <v>2360</v>
      </c>
    </row>
    <row r="351" spans="1:8" ht="117" x14ac:dyDescent="0.3">
      <c r="A351" s="49" t="s">
        <v>89</v>
      </c>
      <c r="B351" s="15" t="s">
        <v>273</v>
      </c>
      <c r="C351" s="14" t="s">
        <v>158</v>
      </c>
      <c r="D351" s="9" t="s">
        <v>72</v>
      </c>
      <c r="E351" s="15" t="s">
        <v>160</v>
      </c>
      <c r="F351" s="15" t="s">
        <v>2969</v>
      </c>
      <c r="G351" s="68" t="s">
        <v>2360</v>
      </c>
      <c r="H351" s="136" t="s">
        <v>2360</v>
      </c>
    </row>
    <row r="352" spans="1:8" ht="312" x14ac:dyDescent="0.3">
      <c r="A352" s="49" t="s">
        <v>8</v>
      </c>
      <c r="B352" s="13" t="s">
        <v>576</v>
      </c>
      <c r="C352" s="13" t="s">
        <v>564</v>
      </c>
      <c r="D352" s="11" t="s">
        <v>76</v>
      </c>
      <c r="E352" s="13" t="s">
        <v>569</v>
      </c>
      <c r="F352" s="13" t="s">
        <v>3093</v>
      </c>
      <c r="G352" s="13" t="s">
        <v>3377</v>
      </c>
      <c r="H352" s="136" t="s">
        <v>2360</v>
      </c>
    </row>
    <row r="353" spans="1:8" ht="195" x14ac:dyDescent="0.3">
      <c r="A353" s="49" t="s">
        <v>8</v>
      </c>
      <c r="B353" s="13" t="s">
        <v>577</v>
      </c>
      <c r="C353" s="13" t="s">
        <v>564</v>
      </c>
      <c r="D353" s="11" t="s">
        <v>76</v>
      </c>
      <c r="E353" s="13" t="s">
        <v>569</v>
      </c>
      <c r="F353" s="13" t="s">
        <v>3378</v>
      </c>
      <c r="G353" s="13" t="s">
        <v>2877</v>
      </c>
      <c r="H353" s="136" t="s">
        <v>2360</v>
      </c>
    </row>
    <row r="354" spans="1:8" ht="234" x14ac:dyDescent="0.3">
      <c r="A354" s="49" t="s">
        <v>8</v>
      </c>
      <c r="B354" s="13" t="s">
        <v>578</v>
      </c>
      <c r="C354" s="13" t="s">
        <v>564</v>
      </c>
      <c r="D354" s="11" t="s">
        <v>76</v>
      </c>
      <c r="E354" s="13" t="s">
        <v>569</v>
      </c>
      <c r="F354" s="13" t="s">
        <v>3379</v>
      </c>
      <c r="G354" s="68" t="s">
        <v>2360</v>
      </c>
      <c r="H354" s="136" t="s">
        <v>2360</v>
      </c>
    </row>
    <row r="355" spans="1:8" ht="312" x14ac:dyDescent="0.3">
      <c r="A355" s="49" t="s">
        <v>8</v>
      </c>
      <c r="B355" s="13" t="s">
        <v>977</v>
      </c>
      <c r="C355" s="13" t="s">
        <v>567</v>
      </c>
      <c r="D355" s="11" t="s">
        <v>76</v>
      </c>
      <c r="E355" s="13" t="s">
        <v>570</v>
      </c>
      <c r="F355" s="13" t="s">
        <v>3093</v>
      </c>
      <c r="G355" s="13" t="s">
        <v>3377</v>
      </c>
      <c r="H355" s="136" t="s">
        <v>2360</v>
      </c>
    </row>
    <row r="356" spans="1:8" ht="208" x14ac:dyDescent="0.3">
      <c r="A356" s="49" t="s">
        <v>8</v>
      </c>
      <c r="B356" s="13" t="s">
        <v>978</v>
      </c>
      <c r="C356" s="13" t="s">
        <v>567</v>
      </c>
      <c r="D356" s="11" t="s">
        <v>76</v>
      </c>
      <c r="E356" s="13" t="s">
        <v>570</v>
      </c>
      <c r="F356" s="13" t="s">
        <v>3380</v>
      </c>
      <c r="G356" s="68" t="s">
        <v>2360</v>
      </c>
      <c r="H356" s="136" t="s">
        <v>2360</v>
      </c>
    </row>
    <row r="357" spans="1:8" ht="260" x14ac:dyDescent="0.3">
      <c r="A357" s="49" t="s">
        <v>86</v>
      </c>
      <c r="B357" s="13" t="s">
        <v>786</v>
      </c>
      <c r="C357" s="13" t="s">
        <v>787</v>
      </c>
      <c r="D357" s="11" t="s">
        <v>23</v>
      </c>
      <c r="E357" s="13" t="s">
        <v>1902</v>
      </c>
      <c r="F357" s="13" t="s">
        <v>3381</v>
      </c>
      <c r="G357" s="13" t="s">
        <v>3382</v>
      </c>
      <c r="H357" s="136" t="s">
        <v>2360</v>
      </c>
    </row>
    <row r="358" spans="1:8" ht="299" x14ac:dyDescent="0.3">
      <c r="A358" s="49" t="s">
        <v>8</v>
      </c>
      <c r="B358" s="14" t="s">
        <v>431</v>
      </c>
      <c r="C358" s="14" t="s">
        <v>1898</v>
      </c>
      <c r="D358" s="9" t="s">
        <v>23</v>
      </c>
      <c r="E358" s="9" t="s">
        <v>1900</v>
      </c>
      <c r="F358" s="15" t="s">
        <v>3383</v>
      </c>
      <c r="G358" s="15" t="s">
        <v>3384</v>
      </c>
      <c r="H358" s="136" t="s">
        <v>2360</v>
      </c>
    </row>
    <row r="359" spans="1:8" ht="91" x14ac:dyDescent="0.3">
      <c r="A359" s="49" t="s">
        <v>8</v>
      </c>
      <c r="B359" s="14" t="s">
        <v>432</v>
      </c>
      <c r="C359" s="14" t="s">
        <v>1898</v>
      </c>
      <c r="D359" s="9" t="s">
        <v>23</v>
      </c>
      <c r="E359" s="9" t="s">
        <v>1900</v>
      </c>
      <c r="F359" s="15" t="s">
        <v>3385</v>
      </c>
      <c r="G359" s="68" t="s">
        <v>2360</v>
      </c>
      <c r="H359" s="136" t="s">
        <v>2360</v>
      </c>
    </row>
    <row r="360" spans="1:8" ht="273" x14ac:dyDescent="0.3">
      <c r="A360" s="49" t="s">
        <v>89</v>
      </c>
      <c r="B360" s="15" t="s">
        <v>353</v>
      </c>
      <c r="C360" s="14" t="s">
        <v>1896</v>
      </c>
      <c r="D360" s="9" t="s">
        <v>23</v>
      </c>
      <c r="E360" s="15" t="s">
        <v>1893</v>
      </c>
      <c r="F360" s="15" t="s">
        <v>2995</v>
      </c>
      <c r="G360" s="15" t="s">
        <v>3263</v>
      </c>
      <c r="H360" s="136" t="s">
        <v>2360</v>
      </c>
    </row>
    <row r="361" spans="1:8" ht="273" x14ac:dyDescent="0.3">
      <c r="A361" s="49" t="s">
        <v>185</v>
      </c>
      <c r="B361" s="13" t="s">
        <v>788</v>
      </c>
      <c r="C361" s="13" t="s">
        <v>789</v>
      </c>
      <c r="D361" s="11" t="s">
        <v>23</v>
      </c>
      <c r="E361" s="13" t="s">
        <v>876</v>
      </c>
      <c r="F361" s="13" t="s">
        <v>3386</v>
      </c>
      <c r="G361" s="13" t="s">
        <v>3267</v>
      </c>
      <c r="H361" s="136" t="s">
        <v>2360</v>
      </c>
    </row>
    <row r="362" spans="1:8" ht="208" x14ac:dyDescent="0.3">
      <c r="A362" s="49" t="s">
        <v>86</v>
      </c>
      <c r="B362" s="13" t="s">
        <v>790</v>
      </c>
      <c r="C362" s="13" t="s">
        <v>791</v>
      </c>
      <c r="D362" s="11" t="s">
        <v>461</v>
      </c>
      <c r="E362" s="13" t="s">
        <v>3831</v>
      </c>
      <c r="F362" s="13" t="s">
        <v>3387</v>
      </c>
      <c r="G362" s="13" t="s">
        <v>3388</v>
      </c>
      <c r="H362" s="136" t="s">
        <v>2360</v>
      </c>
    </row>
    <row r="363" spans="1:8" ht="299" x14ac:dyDescent="0.3">
      <c r="A363" s="49" t="s">
        <v>8</v>
      </c>
      <c r="B363" s="13" t="s">
        <v>975</v>
      </c>
      <c r="C363" s="13" t="s">
        <v>792</v>
      </c>
      <c r="D363" s="11" t="s">
        <v>461</v>
      </c>
      <c r="E363" s="13" t="s">
        <v>877</v>
      </c>
      <c r="F363" s="13" t="s">
        <v>3113</v>
      </c>
      <c r="G363" s="13" t="s">
        <v>3389</v>
      </c>
      <c r="H363" s="136" t="s">
        <v>2360</v>
      </c>
    </row>
    <row r="364" spans="1:8" ht="91" x14ac:dyDescent="0.3">
      <c r="A364" s="49" t="s">
        <v>8</v>
      </c>
      <c r="B364" s="13" t="s">
        <v>976</v>
      </c>
      <c r="C364" s="13" t="s">
        <v>792</v>
      </c>
      <c r="D364" s="11" t="s">
        <v>461</v>
      </c>
      <c r="E364" s="13" t="s">
        <v>877</v>
      </c>
      <c r="F364" s="13" t="s">
        <v>3390</v>
      </c>
      <c r="G364" s="68" t="s">
        <v>2360</v>
      </c>
      <c r="H364" s="136" t="s">
        <v>2360</v>
      </c>
    </row>
    <row r="365" spans="1:8" ht="260" x14ac:dyDescent="0.3">
      <c r="A365" s="49" t="s">
        <v>89</v>
      </c>
      <c r="B365" s="13" t="s">
        <v>793</v>
      </c>
      <c r="C365" s="13" t="s">
        <v>794</v>
      </c>
      <c r="D365" s="11" t="s">
        <v>461</v>
      </c>
      <c r="E365" s="13" t="s">
        <v>878</v>
      </c>
      <c r="F365" s="13" t="s">
        <v>3391</v>
      </c>
      <c r="G365" s="13" t="s">
        <v>3392</v>
      </c>
      <c r="H365" s="136" t="s">
        <v>2360</v>
      </c>
    </row>
    <row r="366" spans="1:8" ht="286" x14ac:dyDescent="0.3">
      <c r="A366" s="44" t="s">
        <v>86</v>
      </c>
      <c r="B366" s="15" t="s">
        <v>331</v>
      </c>
      <c r="C366" s="15" t="s">
        <v>1018</v>
      </c>
      <c r="D366" s="15" t="s">
        <v>66</v>
      </c>
      <c r="E366" s="9" t="s">
        <v>338</v>
      </c>
      <c r="F366" s="9" t="s">
        <v>3067</v>
      </c>
      <c r="G366" s="9" t="s">
        <v>3393</v>
      </c>
      <c r="H366" s="136" t="s">
        <v>2360</v>
      </c>
    </row>
    <row r="367" spans="1:8" ht="299" x14ac:dyDescent="0.3">
      <c r="A367" s="49" t="s">
        <v>8</v>
      </c>
      <c r="B367" s="14" t="s">
        <v>346</v>
      </c>
      <c r="C367" s="14" t="s">
        <v>1016</v>
      </c>
      <c r="D367" s="15" t="s">
        <v>66</v>
      </c>
      <c r="E367" s="9" t="s">
        <v>339</v>
      </c>
      <c r="F367" s="9" t="s">
        <v>2785</v>
      </c>
      <c r="G367" s="9" t="s">
        <v>3394</v>
      </c>
      <c r="H367" s="136" t="s">
        <v>2360</v>
      </c>
    </row>
    <row r="368" spans="1:8" ht="91" x14ac:dyDescent="0.3">
      <c r="A368" s="49" t="s">
        <v>8</v>
      </c>
      <c r="B368" s="14" t="s">
        <v>347</v>
      </c>
      <c r="C368" s="14" t="s">
        <v>1016</v>
      </c>
      <c r="D368" s="15" t="s">
        <v>66</v>
      </c>
      <c r="E368" s="9" t="s">
        <v>339</v>
      </c>
      <c r="F368" s="9" t="s">
        <v>3005</v>
      </c>
      <c r="G368" s="68" t="s">
        <v>2360</v>
      </c>
      <c r="H368" s="136" t="s">
        <v>2360</v>
      </c>
    </row>
    <row r="369" spans="1:8" ht="195" x14ac:dyDescent="0.3">
      <c r="A369" s="49" t="s">
        <v>89</v>
      </c>
      <c r="B369" s="14" t="s">
        <v>333</v>
      </c>
      <c r="C369" s="14" t="s">
        <v>1015</v>
      </c>
      <c r="D369" s="15" t="s">
        <v>66</v>
      </c>
      <c r="E369" s="9" t="s">
        <v>340</v>
      </c>
      <c r="F369" s="9" t="s">
        <v>3006</v>
      </c>
      <c r="G369" s="9" t="s">
        <v>3395</v>
      </c>
      <c r="H369" s="136" t="s">
        <v>2360</v>
      </c>
    </row>
    <row r="370" spans="1:8" ht="195" x14ac:dyDescent="0.3">
      <c r="A370" s="44" t="s">
        <v>185</v>
      </c>
      <c r="B370" s="9" t="s">
        <v>334</v>
      </c>
      <c r="C370" s="9" t="s">
        <v>1017</v>
      </c>
      <c r="D370" s="9" t="s">
        <v>66</v>
      </c>
      <c r="E370" s="9" t="s">
        <v>341</v>
      </c>
      <c r="F370" s="9" t="s">
        <v>3008</v>
      </c>
      <c r="G370" s="9" t="s">
        <v>3396</v>
      </c>
      <c r="H370" s="136" t="s">
        <v>2360</v>
      </c>
    </row>
    <row r="371" spans="1:8" ht="208" x14ac:dyDescent="0.3">
      <c r="A371" s="8" t="s">
        <v>86</v>
      </c>
      <c r="B371" s="11" t="s">
        <v>998</v>
      </c>
      <c r="C371" s="11" t="s">
        <v>999</v>
      </c>
      <c r="D371" s="11" t="s">
        <v>66</v>
      </c>
      <c r="E371" s="11" t="s">
        <v>1000</v>
      </c>
      <c r="F371" s="11" t="s">
        <v>3397</v>
      </c>
      <c r="G371" s="11" t="s">
        <v>3398</v>
      </c>
      <c r="H371" s="136" t="s">
        <v>2360</v>
      </c>
    </row>
    <row r="372" spans="1:8" ht="260" x14ac:dyDescent="0.3">
      <c r="A372" s="8" t="s">
        <v>8</v>
      </c>
      <c r="B372" s="11" t="s">
        <v>1006</v>
      </c>
      <c r="C372" s="11" t="s">
        <v>1004</v>
      </c>
      <c r="D372" s="11" t="s">
        <v>66</v>
      </c>
      <c r="E372" s="11" t="s">
        <v>1005</v>
      </c>
      <c r="F372" s="11" t="s">
        <v>3144</v>
      </c>
      <c r="G372" s="11" t="s">
        <v>3399</v>
      </c>
      <c r="H372" s="136" t="s">
        <v>2360</v>
      </c>
    </row>
    <row r="373" spans="1:8" ht="117" x14ac:dyDescent="0.3">
      <c r="A373" s="8" t="s">
        <v>8</v>
      </c>
      <c r="B373" s="11" t="s">
        <v>1007</v>
      </c>
      <c r="C373" s="11" t="s">
        <v>1004</v>
      </c>
      <c r="D373" s="11" t="s">
        <v>66</v>
      </c>
      <c r="E373" s="11" t="s">
        <v>1005</v>
      </c>
      <c r="F373" s="11" t="s">
        <v>3400</v>
      </c>
      <c r="G373" s="68" t="s">
        <v>2360</v>
      </c>
      <c r="H373" s="136" t="s">
        <v>2360</v>
      </c>
    </row>
    <row r="374" spans="1:8" ht="208" x14ac:dyDescent="0.3">
      <c r="A374" s="8" t="s">
        <v>89</v>
      </c>
      <c r="B374" s="11" t="s">
        <v>1001</v>
      </c>
      <c r="C374" s="11" t="s">
        <v>1002</v>
      </c>
      <c r="D374" s="11" t="s">
        <v>66</v>
      </c>
      <c r="E374" s="11" t="s">
        <v>1003</v>
      </c>
      <c r="F374" s="11" t="s">
        <v>3401</v>
      </c>
      <c r="G374" s="11" t="s">
        <v>3402</v>
      </c>
      <c r="H374" s="136" t="s">
        <v>2360</v>
      </c>
    </row>
    <row r="375" spans="1:8" ht="208" x14ac:dyDescent="0.3">
      <c r="A375" s="8" t="s">
        <v>185</v>
      </c>
      <c r="B375" s="11" t="s">
        <v>993</v>
      </c>
      <c r="C375" s="11" t="s">
        <v>994</v>
      </c>
      <c r="D375" s="11" t="s">
        <v>66</v>
      </c>
      <c r="E375" s="11" t="s">
        <v>995</v>
      </c>
      <c r="F375" s="11" t="s">
        <v>3403</v>
      </c>
      <c r="G375" s="11" t="s">
        <v>3404</v>
      </c>
      <c r="H375" s="136" t="s">
        <v>2360</v>
      </c>
    </row>
    <row r="376" spans="1:8" ht="208" x14ac:dyDescent="0.3">
      <c r="A376" s="44" t="s">
        <v>86</v>
      </c>
      <c r="B376" s="9" t="s">
        <v>335</v>
      </c>
      <c r="C376" s="9" t="s">
        <v>1018</v>
      </c>
      <c r="D376" s="9" t="s">
        <v>72</v>
      </c>
      <c r="E376" s="9" t="s">
        <v>342</v>
      </c>
      <c r="F376" s="9" t="s">
        <v>3019</v>
      </c>
      <c r="G376" s="9" t="s">
        <v>3405</v>
      </c>
      <c r="H376" s="136" t="s">
        <v>2360</v>
      </c>
    </row>
    <row r="377" spans="1:8" ht="325" x14ac:dyDescent="0.3">
      <c r="A377" s="44" t="s">
        <v>8</v>
      </c>
      <c r="B377" s="9" t="s">
        <v>349</v>
      </c>
      <c r="C377" s="14" t="s">
        <v>1016</v>
      </c>
      <c r="D377" s="9" t="s">
        <v>72</v>
      </c>
      <c r="E377" s="9" t="s">
        <v>343</v>
      </c>
      <c r="F377" s="9" t="s">
        <v>3021</v>
      </c>
      <c r="G377" s="9" t="s">
        <v>3406</v>
      </c>
      <c r="H377" s="136" t="s">
        <v>2360</v>
      </c>
    </row>
    <row r="378" spans="1:8" ht="104" x14ac:dyDescent="0.3">
      <c r="A378" s="44" t="s">
        <v>8</v>
      </c>
      <c r="B378" s="9" t="s">
        <v>348</v>
      </c>
      <c r="C378" s="14" t="s">
        <v>1016</v>
      </c>
      <c r="D378" s="9" t="s">
        <v>72</v>
      </c>
      <c r="E378" s="9" t="s">
        <v>343</v>
      </c>
      <c r="F378" s="9" t="s">
        <v>3023</v>
      </c>
      <c r="G378" s="68" t="s">
        <v>2360</v>
      </c>
      <c r="H378" s="136" t="s">
        <v>2360</v>
      </c>
    </row>
    <row r="379" spans="1:8" ht="208" x14ac:dyDescent="0.3">
      <c r="A379" s="44" t="s">
        <v>89</v>
      </c>
      <c r="B379" s="9" t="s">
        <v>336</v>
      </c>
      <c r="C379" s="14" t="s">
        <v>1015</v>
      </c>
      <c r="D379" s="9" t="s">
        <v>72</v>
      </c>
      <c r="E379" s="9" t="s">
        <v>344</v>
      </c>
      <c r="F379" s="9" t="s">
        <v>3024</v>
      </c>
      <c r="G379" s="9" t="s">
        <v>3407</v>
      </c>
      <c r="H379" s="136" t="s">
        <v>2360</v>
      </c>
    </row>
    <row r="380" spans="1:8" ht="208" x14ac:dyDescent="0.3">
      <c r="A380" s="44" t="s">
        <v>185</v>
      </c>
      <c r="B380" s="14" t="s">
        <v>337</v>
      </c>
      <c r="C380" s="9" t="s">
        <v>1017</v>
      </c>
      <c r="D380" s="9" t="s">
        <v>72</v>
      </c>
      <c r="E380" s="9" t="s">
        <v>345</v>
      </c>
      <c r="F380" s="9" t="s">
        <v>3008</v>
      </c>
      <c r="G380" s="9" t="s">
        <v>3408</v>
      </c>
      <c r="H380" s="136" t="s">
        <v>2360</v>
      </c>
    </row>
    <row r="381" spans="1:8" ht="221" x14ac:dyDescent="0.3">
      <c r="A381" s="8" t="s">
        <v>86</v>
      </c>
      <c r="B381" s="11" t="s">
        <v>1008</v>
      </c>
      <c r="C381" s="11" t="s">
        <v>999</v>
      </c>
      <c r="D381" s="11" t="s">
        <v>72</v>
      </c>
      <c r="E381" s="11" t="s">
        <v>1009</v>
      </c>
      <c r="F381" s="11" t="s">
        <v>3397</v>
      </c>
      <c r="G381" s="11" t="s">
        <v>3409</v>
      </c>
      <c r="H381" s="136" t="s">
        <v>2360</v>
      </c>
    </row>
    <row r="382" spans="1:8" ht="273" x14ac:dyDescent="0.3">
      <c r="A382" s="8" t="s">
        <v>8</v>
      </c>
      <c r="B382" s="11" t="s">
        <v>1013</v>
      </c>
      <c r="C382" s="11" t="s">
        <v>1004</v>
      </c>
      <c r="D382" s="11" t="s">
        <v>72</v>
      </c>
      <c r="E382" s="11" t="s">
        <v>1012</v>
      </c>
      <c r="F382" s="11" t="s">
        <v>2556</v>
      </c>
      <c r="G382" s="11" t="s">
        <v>3364</v>
      </c>
      <c r="H382" s="136" t="s">
        <v>2360</v>
      </c>
    </row>
    <row r="383" spans="1:8" ht="130" x14ac:dyDescent="0.3">
      <c r="A383" s="8" t="s">
        <v>8</v>
      </c>
      <c r="B383" s="11" t="s">
        <v>1014</v>
      </c>
      <c r="C383" s="11" t="s">
        <v>1004</v>
      </c>
      <c r="D383" s="11" t="s">
        <v>72</v>
      </c>
      <c r="E383" s="11" t="s">
        <v>1012</v>
      </c>
      <c r="F383" s="11" t="s">
        <v>3410</v>
      </c>
      <c r="G383" s="68" t="s">
        <v>2360</v>
      </c>
      <c r="H383" s="136" t="s">
        <v>2360</v>
      </c>
    </row>
    <row r="384" spans="1:8" ht="221" x14ac:dyDescent="0.3">
      <c r="A384" s="8" t="s">
        <v>89</v>
      </c>
      <c r="B384" s="11" t="s">
        <v>1010</v>
      </c>
      <c r="C384" s="11" t="s">
        <v>1002</v>
      </c>
      <c r="D384" s="11" t="s">
        <v>72</v>
      </c>
      <c r="E384" s="11" t="s">
        <v>1011</v>
      </c>
      <c r="F384" s="11" t="s">
        <v>3411</v>
      </c>
      <c r="G384" s="11" t="s">
        <v>3412</v>
      </c>
      <c r="H384" s="136" t="s">
        <v>2360</v>
      </c>
    </row>
    <row r="385" spans="1:8" ht="221" x14ac:dyDescent="0.3">
      <c r="A385" s="8" t="s">
        <v>185</v>
      </c>
      <c r="B385" s="11" t="s">
        <v>996</v>
      </c>
      <c r="C385" s="11" t="s">
        <v>994</v>
      </c>
      <c r="D385" s="11" t="s">
        <v>72</v>
      </c>
      <c r="E385" s="11" t="s">
        <v>997</v>
      </c>
      <c r="F385" s="11" t="s">
        <v>3403</v>
      </c>
      <c r="G385" s="11" t="s">
        <v>3413</v>
      </c>
      <c r="H385" s="136" t="s">
        <v>2360</v>
      </c>
    </row>
    <row r="386" spans="1:8" x14ac:dyDescent="0.3">
      <c r="A386" s="81" t="s">
        <v>352</v>
      </c>
    </row>
  </sheetData>
  <mergeCells count="1">
    <mergeCell ref="A1:H1"/>
  </mergeCells>
  <pageMargins left="0.25" right="0.25" top="0.75" bottom="0.75" header="0.3" footer="0.3"/>
  <pageSetup scale="81" fitToHeight="0" orientation="landscape" r:id="rId1"/>
  <headerFooter>
    <oddFooter>&amp;C&amp;9&amp;P</oddFooter>
  </headerFooter>
  <tableParts count="1">
    <tablePart r:id="rId2"/>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H5"/>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s="25" customFormat="1" ht="15.5" x14ac:dyDescent="0.35">
      <c r="A1" s="278" t="s">
        <v>10473</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99" x14ac:dyDescent="0.3">
      <c r="A4" s="26" t="s">
        <v>301</v>
      </c>
      <c r="B4" s="11" t="s">
        <v>182</v>
      </c>
      <c r="C4" s="11" t="s">
        <v>183</v>
      </c>
      <c r="D4" s="67"/>
      <c r="E4" s="11" t="s">
        <v>184</v>
      </c>
      <c r="F4" s="11" t="s">
        <v>3033</v>
      </c>
      <c r="G4" s="41" t="s">
        <v>3034</v>
      </c>
      <c r="H4" s="46">
        <v>1</v>
      </c>
    </row>
    <row r="5" spans="1:8" x14ac:dyDescent="0.3">
      <c r="A5"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6"/>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s="25" customFormat="1" ht="15.5" x14ac:dyDescent="0.35">
      <c r="A1" s="278" t="s">
        <v>10474</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73" x14ac:dyDescent="0.3">
      <c r="A4" s="49" t="s">
        <v>179</v>
      </c>
      <c r="B4" s="14" t="s">
        <v>582</v>
      </c>
      <c r="C4" s="14" t="s">
        <v>180</v>
      </c>
      <c r="D4" s="9" t="s">
        <v>181</v>
      </c>
      <c r="E4" s="9" t="s">
        <v>584</v>
      </c>
      <c r="F4" s="9" t="s">
        <v>3035</v>
      </c>
      <c r="G4" s="11" t="s">
        <v>3036</v>
      </c>
      <c r="H4" s="97" t="s">
        <v>2360</v>
      </c>
    </row>
    <row r="5" spans="1:8" ht="273" x14ac:dyDescent="0.3">
      <c r="A5" s="49" t="s">
        <v>179</v>
      </c>
      <c r="B5" s="14" t="s">
        <v>583</v>
      </c>
      <c r="C5" s="14" t="s">
        <v>180</v>
      </c>
      <c r="D5" s="9" t="s">
        <v>181</v>
      </c>
      <c r="E5" s="9" t="s">
        <v>584</v>
      </c>
      <c r="F5" s="9" t="s">
        <v>3037</v>
      </c>
      <c r="G5" s="58" t="s">
        <v>2360</v>
      </c>
      <c r="H5" s="97" t="s">
        <v>2360</v>
      </c>
    </row>
    <row r="6" spans="1:8" x14ac:dyDescent="0.3">
      <c r="A6"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G278"/>
  <sheetViews>
    <sheetView showGridLines="0" zoomScaleNormal="100" workbookViewId="0">
      <selection sqref="A1:G1"/>
    </sheetView>
  </sheetViews>
  <sheetFormatPr defaultColWidth="9.08984375" defaultRowHeight="13" x14ac:dyDescent="0.35"/>
  <cols>
    <col min="1" max="1" width="8.54296875" style="22" customWidth="1"/>
    <col min="2" max="2" width="14" style="22" customWidth="1"/>
    <col min="3" max="3" width="15.54296875" style="22" customWidth="1"/>
    <col min="4" max="4" width="9.08984375" style="22" customWidth="1"/>
    <col min="5" max="5" width="15.54296875" style="22" customWidth="1"/>
    <col min="6" max="7" width="48.54296875" style="22" customWidth="1"/>
    <col min="8" max="8" width="5.54296875" style="22" customWidth="1"/>
    <col min="9" max="16384" width="9.08984375" style="22"/>
  </cols>
  <sheetData>
    <row r="1" spans="1:7" s="85" customFormat="1" ht="20.25" customHeight="1" x14ac:dyDescent="0.35">
      <c r="A1" s="279" t="s">
        <v>10475</v>
      </c>
      <c r="B1" s="279"/>
      <c r="C1" s="279"/>
      <c r="D1" s="279"/>
      <c r="E1" s="279"/>
      <c r="F1" s="279"/>
      <c r="G1" s="279"/>
    </row>
    <row r="2" spans="1:7" ht="40.75" customHeight="1" x14ac:dyDescent="0.35">
      <c r="A2" s="281" t="s">
        <v>3428</v>
      </c>
      <c r="B2" s="281"/>
      <c r="C2" s="281"/>
      <c r="D2" s="281"/>
      <c r="E2" s="281"/>
      <c r="F2" s="281"/>
      <c r="G2" s="281"/>
    </row>
    <row r="3" spans="1:7" x14ac:dyDescent="0.35">
      <c r="A3" s="78"/>
      <c r="B3" s="78"/>
      <c r="C3" s="78"/>
      <c r="D3" s="78"/>
      <c r="E3" s="78"/>
      <c r="F3" s="78"/>
      <c r="G3" s="78"/>
    </row>
    <row r="4" spans="1:7" s="7" customFormat="1" ht="26" x14ac:dyDescent="0.3">
      <c r="A4" s="4" t="s">
        <v>0</v>
      </c>
      <c r="B4" s="5" t="s">
        <v>1</v>
      </c>
      <c r="C4" s="5" t="s">
        <v>2</v>
      </c>
      <c r="D4" s="5" t="s">
        <v>3</v>
      </c>
      <c r="E4" s="5" t="s">
        <v>4</v>
      </c>
      <c r="F4" s="5" t="s">
        <v>5</v>
      </c>
      <c r="G4" s="6" t="s">
        <v>6</v>
      </c>
    </row>
    <row r="5" spans="1:7" ht="273" x14ac:dyDescent="0.35">
      <c r="A5" s="94" t="s">
        <v>86</v>
      </c>
      <c r="B5" s="13" t="s">
        <v>1856</v>
      </c>
      <c r="C5" s="13" t="s">
        <v>1031</v>
      </c>
      <c r="D5" s="13" t="s">
        <v>2162</v>
      </c>
      <c r="E5" s="13" t="s">
        <v>2028</v>
      </c>
      <c r="F5" s="13" t="s">
        <v>3414</v>
      </c>
      <c r="G5" s="95" t="s">
        <v>3071</v>
      </c>
    </row>
    <row r="6" spans="1:7" s="70" customFormat="1" ht="299" x14ac:dyDescent="0.35">
      <c r="A6" s="30" t="s">
        <v>86</v>
      </c>
      <c r="B6" s="15" t="s">
        <v>1857</v>
      </c>
      <c r="C6" s="15" t="s">
        <v>1031</v>
      </c>
      <c r="D6" s="13" t="s">
        <v>2162</v>
      </c>
      <c r="E6" s="13" t="s">
        <v>2029</v>
      </c>
      <c r="F6" s="15" t="s">
        <v>3415</v>
      </c>
      <c r="G6" s="71" t="s">
        <v>3072</v>
      </c>
    </row>
    <row r="7" spans="1:7" s="70" customFormat="1" ht="325" x14ac:dyDescent="0.35">
      <c r="A7" s="30" t="s">
        <v>86</v>
      </c>
      <c r="B7" s="15" t="s">
        <v>1885</v>
      </c>
      <c r="C7" s="15" t="s">
        <v>1032</v>
      </c>
      <c r="D7" s="13" t="s">
        <v>2162</v>
      </c>
      <c r="E7" s="13" t="s">
        <v>2030</v>
      </c>
      <c r="F7" s="15" t="s">
        <v>3080</v>
      </c>
      <c r="G7" s="71" t="s">
        <v>3416</v>
      </c>
    </row>
    <row r="8" spans="1:7" s="70" customFormat="1" ht="195" x14ac:dyDescent="0.35">
      <c r="A8" s="30" t="s">
        <v>86</v>
      </c>
      <c r="B8" s="15" t="s">
        <v>1886</v>
      </c>
      <c r="C8" s="15" t="s">
        <v>1032</v>
      </c>
      <c r="D8" s="13" t="s">
        <v>2162</v>
      </c>
      <c r="E8" s="13" t="s">
        <v>2030</v>
      </c>
      <c r="F8" s="15" t="s">
        <v>3074</v>
      </c>
      <c r="G8" s="72" t="s">
        <v>2360</v>
      </c>
    </row>
    <row r="9" spans="1:7" s="70" customFormat="1" ht="325" x14ac:dyDescent="0.35">
      <c r="A9" s="30" t="s">
        <v>86</v>
      </c>
      <c r="B9" s="15" t="s">
        <v>1858</v>
      </c>
      <c r="C9" s="15" t="s">
        <v>1032</v>
      </c>
      <c r="D9" s="13" t="s">
        <v>2162</v>
      </c>
      <c r="E9" s="13" t="s">
        <v>2029</v>
      </c>
      <c r="F9" s="15" t="s">
        <v>3080</v>
      </c>
      <c r="G9" s="71" t="s">
        <v>3417</v>
      </c>
    </row>
    <row r="10" spans="1:7" s="70" customFormat="1" ht="182" x14ac:dyDescent="0.35">
      <c r="A10" s="30" t="s">
        <v>86</v>
      </c>
      <c r="B10" s="15" t="s">
        <v>1859</v>
      </c>
      <c r="C10" s="15" t="s">
        <v>1032</v>
      </c>
      <c r="D10" s="13" t="s">
        <v>2162</v>
      </c>
      <c r="E10" s="13" t="s">
        <v>2029</v>
      </c>
      <c r="F10" s="15" t="s">
        <v>3074</v>
      </c>
      <c r="G10" s="72" t="s">
        <v>2360</v>
      </c>
    </row>
    <row r="11" spans="1:7" s="70" customFormat="1" ht="273" x14ac:dyDescent="0.35">
      <c r="A11" s="30" t="s">
        <v>89</v>
      </c>
      <c r="B11" s="15" t="s">
        <v>1860</v>
      </c>
      <c r="C11" s="15" t="s">
        <v>1033</v>
      </c>
      <c r="D11" s="13" t="s">
        <v>2162</v>
      </c>
      <c r="E11" s="13" t="s">
        <v>2031</v>
      </c>
      <c r="F11" s="15" t="s">
        <v>3418</v>
      </c>
      <c r="G11" s="71" t="s">
        <v>3082</v>
      </c>
    </row>
    <row r="12" spans="1:7" s="70" customFormat="1" ht="273" x14ac:dyDescent="0.35">
      <c r="A12" s="30" t="s">
        <v>89</v>
      </c>
      <c r="B12" s="15" t="s">
        <v>1861</v>
      </c>
      <c r="C12" s="15" t="s">
        <v>1033</v>
      </c>
      <c r="D12" s="13" t="s">
        <v>2162</v>
      </c>
      <c r="E12" s="13" t="s">
        <v>2032</v>
      </c>
      <c r="F12" s="15" t="s">
        <v>3418</v>
      </c>
      <c r="G12" s="71" t="s">
        <v>3083</v>
      </c>
    </row>
    <row r="13" spans="1:7" s="70" customFormat="1" ht="312" x14ac:dyDescent="0.35">
      <c r="A13" s="30" t="s">
        <v>89</v>
      </c>
      <c r="B13" s="15" t="s">
        <v>1862</v>
      </c>
      <c r="C13" s="15" t="s">
        <v>1034</v>
      </c>
      <c r="D13" s="13" t="s">
        <v>2162</v>
      </c>
      <c r="E13" s="13" t="s">
        <v>2031</v>
      </c>
      <c r="F13" s="15" t="s">
        <v>3084</v>
      </c>
      <c r="G13" s="71" t="s">
        <v>3419</v>
      </c>
    </row>
    <row r="14" spans="1:7" s="70" customFormat="1" ht="195" x14ac:dyDescent="0.35">
      <c r="A14" s="30" t="s">
        <v>89</v>
      </c>
      <c r="B14" s="15" t="s">
        <v>1863</v>
      </c>
      <c r="C14" s="15" t="s">
        <v>1034</v>
      </c>
      <c r="D14" s="13" t="s">
        <v>2162</v>
      </c>
      <c r="E14" s="13" t="s">
        <v>2031</v>
      </c>
      <c r="F14" s="15" t="s">
        <v>3074</v>
      </c>
      <c r="G14" s="72" t="s">
        <v>2360</v>
      </c>
    </row>
    <row r="15" spans="1:7" s="70" customFormat="1" ht="299" x14ac:dyDescent="0.35">
      <c r="A15" s="30" t="s">
        <v>89</v>
      </c>
      <c r="B15" s="15" t="s">
        <v>1864</v>
      </c>
      <c r="C15" s="15" t="s">
        <v>1034</v>
      </c>
      <c r="D15" s="13" t="s">
        <v>2162</v>
      </c>
      <c r="E15" s="13" t="s">
        <v>2032</v>
      </c>
      <c r="F15" s="15" t="s">
        <v>3084</v>
      </c>
      <c r="G15" s="71" t="s">
        <v>3420</v>
      </c>
    </row>
    <row r="16" spans="1:7" s="70" customFormat="1" ht="182" x14ac:dyDescent="0.35">
      <c r="A16" s="30" t="s">
        <v>89</v>
      </c>
      <c r="B16" s="15" t="s">
        <v>1865</v>
      </c>
      <c r="C16" s="15" t="s">
        <v>1034</v>
      </c>
      <c r="D16" s="13" t="s">
        <v>2162</v>
      </c>
      <c r="E16" s="13" t="s">
        <v>2032</v>
      </c>
      <c r="F16" s="15" t="s">
        <v>3085</v>
      </c>
      <c r="G16" s="72" t="s">
        <v>2360</v>
      </c>
    </row>
    <row r="17" spans="1:7" s="70" customFormat="1" ht="273" x14ac:dyDescent="0.35">
      <c r="A17" s="30" t="s">
        <v>8</v>
      </c>
      <c r="B17" s="15" t="s">
        <v>1866</v>
      </c>
      <c r="C17" s="15" t="s">
        <v>1035</v>
      </c>
      <c r="D17" s="13" t="s">
        <v>2162</v>
      </c>
      <c r="E17" s="13" t="s">
        <v>2033</v>
      </c>
      <c r="F17" s="15" t="s">
        <v>3421</v>
      </c>
      <c r="G17" s="71" t="s">
        <v>3082</v>
      </c>
    </row>
    <row r="18" spans="1:7" s="70" customFormat="1" ht="299" x14ac:dyDescent="0.35">
      <c r="A18" s="30" t="s">
        <v>8</v>
      </c>
      <c r="B18" s="15" t="s">
        <v>1867</v>
      </c>
      <c r="C18" s="15" t="s">
        <v>1035</v>
      </c>
      <c r="D18" s="13" t="s">
        <v>2162</v>
      </c>
      <c r="E18" s="13" t="s">
        <v>2034</v>
      </c>
      <c r="F18" s="15" t="s">
        <v>3422</v>
      </c>
      <c r="G18" s="71" t="s">
        <v>3086</v>
      </c>
    </row>
    <row r="19" spans="1:7" s="70" customFormat="1" ht="312" x14ac:dyDescent="0.35">
      <c r="A19" s="30" t="s">
        <v>8</v>
      </c>
      <c r="B19" s="15" t="s">
        <v>1868</v>
      </c>
      <c r="C19" s="15" t="s">
        <v>1036</v>
      </c>
      <c r="D19" s="13" t="s">
        <v>2162</v>
      </c>
      <c r="E19" s="13" t="s">
        <v>2033</v>
      </c>
      <c r="F19" s="15" t="s">
        <v>3087</v>
      </c>
      <c r="G19" s="71" t="s">
        <v>3419</v>
      </c>
    </row>
    <row r="20" spans="1:7" s="70" customFormat="1" ht="195" x14ac:dyDescent="0.35">
      <c r="A20" s="30" t="s">
        <v>8</v>
      </c>
      <c r="B20" s="15" t="s">
        <v>1869</v>
      </c>
      <c r="C20" s="15" t="s">
        <v>1036</v>
      </c>
      <c r="D20" s="13" t="s">
        <v>2162</v>
      </c>
      <c r="E20" s="13" t="s">
        <v>2033</v>
      </c>
      <c r="F20" s="15" t="s">
        <v>3074</v>
      </c>
      <c r="G20" s="72" t="s">
        <v>2360</v>
      </c>
    </row>
    <row r="21" spans="1:7" s="70" customFormat="1" ht="312" x14ac:dyDescent="0.35">
      <c r="A21" s="30" t="s">
        <v>8</v>
      </c>
      <c r="B21" s="15" t="s">
        <v>1870</v>
      </c>
      <c r="C21" s="15" t="s">
        <v>1036</v>
      </c>
      <c r="D21" s="13" t="s">
        <v>2162</v>
      </c>
      <c r="E21" s="13" t="s">
        <v>2034</v>
      </c>
      <c r="F21" s="15" t="s">
        <v>3087</v>
      </c>
      <c r="G21" s="71" t="s">
        <v>3423</v>
      </c>
    </row>
    <row r="22" spans="1:7" s="70" customFormat="1" ht="182" x14ac:dyDescent="0.35">
      <c r="A22" s="30" t="s">
        <v>8</v>
      </c>
      <c r="B22" s="15" t="s">
        <v>1871</v>
      </c>
      <c r="C22" s="15" t="s">
        <v>1036</v>
      </c>
      <c r="D22" s="13" t="s">
        <v>2162</v>
      </c>
      <c r="E22" s="13" t="s">
        <v>2034</v>
      </c>
      <c r="F22" s="15" t="s">
        <v>3085</v>
      </c>
      <c r="G22" s="72" t="s">
        <v>2360</v>
      </c>
    </row>
    <row r="23" spans="1:7" s="70" customFormat="1" ht="286" x14ac:dyDescent="0.35">
      <c r="A23" s="30" t="s">
        <v>185</v>
      </c>
      <c r="B23" s="15" t="s">
        <v>1872</v>
      </c>
      <c r="C23" s="15" t="s">
        <v>1037</v>
      </c>
      <c r="D23" s="13" t="s">
        <v>2162</v>
      </c>
      <c r="E23" s="13" t="s">
        <v>2035</v>
      </c>
      <c r="F23" s="15" t="s">
        <v>3424</v>
      </c>
      <c r="G23" s="71" t="s">
        <v>3082</v>
      </c>
    </row>
    <row r="24" spans="1:7" s="70" customFormat="1" ht="299" x14ac:dyDescent="0.35">
      <c r="A24" s="30" t="s">
        <v>185</v>
      </c>
      <c r="B24" s="15" t="s">
        <v>1873</v>
      </c>
      <c r="C24" s="15" t="s">
        <v>1037</v>
      </c>
      <c r="D24" s="13" t="s">
        <v>2162</v>
      </c>
      <c r="E24" s="13" t="s">
        <v>2036</v>
      </c>
      <c r="F24" s="15" t="s">
        <v>3425</v>
      </c>
      <c r="G24" s="71" t="s">
        <v>3083</v>
      </c>
    </row>
    <row r="25" spans="1:7" s="70" customFormat="1" ht="325" x14ac:dyDescent="0.35">
      <c r="A25" s="30" t="s">
        <v>185</v>
      </c>
      <c r="B25" s="15" t="s">
        <v>1874</v>
      </c>
      <c r="C25" s="15" t="s">
        <v>1038</v>
      </c>
      <c r="D25" s="13" t="s">
        <v>2162</v>
      </c>
      <c r="E25" s="13" t="s">
        <v>2035</v>
      </c>
      <c r="F25" s="15" t="s">
        <v>3088</v>
      </c>
      <c r="G25" s="71" t="s">
        <v>3426</v>
      </c>
    </row>
    <row r="26" spans="1:7" s="70" customFormat="1" ht="195" x14ac:dyDescent="0.35">
      <c r="A26" s="30" t="s">
        <v>185</v>
      </c>
      <c r="B26" s="15" t="s">
        <v>1875</v>
      </c>
      <c r="C26" s="15" t="s">
        <v>1038</v>
      </c>
      <c r="D26" s="13" t="s">
        <v>2162</v>
      </c>
      <c r="E26" s="13" t="s">
        <v>2035</v>
      </c>
      <c r="F26" s="15" t="s">
        <v>3085</v>
      </c>
      <c r="G26" s="72" t="s">
        <v>2360</v>
      </c>
    </row>
    <row r="27" spans="1:7" s="70" customFormat="1" ht="312" x14ac:dyDescent="0.35">
      <c r="A27" s="30" t="s">
        <v>185</v>
      </c>
      <c r="B27" s="15" t="s">
        <v>1876</v>
      </c>
      <c r="C27" s="15" t="s">
        <v>1038</v>
      </c>
      <c r="D27" s="13" t="s">
        <v>2162</v>
      </c>
      <c r="E27" s="13" t="s">
        <v>2036</v>
      </c>
      <c r="F27" s="15" t="s">
        <v>3088</v>
      </c>
      <c r="G27" s="71" t="s">
        <v>3427</v>
      </c>
    </row>
    <row r="28" spans="1:7" s="70" customFormat="1" ht="182" x14ac:dyDescent="0.35">
      <c r="A28" s="98" t="s">
        <v>185</v>
      </c>
      <c r="B28" s="92" t="s">
        <v>1877</v>
      </c>
      <c r="C28" s="92" t="s">
        <v>1038</v>
      </c>
      <c r="D28" s="99" t="s">
        <v>2162</v>
      </c>
      <c r="E28" s="99" t="s">
        <v>2036</v>
      </c>
      <c r="F28" s="92" t="s">
        <v>3085</v>
      </c>
      <c r="G28" s="73" t="s">
        <v>2360</v>
      </c>
    </row>
    <row r="29" spans="1:7" s="70" customFormat="1" x14ac:dyDescent="0.35">
      <c r="A29" s="74" t="s">
        <v>3068</v>
      </c>
      <c r="B29" s="75" t="s">
        <v>604</v>
      </c>
      <c r="C29" s="75" t="s">
        <v>604</v>
      </c>
      <c r="D29" s="76"/>
      <c r="E29" s="76" t="s">
        <v>604</v>
      </c>
      <c r="F29" s="75" t="s">
        <v>604</v>
      </c>
      <c r="G29" s="75" t="s">
        <v>604</v>
      </c>
    </row>
    <row r="30" spans="1:7" s="7" customFormat="1" ht="26" x14ac:dyDescent="0.3">
      <c r="A30" s="4" t="s">
        <v>0</v>
      </c>
      <c r="B30" s="5" t="s">
        <v>1</v>
      </c>
      <c r="C30" s="5" t="s">
        <v>2</v>
      </c>
      <c r="D30" s="5" t="s">
        <v>3</v>
      </c>
      <c r="E30" s="5" t="s">
        <v>4</v>
      </c>
      <c r="F30" s="5" t="s">
        <v>5</v>
      </c>
      <c r="G30" s="6" t="s">
        <v>6</v>
      </c>
    </row>
    <row r="31" spans="1:7" s="70" customFormat="1" ht="117" x14ac:dyDescent="0.35">
      <c r="A31" s="30" t="s">
        <v>86</v>
      </c>
      <c r="B31" s="15" t="s">
        <v>1039</v>
      </c>
      <c r="C31" s="15" t="s">
        <v>1040</v>
      </c>
      <c r="D31" s="13" t="s">
        <v>2162</v>
      </c>
      <c r="E31" s="15" t="s">
        <v>1041</v>
      </c>
      <c r="F31" s="15" t="s">
        <v>1042</v>
      </c>
      <c r="G31" s="72" t="s">
        <v>2360</v>
      </c>
    </row>
    <row r="32" spans="1:7" s="70" customFormat="1" ht="117" x14ac:dyDescent="0.35">
      <c r="A32" s="30" t="s">
        <v>86</v>
      </c>
      <c r="B32" s="15" t="s">
        <v>1043</v>
      </c>
      <c r="C32" s="15" t="s">
        <v>1044</v>
      </c>
      <c r="D32" s="13" t="s">
        <v>2162</v>
      </c>
      <c r="E32" s="15" t="s">
        <v>1041</v>
      </c>
      <c r="F32" s="15" t="s">
        <v>1042</v>
      </c>
      <c r="G32" s="72" t="s">
        <v>2360</v>
      </c>
    </row>
    <row r="33" spans="1:7" s="70" customFormat="1" ht="117" x14ac:dyDescent="0.35">
      <c r="A33" s="30" t="s">
        <v>86</v>
      </c>
      <c r="B33" s="15" t="s">
        <v>1045</v>
      </c>
      <c r="C33" s="15" t="s">
        <v>1046</v>
      </c>
      <c r="D33" s="13" t="s">
        <v>2162</v>
      </c>
      <c r="E33" s="15" t="s">
        <v>1047</v>
      </c>
      <c r="F33" s="15" t="s">
        <v>1048</v>
      </c>
      <c r="G33" s="72" t="s">
        <v>2360</v>
      </c>
    </row>
    <row r="34" spans="1:7" s="70" customFormat="1" ht="117" x14ac:dyDescent="0.35">
      <c r="A34" s="30" t="s">
        <v>86</v>
      </c>
      <c r="B34" s="15" t="s">
        <v>1049</v>
      </c>
      <c r="C34" s="15" t="s">
        <v>1050</v>
      </c>
      <c r="D34" s="13" t="s">
        <v>2162</v>
      </c>
      <c r="E34" s="15" t="s">
        <v>1041</v>
      </c>
      <c r="F34" s="15" t="s">
        <v>1042</v>
      </c>
      <c r="G34" s="72" t="s">
        <v>2360</v>
      </c>
    </row>
    <row r="35" spans="1:7" s="70" customFormat="1" ht="117" x14ac:dyDescent="0.35">
      <c r="A35" s="30" t="s">
        <v>86</v>
      </c>
      <c r="B35" s="15" t="s">
        <v>1051</v>
      </c>
      <c r="C35" s="15" t="s">
        <v>1052</v>
      </c>
      <c r="D35" s="13" t="s">
        <v>2162</v>
      </c>
      <c r="E35" s="15" t="s">
        <v>1041</v>
      </c>
      <c r="F35" s="15" t="s">
        <v>1042</v>
      </c>
      <c r="G35" s="72" t="s">
        <v>2360</v>
      </c>
    </row>
    <row r="36" spans="1:7" s="70" customFormat="1" ht="117" x14ac:dyDescent="0.35">
      <c r="A36" s="30" t="s">
        <v>86</v>
      </c>
      <c r="B36" s="15" t="s">
        <v>1053</v>
      </c>
      <c r="C36" s="15" t="s">
        <v>1054</v>
      </c>
      <c r="D36" s="13" t="s">
        <v>2162</v>
      </c>
      <c r="E36" s="15" t="s">
        <v>1041</v>
      </c>
      <c r="F36" s="15" t="s">
        <v>1042</v>
      </c>
      <c r="G36" s="72" t="s">
        <v>2360</v>
      </c>
    </row>
    <row r="37" spans="1:7" s="70" customFormat="1" ht="117" x14ac:dyDescent="0.35">
      <c r="A37" s="30" t="s">
        <v>86</v>
      </c>
      <c r="B37" s="15" t="s">
        <v>1055</v>
      </c>
      <c r="C37" s="15" t="s">
        <v>1056</v>
      </c>
      <c r="D37" s="13" t="s">
        <v>2162</v>
      </c>
      <c r="E37" s="15" t="s">
        <v>1047</v>
      </c>
      <c r="F37" s="15" t="s">
        <v>1057</v>
      </c>
      <c r="G37" s="72" t="s">
        <v>2360</v>
      </c>
    </row>
    <row r="38" spans="1:7" s="70" customFormat="1" ht="117" x14ac:dyDescent="0.35">
      <c r="A38" s="30" t="s">
        <v>86</v>
      </c>
      <c r="B38" s="15" t="s">
        <v>1058</v>
      </c>
      <c r="C38" s="15" t="s">
        <v>1059</v>
      </c>
      <c r="D38" s="13" t="s">
        <v>2162</v>
      </c>
      <c r="E38" s="15" t="s">
        <v>1047</v>
      </c>
      <c r="F38" s="15" t="s">
        <v>1057</v>
      </c>
      <c r="G38" s="72" t="s">
        <v>2360</v>
      </c>
    </row>
    <row r="39" spans="1:7" s="70" customFormat="1" ht="117" x14ac:dyDescent="0.35">
      <c r="A39" s="30" t="s">
        <v>86</v>
      </c>
      <c r="B39" s="15" t="s">
        <v>1060</v>
      </c>
      <c r="C39" s="15" t="s">
        <v>1061</v>
      </c>
      <c r="D39" s="13" t="s">
        <v>2162</v>
      </c>
      <c r="E39" s="15" t="s">
        <v>1047</v>
      </c>
      <c r="F39" s="15" t="s">
        <v>1057</v>
      </c>
      <c r="G39" s="72" t="s">
        <v>2360</v>
      </c>
    </row>
    <row r="40" spans="1:7" s="70" customFormat="1" ht="117" x14ac:dyDescent="0.35">
      <c r="A40" s="30" t="s">
        <v>86</v>
      </c>
      <c r="B40" s="15" t="s">
        <v>1062</v>
      </c>
      <c r="C40" s="15" t="s">
        <v>1063</v>
      </c>
      <c r="D40" s="13" t="s">
        <v>2162</v>
      </c>
      <c r="E40" s="15" t="s">
        <v>1041</v>
      </c>
      <c r="F40" s="15" t="s">
        <v>1042</v>
      </c>
      <c r="G40" s="72" t="s">
        <v>2360</v>
      </c>
    </row>
    <row r="41" spans="1:7" s="70" customFormat="1" ht="117" x14ac:dyDescent="0.35">
      <c r="A41" s="30" t="s">
        <v>86</v>
      </c>
      <c r="B41" s="15" t="s">
        <v>1064</v>
      </c>
      <c r="C41" s="15" t="s">
        <v>1065</v>
      </c>
      <c r="D41" s="13" t="s">
        <v>2162</v>
      </c>
      <c r="E41" s="15" t="s">
        <v>1047</v>
      </c>
      <c r="F41" s="15" t="s">
        <v>1057</v>
      </c>
      <c r="G41" s="72" t="s">
        <v>2360</v>
      </c>
    </row>
    <row r="42" spans="1:7" s="70" customFormat="1" ht="117" x14ac:dyDescent="0.35">
      <c r="A42" s="30" t="s">
        <v>86</v>
      </c>
      <c r="B42" s="15" t="s">
        <v>1066</v>
      </c>
      <c r="C42" s="15" t="s">
        <v>1067</v>
      </c>
      <c r="D42" s="13" t="s">
        <v>2162</v>
      </c>
      <c r="E42" s="15" t="s">
        <v>1047</v>
      </c>
      <c r="F42" s="15" t="s">
        <v>1057</v>
      </c>
      <c r="G42" s="72" t="s">
        <v>2360</v>
      </c>
    </row>
    <row r="43" spans="1:7" s="70" customFormat="1" ht="117" x14ac:dyDescent="0.35">
      <c r="A43" s="30" t="s">
        <v>86</v>
      </c>
      <c r="B43" s="15" t="s">
        <v>1068</v>
      </c>
      <c r="C43" s="15" t="s">
        <v>1069</v>
      </c>
      <c r="D43" s="13" t="s">
        <v>2162</v>
      </c>
      <c r="E43" s="15" t="s">
        <v>1047</v>
      </c>
      <c r="F43" s="15" t="s">
        <v>1057</v>
      </c>
      <c r="G43" s="72" t="s">
        <v>2360</v>
      </c>
    </row>
    <row r="44" spans="1:7" s="70" customFormat="1" ht="117" x14ac:dyDescent="0.35">
      <c r="A44" s="30" t="s">
        <v>86</v>
      </c>
      <c r="B44" s="15" t="s">
        <v>1070</v>
      </c>
      <c r="C44" s="15" t="s">
        <v>1071</v>
      </c>
      <c r="D44" s="13" t="s">
        <v>2162</v>
      </c>
      <c r="E44" s="15" t="s">
        <v>1047</v>
      </c>
      <c r="F44" s="15" t="s">
        <v>1057</v>
      </c>
      <c r="G44" s="72" t="s">
        <v>2360</v>
      </c>
    </row>
    <row r="45" spans="1:7" s="70" customFormat="1" ht="117" x14ac:dyDescent="0.35">
      <c r="A45" s="30" t="s">
        <v>86</v>
      </c>
      <c r="B45" s="15" t="s">
        <v>1072</v>
      </c>
      <c r="C45" s="15" t="s">
        <v>1073</v>
      </c>
      <c r="D45" s="13" t="s">
        <v>2162</v>
      </c>
      <c r="E45" s="15" t="s">
        <v>1047</v>
      </c>
      <c r="F45" s="15" t="s">
        <v>1057</v>
      </c>
      <c r="G45" s="72" t="s">
        <v>2360</v>
      </c>
    </row>
    <row r="46" spans="1:7" s="70" customFormat="1" ht="117" x14ac:dyDescent="0.35">
      <c r="A46" s="30" t="s">
        <v>86</v>
      </c>
      <c r="B46" s="15" t="s">
        <v>1074</v>
      </c>
      <c r="C46" s="15" t="s">
        <v>1075</v>
      </c>
      <c r="D46" s="13" t="s">
        <v>2162</v>
      </c>
      <c r="E46" s="15" t="s">
        <v>1047</v>
      </c>
      <c r="F46" s="15" t="s">
        <v>1057</v>
      </c>
      <c r="G46" s="72" t="s">
        <v>2360</v>
      </c>
    </row>
    <row r="47" spans="1:7" s="70" customFormat="1" ht="117" x14ac:dyDescent="0.35">
      <c r="A47" s="30" t="s">
        <v>86</v>
      </c>
      <c r="B47" s="15" t="s">
        <v>1076</v>
      </c>
      <c r="C47" s="15" t="s">
        <v>1077</v>
      </c>
      <c r="D47" s="13" t="s">
        <v>2162</v>
      </c>
      <c r="E47" s="15" t="s">
        <v>1047</v>
      </c>
      <c r="F47" s="15" t="s">
        <v>1057</v>
      </c>
      <c r="G47" s="72" t="s">
        <v>2360</v>
      </c>
    </row>
    <row r="48" spans="1:7" s="70" customFormat="1" ht="117" x14ac:dyDescent="0.35">
      <c r="A48" s="30" t="s">
        <v>86</v>
      </c>
      <c r="B48" s="15" t="s">
        <v>1078</v>
      </c>
      <c r="C48" s="15" t="s">
        <v>1079</v>
      </c>
      <c r="D48" s="13" t="s">
        <v>2162</v>
      </c>
      <c r="E48" s="15" t="s">
        <v>1047</v>
      </c>
      <c r="F48" s="15" t="s">
        <v>1057</v>
      </c>
      <c r="G48" s="72" t="s">
        <v>2360</v>
      </c>
    </row>
    <row r="49" spans="1:7" s="70" customFormat="1" ht="117" x14ac:dyDescent="0.35">
      <c r="A49" s="30" t="s">
        <v>86</v>
      </c>
      <c r="B49" s="15" t="s">
        <v>1080</v>
      </c>
      <c r="C49" s="15" t="s">
        <v>1081</v>
      </c>
      <c r="D49" s="13" t="s">
        <v>2162</v>
      </c>
      <c r="E49" s="15" t="s">
        <v>1047</v>
      </c>
      <c r="F49" s="15" t="s">
        <v>1057</v>
      </c>
      <c r="G49" s="72" t="s">
        <v>2360</v>
      </c>
    </row>
    <row r="50" spans="1:7" s="70" customFormat="1" ht="117" x14ac:dyDescent="0.35">
      <c r="A50" s="30" t="s">
        <v>86</v>
      </c>
      <c r="B50" s="15" t="s">
        <v>1082</v>
      </c>
      <c r="C50" s="15" t="s">
        <v>1083</v>
      </c>
      <c r="D50" s="13" t="s">
        <v>2162</v>
      </c>
      <c r="E50" s="15" t="s">
        <v>1047</v>
      </c>
      <c r="F50" s="15" t="s">
        <v>1057</v>
      </c>
      <c r="G50" s="72" t="s">
        <v>2360</v>
      </c>
    </row>
    <row r="51" spans="1:7" s="70" customFormat="1" ht="117" x14ac:dyDescent="0.35">
      <c r="A51" s="30" t="s">
        <v>86</v>
      </c>
      <c r="B51" s="15" t="s">
        <v>1084</v>
      </c>
      <c r="C51" s="15" t="s">
        <v>1085</v>
      </c>
      <c r="D51" s="13" t="s">
        <v>2162</v>
      </c>
      <c r="E51" s="15" t="s">
        <v>1047</v>
      </c>
      <c r="F51" s="15" t="s">
        <v>1057</v>
      </c>
      <c r="G51" s="72" t="s">
        <v>2360</v>
      </c>
    </row>
    <row r="52" spans="1:7" s="70" customFormat="1" ht="117" x14ac:dyDescent="0.35">
      <c r="A52" s="30" t="s">
        <v>86</v>
      </c>
      <c r="B52" s="15" t="s">
        <v>1086</v>
      </c>
      <c r="C52" s="15" t="s">
        <v>1087</v>
      </c>
      <c r="D52" s="13" t="s">
        <v>2162</v>
      </c>
      <c r="E52" s="15" t="s">
        <v>1047</v>
      </c>
      <c r="F52" s="15" t="s">
        <v>1057</v>
      </c>
      <c r="G52" s="72" t="s">
        <v>2360</v>
      </c>
    </row>
    <row r="53" spans="1:7" s="70" customFormat="1" ht="117" x14ac:dyDescent="0.35">
      <c r="A53" s="30" t="s">
        <v>86</v>
      </c>
      <c r="B53" s="15" t="s">
        <v>1088</v>
      </c>
      <c r="C53" s="15" t="s">
        <v>1089</v>
      </c>
      <c r="D53" s="13" t="s">
        <v>2162</v>
      </c>
      <c r="E53" s="15" t="s">
        <v>1047</v>
      </c>
      <c r="F53" s="15" t="s">
        <v>1057</v>
      </c>
      <c r="G53" s="72" t="s">
        <v>2360</v>
      </c>
    </row>
    <row r="54" spans="1:7" s="70" customFormat="1" ht="117" x14ac:dyDescent="0.35">
      <c r="A54" s="30" t="s">
        <v>86</v>
      </c>
      <c r="B54" s="15" t="s">
        <v>1090</v>
      </c>
      <c r="C54" s="15" t="s">
        <v>1091</v>
      </c>
      <c r="D54" s="13" t="s">
        <v>2162</v>
      </c>
      <c r="E54" s="15" t="s">
        <v>1047</v>
      </c>
      <c r="F54" s="15" t="s">
        <v>1057</v>
      </c>
      <c r="G54" s="72" t="s">
        <v>2360</v>
      </c>
    </row>
    <row r="55" spans="1:7" s="70" customFormat="1" ht="117" x14ac:dyDescent="0.35">
      <c r="A55" s="30" t="s">
        <v>86</v>
      </c>
      <c r="B55" s="15" t="s">
        <v>1092</v>
      </c>
      <c r="C55" s="15" t="s">
        <v>1093</v>
      </c>
      <c r="D55" s="13" t="s">
        <v>2162</v>
      </c>
      <c r="E55" s="15" t="s">
        <v>1041</v>
      </c>
      <c r="F55" s="15" t="s">
        <v>1042</v>
      </c>
      <c r="G55" s="72" t="s">
        <v>2360</v>
      </c>
    </row>
    <row r="56" spans="1:7" s="70" customFormat="1" ht="117" x14ac:dyDescent="0.35">
      <c r="A56" s="30" t="s">
        <v>86</v>
      </c>
      <c r="B56" s="15" t="s">
        <v>1094</v>
      </c>
      <c r="C56" s="15" t="s">
        <v>1095</v>
      </c>
      <c r="D56" s="13" t="s">
        <v>2162</v>
      </c>
      <c r="E56" s="15" t="s">
        <v>1047</v>
      </c>
      <c r="F56" s="15" t="s">
        <v>1057</v>
      </c>
      <c r="G56" s="72" t="s">
        <v>2360</v>
      </c>
    </row>
    <row r="57" spans="1:7" s="70" customFormat="1" ht="117" x14ac:dyDescent="0.35">
      <c r="A57" s="30" t="s">
        <v>86</v>
      </c>
      <c r="B57" s="15" t="s">
        <v>1096</v>
      </c>
      <c r="C57" s="15" t="s">
        <v>1097</v>
      </c>
      <c r="D57" s="13" t="s">
        <v>2162</v>
      </c>
      <c r="E57" s="15" t="s">
        <v>1047</v>
      </c>
      <c r="F57" s="15" t="s">
        <v>1057</v>
      </c>
      <c r="G57" s="72" t="s">
        <v>2360</v>
      </c>
    </row>
    <row r="58" spans="1:7" s="70" customFormat="1" ht="117" x14ac:dyDescent="0.35">
      <c r="A58" s="30" t="s">
        <v>86</v>
      </c>
      <c r="B58" s="15" t="s">
        <v>1098</v>
      </c>
      <c r="C58" s="15" t="s">
        <v>1099</v>
      </c>
      <c r="D58" s="13" t="s">
        <v>2162</v>
      </c>
      <c r="E58" s="15" t="s">
        <v>1047</v>
      </c>
      <c r="F58" s="15" t="s">
        <v>1057</v>
      </c>
      <c r="G58" s="72" t="s">
        <v>2360</v>
      </c>
    </row>
    <row r="59" spans="1:7" s="70" customFormat="1" ht="117" x14ac:dyDescent="0.35">
      <c r="A59" s="30" t="s">
        <v>86</v>
      </c>
      <c r="B59" s="15" t="s">
        <v>1100</v>
      </c>
      <c r="C59" s="15" t="s">
        <v>1101</v>
      </c>
      <c r="D59" s="13" t="s">
        <v>2162</v>
      </c>
      <c r="E59" s="15" t="s">
        <v>1047</v>
      </c>
      <c r="F59" s="15" t="s">
        <v>1057</v>
      </c>
      <c r="G59" s="72" t="s">
        <v>2360</v>
      </c>
    </row>
    <row r="60" spans="1:7" s="70" customFormat="1" ht="117" x14ac:dyDescent="0.35">
      <c r="A60" s="30" t="s">
        <v>86</v>
      </c>
      <c r="B60" s="15" t="s">
        <v>1102</v>
      </c>
      <c r="C60" s="15" t="s">
        <v>1103</v>
      </c>
      <c r="D60" s="13" t="s">
        <v>2162</v>
      </c>
      <c r="E60" s="15" t="s">
        <v>1041</v>
      </c>
      <c r="F60" s="15" t="s">
        <v>1042</v>
      </c>
      <c r="G60" s="72" t="s">
        <v>2360</v>
      </c>
    </row>
    <row r="61" spans="1:7" s="70" customFormat="1" ht="117" x14ac:dyDescent="0.35">
      <c r="A61" s="30" t="s">
        <v>86</v>
      </c>
      <c r="B61" s="15" t="s">
        <v>1104</v>
      </c>
      <c r="C61" s="15" t="s">
        <v>1105</v>
      </c>
      <c r="D61" s="13" t="s">
        <v>2162</v>
      </c>
      <c r="E61" s="15" t="s">
        <v>1041</v>
      </c>
      <c r="F61" s="15" t="s">
        <v>1042</v>
      </c>
      <c r="G61" s="72" t="s">
        <v>2360</v>
      </c>
    </row>
    <row r="62" spans="1:7" s="70" customFormat="1" ht="117" x14ac:dyDescent="0.35">
      <c r="A62" s="30" t="s">
        <v>86</v>
      </c>
      <c r="B62" s="15" t="s">
        <v>1106</v>
      </c>
      <c r="C62" s="15" t="s">
        <v>1107</v>
      </c>
      <c r="D62" s="13" t="s">
        <v>2162</v>
      </c>
      <c r="E62" s="15" t="s">
        <v>1041</v>
      </c>
      <c r="F62" s="15" t="s">
        <v>1042</v>
      </c>
      <c r="G62" s="72" t="s">
        <v>2360</v>
      </c>
    </row>
    <row r="63" spans="1:7" s="70" customFormat="1" ht="117" x14ac:dyDescent="0.35">
      <c r="A63" s="30" t="s">
        <v>86</v>
      </c>
      <c r="B63" s="15" t="s">
        <v>1108</v>
      </c>
      <c r="C63" s="15" t="s">
        <v>1109</v>
      </c>
      <c r="D63" s="13" t="s">
        <v>2162</v>
      </c>
      <c r="E63" s="15" t="s">
        <v>1047</v>
      </c>
      <c r="F63" s="15" t="s">
        <v>1057</v>
      </c>
      <c r="G63" s="72" t="s">
        <v>2360</v>
      </c>
    </row>
    <row r="64" spans="1:7" s="70" customFormat="1" ht="117" x14ac:dyDescent="0.35">
      <c r="A64" s="30" t="s">
        <v>86</v>
      </c>
      <c r="B64" s="15" t="s">
        <v>1110</v>
      </c>
      <c r="C64" s="15" t="s">
        <v>1111</v>
      </c>
      <c r="D64" s="13" t="s">
        <v>2162</v>
      </c>
      <c r="E64" s="15" t="s">
        <v>1047</v>
      </c>
      <c r="F64" s="15" t="s">
        <v>1057</v>
      </c>
      <c r="G64" s="72" t="s">
        <v>2360</v>
      </c>
    </row>
    <row r="65" spans="1:7" s="70" customFormat="1" ht="117" x14ac:dyDescent="0.35">
      <c r="A65" s="30" t="s">
        <v>86</v>
      </c>
      <c r="B65" s="15" t="s">
        <v>1112</v>
      </c>
      <c r="C65" s="15" t="s">
        <v>1113</v>
      </c>
      <c r="D65" s="13" t="s">
        <v>2162</v>
      </c>
      <c r="E65" s="15" t="s">
        <v>1041</v>
      </c>
      <c r="F65" s="15" t="s">
        <v>1042</v>
      </c>
      <c r="G65" s="72" t="s">
        <v>2360</v>
      </c>
    </row>
    <row r="66" spans="1:7" s="70" customFormat="1" ht="117" x14ac:dyDescent="0.35">
      <c r="A66" s="30" t="s">
        <v>86</v>
      </c>
      <c r="B66" s="15" t="s">
        <v>1114</v>
      </c>
      <c r="C66" s="15" t="s">
        <v>1115</v>
      </c>
      <c r="D66" s="13" t="s">
        <v>2162</v>
      </c>
      <c r="E66" s="15" t="s">
        <v>1047</v>
      </c>
      <c r="F66" s="15" t="s">
        <v>1057</v>
      </c>
      <c r="G66" s="72" t="s">
        <v>2360</v>
      </c>
    </row>
    <row r="67" spans="1:7" s="70" customFormat="1" ht="117" x14ac:dyDescent="0.35">
      <c r="A67" s="30" t="s">
        <v>86</v>
      </c>
      <c r="B67" s="15" t="s">
        <v>1116</v>
      </c>
      <c r="C67" s="15" t="s">
        <v>1117</v>
      </c>
      <c r="D67" s="13" t="s">
        <v>2162</v>
      </c>
      <c r="E67" s="15" t="s">
        <v>1047</v>
      </c>
      <c r="F67" s="15" t="s">
        <v>1057</v>
      </c>
      <c r="G67" s="72" t="s">
        <v>2360</v>
      </c>
    </row>
    <row r="68" spans="1:7" s="70" customFormat="1" ht="117" x14ac:dyDescent="0.35">
      <c r="A68" s="30" t="s">
        <v>86</v>
      </c>
      <c r="B68" s="15" t="s">
        <v>1118</v>
      </c>
      <c r="C68" s="15" t="s">
        <v>1119</v>
      </c>
      <c r="D68" s="13" t="s">
        <v>2162</v>
      </c>
      <c r="E68" s="15" t="s">
        <v>1047</v>
      </c>
      <c r="F68" s="15" t="s">
        <v>1057</v>
      </c>
      <c r="G68" s="72" t="s">
        <v>2360</v>
      </c>
    </row>
    <row r="69" spans="1:7" s="70" customFormat="1" ht="117" x14ac:dyDescent="0.35">
      <c r="A69" s="30" t="s">
        <v>86</v>
      </c>
      <c r="B69" s="15" t="s">
        <v>1120</v>
      </c>
      <c r="C69" s="15" t="s">
        <v>1121</v>
      </c>
      <c r="D69" s="13" t="s">
        <v>2162</v>
      </c>
      <c r="E69" s="15" t="s">
        <v>1047</v>
      </c>
      <c r="F69" s="15" t="s">
        <v>1057</v>
      </c>
      <c r="G69" s="72" t="s">
        <v>2360</v>
      </c>
    </row>
    <row r="70" spans="1:7" s="70" customFormat="1" ht="117" x14ac:dyDescent="0.35">
      <c r="A70" s="30" t="s">
        <v>86</v>
      </c>
      <c r="B70" s="15" t="s">
        <v>1122</v>
      </c>
      <c r="C70" s="15" t="s">
        <v>1123</v>
      </c>
      <c r="D70" s="13" t="s">
        <v>2162</v>
      </c>
      <c r="E70" s="15" t="s">
        <v>1047</v>
      </c>
      <c r="F70" s="15" t="s">
        <v>1057</v>
      </c>
      <c r="G70" s="72" t="s">
        <v>2360</v>
      </c>
    </row>
    <row r="71" spans="1:7" s="70" customFormat="1" ht="117" x14ac:dyDescent="0.35">
      <c r="A71" s="30" t="s">
        <v>86</v>
      </c>
      <c r="B71" s="15" t="s">
        <v>1124</v>
      </c>
      <c r="C71" s="15" t="s">
        <v>1125</v>
      </c>
      <c r="D71" s="13" t="s">
        <v>2162</v>
      </c>
      <c r="E71" s="15" t="s">
        <v>1047</v>
      </c>
      <c r="F71" s="15" t="s">
        <v>1057</v>
      </c>
      <c r="G71" s="72" t="s">
        <v>2360</v>
      </c>
    </row>
    <row r="72" spans="1:7" s="70" customFormat="1" ht="117" x14ac:dyDescent="0.35">
      <c r="A72" s="30" t="s">
        <v>86</v>
      </c>
      <c r="B72" s="15" t="s">
        <v>1126</v>
      </c>
      <c r="C72" s="15" t="s">
        <v>1127</v>
      </c>
      <c r="D72" s="13" t="s">
        <v>2162</v>
      </c>
      <c r="E72" s="15" t="s">
        <v>1041</v>
      </c>
      <c r="F72" s="15" t="s">
        <v>1042</v>
      </c>
      <c r="G72" s="72" t="s">
        <v>2360</v>
      </c>
    </row>
    <row r="73" spans="1:7" s="70" customFormat="1" ht="117" x14ac:dyDescent="0.35">
      <c r="A73" s="30" t="s">
        <v>86</v>
      </c>
      <c r="B73" s="15" t="s">
        <v>1128</v>
      </c>
      <c r="C73" s="15" t="s">
        <v>1129</v>
      </c>
      <c r="D73" s="13" t="s">
        <v>2162</v>
      </c>
      <c r="E73" s="15" t="s">
        <v>1041</v>
      </c>
      <c r="F73" s="15" t="s">
        <v>1042</v>
      </c>
      <c r="G73" s="72" t="s">
        <v>2360</v>
      </c>
    </row>
    <row r="74" spans="1:7" s="70" customFormat="1" ht="117" x14ac:dyDescent="0.35">
      <c r="A74" s="30" t="s">
        <v>86</v>
      </c>
      <c r="B74" s="15" t="s">
        <v>1130</v>
      </c>
      <c r="C74" s="15" t="s">
        <v>1131</v>
      </c>
      <c r="D74" s="13" t="s">
        <v>2162</v>
      </c>
      <c r="E74" s="15" t="s">
        <v>1047</v>
      </c>
      <c r="F74" s="15" t="s">
        <v>1057</v>
      </c>
      <c r="G74" s="72" t="s">
        <v>2360</v>
      </c>
    </row>
    <row r="75" spans="1:7" s="70" customFormat="1" ht="117" x14ac:dyDescent="0.35">
      <c r="A75" s="30" t="s">
        <v>86</v>
      </c>
      <c r="B75" s="15" t="s">
        <v>1132</v>
      </c>
      <c r="C75" s="15" t="s">
        <v>1133</v>
      </c>
      <c r="D75" s="13" t="s">
        <v>2162</v>
      </c>
      <c r="E75" s="15" t="s">
        <v>1047</v>
      </c>
      <c r="F75" s="15" t="s">
        <v>1057</v>
      </c>
      <c r="G75" s="72" t="s">
        <v>2360</v>
      </c>
    </row>
    <row r="76" spans="1:7" s="70" customFormat="1" ht="117" x14ac:dyDescent="0.35">
      <c r="A76" s="30" t="s">
        <v>86</v>
      </c>
      <c r="B76" s="15" t="s">
        <v>1134</v>
      </c>
      <c r="C76" s="15" t="s">
        <v>1135</v>
      </c>
      <c r="D76" s="13" t="s">
        <v>2162</v>
      </c>
      <c r="E76" s="15" t="s">
        <v>1047</v>
      </c>
      <c r="F76" s="15" t="s">
        <v>1057</v>
      </c>
      <c r="G76" s="72" t="s">
        <v>2360</v>
      </c>
    </row>
    <row r="77" spans="1:7" s="70" customFormat="1" ht="117" x14ac:dyDescent="0.35">
      <c r="A77" s="30" t="s">
        <v>86</v>
      </c>
      <c r="B77" s="15" t="s">
        <v>1136</v>
      </c>
      <c r="C77" s="15" t="s">
        <v>1137</v>
      </c>
      <c r="D77" s="13" t="s">
        <v>2162</v>
      </c>
      <c r="E77" s="15" t="s">
        <v>1041</v>
      </c>
      <c r="F77" s="15" t="s">
        <v>1042</v>
      </c>
      <c r="G77" s="72" t="s">
        <v>2360</v>
      </c>
    </row>
    <row r="78" spans="1:7" s="70" customFormat="1" ht="117" x14ac:dyDescent="0.35">
      <c r="A78" s="30" t="s">
        <v>86</v>
      </c>
      <c r="B78" s="15" t="s">
        <v>1138</v>
      </c>
      <c r="C78" s="15" t="s">
        <v>1139</v>
      </c>
      <c r="D78" s="13" t="s">
        <v>2162</v>
      </c>
      <c r="E78" s="15" t="s">
        <v>1041</v>
      </c>
      <c r="F78" s="15" t="s">
        <v>1042</v>
      </c>
      <c r="G78" s="72" t="s">
        <v>2360</v>
      </c>
    </row>
    <row r="79" spans="1:7" s="70" customFormat="1" ht="117" x14ac:dyDescent="0.35">
      <c r="A79" s="30" t="s">
        <v>86</v>
      </c>
      <c r="B79" s="15" t="s">
        <v>1140</v>
      </c>
      <c r="C79" s="15" t="s">
        <v>1141</v>
      </c>
      <c r="D79" s="13" t="s">
        <v>2162</v>
      </c>
      <c r="E79" s="15" t="s">
        <v>1041</v>
      </c>
      <c r="F79" s="15" t="s">
        <v>1042</v>
      </c>
      <c r="G79" s="72" t="s">
        <v>2360</v>
      </c>
    </row>
    <row r="80" spans="1:7" s="70" customFormat="1" ht="117" x14ac:dyDescent="0.35">
      <c r="A80" s="30" t="s">
        <v>86</v>
      </c>
      <c r="B80" s="15" t="s">
        <v>1142</v>
      </c>
      <c r="C80" s="15" t="s">
        <v>1143</v>
      </c>
      <c r="D80" s="13" t="s">
        <v>2162</v>
      </c>
      <c r="E80" s="15" t="s">
        <v>1041</v>
      </c>
      <c r="F80" s="15" t="s">
        <v>1042</v>
      </c>
      <c r="G80" s="72" t="s">
        <v>2360</v>
      </c>
    </row>
    <row r="81" spans="1:7" s="70" customFormat="1" ht="117" x14ac:dyDescent="0.35">
      <c r="A81" s="30" t="s">
        <v>86</v>
      </c>
      <c r="B81" s="15" t="s">
        <v>1144</v>
      </c>
      <c r="C81" s="15" t="s">
        <v>1145</v>
      </c>
      <c r="D81" s="13" t="s">
        <v>2162</v>
      </c>
      <c r="E81" s="15" t="s">
        <v>1041</v>
      </c>
      <c r="F81" s="15" t="s">
        <v>1042</v>
      </c>
      <c r="G81" s="72" t="s">
        <v>2360</v>
      </c>
    </row>
    <row r="82" spans="1:7" s="70" customFormat="1" ht="117" x14ac:dyDescent="0.35">
      <c r="A82" s="30" t="s">
        <v>86</v>
      </c>
      <c r="B82" s="15" t="s">
        <v>1146</v>
      </c>
      <c r="C82" s="15" t="s">
        <v>1147</v>
      </c>
      <c r="D82" s="13" t="s">
        <v>2162</v>
      </c>
      <c r="E82" s="15" t="s">
        <v>1041</v>
      </c>
      <c r="F82" s="15" t="s">
        <v>1042</v>
      </c>
      <c r="G82" s="72" t="s">
        <v>2360</v>
      </c>
    </row>
    <row r="83" spans="1:7" s="70" customFormat="1" ht="117" x14ac:dyDescent="0.35">
      <c r="A83" s="30" t="s">
        <v>86</v>
      </c>
      <c r="B83" s="15" t="s">
        <v>1148</v>
      </c>
      <c r="C83" s="15" t="s">
        <v>1149</v>
      </c>
      <c r="D83" s="13" t="s">
        <v>2162</v>
      </c>
      <c r="E83" s="15" t="s">
        <v>1047</v>
      </c>
      <c r="F83" s="15" t="s">
        <v>1057</v>
      </c>
      <c r="G83" s="72" t="s">
        <v>2360</v>
      </c>
    </row>
    <row r="84" spans="1:7" s="70" customFormat="1" ht="117" x14ac:dyDescent="0.35">
      <c r="A84" s="30" t="s">
        <v>86</v>
      </c>
      <c r="B84" s="15" t="s">
        <v>1150</v>
      </c>
      <c r="C84" s="15" t="s">
        <v>1151</v>
      </c>
      <c r="D84" s="13" t="s">
        <v>2162</v>
      </c>
      <c r="E84" s="15" t="s">
        <v>1047</v>
      </c>
      <c r="F84" s="15" t="s">
        <v>1057</v>
      </c>
      <c r="G84" s="72" t="s">
        <v>2360</v>
      </c>
    </row>
    <row r="85" spans="1:7" s="70" customFormat="1" ht="117" x14ac:dyDescent="0.35">
      <c r="A85" s="30" t="s">
        <v>86</v>
      </c>
      <c r="B85" s="15" t="s">
        <v>1152</v>
      </c>
      <c r="C85" s="15" t="s">
        <v>1153</v>
      </c>
      <c r="D85" s="13" t="s">
        <v>2162</v>
      </c>
      <c r="E85" s="15" t="s">
        <v>1047</v>
      </c>
      <c r="F85" s="15" t="s">
        <v>1057</v>
      </c>
      <c r="G85" s="72" t="s">
        <v>2360</v>
      </c>
    </row>
    <row r="86" spans="1:7" s="70" customFormat="1" ht="117" x14ac:dyDescent="0.35">
      <c r="A86" s="30" t="s">
        <v>86</v>
      </c>
      <c r="B86" s="15" t="s">
        <v>1154</v>
      </c>
      <c r="C86" s="15" t="s">
        <v>1155</v>
      </c>
      <c r="D86" s="13" t="s">
        <v>2162</v>
      </c>
      <c r="E86" s="15" t="s">
        <v>1041</v>
      </c>
      <c r="F86" s="15" t="s">
        <v>1156</v>
      </c>
      <c r="G86" s="72" t="s">
        <v>2360</v>
      </c>
    </row>
    <row r="87" spans="1:7" s="70" customFormat="1" ht="117" x14ac:dyDescent="0.35">
      <c r="A87" s="30" t="s">
        <v>86</v>
      </c>
      <c r="B87" s="15" t="s">
        <v>1157</v>
      </c>
      <c r="C87" s="15" t="s">
        <v>1158</v>
      </c>
      <c r="D87" s="13" t="s">
        <v>2162</v>
      </c>
      <c r="E87" s="15" t="s">
        <v>1041</v>
      </c>
      <c r="F87" s="15" t="s">
        <v>1156</v>
      </c>
      <c r="G87" s="72" t="s">
        <v>2360</v>
      </c>
    </row>
    <row r="88" spans="1:7" s="70" customFormat="1" ht="117" x14ac:dyDescent="0.35">
      <c r="A88" s="30" t="s">
        <v>86</v>
      </c>
      <c r="B88" s="15" t="s">
        <v>1159</v>
      </c>
      <c r="C88" s="15" t="s">
        <v>1160</v>
      </c>
      <c r="D88" s="13" t="s">
        <v>2162</v>
      </c>
      <c r="E88" s="15" t="s">
        <v>1041</v>
      </c>
      <c r="F88" s="15" t="s">
        <v>1156</v>
      </c>
      <c r="G88" s="72" t="s">
        <v>2360</v>
      </c>
    </row>
    <row r="89" spans="1:7" s="70" customFormat="1" ht="117" x14ac:dyDescent="0.35">
      <c r="A89" s="30" t="s">
        <v>86</v>
      </c>
      <c r="B89" s="15" t="s">
        <v>1161</v>
      </c>
      <c r="C89" s="15" t="s">
        <v>1162</v>
      </c>
      <c r="D89" s="13" t="s">
        <v>2162</v>
      </c>
      <c r="E89" s="15" t="s">
        <v>1047</v>
      </c>
      <c r="F89" s="15" t="s">
        <v>1163</v>
      </c>
      <c r="G89" s="72" t="s">
        <v>2360</v>
      </c>
    </row>
    <row r="90" spans="1:7" s="70" customFormat="1" ht="117" x14ac:dyDescent="0.35">
      <c r="A90" s="30" t="s">
        <v>86</v>
      </c>
      <c r="B90" s="15" t="s">
        <v>1164</v>
      </c>
      <c r="C90" s="15" t="s">
        <v>1165</v>
      </c>
      <c r="D90" s="13" t="s">
        <v>2162</v>
      </c>
      <c r="E90" s="15" t="s">
        <v>1047</v>
      </c>
      <c r="F90" s="15" t="s">
        <v>1163</v>
      </c>
      <c r="G90" s="72" t="s">
        <v>2360</v>
      </c>
    </row>
    <row r="91" spans="1:7" s="70" customFormat="1" ht="117" x14ac:dyDescent="0.35">
      <c r="A91" s="30" t="s">
        <v>86</v>
      </c>
      <c r="B91" s="15" t="s">
        <v>1166</v>
      </c>
      <c r="C91" s="15" t="s">
        <v>1167</v>
      </c>
      <c r="D91" s="13" t="s">
        <v>2162</v>
      </c>
      <c r="E91" s="15" t="s">
        <v>1047</v>
      </c>
      <c r="F91" s="15" t="s">
        <v>1163</v>
      </c>
      <c r="G91" s="72" t="s">
        <v>2360</v>
      </c>
    </row>
    <row r="92" spans="1:7" s="70" customFormat="1" ht="117" x14ac:dyDescent="0.35">
      <c r="A92" s="30" t="s">
        <v>86</v>
      </c>
      <c r="B92" s="15" t="s">
        <v>1168</v>
      </c>
      <c r="C92" s="15" t="s">
        <v>1169</v>
      </c>
      <c r="D92" s="13" t="s">
        <v>2162</v>
      </c>
      <c r="E92" s="15" t="s">
        <v>1047</v>
      </c>
      <c r="F92" s="15" t="s">
        <v>1163</v>
      </c>
      <c r="G92" s="72" t="s">
        <v>2360</v>
      </c>
    </row>
    <row r="93" spans="1:7" s="70" customFormat="1" ht="117" x14ac:dyDescent="0.35">
      <c r="A93" s="30" t="s">
        <v>86</v>
      </c>
      <c r="B93" s="15" t="s">
        <v>1170</v>
      </c>
      <c r="C93" s="15" t="s">
        <v>1171</v>
      </c>
      <c r="D93" s="13" t="s">
        <v>2162</v>
      </c>
      <c r="E93" s="15" t="s">
        <v>1041</v>
      </c>
      <c r="F93" s="15" t="s">
        <v>1156</v>
      </c>
      <c r="G93" s="72" t="s">
        <v>2360</v>
      </c>
    </row>
    <row r="94" spans="1:7" s="70" customFormat="1" ht="117" x14ac:dyDescent="0.35">
      <c r="A94" s="30" t="s">
        <v>86</v>
      </c>
      <c r="B94" s="15" t="s">
        <v>1172</v>
      </c>
      <c r="C94" s="15" t="s">
        <v>1173</v>
      </c>
      <c r="D94" s="13" t="s">
        <v>2162</v>
      </c>
      <c r="E94" s="15" t="s">
        <v>1047</v>
      </c>
      <c r="F94" s="15" t="s">
        <v>1163</v>
      </c>
      <c r="G94" s="72" t="s">
        <v>2360</v>
      </c>
    </row>
    <row r="95" spans="1:7" s="70" customFormat="1" ht="117" x14ac:dyDescent="0.35">
      <c r="A95" s="30" t="s">
        <v>86</v>
      </c>
      <c r="B95" s="15" t="s">
        <v>1174</v>
      </c>
      <c r="C95" s="15" t="s">
        <v>1175</v>
      </c>
      <c r="D95" s="13" t="s">
        <v>2162</v>
      </c>
      <c r="E95" s="15" t="s">
        <v>1041</v>
      </c>
      <c r="F95" s="15" t="s">
        <v>1156</v>
      </c>
      <c r="G95" s="72" t="s">
        <v>2360</v>
      </c>
    </row>
    <row r="96" spans="1:7" s="70" customFormat="1" ht="117" x14ac:dyDescent="0.35">
      <c r="A96" s="30" t="s">
        <v>86</v>
      </c>
      <c r="B96" s="15" t="s">
        <v>1176</v>
      </c>
      <c r="C96" s="15" t="s">
        <v>1177</v>
      </c>
      <c r="D96" s="13" t="s">
        <v>2162</v>
      </c>
      <c r="E96" s="15" t="s">
        <v>1047</v>
      </c>
      <c r="F96" s="15" t="s">
        <v>1163</v>
      </c>
      <c r="G96" s="72" t="s">
        <v>2360</v>
      </c>
    </row>
    <row r="97" spans="1:7" s="70" customFormat="1" ht="117" x14ac:dyDescent="0.35">
      <c r="A97" s="30" t="s">
        <v>86</v>
      </c>
      <c r="B97" s="15" t="s">
        <v>1178</v>
      </c>
      <c r="C97" s="15" t="s">
        <v>1179</v>
      </c>
      <c r="D97" s="13" t="s">
        <v>2162</v>
      </c>
      <c r="E97" s="15" t="s">
        <v>1047</v>
      </c>
      <c r="F97" s="15" t="s">
        <v>1163</v>
      </c>
      <c r="G97" s="72" t="s">
        <v>2360</v>
      </c>
    </row>
    <row r="98" spans="1:7" s="70" customFormat="1" ht="117" x14ac:dyDescent="0.35">
      <c r="A98" s="30" t="s">
        <v>86</v>
      </c>
      <c r="B98" s="15" t="s">
        <v>1180</v>
      </c>
      <c r="C98" s="15" t="s">
        <v>1181</v>
      </c>
      <c r="D98" s="13" t="s">
        <v>2162</v>
      </c>
      <c r="E98" s="15" t="s">
        <v>1047</v>
      </c>
      <c r="F98" s="15" t="s">
        <v>1163</v>
      </c>
      <c r="G98" s="72" t="s">
        <v>2360</v>
      </c>
    </row>
    <row r="99" spans="1:7" s="70" customFormat="1" ht="117" x14ac:dyDescent="0.35">
      <c r="A99" s="30" t="s">
        <v>86</v>
      </c>
      <c r="B99" s="15" t="s">
        <v>1182</v>
      </c>
      <c r="C99" s="15" t="s">
        <v>1183</v>
      </c>
      <c r="D99" s="13" t="s">
        <v>2162</v>
      </c>
      <c r="E99" s="15" t="s">
        <v>1047</v>
      </c>
      <c r="F99" s="15" t="s">
        <v>1163</v>
      </c>
      <c r="G99" s="72" t="s">
        <v>2360</v>
      </c>
    </row>
    <row r="100" spans="1:7" s="70" customFormat="1" ht="117" x14ac:dyDescent="0.35">
      <c r="A100" s="30" t="s">
        <v>86</v>
      </c>
      <c r="B100" s="15" t="s">
        <v>1184</v>
      </c>
      <c r="C100" s="15" t="s">
        <v>1185</v>
      </c>
      <c r="D100" s="13" t="s">
        <v>2162</v>
      </c>
      <c r="E100" s="15" t="s">
        <v>1047</v>
      </c>
      <c r="F100" s="15" t="s">
        <v>1163</v>
      </c>
      <c r="G100" s="72" t="s">
        <v>2360</v>
      </c>
    </row>
    <row r="101" spans="1:7" s="70" customFormat="1" ht="117" x14ac:dyDescent="0.35">
      <c r="A101" s="30" t="s">
        <v>86</v>
      </c>
      <c r="B101" s="15" t="s">
        <v>1186</v>
      </c>
      <c r="C101" s="15" t="s">
        <v>1187</v>
      </c>
      <c r="D101" s="13" t="s">
        <v>2162</v>
      </c>
      <c r="E101" s="15" t="s">
        <v>1047</v>
      </c>
      <c r="F101" s="15" t="s">
        <v>1163</v>
      </c>
      <c r="G101" s="72" t="s">
        <v>2360</v>
      </c>
    </row>
    <row r="102" spans="1:7" s="70" customFormat="1" ht="117" x14ac:dyDescent="0.35">
      <c r="A102" s="30" t="s">
        <v>89</v>
      </c>
      <c r="B102" s="15" t="s">
        <v>1188</v>
      </c>
      <c r="C102" s="15" t="s">
        <v>1189</v>
      </c>
      <c r="D102" s="13" t="s">
        <v>2162</v>
      </c>
      <c r="E102" s="15" t="s">
        <v>1041</v>
      </c>
      <c r="F102" s="15" t="s">
        <v>1190</v>
      </c>
      <c r="G102" s="72" t="s">
        <v>2360</v>
      </c>
    </row>
    <row r="103" spans="1:7" s="70" customFormat="1" ht="117" x14ac:dyDescent="0.35">
      <c r="A103" s="30" t="s">
        <v>89</v>
      </c>
      <c r="B103" s="15" t="s">
        <v>1191</v>
      </c>
      <c r="C103" s="15" t="s">
        <v>1192</v>
      </c>
      <c r="D103" s="13" t="s">
        <v>2162</v>
      </c>
      <c r="E103" s="15" t="s">
        <v>1041</v>
      </c>
      <c r="F103" s="15" t="s">
        <v>1190</v>
      </c>
      <c r="G103" s="72" t="s">
        <v>2360</v>
      </c>
    </row>
    <row r="104" spans="1:7" s="70" customFormat="1" ht="117" x14ac:dyDescent="0.35">
      <c r="A104" s="30" t="s">
        <v>89</v>
      </c>
      <c r="B104" s="15" t="s">
        <v>1193</v>
      </c>
      <c r="C104" s="15" t="s">
        <v>1194</v>
      </c>
      <c r="D104" s="13" t="s">
        <v>2162</v>
      </c>
      <c r="E104" s="15" t="s">
        <v>1041</v>
      </c>
      <c r="F104" s="15" t="s">
        <v>1190</v>
      </c>
      <c r="G104" s="72" t="s">
        <v>2360</v>
      </c>
    </row>
    <row r="105" spans="1:7" s="70" customFormat="1" ht="117" x14ac:dyDescent="0.35">
      <c r="A105" s="30" t="s">
        <v>89</v>
      </c>
      <c r="B105" s="15" t="s">
        <v>1195</v>
      </c>
      <c r="C105" s="15" t="s">
        <v>1196</v>
      </c>
      <c r="D105" s="13" t="s">
        <v>2162</v>
      </c>
      <c r="E105" s="15" t="s">
        <v>1041</v>
      </c>
      <c r="F105" s="15" t="s">
        <v>1190</v>
      </c>
      <c r="G105" s="72" t="s">
        <v>2360</v>
      </c>
    </row>
    <row r="106" spans="1:7" s="70" customFormat="1" ht="117" x14ac:dyDescent="0.35">
      <c r="A106" s="30" t="s">
        <v>89</v>
      </c>
      <c r="B106" s="15" t="s">
        <v>1197</v>
      </c>
      <c r="C106" s="15" t="s">
        <v>1198</v>
      </c>
      <c r="D106" s="13" t="s">
        <v>2162</v>
      </c>
      <c r="E106" s="15" t="s">
        <v>1041</v>
      </c>
      <c r="F106" s="15" t="s">
        <v>1190</v>
      </c>
      <c r="G106" s="72" t="s">
        <v>2360</v>
      </c>
    </row>
    <row r="107" spans="1:7" s="70" customFormat="1" ht="117" x14ac:dyDescent="0.35">
      <c r="A107" s="30" t="s">
        <v>89</v>
      </c>
      <c r="B107" s="15" t="s">
        <v>1199</v>
      </c>
      <c r="C107" s="15" t="s">
        <v>1200</v>
      </c>
      <c r="D107" s="13" t="s">
        <v>2162</v>
      </c>
      <c r="E107" s="15" t="s">
        <v>1047</v>
      </c>
      <c r="F107" s="15" t="s">
        <v>1201</v>
      </c>
      <c r="G107" s="72" t="s">
        <v>2360</v>
      </c>
    </row>
    <row r="108" spans="1:7" s="70" customFormat="1" ht="117" x14ac:dyDescent="0.35">
      <c r="A108" s="30" t="s">
        <v>89</v>
      </c>
      <c r="B108" s="15" t="s">
        <v>1202</v>
      </c>
      <c r="C108" s="15" t="s">
        <v>1203</v>
      </c>
      <c r="D108" s="13" t="s">
        <v>2162</v>
      </c>
      <c r="E108" s="15" t="s">
        <v>1047</v>
      </c>
      <c r="F108" s="15" t="s">
        <v>1201</v>
      </c>
      <c r="G108" s="72" t="s">
        <v>2360</v>
      </c>
    </row>
    <row r="109" spans="1:7" s="70" customFormat="1" ht="117" x14ac:dyDescent="0.35">
      <c r="A109" s="30" t="s">
        <v>89</v>
      </c>
      <c r="B109" s="15" t="s">
        <v>1204</v>
      </c>
      <c r="C109" s="15" t="s">
        <v>1205</v>
      </c>
      <c r="D109" s="13" t="s">
        <v>2162</v>
      </c>
      <c r="E109" s="15" t="s">
        <v>1047</v>
      </c>
      <c r="F109" s="15" t="s">
        <v>1201</v>
      </c>
      <c r="G109" s="72" t="s">
        <v>2360</v>
      </c>
    </row>
    <row r="110" spans="1:7" s="70" customFormat="1" ht="117" x14ac:dyDescent="0.35">
      <c r="A110" s="30" t="s">
        <v>89</v>
      </c>
      <c r="B110" s="15" t="s">
        <v>1206</v>
      </c>
      <c r="C110" s="15" t="s">
        <v>1207</v>
      </c>
      <c r="D110" s="13" t="s">
        <v>2162</v>
      </c>
      <c r="E110" s="15" t="s">
        <v>1041</v>
      </c>
      <c r="F110" s="15" t="s">
        <v>1190</v>
      </c>
      <c r="G110" s="72" t="s">
        <v>2360</v>
      </c>
    </row>
    <row r="111" spans="1:7" s="70" customFormat="1" ht="117" x14ac:dyDescent="0.35">
      <c r="A111" s="30" t="s">
        <v>89</v>
      </c>
      <c r="B111" s="15" t="s">
        <v>1208</v>
      </c>
      <c r="C111" s="15" t="s">
        <v>1209</v>
      </c>
      <c r="D111" s="13" t="s">
        <v>2162</v>
      </c>
      <c r="E111" s="15" t="s">
        <v>1047</v>
      </c>
      <c r="F111" s="15" t="s">
        <v>1201</v>
      </c>
      <c r="G111" s="72" t="s">
        <v>2360</v>
      </c>
    </row>
    <row r="112" spans="1:7" s="70" customFormat="1" ht="117" x14ac:dyDescent="0.35">
      <c r="A112" s="30" t="s">
        <v>89</v>
      </c>
      <c r="B112" s="15" t="s">
        <v>1210</v>
      </c>
      <c r="C112" s="15" t="s">
        <v>1211</v>
      </c>
      <c r="D112" s="13" t="s">
        <v>2162</v>
      </c>
      <c r="E112" s="15" t="s">
        <v>1047</v>
      </c>
      <c r="F112" s="15" t="s">
        <v>1201</v>
      </c>
      <c r="G112" s="72" t="s">
        <v>2360</v>
      </c>
    </row>
    <row r="113" spans="1:7" s="70" customFormat="1" ht="117" x14ac:dyDescent="0.35">
      <c r="A113" s="30" t="s">
        <v>89</v>
      </c>
      <c r="B113" s="15" t="s">
        <v>1212</v>
      </c>
      <c r="C113" s="15" t="s">
        <v>1213</v>
      </c>
      <c r="D113" s="13" t="s">
        <v>2162</v>
      </c>
      <c r="E113" s="15" t="s">
        <v>1047</v>
      </c>
      <c r="F113" s="15" t="s">
        <v>1201</v>
      </c>
      <c r="G113" s="72" t="s">
        <v>2360</v>
      </c>
    </row>
    <row r="114" spans="1:7" s="70" customFormat="1" ht="117" x14ac:dyDescent="0.35">
      <c r="A114" s="30" t="s">
        <v>89</v>
      </c>
      <c r="B114" s="15" t="s">
        <v>1214</v>
      </c>
      <c r="C114" s="15" t="s">
        <v>1215</v>
      </c>
      <c r="D114" s="13" t="s">
        <v>2162</v>
      </c>
      <c r="E114" s="15" t="s">
        <v>1047</v>
      </c>
      <c r="F114" s="15" t="s">
        <v>1201</v>
      </c>
      <c r="G114" s="72" t="s">
        <v>2360</v>
      </c>
    </row>
    <row r="115" spans="1:7" s="70" customFormat="1" ht="117" x14ac:dyDescent="0.35">
      <c r="A115" s="30" t="s">
        <v>89</v>
      </c>
      <c r="B115" s="15" t="s">
        <v>1216</v>
      </c>
      <c r="C115" s="15" t="s">
        <v>1217</v>
      </c>
      <c r="D115" s="13" t="s">
        <v>2162</v>
      </c>
      <c r="E115" s="15" t="s">
        <v>1047</v>
      </c>
      <c r="F115" s="15" t="s">
        <v>1201</v>
      </c>
      <c r="G115" s="72" t="s">
        <v>2360</v>
      </c>
    </row>
    <row r="116" spans="1:7" s="70" customFormat="1" ht="117" x14ac:dyDescent="0.35">
      <c r="A116" s="30" t="s">
        <v>89</v>
      </c>
      <c r="B116" s="15" t="s">
        <v>1218</v>
      </c>
      <c r="C116" s="15" t="s">
        <v>1219</v>
      </c>
      <c r="D116" s="13" t="s">
        <v>2162</v>
      </c>
      <c r="E116" s="15" t="s">
        <v>1047</v>
      </c>
      <c r="F116" s="15" t="s">
        <v>1201</v>
      </c>
      <c r="G116" s="72" t="s">
        <v>2360</v>
      </c>
    </row>
    <row r="117" spans="1:7" s="70" customFormat="1" ht="117" x14ac:dyDescent="0.35">
      <c r="A117" s="30" t="s">
        <v>89</v>
      </c>
      <c r="B117" s="15" t="s">
        <v>1220</v>
      </c>
      <c r="C117" s="15" t="s">
        <v>1221</v>
      </c>
      <c r="D117" s="13" t="s">
        <v>2162</v>
      </c>
      <c r="E117" s="15" t="s">
        <v>1041</v>
      </c>
      <c r="F117" s="15" t="s">
        <v>1190</v>
      </c>
      <c r="G117" s="72" t="s">
        <v>2360</v>
      </c>
    </row>
    <row r="118" spans="1:7" s="70" customFormat="1" ht="117" x14ac:dyDescent="0.35">
      <c r="A118" s="30" t="s">
        <v>89</v>
      </c>
      <c r="B118" s="15" t="s">
        <v>1222</v>
      </c>
      <c r="C118" s="15" t="s">
        <v>1223</v>
      </c>
      <c r="D118" s="13" t="s">
        <v>2162</v>
      </c>
      <c r="E118" s="15" t="s">
        <v>1047</v>
      </c>
      <c r="F118" s="15" t="s">
        <v>1201</v>
      </c>
      <c r="G118" s="72" t="s">
        <v>2360</v>
      </c>
    </row>
    <row r="119" spans="1:7" s="70" customFormat="1" ht="117" x14ac:dyDescent="0.35">
      <c r="A119" s="30" t="s">
        <v>89</v>
      </c>
      <c r="B119" s="15" t="s">
        <v>1224</v>
      </c>
      <c r="C119" s="15" t="s">
        <v>1225</v>
      </c>
      <c r="D119" s="13" t="s">
        <v>2162</v>
      </c>
      <c r="E119" s="15" t="s">
        <v>1047</v>
      </c>
      <c r="F119" s="15" t="s">
        <v>1201</v>
      </c>
      <c r="G119" s="72" t="s">
        <v>2360</v>
      </c>
    </row>
    <row r="120" spans="1:7" s="70" customFormat="1" ht="117" x14ac:dyDescent="0.35">
      <c r="A120" s="30" t="s">
        <v>89</v>
      </c>
      <c r="B120" s="15" t="s">
        <v>1226</v>
      </c>
      <c r="C120" s="15" t="s">
        <v>1227</v>
      </c>
      <c r="D120" s="13" t="s">
        <v>2162</v>
      </c>
      <c r="E120" s="15" t="s">
        <v>1041</v>
      </c>
      <c r="F120" s="15" t="s">
        <v>1190</v>
      </c>
      <c r="G120" s="72" t="s">
        <v>2360</v>
      </c>
    </row>
    <row r="121" spans="1:7" s="70" customFormat="1" ht="117" x14ac:dyDescent="0.35">
      <c r="A121" s="30" t="s">
        <v>89</v>
      </c>
      <c r="B121" s="15" t="s">
        <v>1228</v>
      </c>
      <c r="C121" s="15" t="s">
        <v>1229</v>
      </c>
      <c r="D121" s="13" t="s">
        <v>2162</v>
      </c>
      <c r="E121" s="15" t="s">
        <v>1047</v>
      </c>
      <c r="F121" s="15" t="s">
        <v>1201</v>
      </c>
      <c r="G121" s="72" t="s">
        <v>2360</v>
      </c>
    </row>
    <row r="122" spans="1:7" s="70" customFormat="1" ht="117" x14ac:dyDescent="0.35">
      <c r="A122" s="30" t="s">
        <v>89</v>
      </c>
      <c r="B122" s="15" t="s">
        <v>1230</v>
      </c>
      <c r="C122" s="15" t="s">
        <v>1231</v>
      </c>
      <c r="D122" s="13" t="s">
        <v>2162</v>
      </c>
      <c r="E122" s="15" t="s">
        <v>1047</v>
      </c>
      <c r="F122" s="15" t="s">
        <v>1201</v>
      </c>
      <c r="G122" s="72" t="s">
        <v>2360</v>
      </c>
    </row>
    <row r="123" spans="1:7" s="70" customFormat="1" ht="117" x14ac:dyDescent="0.35">
      <c r="A123" s="30" t="s">
        <v>89</v>
      </c>
      <c r="B123" s="15" t="s">
        <v>1232</v>
      </c>
      <c r="C123" s="15" t="s">
        <v>1233</v>
      </c>
      <c r="D123" s="13" t="s">
        <v>2162</v>
      </c>
      <c r="E123" s="15" t="s">
        <v>1041</v>
      </c>
      <c r="F123" s="15" t="s">
        <v>1190</v>
      </c>
      <c r="G123" s="72" t="s">
        <v>2360</v>
      </c>
    </row>
    <row r="124" spans="1:7" s="70" customFormat="1" ht="117" x14ac:dyDescent="0.35">
      <c r="A124" s="30" t="s">
        <v>89</v>
      </c>
      <c r="B124" s="15" t="s">
        <v>1234</v>
      </c>
      <c r="C124" s="15" t="s">
        <v>1235</v>
      </c>
      <c r="D124" s="13" t="s">
        <v>2162</v>
      </c>
      <c r="E124" s="15" t="s">
        <v>1041</v>
      </c>
      <c r="F124" s="15" t="s">
        <v>1190</v>
      </c>
      <c r="G124" s="72" t="s">
        <v>2360</v>
      </c>
    </row>
    <row r="125" spans="1:7" s="70" customFormat="1" ht="117" x14ac:dyDescent="0.35">
      <c r="A125" s="30" t="s">
        <v>89</v>
      </c>
      <c r="B125" s="15" t="s">
        <v>1236</v>
      </c>
      <c r="C125" s="15" t="s">
        <v>1237</v>
      </c>
      <c r="D125" s="13" t="s">
        <v>2162</v>
      </c>
      <c r="E125" s="15" t="s">
        <v>1041</v>
      </c>
      <c r="F125" s="15" t="s">
        <v>1190</v>
      </c>
      <c r="G125" s="72" t="s">
        <v>2360</v>
      </c>
    </row>
    <row r="126" spans="1:7" s="70" customFormat="1" ht="117" x14ac:dyDescent="0.35">
      <c r="A126" s="30" t="s">
        <v>89</v>
      </c>
      <c r="B126" s="15" t="s">
        <v>1238</v>
      </c>
      <c r="C126" s="15" t="s">
        <v>1239</v>
      </c>
      <c r="D126" s="13" t="s">
        <v>2162</v>
      </c>
      <c r="E126" s="15" t="s">
        <v>1041</v>
      </c>
      <c r="F126" s="15" t="s">
        <v>1190</v>
      </c>
      <c r="G126" s="72" t="s">
        <v>2360</v>
      </c>
    </row>
    <row r="127" spans="1:7" s="70" customFormat="1" ht="117" x14ac:dyDescent="0.35">
      <c r="A127" s="30" t="s">
        <v>89</v>
      </c>
      <c r="B127" s="15" t="s">
        <v>1240</v>
      </c>
      <c r="C127" s="15" t="s">
        <v>1241</v>
      </c>
      <c r="D127" s="13" t="s">
        <v>2162</v>
      </c>
      <c r="E127" s="15" t="s">
        <v>1047</v>
      </c>
      <c r="F127" s="15" t="s">
        <v>1201</v>
      </c>
      <c r="G127" s="72" t="s">
        <v>2360</v>
      </c>
    </row>
    <row r="128" spans="1:7" s="70" customFormat="1" ht="117" x14ac:dyDescent="0.35">
      <c r="A128" s="30" t="s">
        <v>89</v>
      </c>
      <c r="B128" s="15" t="s">
        <v>1242</v>
      </c>
      <c r="C128" s="15" t="s">
        <v>1243</v>
      </c>
      <c r="D128" s="13" t="s">
        <v>2162</v>
      </c>
      <c r="E128" s="15" t="s">
        <v>1047</v>
      </c>
      <c r="F128" s="15" t="s">
        <v>1201</v>
      </c>
      <c r="G128" s="72" t="s">
        <v>2360</v>
      </c>
    </row>
    <row r="129" spans="1:7" s="70" customFormat="1" ht="117" x14ac:dyDescent="0.35">
      <c r="A129" s="30" t="s">
        <v>89</v>
      </c>
      <c r="B129" s="15" t="s">
        <v>1244</v>
      </c>
      <c r="C129" s="15" t="s">
        <v>1245</v>
      </c>
      <c r="D129" s="13" t="s">
        <v>2162</v>
      </c>
      <c r="E129" s="15" t="s">
        <v>1041</v>
      </c>
      <c r="F129" s="15" t="s">
        <v>1190</v>
      </c>
      <c r="G129" s="72" t="s">
        <v>2360</v>
      </c>
    </row>
    <row r="130" spans="1:7" s="70" customFormat="1" ht="117" x14ac:dyDescent="0.35">
      <c r="A130" s="30" t="s">
        <v>89</v>
      </c>
      <c r="B130" s="15" t="s">
        <v>1246</v>
      </c>
      <c r="C130" s="15" t="s">
        <v>1247</v>
      </c>
      <c r="D130" s="13" t="s">
        <v>2162</v>
      </c>
      <c r="E130" s="15" t="s">
        <v>1047</v>
      </c>
      <c r="F130" s="15" t="s">
        <v>1201</v>
      </c>
      <c r="G130" s="72" t="s">
        <v>2360</v>
      </c>
    </row>
    <row r="131" spans="1:7" s="70" customFormat="1" ht="117" x14ac:dyDescent="0.35">
      <c r="A131" s="30" t="s">
        <v>89</v>
      </c>
      <c r="B131" s="15" t="s">
        <v>1248</v>
      </c>
      <c r="C131" s="15" t="s">
        <v>1249</v>
      </c>
      <c r="D131" s="13" t="s">
        <v>2162</v>
      </c>
      <c r="E131" s="15" t="s">
        <v>1047</v>
      </c>
      <c r="F131" s="15" t="s">
        <v>1201</v>
      </c>
      <c r="G131" s="72" t="s">
        <v>2360</v>
      </c>
    </row>
    <row r="132" spans="1:7" s="70" customFormat="1" ht="117" x14ac:dyDescent="0.35">
      <c r="A132" s="30" t="s">
        <v>89</v>
      </c>
      <c r="B132" s="15" t="s">
        <v>1250</v>
      </c>
      <c r="C132" s="15" t="s">
        <v>1251</v>
      </c>
      <c r="D132" s="13" t="s">
        <v>2162</v>
      </c>
      <c r="E132" s="15" t="s">
        <v>1047</v>
      </c>
      <c r="F132" s="15" t="s">
        <v>1201</v>
      </c>
      <c r="G132" s="72" t="s">
        <v>2360</v>
      </c>
    </row>
    <row r="133" spans="1:7" s="70" customFormat="1" ht="117" x14ac:dyDescent="0.35">
      <c r="A133" s="30" t="s">
        <v>89</v>
      </c>
      <c r="B133" s="15" t="s">
        <v>1252</v>
      </c>
      <c r="C133" s="15" t="s">
        <v>1253</v>
      </c>
      <c r="D133" s="13" t="s">
        <v>2162</v>
      </c>
      <c r="E133" s="15" t="s">
        <v>1047</v>
      </c>
      <c r="F133" s="15" t="s">
        <v>1201</v>
      </c>
      <c r="G133" s="72" t="s">
        <v>2360</v>
      </c>
    </row>
    <row r="134" spans="1:7" s="70" customFormat="1" ht="117" x14ac:dyDescent="0.35">
      <c r="A134" s="30" t="s">
        <v>89</v>
      </c>
      <c r="B134" s="15" t="s">
        <v>1254</v>
      </c>
      <c r="C134" s="15" t="s">
        <v>1255</v>
      </c>
      <c r="D134" s="13" t="s">
        <v>2162</v>
      </c>
      <c r="E134" s="15" t="s">
        <v>1047</v>
      </c>
      <c r="F134" s="15" t="s">
        <v>1201</v>
      </c>
      <c r="G134" s="72" t="s">
        <v>2360</v>
      </c>
    </row>
    <row r="135" spans="1:7" s="70" customFormat="1" ht="117" x14ac:dyDescent="0.35">
      <c r="A135" s="30" t="s">
        <v>89</v>
      </c>
      <c r="B135" s="15" t="s">
        <v>1256</v>
      </c>
      <c r="C135" s="15" t="s">
        <v>1257</v>
      </c>
      <c r="D135" s="13" t="s">
        <v>2162</v>
      </c>
      <c r="E135" s="15" t="s">
        <v>1041</v>
      </c>
      <c r="F135" s="15" t="s">
        <v>1190</v>
      </c>
      <c r="G135" s="72" t="s">
        <v>2360</v>
      </c>
    </row>
    <row r="136" spans="1:7" s="70" customFormat="1" ht="117" x14ac:dyDescent="0.35">
      <c r="A136" s="30" t="s">
        <v>89</v>
      </c>
      <c r="B136" s="15" t="s">
        <v>1258</v>
      </c>
      <c r="C136" s="15" t="s">
        <v>1259</v>
      </c>
      <c r="D136" s="13" t="s">
        <v>2162</v>
      </c>
      <c r="E136" s="15" t="s">
        <v>1041</v>
      </c>
      <c r="F136" s="15" t="s">
        <v>1190</v>
      </c>
      <c r="G136" s="72" t="s">
        <v>2360</v>
      </c>
    </row>
    <row r="137" spans="1:7" s="70" customFormat="1" ht="117" x14ac:dyDescent="0.35">
      <c r="A137" s="30" t="s">
        <v>89</v>
      </c>
      <c r="B137" s="15" t="s">
        <v>1260</v>
      </c>
      <c r="C137" s="15" t="s">
        <v>1261</v>
      </c>
      <c r="D137" s="13" t="s">
        <v>2162</v>
      </c>
      <c r="E137" s="15" t="s">
        <v>1041</v>
      </c>
      <c r="F137" s="15" t="s">
        <v>1190</v>
      </c>
      <c r="G137" s="72" t="s">
        <v>2360</v>
      </c>
    </row>
    <row r="138" spans="1:7" s="70" customFormat="1" ht="117" x14ac:dyDescent="0.35">
      <c r="A138" s="30" t="s">
        <v>89</v>
      </c>
      <c r="B138" s="15" t="s">
        <v>1262</v>
      </c>
      <c r="C138" s="15" t="s">
        <v>1263</v>
      </c>
      <c r="D138" s="13" t="s">
        <v>2162</v>
      </c>
      <c r="E138" s="15" t="s">
        <v>1041</v>
      </c>
      <c r="F138" s="15" t="s">
        <v>1190</v>
      </c>
      <c r="G138" s="72" t="s">
        <v>2360</v>
      </c>
    </row>
    <row r="139" spans="1:7" s="70" customFormat="1" ht="117" x14ac:dyDescent="0.35">
      <c r="A139" s="30" t="s">
        <v>89</v>
      </c>
      <c r="B139" s="15" t="s">
        <v>1264</v>
      </c>
      <c r="C139" s="15" t="s">
        <v>1265</v>
      </c>
      <c r="D139" s="13" t="s">
        <v>2162</v>
      </c>
      <c r="E139" s="15" t="s">
        <v>1041</v>
      </c>
      <c r="F139" s="15" t="s">
        <v>1190</v>
      </c>
      <c r="G139" s="72" t="s">
        <v>2360</v>
      </c>
    </row>
    <row r="140" spans="1:7" s="70" customFormat="1" ht="117" x14ac:dyDescent="0.35">
      <c r="A140" s="30" t="s">
        <v>89</v>
      </c>
      <c r="B140" s="15" t="s">
        <v>1266</v>
      </c>
      <c r="C140" s="15" t="s">
        <v>1267</v>
      </c>
      <c r="D140" s="13" t="s">
        <v>2162</v>
      </c>
      <c r="E140" s="15" t="s">
        <v>1041</v>
      </c>
      <c r="F140" s="15" t="s">
        <v>1190</v>
      </c>
      <c r="G140" s="72" t="s">
        <v>2360</v>
      </c>
    </row>
    <row r="141" spans="1:7" s="70" customFormat="1" ht="117" x14ac:dyDescent="0.35">
      <c r="A141" s="30" t="s">
        <v>89</v>
      </c>
      <c r="B141" s="15" t="s">
        <v>1268</v>
      </c>
      <c r="C141" s="15" t="s">
        <v>1269</v>
      </c>
      <c r="D141" s="13" t="s">
        <v>2162</v>
      </c>
      <c r="E141" s="15" t="s">
        <v>1041</v>
      </c>
      <c r="F141" s="15" t="s">
        <v>1190</v>
      </c>
      <c r="G141" s="72" t="s">
        <v>2360</v>
      </c>
    </row>
    <row r="142" spans="1:7" s="70" customFormat="1" ht="117" x14ac:dyDescent="0.35">
      <c r="A142" s="30" t="s">
        <v>89</v>
      </c>
      <c r="B142" s="15" t="s">
        <v>1270</v>
      </c>
      <c r="C142" s="15" t="s">
        <v>1271</v>
      </c>
      <c r="D142" s="13" t="s">
        <v>2162</v>
      </c>
      <c r="E142" s="15" t="s">
        <v>1047</v>
      </c>
      <c r="F142" s="15" t="s">
        <v>1201</v>
      </c>
      <c r="G142" s="72" t="s">
        <v>2360</v>
      </c>
    </row>
    <row r="143" spans="1:7" s="70" customFormat="1" ht="117" x14ac:dyDescent="0.35">
      <c r="A143" s="30" t="s">
        <v>89</v>
      </c>
      <c r="B143" s="15" t="s">
        <v>1272</v>
      </c>
      <c r="C143" s="15" t="s">
        <v>1273</v>
      </c>
      <c r="D143" s="13" t="s">
        <v>2162</v>
      </c>
      <c r="E143" s="15" t="s">
        <v>1047</v>
      </c>
      <c r="F143" s="15" t="s">
        <v>1201</v>
      </c>
      <c r="G143" s="72" t="s">
        <v>2360</v>
      </c>
    </row>
    <row r="144" spans="1:7" s="70" customFormat="1" ht="117" x14ac:dyDescent="0.35">
      <c r="A144" s="30" t="s">
        <v>89</v>
      </c>
      <c r="B144" s="15" t="s">
        <v>1274</v>
      </c>
      <c r="C144" s="15" t="s">
        <v>1275</v>
      </c>
      <c r="D144" s="13" t="s">
        <v>2162</v>
      </c>
      <c r="E144" s="15" t="s">
        <v>1041</v>
      </c>
      <c r="F144" s="15" t="s">
        <v>1276</v>
      </c>
      <c r="G144" s="72" t="s">
        <v>2360</v>
      </c>
    </row>
    <row r="145" spans="1:7" s="70" customFormat="1" ht="117" x14ac:dyDescent="0.35">
      <c r="A145" s="30" t="s">
        <v>89</v>
      </c>
      <c r="B145" s="15" t="s">
        <v>1277</v>
      </c>
      <c r="C145" s="15" t="s">
        <v>1278</v>
      </c>
      <c r="D145" s="13" t="s">
        <v>2162</v>
      </c>
      <c r="E145" s="15" t="s">
        <v>1041</v>
      </c>
      <c r="F145" s="15" t="s">
        <v>1276</v>
      </c>
      <c r="G145" s="72" t="s">
        <v>2360</v>
      </c>
    </row>
    <row r="146" spans="1:7" s="70" customFormat="1" ht="117" x14ac:dyDescent="0.35">
      <c r="A146" s="30" t="s">
        <v>89</v>
      </c>
      <c r="B146" s="15" t="s">
        <v>1279</v>
      </c>
      <c r="C146" s="15" t="s">
        <v>1280</v>
      </c>
      <c r="D146" s="13" t="s">
        <v>2162</v>
      </c>
      <c r="E146" s="15" t="s">
        <v>1047</v>
      </c>
      <c r="F146" s="15" t="s">
        <v>1281</v>
      </c>
      <c r="G146" s="72" t="s">
        <v>2360</v>
      </c>
    </row>
    <row r="147" spans="1:7" s="70" customFormat="1" ht="117" x14ac:dyDescent="0.35">
      <c r="A147" s="30" t="s">
        <v>89</v>
      </c>
      <c r="B147" s="15" t="s">
        <v>1282</v>
      </c>
      <c r="C147" s="15" t="s">
        <v>1283</v>
      </c>
      <c r="D147" s="13" t="s">
        <v>2162</v>
      </c>
      <c r="E147" s="15" t="s">
        <v>1041</v>
      </c>
      <c r="F147" s="15" t="s">
        <v>1276</v>
      </c>
      <c r="G147" s="72" t="s">
        <v>2360</v>
      </c>
    </row>
    <row r="148" spans="1:7" s="70" customFormat="1" ht="117" x14ac:dyDescent="0.35">
      <c r="A148" s="30" t="s">
        <v>89</v>
      </c>
      <c r="B148" s="15" t="s">
        <v>1284</v>
      </c>
      <c r="C148" s="15" t="s">
        <v>1285</v>
      </c>
      <c r="D148" s="13" t="s">
        <v>2162</v>
      </c>
      <c r="E148" s="15" t="s">
        <v>1047</v>
      </c>
      <c r="F148" s="15" t="s">
        <v>1281</v>
      </c>
      <c r="G148" s="72" t="s">
        <v>2360</v>
      </c>
    </row>
    <row r="149" spans="1:7" s="70" customFormat="1" ht="117" x14ac:dyDescent="0.35">
      <c r="A149" s="30" t="s">
        <v>89</v>
      </c>
      <c r="B149" s="15" t="s">
        <v>1286</v>
      </c>
      <c r="C149" s="15" t="s">
        <v>1287</v>
      </c>
      <c r="D149" s="13" t="s">
        <v>2162</v>
      </c>
      <c r="E149" s="15" t="s">
        <v>1047</v>
      </c>
      <c r="F149" s="15" t="s">
        <v>1281</v>
      </c>
      <c r="G149" s="72" t="s">
        <v>2360</v>
      </c>
    </row>
    <row r="150" spans="1:7" s="70" customFormat="1" ht="117" x14ac:dyDescent="0.35">
      <c r="A150" s="30" t="s">
        <v>89</v>
      </c>
      <c r="B150" s="15" t="s">
        <v>1288</v>
      </c>
      <c r="C150" s="15" t="s">
        <v>1289</v>
      </c>
      <c r="D150" s="13" t="s">
        <v>2162</v>
      </c>
      <c r="E150" s="15" t="s">
        <v>1047</v>
      </c>
      <c r="F150" s="15" t="s">
        <v>1281</v>
      </c>
      <c r="G150" s="72" t="s">
        <v>2360</v>
      </c>
    </row>
    <row r="151" spans="1:7" s="70" customFormat="1" ht="117" x14ac:dyDescent="0.35">
      <c r="A151" s="30" t="s">
        <v>89</v>
      </c>
      <c r="B151" s="15" t="s">
        <v>1290</v>
      </c>
      <c r="C151" s="15" t="s">
        <v>1291</v>
      </c>
      <c r="D151" s="13" t="s">
        <v>2162</v>
      </c>
      <c r="E151" s="15" t="s">
        <v>1047</v>
      </c>
      <c r="F151" s="15" t="s">
        <v>1281</v>
      </c>
      <c r="G151" s="72" t="s">
        <v>2360</v>
      </c>
    </row>
    <row r="152" spans="1:7" s="70" customFormat="1" ht="117" x14ac:dyDescent="0.35">
      <c r="A152" s="30" t="s">
        <v>89</v>
      </c>
      <c r="B152" s="15" t="s">
        <v>1292</v>
      </c>
      <c r="C152" s="15" t="s">
        <v>1293</v>
      </c>
      <c r="D152" s="13" t="s">
        <v>2162</v>
      </c>
      <c r="E152" s="15" t="s">
        <v>1041</v>
      </c>
      <c r="F152" s="15" t="s">
        <v>1276</v>
      </c>
      <c r="G152" s="72" t="s">
        <v>2360</v>
      </c>
    </row>
    <row r="153" spans="1:7" s="70" customFormat="1" ht="117" x14ac:dyDescent="0.35">
      <c r="A153" s="30" t="s">
        <v>89</v>
      </c>
      <c r="B153" s="15" t="s">
        <v>1294</v>
      </c>
      <c r="C153" s="15" t="s">
        <v>1295</v>
      </c>
      <c r="D153" s="13" t="s">
        <v>2162</v>
      </c>
      <c r="E153" s="15" t="s">
        <v>1041</v>
      </c>
      <c r="F153" s="15" t="s">
        <v>1276</v>
      </c>
      <c r="G153" s="72" t="s">
        <v>2360</v>
      </c>
    </row>
    <row r="154" spans="1:7" s="70" customFormat="1" ht="117" x14ac:dyDescent="0.35">
      <c r="A154" s="30" t="s">
        <v>89</v>
      </c>
      <c r="B154" s="15" t="s">
        <v>1296</v>
      </c>
      <c r="C154" s="15" t="s">
        <v>1297</v>
      </c>
      <c r="D154" s="13" t="s">
        <v>2162</v>
      </c>
      <c r="E154" s="15" t="s">
        <v>1047</v>
      </c>
      <c r="F154" s="15" t="s">
        <v>1281</v>
      </c>
      <c r="G154" s="72" t="s">
        <v>2360</v>
      </c>
    </row>
    <row r="155" spans="1:7" s="70" customFormat="1" ht="117" x14ac:dyDescent="0.35">
      <c r="A155" s="30" t="s">
        <v>89</v>
      </c>
      <c r="B155" s="15" t="s">
        <v>1298</v>
      </c>
      <c r="C155" s="15" t="s">
        <v>1299</v>
      </c>
      <c r="D155" s="13" t="s">
        <v>2162</v>
      </c>
      <c r="E155" s="15" t="s">
        <v>1041</v>
      </c>
      <c r="F155" s="15" t="s">
        <v>1276</v>
      </c>
      <c r="G155" s="72" t="s">
        <v>2360</v>
      </c>
    </row>
    <row r="156" spans="1:7" s="70" customFormat="1" ht="117" x14ac:dyDescent="0.35">
      <c r="A156" s="30" t="s">
        <v>89</v>
      </c>
      <c r="B156" s="15" t="s">
        <v>1300</v>
      </c>
      <c r="C156" s="15" t="s">
        <v>1301</v>
      </c>
      <c r="D156" s="13" t="s">
        <v>2162</v>
      </c>
      <c r="E156" s="15" t="s">
        <v>1047</v>
      </c>
      <c r="F156" s="15" t="s">
        <v>1281</v>
      </c>
      <c r="G156" s="72" t="s">
        <v>2360</v>
      </c>
    </row>
    <row r="157" spans="1:7" s="70" customFormat="1" ht="117" x14ac:dyDescent="0.35">
      <c r="A157" s="30" t="s">
        <v>89</v>
      </c>
      <c r="B157" s="15" t="s">
        <v>1302</v>
      </c>
      <c r="C157" s="15" t="s">
        <v>1303</v>
      </c>
      <c r="D157" s="13" t="s">
        <v>2162</v>
      </c>
      <c r="E157" s="15" t="s">
        <v>1047</v>
      </c>
      <c r="F157" s="15" t="s">
        <v>1281</v>
      </c>
      <c r="G157" s="72" t="s">
        <v>2360</v>
      </c>
    </row>
    <row r="158" spans="1:7" s="70" customFormat="1" ht="117" x14ac:dyDescent="0.35">
      <c r="A158" s="30" t="s">
        <v>89</v>
      </c>
      <c r="B158" s="15" t="s">
        <v>1304</v>
      </c>
      <c r="C158" s="15" t="s">
        <v>1305</v>
      </c>
      <c r="D158" s="13" t="s">
        <v>2162</v>
      </c>
      <c r="E158" s="15" t="s">
        <v>1047</v>
      </c>
      <c r="F158" s="15" t="s">
        <v>1281</v>
      </c>
      <c r="G158" s="72" t="s">
        <v>2360</v>
      </c>
    </row>
    <row r="159" spans="1:7" s="70" customFormat="1" ht="117" x14ac:dyDescent="0.35">
      <c r="A159" s="30" t="s">
        <v>89</v>
      </c>
      <c r="B159" s="15" t="s">
        <v>1306</v>
      </c>
      <c r="C159" s="15" t="s">
        <v>1307</v>
      </c>
      <c r="D159" s="13" t="s">
        <v>2162</v>
      </c>
      <c r="E159" s="15" t="s">
        <v>1047</v>
      </c>
      <c r="F159" s="15" t="s">
        <v>1281</v>
      </c>
      <c r="G159" s="72" t="s">
        <v>2360</v>
      </c>
    </row>
    <row r="160" spans="1:7" s="70" customFormat="1" ht="117" x14ac:dyDescent="0.35">
      <c r="A160" s="30" t="s">
        <v>89</v>
      </c>
      <c r="B160" s="15" t="s">
        <v>1308</v>
      </c>
      <c r="C160" s="15" t="s">
        <v>1309</v>
      </c>
      <c r="D160" s="13" t="s">
        <v>2162</v>
      </c>
      <c r="E160" s="15" t="s">
        <v>1047</v>
      </c>
      <c r="F160" s="15" t="s">
        <v>1281</v>
      </c>
      <c r="G160" s="72" t="s">
        <v>2360</v>
      </c>
    </row>
    <row r="161" spans="1:7" s="70" customFormat="1" ht="117" x14ac:dyDescent="0.35">
      <c r="A161" s="30" t="s">
        <v>89</v>
      </c>
      <c r="B161" s="15" t="s">
        <v>1310</v>
      </c>
      <c r="C161" s="15" t="s">
        <v>1311</v>
      </c>
      <c r="D161" s="13" t="s">
        <v>2162</v>
      </c>
      <c r="E161" s="15" t="s">
        <v>1047</v>
      </c>
      <c r="F161" s="15" t="s">
        <v>1281</v>
      </c>
      <c r="G161" s="72" t="s">
        <v>2360</v>
      </c>
    </row>
    <row r="162" spans="1:7" s="70" customFormat="1" ht="117" x14ac:dyDescent="0.35">
      <c r="A162" s="30" t="s">
        <v>8</v>
      </c>
      <c r="B162" s="15" t="s">
        <v>1312</v>
      </c>
      <c r="C162" s="15" t="s">
        <v>1313</v>
      </c>
      <c r="D162" s="13" t="s">
        <v>2162</v>
      </c>
      <c r="E162" s="15" t="s">
        <v>1041</v>
      </c>
      <c r="F162" s="15" t="s">
        <v>1314</v>
      </c>
      <c r="G162" s="72" t="s">
        <v>2360</v>
      </c>
    </row>
    <row r="163" spans="1:7" s="70" customFormat="1" ht="117" x14ac:dyDescent="0.35">
      <c r="A163" s="30" t="s">
        <v>8</v>
      </c>
      <c r="B163" s="15" t="s">
        <v>1315</v>
      </c>
      <c r="C163" s="15" t="s">
        <v>1316</v>
      </c>
      <c r="D163" s="13" t="s">
        <v>2162</v>
      </c>
      <c r="E163" s="15" t="s">
        <v>1041</v>
      </c>
      <c r="F163" s="15" t="s">
        <v>1314</v>
      </c>
      <c r="G163" s="72" t="s">
        <v>2360</v>
      </c>
    </row>
    <row r="164" spans="1:7" s="70" customFormat="1" ht="117" x14ac:dyDescent="0.35">
      <c r="A164" s="30" t="s">
        <v>8</v>
      </c>
      <c r="B164" s="15" t="s">
        <v>1317</v>
      </c>
      <c r="C164" s="15" t="s">
        <v>1318</v>
      </c>
      <c r="D164" s="13" t="s">
        <v>2162</v>
      </c>
      <c r="E164" s="15" t="s">
        <v>1041</v>
      </c>
      <c r="F164" s="15" t="s">
        <v>1314</v>
      </c>
      <c r="G164" s="72" t="s">
        <v>2360</v>
      </c>
    </row>
    <row r="165" spans="1:7" s="70" customFormat="1" ht="117" x14ac:dyDescent="0.35">
      <c r="A165" s="30" t="s">
        <v>8</v>
      </c>
      <c r="B165" s="15" t="s">
        <v>1319</v>
      </c>
      <c r="C165" s="15" t="s">
        <v>1320</v>
      </c>
      <c r="D165" s="13" t="s">
        <v>2162</v>
      </c>
      <c r="E165" s="15" t="s">
        <v>1041</v>
      </c>
      <c r="F165" s="15" t="s">
        <v>1314</v>
      </c>
      <c r="G165" s="72" t="s">
        <v>2360</v>
      </c>
    </row>
    <row r="166" spans="1:7" s="70" customFormat="1" ht="117" x14ac:dyDescent="0.35">
      <c r="A166" s="30" t="s">
        <v>8</v>
      </c>
      <c r="B166" s="15" t="s">
        <v>1321</v>
      </c>
      <c r="C166" s="15" t="s">
        <v>1322</v>
      </c>
      <c r="D166" s="13" t="s">
        <v>2162</v>
      </c>
      <c r="E166" s="15" t="s">
        <v>1041</v>
      </c>
      <c r="F166" s="15" t="s">
        <v>1314</v>
      </c>
      <c r="G166" s="72" t="s">
        <v>2360</v>
      </c>
    </row>
    <row r="167" spans="1:7" s="70" customFormat="1" ht="117" x14ac:dyDescent="0.35">
      <c r="A167" s="30" t="s">
        <v>8</v>
      </c>
      <c r="B167" s="15" t="s">
        <v>1323</v>
      </c>
      <c r="C167" s="15" t="s">
        <v>1324</v>
      </c>
      <c r="D167" s="13" t="s">
        <v>2162</v>
      </c>
      <c r="E167" s="15" t="s">
        <v>1047</v>
      </c>
      <c r="F167" s="15" t="s">
        <v>1325</v>
      </c>
      <c r="G167" s="72" t="s">
        <v>2360</v>
      </c>
    </row>
    <row r="168" spans="1:7" s="70" customFormat="1" ht="117" x14ac:dyDescent="0.35">
      <c r="A168" s="30" t="s">
        <v>8</v>
      </c>
      <c r="B168" s="15" t="s">
        <v>1326</v>
      </c>
      <c r="C168" s="15" t="s">
        <v>1327</v>
      </c>
      <c r="D168" s="13" t="s">
        <v>2162</v>
      </c>
      <c r="E168" s="15" t="s">
        <v>1047</v>
      </c>
      <c r="F168" s="15" t="s">
        <v>1325</v>
      </c>
      <c r="G168" s="72" t="s">
        <v>2360</v>
      </c>
    </row>
    <row r="169" spans="1:7" s="70" customFormat="1" ht="117" x14ac:dyDescent="0.35">
      <c r="A169" s="30" t="s">
        <v>8</v>
      </c>
      <c r="B169" s="15" t="s">
        <v>1328</v>
      </c>
      <c r="C169" s="15" t="s">
        <v>1329</v>
      </c>
      <c r="D169" s="13" t="s">
        <v>2162</v>
      </c>
      <c r="E169" s="15" t="s">
        <v>1047</v>
      </c>
      <c r="F169" s="15" t="s">
        <v>1325</v>
      </c>
      <c r="G169" s="72" t="s">
        <v>2360</v>
      </c>
    </row>
    <row r="170" spans="1:7" s="70" customFormat="1" ht="117" x14ac:dyDescent="0.35">
      <c r="A170" s="30" t="s">
        <v>8</v>
      </c>
      <c r="B170" s="15" t="s">
        <v>1330</v>
      </c>
      <c r="C170" s="15" t="s">
        <v>1331</v>
      </c>
      <c r="D170" s="13" t="s">
        <v>2162</v>
      </c>
      <c r="E170" s="15" t="s">
        <v>1041</v>
      </c>
      <c r="F170" s="15" t="s">
        <v>1314</v>
      </c>
      <c r="G170" s="72" t="s">
        <v>2360</v>
      </c>
    </row>
    <row r="171" spans="1:7" s="70" customFormat="1" ht="117" x14ac:dyDescent="0.35">
      <c r="A171" s="30" t="s">
        <v>8</v>
      </c>
      <c r="B171" s="15" t="s">
        <v>1332</v>
      </c>
      <c r="C171" s="15" t="s">
        <v>1333</v>
      </c>
      <c r="D171" s="13" t="s">
        <v>2162</v>
      </c>
      <c r="E171" s="15" t="s">
        <v>1047</v>
      </c>
      <c r="F171" s="15" t="s">
        <v>1325</v>
      </c>
      <c r="G171" s="72" t="s">
        <v>2360</v>
      </c>
    </row>
    <row r="172" spans="1:7" s="70" customFormat="1" ht="117" x14ac:dyDescent="0.35">
      <c r="A172" s="30" t="s">
        <v>8</v>
      </c>
      <c r="B172" s="15" t="s">
        <v>1334</v>
      </c>
      <c r="C172" s="15" t="s">
        <v>1335</v>
      </c>
      <c r="D172" s="13" t="s">
        <v>2162</v>
      </c>
      <c r="E172" s="15" t="s">
        <v>1047</v>
      </c>
      <c r="F172" s="15" t="s">
        <v>1325</v>
      </c>
      <c r="G172" s="72" t="s">
        <v>2360</v>
      </c>
    </row>
    <row r="173" spans="1:7" s="70" customFormat="1" ht="117" x14ac:dyDescent="0.35">
      <c r="A173" s="30" t="s">
        <v>8</v>
      </c>
      <c r="B173" s="15" t="s">
        <v>1336</v>
      </c>
      <c r="C173" s="15" t="s">
        <v>1337</v>
      </c>
      <c r="D173" s="13" t="s">
        <v>2162</v>
      </c>
      <c r="E173" s="15" t="s">
        <v>1047</v>
      </c>
      <c r="F173" s="15" t="s">
        <v>1325</v>
      </c>
      <c r="G173" s="72" t="s">
        <v>2360</v>
      </c>
    </row>
    <row r="174" spans="1:7" s="70" customFormat="1" ht="117" x14ac:dyDescent="0.35">
      <c r="A174" s="30" t="s">
        <v>8</v>
      </c>
      <c r="B174" s="15" t="s">
        <v>1338</v>
      </c>
      <c r="C174" s="15" t="s">
        <v>1339</v>
      </c>
      <c r="D174" s="13" t="s">
        <v>2162</v>
      </c>
      <c r="E174" s="15" t="s">
        <v>1047</v>
      </c>
      <c r="F174" s="15" t="s">
        <v>1325</v>
      </c>
      <c r="G174" s="72" t="s">
        <v>2360</v>
      </c>
    </row>
    <row r="175" spans="1:7" s="70" customFormat="1" ht="117" x14ac:dyDescent="0.35">
      <c r="A175" s="30" t="s">
        <v>8</v>
      </c>
      <c r="B175" s="15" t="s">
        <v>1340</v>
      </c>
      <c r="C175" s="15" t="s">
        <v>1341</v>
      </c>
      <c r="D175" s="13" t="s">
        <v>2162</v>
      </c>
      <c r="E175" s="15" t="s">
        <v>1047</v>
      </c>
      <c r="F175" s="15" t="s">
        <v>1325</v>
      </c>
      <c r="G175" s="72" t="s">
        <v>2360</v>
      </c>
    </row>
    <row r="176" spans="1:7" s="70" customFormat="1" ht="117" x14ac:dyDescent="0.35">
      <c r="A176" s="30" t="s">
        <v>8</v>
      </c>
      <c r="B176" s="15" t="s">
        <v>1342</v>
      </c>
      <c r="C176" s="15" t="s">
        <v>1343</v>
      </c>
      <c r="D176" s="13" t="s">
        <v>2162</v>
      </c>
      <c r="E176" s="15" t="s">
        <v>1047</v>
      </c>
      <c r="F176" s="15" t="s">
        <v>1325</v>
      </c>
      <c r="G176" s="72" t="s">
        <v>2360</v>
      </c>
    </row>
    <row r="177" spans="1:7" s="70" customFormat="1" ht="117" x14ac:dyDescent="0.35">
      <c r="A177" s="30" t="s">
        <v>8</v>
      </c>
      <c r="B177" s="15" t="s">
        <v>1344</v>
      </c>
      <c r="C177" s="15" t="s">
        <v>1345</v>
      </c>
      <c r="D177" s="13" t="s">
        <v>2162</v>
      </c>
      <c r="E177" s="15" t="s">
        <v>1041</v>
      </c>
      <c r="F177" s="15" t="s">
        <v>1314</v>
      </c>
      <c r="G177" s="72" t="s">
        <v>2360</v>
      </c>
    </row>
    <row r="178" spans="1:7" s="70" customFormat="1" ht="117" x14ac:dyDescent="0.35">
      <c r="A178" s="30" t="s">
        <v>8</v>
      </c>
      <c r="B178" s="15" t="s">
        <v>1346</v>
      </c>
      <c r="C178" s="15" t="s">
        <v>1347</v>
      </c>
      <c r="D178" s="13" t="s">
        <v>2162</v>
      </c>
      <c r="E178" s="15" t="s">
        <v>1047</v>
      </c>
      <c r="F178" s="15" t="s">
        <v>1325</v>
      </c>
      <c r="G178" s="72" t="s">
        <v>2360</v>
      </c>
    </row>
    <row r="179" spans="1:7" s="70" customFormat="1" ht="117" x14ac:dyDescent="0.35">
      <c r="A179" s="30" t="s">
        <v>8</v>
      </c>
      <c r="B179" s="15" t="s">
        <v>1348</v>
      </c>
      <c r="C179" s="15" t="s">
        <v>1349</v>
      </c>
      <c r="D179" s="13" t="s">
        <v>2162</v>
      </c>
      <c r="E179" s="15" t="s">
        <v>1047</v>
      </c>
      <c r="F179" s="15" t="s">
        <v>1325</v>
      </c>
      <c r="G179" s="72" t="s">
        <v>2360</v>
      </c>
    </row>
    <row r="180" spans="1:7" ht="117" x14ac:dyDescent="0.35">
      <c r="A180" s="28" t="s">
        <v>8</v>
      </c>
      <c r="B180" s="13" t="s">
        <v>1350</v>
      </c>
      <c r="C180" s="13" t="s">
        <v>1351</v>
      </c>
      <c r="D180" s="13" t="s">
        <v>2162</v>
      </c>
      <c r="E180" s="15" t="s">
        <v>1047</v>
      </c>
      <c r="F180" s="15" t="s">
        <v>1325</v>
      </c>
      <c r="G180" s="72" t="s">
        <v>2360</v>
      </c>
    </row>
    <row r="181" spans="1:7" ht="117" x14ac:dyDescent="0.35">
      <c r="A181" s="28" t="s">
        <v>8</v>
      </c>
      <c r="B181" s="13" t="s">
        <v>1352</v>
      </c>
      <c r="C181" s="13" t="s">
        <v>1353</v>
      </c>
      <c r="D181" s="13" t="s">
        <v>2162</v>
      </c>
      <c r="E181" s="15" t="s">
        <v>1047</v>
      </c>
      <c r="F181" s="15" t="s">
        <v>1325</v>
      </c>
      <c r="G181" s="72" t="s">
        <v>2360</v>
      </c>
    </row>
    <row r="182" spans="1:7" ht="117" x14ac:dyDescent="0.35">
      <c r="A182" s="28" t="s">
        <v>8</v>
      </c>
      <c r="B182" s="13" t="s">
        <v>1354</v>
      </c>
      <c r="C182" s="13" t="s">
        <v>1355</v>
      </c>
      <c r="D182" s="13" t="s">
        <v>2162</v>
      </c>
      <c r="E182" s="15" t="s">
        <v>1047</v>
      </c>
      <c r="F182" s="15" t="s">
        <v>1325</v>
      </c>
      <c r="G182" s="72" t="s">
        <v>2360</v>
      </c>
    </row>
    <row r="183" spans="1:7" ht="117" x14ac:dyDescent="0.35">
      <c r="A183" s="28" t="s">
        <v>8</v>
      </c>
      <c r="B183" s="13" t="s">
        <v>1356</v>
      </c>
      <c r="C183" s="13" t="s">
        <v>1357</v>
      </c>
      <c r="D183" s="13" t="s">
        <v>2162</v>
      </c>
      <c r="E183" s="15" t="s">
        <v>1047</v>
      </c>
      <c r="F183" s="15" t="s">
        <v>1325</v>
      </c>
      <c r="G183" s="72" t="s">
        <v>2360</v>
      </c>
    </row>
    <row r="184" spans="1:7" ht="117" x14ac:dyDescent="0.35">
      <c r="A184" s="28" t="s">
        <v>8</v>
      </c>
      <c r="B184" s="13" t="s">
        <v>1358</v>
      </c>
      <c r="C184" s="13" t="s">
        <v>1359</v>
      </c>
      <c r="D184" s="13" t="s">
        <v>2162</v>
      </c>
      <c r="E184" s="15" t="s">
        <v>1047</v>
      </c>
      <c r="F184" s="15" t="s">
        <v>1325</v>
      </c>
      <c r="G184" s="72" t="s">
        <v>2360</v>
      </c>
    </row>
    <row r="185" spans="1:7" ht="117" x14ac:dyDescent="0.35">
      <c r="A185" s="28" t="s">
        <v>8</v>
      </c>
      <c r="B185" s="13" t="s">
        <v>1360</v>
      </c>
      <c r="C185" s="13" t="s">
        <v>1361</v>
      </c>
      <c r="D185" s="13" t="s">
        <v>2162</v>
      </c>
      <c r="E185" s="15" t="s">
        <v>1047</v>
      </c>
      <c r="F185" s="15" t="s">
        <v>1325</v>
      </c>
      <c r="G185" s="72" t="s">
        <v>2360</v>
      </c>
    </row>
    <row r="186" spans="1:7" ht="117" x14ac:dyDescent="0.35">
      <c r="A186" s="28" t="s">
        <v>8</v>
      </c>
      <c r="B186" s="13" t="s">
        <v>1362</v>
      </c>
      <c r="C186" s="13" t="s">
        <v>1363</v>
      </c>
      <c r="D186" s="13" t="s">
        <v>2162</v>
      </c>
      <c r="E186" s="15" t="s">
        <v>1047</v>
      </c>
      <c r="F186" s="15" t="s">
        <v>1325</v>
      </c>
      <c r="G186" s="72" t="s">
        <v>2360</v>
      </c>
    </row>
    <row r="187" spans="1:7" ht="117" x14ac:dyDescent="0.35">
      <c r="A187" s="28" t="s">
        <v>8</v>
      </c>
      <c r="B187" s="13" t="s">
        <v>1364</v>
      </c>
      <c r="C187" s="13" t="s">
        <v>1365</v>
      </c>
      <c r="D187" s="13" t="s">
        <v>2162</v>
      </c>
      <c r="E187" s="15" t="s">
        <v>1047</v>
      </c>
      <c r="F187" s="15" t="s">
        <v>1325</v>
      </c>
      <c r="G187" s="72" t="s">
        <v>2360</v>
      </c>
    </row>
    <row r="188" spans="1:7" ht="117" x14ac:dyDescent="0.35">
      <c r="A188" s="28" t="s">
        <v>8</v>
      </c>
      <c r="B188" s="13" t="s">
        <v>1366</v>
      </c>
      <c r="C188" s="13" t="s">
        <v>1367</v>
      </c>
      <c r="D188" s="13" t="s">
        <v>2162</v>
      </c>
      <c r="E188" s="13" t="s">
        <v>1041</v>
      </c>
      <c r="F188" s="15" t="s">
        <v>1314</v>
      </c>
      <c r="G188" s="72" t="s">
        <v>2360</v>
      </c>
    </row>
    <row r="189" spans="1:7" ht="117" x14ac:dyDescent="0.35">
      <c r="A189" s="28" t="s">
        <v>8</v>
      </c>
      <c r="B189" s="13" t="s">
        <v>1368</v>
      </c>
      <c r="C189" s="13" t="s">
        <v>1369</v>
      </c>
      <c r="D189" s="13" t="s">
        <v>2162</v>
      </c>
      <c r="E189" s="13" t="s">
        <v>1041</v>
      </c>
      <c r="F189" s="15" t="s">
        <v>1314</v>
      </c>
      <c r="G189" s="72" t="s">
        <v>2360</v>
      </c>
    </row>
    <row r="190" spans="1:7" ht="117" x14ac:dyDescent="0.35">
      <c r="A190" s="28" t="s">
        <v>8</v>
      </c>
      <c r="B190" s="13" t="s">
        <v>1370</v>
      </c>
      <c r="C190" s="13" t="s">
        <v>1371</v>
      </c>
      <c r="D190" s="13" t="s">
        <v>2162</v>
      </c>
      <c r="E190" s="13" t="s">
        <v>1041</v>
      </c>
      <c r="F190" s="15" t="s">
        <v>1314</v>
      </c>
      <c r="G190" s="72" t="s">
        <v>2360</v>
      </c>
    </row>
    <row r="191" spans="1:7" ht="117" x14ac:dyDescent="0.35">
      <c r="A191" s="28" t="s">
        <v>8</v>
      </c>
      <c r="B191" s="13" t="s">
        <v>1372</v>
      </c>
      <c r="C191" s="13" t="s">
        <v>1373</v>
      </c>
      <c r="D191" s="13" t="s">
        <v>2162</v>
      </c>
      <c r="E191" s="13" t="s">
        <v>1041</v>
      </c>
      <c r="F191" s="15" t="s">
        <v>1314</v>
      </c>
      <c r="G191" s="72" t="s">
        <v>2360</v>
      </c>
    </row>
    <row r="192" spans="1:7" ht="117" x14ac:dyDescent="0.35">
      <c r="A192" s="28" t="s">
        <v>8</v>
      </c>
      <c r="B192" s="13" t="s">
        <v>1374</v>
      </c>
      <c r="C192" s="13" t="s">
        <v>1375</v>
      </c>
      <c r="D192" s="13" t="s">
        <v>2162</v>
      </c>
      <c r="E192" s="13" t="s">
        <v>1041</v>
      </c>
      <c r="F192" s="15" t="s">
        <v>1314</v>
      </c>
      <c r="G192" s="72" t="s">
        <v>2360</v>
      </c>
    </row>
    <row r="193" spans="1:7" ht="117" x14ac:dyDescent="0.35">
      <c r="A193" s="28" t="s">
        <v>8</v>
      </c>
      <c r="B193" s="13" t="s">
        <v>1376</v>
      </c>
      <c r="C193" s="13" t="s">
        <v>1377</v>
      </c>
      <c r="D193" s="13" t="s">
        <v>2162</v>
      </c>
      <c r="E193" s="15" t="s">
        <v>1047</v>
      </c>
      <c r="F193" s="15" t="s">
        <v>1325</v>
      </c>
      <c r="G193" s="72" t="s">
        <v>2360</v>
      </c>
    </row>
    <row r="194" spans="1:7" ht="117" x14ac:dyDescent="0.35">
      <c r="A194" s="28" t="s">
        <v>8</v>
      </c>
      <c r="B194" s="13" t="s">
        <v>1378</v>
      </c>
      <c r="C194" s="13" t="s">
        <v>1379</v>
      </c>
      <c r="D194" s="13" t="s">
        <v>2162</v>
      </c>
      <c r="E194" s="15" t="s">
        <v>1047</v>
      </c>
      <c r="F194" s="15" t="s">
        <v>1325</v>
      </c>
      <c r="G194" s="72" t="s">
        <v>2360</v>
      </c>
    </row>
    <row r="195" spans="1:7" ht="117" x14ac:dyDescent="0.35">
      <c r="A195" s="28" t="s">
        <v>8</v>
      </c>
      <c r="B195" s="13" t="s">
        <v>1380</v>
      </c>
      <c r="C195" s="13" t="s">
        <v>1381</v>
      </c>
      <c r="D195" s="13" t="s">
        <v>2162</v>
      </c>
      <c r="E195" s="13" t="s">
        <v>1041</v>
      </c>
      <c r="F195" s="13" t="s">
        <v>1382</v>
      </c>
      <c r="G195" s="72" t="s">
        <v>2360</v>
      </c>
    </row>
    <row r="196" spans="1:7" ht="117" x14ac:dyDescent="0.35">
      <c r="A196" s="28" t="s">
        <v>8</v>
      </c>
      <c r="B196" s="13" t="s">
        <v>1383</v>
      </c>
      <c r="C196" s="13" t="s">
        <v>1384</v>
      </c>
      <c r="D196" s="13" t="s">
        <v>2162</v>
      </c>
      <c r="E196" s="13" t="s">
        <v>1041</v>
      </c>
      <c r="F196" s="13" t="s">
        <v>1382</v>
      </c>
      <c r="G196" s="72" t="s">
        <v>2360</v>
      </c>
    </row>
    <row r="197" spans="1:7" ht="117" x14ac:dyDescent="0.35">
      <c r="A197" s="28" t="s">
        <v>8</v>
      </c>
      <c r="B197" s="13" t="s">
        <v>1385</v>
      </c>
      <c r="C197" s="13" t="s">
        <v>1386</v>
      </c>
      <c r="D197" s="13" t="s">
        <v>2162</v>
      </c>
      <c r="E197" s="15" t="s">
        <v>1047</v>
      </c>
      <c r="F197" s="13" t="s">
        <v>1387</v>
      </c>
      <c r="G197" s="72" t="s">
        <v>2360</v>
      </c>
    </row>
    <row r="198" spans="1:7" ht="117" x14ac:dyDescent="0.35">
      <c r="A198" s="28" t="s">
        <v>8</v>
      </c>
      <c r="B198" s="13" t="s">
        <v>1388</v>
      </c>
      <c r="C198" s="13" t="s">
        <v>1389</v>
      </c>
      <c r="D198" s="13" t="s">
        <v>2162</v>
      </c>
      <c r="E198" s="13" t="s">
        <v>1041</v>
      </c>
      <c r="F198" s="13" t="s">
        <v>1382</v>
      </c>
      <c r="G198" s="72" t="s">
        <v>2360</v>
      </c>
    </row>
    <row r="199" spans="1:7" ht="117" x14ac:dyDescent="0.35">
      <c r="A199" s="28" t="s">
        <v>8</v>
      </c>
      <c r="B199" s="13" t="s">
        <v>1390</v>
      </c>
      <c r="C199" s="13" t="s">
        <v>1391</v>
      </c>
      <c r="D199" s="13" t="s">
        <v>2162</v>
      </c>
      <c r="E199" s="13" t="s">
        <v>1041</v>
      </c>
      <c r="F199" s="13" t="s">
        <v>1382</v>
      </c>
      <c r="G199" s="72" t="s">
        <v>2360</v>
      </c>
    </row>
    <row r="200" spans="1:7" ht="117" x14ac:dyDescent="0.35">
      <c r="A200" s="28" t="s">
        <v>8</v>
      </c>
      <c r="B200" s="13" t="s">
        <v>1392</v>
      </c>
      <c r="C200" s="13" t="s">
        <v>1393</v>
      </c>
      <c r="D200" s="13" t="s">
        <v>2162</v>
      </c>
      <c r="E200" s="13" t="s">
        <v>1041</v>
      </c>
      <c r="F200" s="13" t="s">
        <v>1382</v>
      </c>
      <c r="G200" s="72" t="s">
        <v>2360</v>
      </c>
    </row>
    <row r="201" spans="1:7" ht="117" x14ac:dyDescent="0.35">
      <c r="A201" s="28" t="s">
        <v>8</v>
      </c>
      <c r="B201" s="13" t="s">
        <v>1394</v>
      </c>
      <c r="C201" s="13" t="s">
        <v>1395</v>
      </c>
      <c r="D201" s="13" t="s">
        <v>2162</v>
      </c>
      <c r="E201" s="15" t="s">
        <v>1047</v>
      </c>
      <c r="F201" s="13" t="s">
        <v>1387</v>
      </c>
      <c r="G201" s="72" t="s">
        <v>2360</v>
      </c>
    </row>
    <row r="202" spans="1:7" ht="117" x14ac:dyDescent="0.35">
      <c r="A202" s="28" t="s">
        <v>8</v>
      </c>
      <c r="B202" s="13" t="s">
        <v>1396</v>
      </c>
      <c r="C202" s="13" t="s">
        <v>1397</v>
      </c>
      <c r="D202" s="13" t="s">
        <v>2162</v>
      </c>
      <c r="E202" s="15" t="s">
        <v>1047</v>
      </c>
      <c r="F202" s="13" t="s">
        <v>1387</v>
      </c>
      <c r="G202" s="72" t="s">
        <v>2360</v>
      </c>
    </row>
    <row r="203" spans="1:7" ht="117" x14ac:dyDescent="0.35">
      <c r="A203" s="28" t="s">
        <v>8</v>
      </c>
      <c r="B203" s="13" t="s">
        <v>1398</v>
      </c>
      <c r="C203" s="13" t="s">
        <v>1399</v>
      </c>
      <c r="D203" s="13" t="s">
        <v>2162</v>
      </c>
      <c r="E203" s="15" t="s">
        <v>1047</v>
      </c>
      <c r="F203" s="13" t="s">
        <v>1387</v>
      </c>
      <c r="G203" s="72" t="s">
        <v>2360</v>
      </c>
    </row>
    <row r="204" spans="1:7" ht="117" x14ac:dyDescent="0.35">
      <c r="A204" s="28" t="s">
        <v>8</v>
      </c>
      <c r="B204" s="13" t="s">
        <v>1400</v>
      </c>
      <c r="C204" s="13" t="s">
        <v>1401</v>
      </c>
      <c r="D204" s="13" t="s">
        <v>2162</v>
      </c>
      <c r="E204" s="15" t="s">
        <v>1047</v>
      </c>
      <c r="F204" s="13" t="s">
        <v>1387</v>
      </c>
      <c r="G204" s="72" t="s">
        <v>2360</v>
      </c>
    </row>
    <row r="205" spans="1:7" ht="117" x14ac:dyDescent="0.35">
      <c r="A205" s="28" t="s">
        <v>8</v>
      </c>
      <c r="B205" s="13" t="s">
        <v>1402</v>
      </c>
      <c r="C205" s="13" t="s">
        <v>1403</v>
      </c>
      <c r="D205" s="13" t="s">
        <v>2162</v>
      </c>
      <c r="E205" s="15" t="s">
        <v>1047</v>
      </c>
      <c r="F205" s="13" t="s">
        <v>1387</v>
      </c>
      <c r="G205" s="72" t="s">
        <v>2360</v>
      </c>
    </row>
    <row r="206" spans="1:7" ht="117" x14ac:dyDescent="0.35">
      <c r="A206" s="28" t="s">
        <v>8</v>
      </c>
      <c r="B206" s="13" t="s">
        <v>1404</v>
      </c>
      <c r="C206" s="13" t="s">
        <v>1405</v>
      </c>
      <c r="D206" s="13" t="s">
        <v>2162</v>
      </c>
      <c r="E206" s="15" t="s">
        <v>1047</v>
      </c>
      <c r="F206" s="13" t="s">
        <v>1387</v>
      </c>
      <c r="G206" s="72" t="s">
        <v>2360</v>
      </c>
    </row>
    <row r="207" spans="1:7" ht="117" x14ac:dyDescent="0.35">
      <c r="A207" s="28" t="s">
        <v>8</v>
      </c>
      <c r="B207" s="13" t="s">
        <v>1406</v>
      </c>
      <c r="C207" s="13" t="s">
        <v>1407</v>
      </c>
      <c r="D207" s="13" t="s">
        <v>2162</v>
      </c>
      <c r="E207" s="15" t="s">
        <v>1047</v>
      </c>
      <c r="F207" s="13" t="s">
        <v>1387</v>
      </c>
      <c r="G207" s="72" t="s">
        <v>2360</v>
      </c>
    </row>
    <row r="208" spans="1:7" ht="117" x14ac:dyDescent="0.35">
      <c r="A208" s="28" t="s">
        <v>8</v>
      </c>
      <c r="B208" s="13" t="s">
        <v>1408</v>
      </c>
      <c r="C208" s="13" t="s">
        <v>1409</v>
      </c>
      <c r="D208" s="13" t="s">
        <v>2162</v>
      </c>
      <c r="E208" s="13" t="s">
        <v>1041</v>
      </c>
      <c r="F208" s="13" t="s">
        <v>1382</v>
      </c>
      <c r="G208" s="72" t="s">
        <v>2360</v>
      </c>
    </row>
    <row r="209" spans="1:7" ht="117" x14ac:dyDescent="0.35">
      <c r="A209" s="28" t="s">
        <v>8</v>
      </c>
      <c r="B209" s="13" t="s">
        <v>1410</v>
      </c>
      <c r="C209" s="13" t="s">
        <v>1411</v>
      </c>
      <c r="D209" s="13" t="s">
        <v>2162</v>
      </c>
      <c r="E209" s="13" t="s">
        <v>1041</v>
      </c>
      <c r="F209" s="13" t="s">
        <v>1382</v>
      </c>
      <c r="G209" s="72" t="s">
        <v>2360</v>
      </c>
    </row>
    <row r="210" spans="1:7" ht="117" x14ac:dyDescent="0.35">
      <c r="A210" s="28" t="s">
        <v>8</v>
      </c>
      <c r="B210" s="13" t="s">
        <v>1412</v>
      </c>
      <c r="C210" s="13" t="s">
        <v>1413</v>
      </c>
      <c r="D210" s="13" t="s">
        <v>2162</v>
      </c>
      <c r="E210" s="13" t="s">
        <v>1041</v>
      </c>
      <c r="F210" s="13" t="s">
        <v>1382</v>
      </c>
      <c r="G210" s="72" t="s">
        <v>2360</v>
      </c>
    </row>
    <row r="211" spans="1:7" ht="117" x14ac:dyDescent="0.35">
      <c r="A211" s="28" t="s">
        <v>8</v>
      </c>
      <c r="B211" s="13" t="s">
        <v>1414</v>
      </c>
      <c r="C211" s="13" t="s">
        <v>1415</v>
      </c>
      <c r="D211" s="13" t="s">
        <v>2162</v>
      </c>
      <c r="E211" s="15" t="s">
        <v>1047</v>
      </c>
      <c r="F211" s="13" t="s">
        <v>1387</v>
      </c>
      <c r="G211" s="72" t="s">
        <v>2360</v>
      </c>
    </row>
    <row r="212" spans="1:7" ht="117" x14ac:dyDescent="0.35">
      <c r="A212" s="28" t="s">
        <v>8</v>
      </c>
      <c r="B212" s="13" t="s">
        <v>1416</v>
      </c>
      <c r="C212" s="13" t="s">
        <v>1417</v>
      </c>
      <c r="D212" s="13" t="s">
        <v>2162</v>
      </c>
      <c r="E212" s="13" t="s">
        <v>1041</v>
      </c>
      <c r="F212" s="13" t="s">
        <v>1382</v>
      </c>
      <c r="G212" s="72" t="s">
        <v>2360</v>
      </c>
    </row>
    <row r="213" spans="1:7" ht="117" x14ac:dyDescent="0.35">
      <c r="A213" s="28" t="s">
        <v>8</v>
      </c>
      <c r="B213" s="13" t="s">
        <v>1418</v>
      </c>
      <c r="C213" s="13" t="s">
        <v>1419</v>
      </c>
      <c r="D213" s="13" t="s">
        <v>2162</v>
      </c>
      <c r="E213" s="13" t="s">
        <v>1041</v>
      </c>
      <c r="F213" s="13" t="s">
        <v>1382</v>
      </c>
      <c r="G213" s="72" t="s">
        <v>2360</v>
      </c>
    </row>
    <row r="214" spans="1:7" ht="117" x14ac:dyDescent="0.35">
      <c r="A214" s="28" t="s">
        <v>8</v>
      </c>
      <c r="B214" s="13" t="s">
        <v>1420</v>
      </c>
      <c r="C214" s="13" t="s">
        <v>1421</v>
      </c>
      <c r="D214" s="13" t="s">
        <v>2162</v>
      </c>
      <c r="E214" s="15" t="s">
        <v>1047</v>
      </c>
      <c r="F214" s="13" t="s">
        <v>1387</v>
      </c>
      <c r="G214" s="72" t="s">
        <v>2360</v>
      </c>
    </row>
    <row r="215" spans="1:7" ht="117" x14ac:dyDescent="0.35">
      <c r="A215" s="28" t="s">
        <v>8</v>
      </c>
      <c r="B215" s="13" t="s">
        <v>1422</v>
      </c>
      <c r="C215" s="13" t="s">
        <v>1423</v>
      </c>
      <c r="D215" s="13" t="s">
        <v>2162</v>
      </c>
      <c r="E215" s="15" t="s">
        <v>1047</v>
      </c>
      <c r="F215" s="13" t="s">
        <v>1424</v>
      </c>
      <c r="G215" s="72" t="s">
        <v>2360</v>
      </c>
    </row>
    <row r="216" spans="1:7" ht="117" x14ac:dyDescent="0.35">
      <c r="A216" s="28" t="s">
        <v>8</v>
      </c>
      <c r="B216" s="13" t="s">
        <v>1425</v>
      </c>
      <c r="C216" s="13" t="s">
        <v>1426</v>
      </c>
      <c r="D216" s="13" t="s">
        <v>2162</v>
      </c>
      <c r="E216" s="15" t="s">
        <v>1047</v>
      </c>
      <c r="F216" s="13" t="s">
        <v>1387</v>
      </c>
      <c r="G216" s="72" t="s">
        <v>2360</v>
      </c>
    </row>
    <row r="217" spans="1:7" ht="117" x14ac:dyDescent="0.35">
      <c r="A217" s="28" t="s">
        <v>8</v>
      </c>
      <c r="B217" s="13" t="s">
        <v>1427</v>
      </c>
      <c r="C217" s="13" t="s">
        <v>1428</v>
      </c>
      <c r="D217" s="13" t="s">
        <v>2162</v>
      </c>
      <c r="E217" s="15" t="s">
        <v>1047</v>
      </c>
      <c r="F217" s="13" t="s">
        <v>1387</v>
      </c>
      <c r="G217" s="72" t="s">
        <v>2360</v>
      </c>
    </row>
    <row r="218" spans="1:7" ht="117" x14ac:dyDescent="0.35">
      <c r="A218" s="28" t="s">
        <v>8</v>
      </c>
      <c r="B218" s="13" t="s">
        <v>1429</v>
      </c>
      <c r="C218" s="13" t="s">
        <v>1430</v>
      </c>
      <c r="D218" s="13" t="s">
        <v>2162</v>
      </c>
      <c r="E218" s="15" t="s">
        <v>1047</v>
      </c>
      <c r="F218" s="13" t="s">
        <v>1387</v>
      </c>
      <c r="G218" s="72" t="s">
        <v>2360</v>
      </c>
    </row>
    <row r="219" spans="1:7" ht="117" x14ac:dyDescent="0.35">
      <c r="A219" s="28" t="s">
        <v>8</v>
      </c>
      <c r="B219" s="13" t="s">
        <v>1431</v>
      </c>
      <c r="C219" s="13" t="s">
        <v>1432</v>
      </c>
      <c r="D219" s="13" t="s">
        <v>2162</v>
      </c>
      <c r="E219" s="15" t="s">
        <v>1047</v>
      </c>
      <c r="F219" s="13" t="s">
        <v>1387</v>
      </c>
      <c r="G219" s="72" t="s">
        <v>2360</v>
      </c>
    </row>
    <row r="220" spans="1:7" ht="117" x14ac:dyDescent="0.35">
      <c r="A220" s="28" t="s">
        <v>8</v>
      </c>
      <c r="B220" s="13" t="s">
        <v>1433</v>
      </c>
      <c r="C220" s="13" t="s">
        <v>1434</v>
      </c>
      <c r="D220" s="13" t="s">
        <v>2162</v>
      </c>
      <c r="E220" s="15" t="s">
        <v>1047</v>
      </c>
      <c r="F220" s="13" t="s">
        <v>1387</v>
      </c>
      <c r="G220" s="72" t="s">
        <v>2360</v>
      </c>
    </row>
    <row r="221" spans="1:7" ht="117" x14ac:dyDescent="0.35">
      <c r="A221" s="28" t="s">
        <v>8</v>
      </c>
      <c r="B221" s="13" t="s">
        <v>1435</v>
      </c>
      <c r="C221" s="13" t="s">
        <v>1436</v>
      </c>
      <c r="D221" s="13" t="s">
        <v>2162</v>
      </c>
      <c r="E221" s="15" t="s">
        <v>1047</v>
      </c>
      <c r="F221" s="13" t="s">
        <v>1387</v>
      </c>
      <c r="G221" s="72" t="s">
        <v>2360</v>
      </c>
    </row>
    <row r="222" spans="1:7" ht="117" x14ac:dyDescent="0.35">
      <c r="A222" s="28" t="s">
        <v>8</v>
      </c>
      <c r="B222" s="13" t="s">
        <v>1437</v>
      </c>
      <c r="C222" s="13" t="s">
        <v>1438</v>
      </c>
      <c r="D222" s="13" t="s">
        <v>2162</v>
      </c>
      <c r="E222" s="15" t="s">
        <v>1047</v>
      </c>
      <c r="F222" s="13" t="s">
        <v>1387</v>
      </c>
      <c r="G222" s="72" t="s">
        <v>2360</v>
      </c>
    </row>
    <row r="223" spans="1:7" ht="117" x14ac:dyDescent="0.35">
      <c r="A223" s="28" t="s">
        <v>8</v>
      </c>
      <c r="B223" s="13" t="s">
        <v>1439</v>
      </c>
      <c r="C223" s="13" t="s">
        <v>1440</v>
      </c>
      <c r="D223" s="13" t="s">
        <v>2162</v>
      </c>
      <c r="E223" s="13" t="s">
        <v>1041</v>
      </c>
      <c r="F223" s="13" t="s">
        <v>1382</v>
      </c>
      <c r="G223" s="72" t="s">
        <v>2360</v>
      </c>
    </row>
    <row r="224" spans="1:7" ht="117" x14ac:dyDescent="0.35">
      <c r="A224" s="28" t="s">
        <v>8</v>
      </c>
      <c r="B224" s="13" t="s">
        <v>1441</v>
      </c>
      <c r="C224" s="13" t="s">
        <v>1442</v>
      </c>
      <c r="D224" s="13" t="s">
        <v>2162</v>
      </c>
      <c r="E224" s="15" t="s">
        <v>1047</v>
      </c>
      <c r="F224" s="13" t="s">
        <v>1387</v>
      </c>
      <c r="G224" s="72" t="s">
        <v>2360</v>
      </c>
    </row>
    <row r="225" spans="1:7" ht="117" x14ac:dyDescent="0.35">
      <c r="A225" s="28" t="s">
        <v>185</v>
      </c>
      <c r="B225" s="13" t="s">
        <v>1443</v>
      </c>
      <c r="C225" s="13" t="s">
        <v>1444</v>
      </c>
      <c r="D225" s="13" t="s">
        <v>2162</v>
      </c>
      <c r="E225" s="13" t="s">
        <v>1041</v>
      </c>
      <c r="F225" s="13" t="s">
        <v>1445</v>
      </c>
      <c r="G225" s="72" t="s">
        <v>2360</v>
      </c>
    </row>
    <row r="226" spans="1:7" ht="117" x14ac:dyDescent="0.35">
      <c r="A226" s="28" t="s">
        <v>185</v>
      </c>
      <c r="B226" s="13" t="s">
        <v>1446</v>
      </c>
      <c r="C226" s="13" t="s">
        <v>1447</v>
      </c>
      <c r="D226" s="13" t="s">
        <v>2162</v>
      </c>
      <c r="E226" s="13" t="s">
        <v>1041</v>
      </c>
      <c r="F226" s="13" t="s">
        <v>1445</v>
      </c>
      <c r="G226" s="72" t="s">
        <v>2360</v>
      </c>
    </row>
    <row r="227" spans="1:7" ht="117" x14ac:dyDescent="0.35">
      <c r="A227" s="28" t="s">
        <v>185</v>
      </c>
      <c r="B227" s="13" t="s">
        <v>1448</v>
      </c>
      <c r="C227" s="13" t="s">
        <v>1449</v>
      </c>
      <c r="D227" s="13" t="s">
        <v>2162</v>
      </c>
      <c r="E227" s="13" t="s">
        <v>1041</v>
      </c>
      <c r="F227" s="13" t="s">
        <v>1445</v>
      </c>
      <c r="G227" s="72" t="s">
        <v>2360</v>
      </c>
    </row>
    <row r="228" spans="1:7" ht="117" x14ac:dyDescent="0.35">
      <c r="A228" s="28" t="s">
        <v>185</v>
      </c>
      <c r="B228" s="13" t="s">
        <v>1450</v>
      </c>
      <c r="C228" s="13" t="s">
        <v>1451</v>
      </c>
      <c r="D228" s="13" t="s">
        <v>2162</v>
      </c>
      <c r="E228" s="13" t="s">
        <v>1041</v>
      </c>
      <c r="F228" s="13" t="s">
        <v>1445</v>
      </c>
      <c r="G228" s="72" t="s">
        <v>2360</v>
      </c>
    </row>
    <row r="229" spans="1:7" ht="117" x14ac:dyDescent="0.35">
      <c r="A229" s="28" t="s">
        <v>185</v>
      </c>
      <c r="B229" s="13" t="s">
        <v>1452</v>
      </c>
      <c r="C229" s="13" t="s">
        <v>1453</v>
      </c>
      <c r="D229" s="13" t="s">
        <v>2162</v>
      </c>
      <c r="E229" s="15" t="s">
        <v>1047</v>
      </c>
      <c r="F229" s="13" t="s">
        <v>1454</v>
      </c>
      <c r="G229" s="72" t="s">
        <v>2360</v>
      </c>
    </row>
    <row r="230" spans="1:7" ht="117" x14ac:dyDescent="0.35">
      <c r="A230" s="28" t="s">
        <v>185</v>
      </c>
      <c r="B230" s="13" t="s">
        <v>1455</v>
      </c>
      <c r="C230" s="13" t="s">
        <v>1456</v>
      </c>
      <c r="D230" s="13" t="s">
        <v>2162</v>
      </c>
      <c r="E230" s="15" t="s">
        <v>1047</v>
      </c>
      <c r="F230" s="13" t="s">
        <v>1454</v>
      </c>
      <c r="G230" s="72" t="s">
        <v>2360</v>
      </c>
    </row>
    <row r="231" spans="1:7" ht="117" x14ac:dyDescent="0.35">
      <c r="A231" s="28" t="s">
        <v>185</v>
      </c>
      <c r="B231" s="13" t="s">
        <v>1457</v>
      </c>
      <c r="C231" s="13" t="s">
        <v>1458</v>
      </c>
      <c r="D231" s="13" t="s">
        <v>2162</v>
      </c>
      <c r="E231" s="13" t="s">
        <v>1041</v>
      </c>
      <c r="F231" s="13" t="s">
        <v>1445</v>
      </c>
      <c r="G231" s="72" t="s">
        <v>2360</v>
      </c>
    </row>
    <row r="232" spans="1:7" ht="117" x14ac:dyDescent="0.35">
      <c r="A232" s="28" t="s">
        <v>185</v>
      </c>
      <c r="B232" s="13" t="s">
        <v>1459</v>
      </c>
      <c r="C232" s="13" t="s">
        <v>1460</v>
      </c>
      <c r="D232" s="13" t="s">
        <v>2162</v>
      </c>
      <c r="E232" s="15" t="s">
        <v>1047</v>
      </c>
      <c r="F232" s="13" t="s">
        <v>1454</v>
      </c>
      <c r="G232" s="72" t="s">
        <v>2360</v>
      </c>
    </row>
    <row r="233" spans="1:7" ht="117" x14ac:dyDescent="0.35">
      <c r="A233" s="28" t="s">
        <v>185</v>
      </c>
      <c r="B233" s="13" t="s">
        <v>1461</v>
      </c>
      <c r="C233" s="13" t="s">
        <v>1462</v>
      </c>
      <c r="D233" s="13" t="s">
        <v>2162</v>
      </c>
      <c r="E233" s="15" t="s">
        <v>1047</v>
      </c>
      <c r="F233" s="13" t="s">
        <v>1454</v>
      </c>
      <c r="G233" s="72" t="s">
        <v>2360</v>
      </c>
    </row>
    <row r="234" spans="1:7" ht="117" x14ac:dyDescent="0.35">
      <c r="A234" s="28" t="s">
        <v>185</v>
      </c>
      <c r="B234" s="13" t="s">
        <v>1463</v>
      </c>
      <c r="C234" s="13" t="s">
        <v>1464</v>
      </c>
      <c r="D234" s="13" t="s">
        <v>2162</v>
      </c>
      <c r="E234" s="13" t="s">
        <v>1041</v>
      </c>
      <c r="F234" s="13" t="s">
        <v>1445</v>
      </c>
      <c r="G234" s="72" t="s">
        <v>2360</v>
      </c>
    </row>
    <row r="235" spans="1:7" ht="117" x14ac:dyDescent="0.35">
      <c r="A235" s="28" t="s">
        <v>185</v>
      </c>
      <c r="B235" s="13" t="s">
        <v>1465</v>
      </c>
      <c r="C235" s="13" t="s">
        <v>1466</v>
      </c>
      <c r="D235" s="13" t="s">
        <v>2162</v>
      </c>
      <c r="E235" s="15" t="s">
        <v>1047</v>
      </c>
      <c r="F235" s="13" t="s">
        <v>1454</v>
      </c>
      <c r="G235" s="72" t="s">
        <v>2360</v>
      </c>
    </row>
    <row r="236" spans="1:7" ht="117" x14ac:dyDescent="0.35">
      <c r="A236" s="28" t="s">
        <v>185</v>
      </c>
      <c r="B236" s="13" t="s">
        <v>1467</v>
      </c>
      <c r="C236" s="13" t="s">
        <v>1468</v>
      </c>
      <c r="D236" s="13" t="s">
        <v>2162</v>
      </c>
      <c r="E236" s="15" t="s">
        <v>1047</v>
      </c>
      <c r="F236" s="13" t="s">
        <v>1454</v>
      </c>
      <c r="G236" s="72" t="s">
        <v>2360</v>
      </c>
    </row>
    <row r="237" spans="1:7" ht="117" x14ac:dyDescent="0.35">
      <c r="A237" s="28" t="s">
        <v>185</v>
      </c>
      <c r="B237" s="13" t="s">
        <v>1469</v>
      </c>
      <c r="C237" s="13" t="s">
        <v>1470</v>
      </c>
      <c r="D237" s="13" t="s">
        <v>2162</v>
      </c>
      <c r="E237" s="15" t="s">
        <v>1047</v>
      </c>
      <c r="F237" s="13" t="s">
        <v>1454</v>
      </c>
      <c r="G237" s="72" t="s">
        <v>2360</v>
      </c>
    </row>
    <row r="238" spans="1:7" ht="117" x14ac:dyDescent="0.35">
      <c r="A238" s="28" t="s">
        <v>185</v>
      </c>
      <c r="B238" s="13" t="s">
        <v>1471</v>
      </c>
      <c r="C238" s="13" t="s">
        <v>1472</v>
      </c>
      <c r="D238" s="13" t="s">
        <v>2162</v>
      </c>
      <c r="E238" s="15" t="s">
        <v>1047</v>
      </c>
      <c r="F238" s="13" t="s">
        <v>1454</v>
      </c>
      <c r="G238" s="72" t="s">
        <v>2360</v>
      </c>
    </row>
    <row r="239" spans="1:7" ht="117" x14ac:dyDescent="0.35">
      <c r="A239" s="28" t="s">
        <v>185</v>
      </c>
      <c r="B239" s="13" t="s">
        <v>1473</v>
      </c>
      <c r="C239" s="13" t="s">
        <v>1474</v>
      </c>
      <c r="D239" s="13" t="s">
        <v>2162</v>
      </c>
      <c r="E239" s="15" t="s">
        <v>1047</v>
      </c>
      <c r="F239" s="13" t="s">
        <v>1454</v>
      </c>
      <c r="G239" s="72" t="s">
        <v>2360</v>
      </c>
    </row>
    <row r="240" spans="1:7" ht="117" x14ac:dyDescent="0.35">
      <c r="A240" s="28" t="s">
        <v>185</v>
      </c>
      <c r="B240" s="13" t="s">
        <v>1475</v>
      </c>
      <c r="C240" s="13" t="s">
        <v>1476</v>
      </c>
      <c r="D240" s="13" t="s">
        <v>2162</v>
      </c>
      <c r="E240" s="15" t="s">
        <v>1047</v>
      </c>
      <c r="F240" s="13" t="s">
        <v>1454</v>
      </c>
      <c r="G240" s="72" t="s">
        <v>2360</v>
      </c>
    </row>
    <row r="241" spans="1:7" ht="117" x14ac:dyDescent="0.35">
      <c r="A241" s="28" t="s">
        <v>185</v>
      </c>
      <c r="B241" s="13" t="s">
        <v>1477</v>
      </c>
      <c r="C241" s="13" t="s">
        <v>1478</v>
      </c>
      <c r="D241" s="13" t="s">
        <v>2162</v>
      </c>
      <c r="E241" s="15" t="s">
        <v>1047</v>
      </c>
      <c r="F241" s="13" t="s">
        <v>1454</v>
      </c>
      <c r="G241" s="72" t="s">
        <v>2360</v>
      </c>
    </row>
    <row r="242" spans="1:7" ht="117" x14ac:dyDescent="0.35">
      <c r="A242" s="28" t="s">
        <v>185</v>
      </c>
      <c r="B242" s="13" t="s">
        <v>1479</v>
      </c>
      <c r="C242" s="13" t="s">
        <v>1480</v>
      </c>
      <c r="D242" s="13" t="s">
        <v>2162</v>
      </c>
      <c r="E242" s="15" t="s">
        <v>1047</v>
      </c>
      <c r="F242" s="13" t="s">
        <v>1454</v>
      </c>
      <c r="G242" s="72" t="s">
        <v>2360</v>
      </c>
    </row>
    <row r="243" spans="1:7" ht="117" x14ac:dyDescent="0.35">
      <c r="A243" s="28" t="s">
        <v>185</v>
      </c>
      <c r="B243" s="13" t="s">
        <v>1481</v>
      </c>
      <c r="C243" s="13" t="s">
        <v>1482</v>
      </c>
      <c r="D243" s="13" t="s">
        <v>2162</v>
      </c>
      <c r="E243" s="15" t="s">
        <v>1047</v>
      </c>
      <c r="F243" s="13" t="s">
        <v>1454</v>
      </c>
      <c r="G243" s="72" t="s">
        <v>2360</v>
      </c>
    </row>
    <row r="244" spans="1:7" ht="117" x14ac:dyDescent="0.35">
      <c r="A244" s="28" t="s">
        <v>185</v>
      </c>
      <c r="B244" s="13" t="s">
        <v>1483</v>
      </c>
      <c r="C244" s="13" t="s">
        <v>1484</v>
      </c>
      <c r="D244" s="13" t="s">
        <v>2162</v>
      </c>
      <c r="E244" s="15" t="s">
        <v>1047</v>
      </c>
      <c r="F244" s="13" t="s">
        <v>1454</v>
      </c>
      <c r="G244" s="72" t="s">
        <v>2360</v>
      </c>
    </row>
    <row r="245" spans="1:7" ht="117" x14ac:dyDescent="0.35">
      <c r="A245" s="28" t="s">
        <v>185</v>
      </c>
      <c r="B245" s="13" t="s">
        <v>1485</v>
      </c>
      <c r="C245" s="13" t="s">
        <v>1486</v>
      </c>
      <c r="D245" s="13" t="s">
        <v>2162</v>
      </c>
      <c r="E245" s="15" t="s">
        <v>1047</v>
      </c>
      <c r="F245" s="13" t="s">
        <v>1454</v>
      </c>
      <c r="G245" s="72" t="s">
        <v>2360</v>
      </c>
    </row>
    <row r="246" spans="1:7" ht="117" x14ac:dyDescent="0.35">
      <c r="A246" s="28" t="s">
        <v>185</v>
      </c>
      <c r="B246" s="13" t="s">
        <v>1487</v>
      </c>
      <c r="C246" s="13" t="s">
        <v>1488</v>
      </c>
      <c r="D246" s="13" t="s">
        <v>2162</v>
      </c>
      <c r="E246" s="13" t="s">
        <v>1041</v>
      </c>
      <c r="F246" s="13" t="s">
        <v>1445</v>
      </c>
      <c r="G246" s="72" t="s">
        <v>2360</v>
      </c>
    </row>
    <row r="247" spans="1:7" ht="117" x14ac:dyDescent="0.35">
      <c r="A247" s="28" t="s">
        <v>185</v>
      </c>
      <c r="B247" s="13" t="s">
        <v>1489</v>
      </c>
      <c r="C247" s="13" t="s">
        <v>1490</v>
      </c>
      <c r="D247" s="13" t="s">
        <v>2162</v>
      </c>
      <c r="E247" s="15" t="s">
        <v>1047</v>
      </c>
      <c r="F247" s="13" t="s">
        <v>1454</v>
      </c>
      <c r="G247" s="72" t="s">
        <v>2360</v>
      </c>
    </row>
    <row r="248" spans="1:7" ht="117" x14ac:dyDescent="0.35">
      <c r="A248" s="28" t="s">
        <v>185</v>
      </c>
      <c r="B248" s="13" t="s">
        <v>1491</v>
      </c>
      <c r="C248" s="13" t="s">
        <v>1492</v>
      </c>
      <c r="D248" s="13" t="s">
        <v>2162</v>
      </c>
      <c r="E248" s="13" t="s">
        <v>1041</v>
      </c>
      <c r="F248" s="13" t="s">
        <v>1445</v>
      </c>
      <c r="G248" s="72" t="s">
        <v>2360</v>
      </c>
    </row>
    <row r="249" spans="1:7" ht="117" x14ac:dyDescent="0.35">
      <c r="A249" s="28" t="s">
        <v>185</v>
      </c>
      <c r="B249" s="13" t="s">
        <v>1493</v>
      </c>
      <c r="C249" s="13" t="s">
        <v>1494</v>
      </c>
      <c r="D249" s="13" t="s">
        <v>2162</v>
      </c>
      <c r="E249" s="13" t="s">
        <v>1041</v>
      </c>
      <c r="F249" s="13" t="s">
        <v>1445</v>
      </c>
      <c r="G249" s="72" t="s">
        <v>2360</v>
      </c>
    </row>
    <row r="250" spans="1:7" ht="117" x14ac:dyDescent="0.35">
      <c r="A250" s="28" t="s">
        <v>185</v>
      </c>
      <c r="B250" s="13" t="s">
        <v>1495</v>
      </c>
      <c r="C250" s="13" t="s">
        <v>1496</v>
      </c>
      <c r="D250" s="13" t="s">
        <v>2162</v>
      </c>
      <c r="E250" s="13" t="s">
        <v>1041</v>
      </c>
      <c r="F250" s="13" t="s">
        <v>1445</v>
      </c>
      <c r="G250" s="72" t="s">
        <v>2360</v>
      </c>
    </row>
    <row r="251" spans="1:7" ht="117" x14ac:dyDescent="0.35">
      <c r="A251" s="28" t="s">
        <v>185</v>
      </c>
      <c r="B251" s="13" t="s">
        <v>1497</v>
      </c>
      <c r="C251" s="13" t="s">
        <v>1498</v>
      </c>
      <c r="D251" s="13" t="s">
        <v>2162</v>
      </c>
      <c r="E251" s="13" t="s">
        <v>1041</v>
      </c>
      <c r="F251" s="13" t="s">
        <v>1445</v>
      </c>
      <c r="G251" s="72" t="s">
        <v>2360</v>
      </c>
    </row>
    <row r="252" spans="1:7" ht="117" x14ac:dyDescent="0.35">
      <c r="A252" s="28" t="s">
        <v>185</v>
      </c>
      <c r="B252" s="13" t="s">
        <v>1499</v>
      </c>
      <c r="C252" s="13" t="s">
        <v>1500</v>
      </c>
      <c r="D252" s="13" t="s">
        <v>2162</v>
      </c>
      <c r="E252" s="13" t="s">
        <v>1041</v>
      </c>
      <c r="F252" s="13" t="s">
        <v>1445</v>
      </c>
      <c r="G252" s="72" t="s">
        <v>2360</v>
      </c>
    </row>
    <row r="253" spans="1:7" ht="117" x14ac:dyDescent="0.35">
      <c r="A253" s="28" t="s">
        <v>185</v>
      </c>
      <c r="B253" s="13" t="s">
        <v>1501</v>
      </c>
      <c r="C253" s="13" t="s">
        <v>1502</v>
      </c>
      <c r="D253" s="13" t="s">
        <v>2162</v>
      </c>
      <c r="E253" s="13" t="s">
        <v>1041</v>
      </c>
      <c r="F253" s="13" t="s">
        <v>1445</v>
      </c>
      <c r="G253" s="72" t="s">
        <v>2360</v>
      </c>
    </row>
    <row r="254" spans="1:7" ht="117" x14ac:dyDescent="0.35">
      <c r="A254" s="28" t="s">
        <v>185</v>
      </c>
      <c r="B254" s="13" t="s">
        <v>1503</v>
      </c>
      <c r="C254" s="13" t="s">
        <v>1504</v>
      </c>
      <c r="D254" s="13" t="s">
        <v>2162</v>
      </c>
      <c r="E254" s="13" t="s">
        <v>1041</v>
      </c>
      <c r="F254" s="13" t="s">
        <v>1445</v>
      </c>
      <c r="G254" s="72" t="s">
        <v>2360</v>
      </c>
    </row>
    <row r="255" spans="1:7" ht="117" x14ac:dyDescent="0.35">
      <c r="A255" s="28" t="s">
        <v>185</v>
      </c>
      <c r="B255" s="13" t="s">
        <v>1505</v>
      </c>
      <c r="C255" s="13" t="s">
        <v>1506</v>
      </c>
      <c r="D255" s="13" t="s">
        <v>2162</v>
      </c>
      <c r="E255" s="13" t="s">
        <v>1041</v>
      </c>
      <c r="F255" s="13" t="s">
        <v>1445</v>
      </c>
      <c r="G255" s="72" t="s">
        <v>2360</v>
      </c>
    </row>
    <row r="256" spans="1:7" ht="117" x14ac:dyDescent="0.35">
      <c r="A256" s="28" t="s">
        <v>185</v>
      </c>
      <c r="B256" s="13" t="s">
        <v>1507</v>
      </c>
      <c r="C256" s="13" t="s">
        <v>1508</v>
      </c>
      <c r="D256" s="13" t="s">
        <v>2162</v>
      </c>
      <c r="E256" s="15" t="s">
        <v>1047</v>
      </c>
      <c r="F256" s="13" t="s">
        <v>1454</v>
      </c>
      <c r="G256" s="72" t="s">
        <v>2360</v>
      </c>
    </row>
    <row r="257" spans="1:7" ht="117" x14ac:dyDescent="0.35">
      <c r="A257" s="28" t="s">
        <v>185</v>
      </c>
      <c r="B257" s="13" t="s">
        <v>1509</v>
      </c>
      <c r="C257" s="13" t="s">
        <v>1510</v>
      </c>
      <c r="D257" s="13" t="s">
        <v>2162</v>
      </c>
      <c r="E257" s="13" t="s">
        <v>1041</v>
      </c>
      <c r="F257" s="13" t="s">
        <v>1511</v>
      </c>
      <c r="G257" s="72" t="s">
        <v>2360</v>
      </c>
    </row>
    <row r="258" spans="1:7" ht="117" x14ac:dyDescent="0.35">
      <c r="A258" s="28" t="s">
        <v>185</v>
      </c>
      <c r="B258" s="13" t="s">
        <v>1512</v>
      </c>
      <c r="C258" s="13" t="s">
        <v>1513</v>
      </c>
      <c r="D258" s="13" t="s">
        <v>2162</v>
      </c>
      <c r="E258" s="13" t="s">
        <v>1041</v>
      </c>
      <c r="F258" s="13" t="s">
        <v>1511</v>
      </c>
      <c r="G258" s="72" t="s">
        <v>2360</v>
      </c>
    </row>
    <row r="259" spans="1:7" ht="117" x14ac:dyDescent="0.35">
      <c r="A259" s="28" t="s">
        <v>185</v>
      </c>
      <c r="B259" s="13" t="s">
        <v>1514</v>
      </c>
      <c r="C259" s="13" t="s">
        <v>1515</v>
      </c>
      <c r="D259" s="13" t="s">
        <v>2162</v>
      </c>
      <c r="E259" s="13" t="s">
        <v>1041</v>
      </c>
      <c r="F259" s="13" t="s">
        <v>1511</v>
      </c>
      <c r="G259" s="72" t="s">
        <v>2360</v>
      </c>
    </row>
    <row r="260" spans="1:7" ht="117" x14ac:dyDescent="0.35">
      <c r="A260" s="28" t="s">
        <v>185</v>
      </c>
      <c r="B260" s="13" t="s">
        <v>1516</v>
      </c>
      <c r="C260" s="13" t="s">
        <v>1517</v>
      </c>
      <c r="D260" s="13" t="s">
        <v>2162</v>
      </c>
      <c r="E260" s="15" t="s">
        <v>1047</v>
      </c>
      <c r="F260" s="13" t="s">
        <v>1518</v>
      </c>
      <c r="G260" s="72" t="s">
        <v>2360</v>
      </c>
    </row>
    <row r="261" spans="1:7" ht="117" x14ac:dyDescent="0.35">
      <c r="A261" s="28" t="s">
        <v>185</v>
      </c>
      <c r="B261" s="13" t="s">
        <v>1519</v>
      </c>
      <c r="C261" s="13" t="s">
        <v>1520</v>
      </c>
      <c r="D261" s="13" t="s">
        <v>2162</v>
      </c>
      <c r="E261" s="13" t="s">
        <v>1041</v>
      </c>
      <c r="F261" s="13" t="s">
        <v>1511</v>
      </c>
      <c r="G261" s="72" t="s">
        <v>2360</v>
      </c>
    </row>
    <row r="262" spans="1:7" ht="117" x14ac:dyDescent="0.35">
      <c r="A262" s="28" t="s">
        <v>185</v>
      </c>
      <c r="B262" s="13" t="s">
        <v>1521</v>
      </c>
      <c r="C262" s="13" t="s">
        <v>1522</v>
      </c>
      <c r="D262" s="13" t="s">
        <v>2162</v>
      </c>
      <c r="E262" s="13" t="s">
        <v>1041</v>
      </c>
      <c r="F262" s="13" t="s">
        <v>1511</v>
      </c>
      <c r="G262" s="72" t="s">
        <v>2360</v>
      </c>
    </row>
    <row r="263" spans="1:7" ht="117" x14ac:dyDescent="0.35">
      <c r="A263" s="28" t="s">
        <v>185</v>
      </c>
      <c r="B263" s="13" t="s">
        <v>1523</v>
      </c>
      <c r="C263" s="13" t="s">
        <v>1524</v>
      </c>
      <c r="D263" s="13" t="s">
        <v>2162</v>
      </c>
      <c r="E263" s="13" t="s">
        <v>1041</v>
      </c>
      <c r="F263" s="13" t="s">
        <v>1511</v>
      </c>
      <c r="G263" s="72" t="s">
        <v>2360</v>
      </c>
    </row>
    <row r="264" spans="1:7" ht="117" x14ac:dyDescent="0.35">
      <c r="A264" s="28" t="s">
        <v>185</v>
      </c>
      <c r="B264" s="13" t="s">
        <v>1525</v>
      </c>
      <c r="C264" s="13" t="s">
        <v>1526</v>
      </c>
      <c r="D264" s="13" t="s">
        <v>2162</v>
      </c>
      <c r="E264" s="15" t="s">
        <v>1047</v>
      </c>
      <c r="F264" s="13" t="s">
        <v>1518</v>
      </c>
      <c r="G264" s="72" t="s">
        <v>2360</v>
      </c>
    </row>
    <row r="265" spans="1:7" ht="117" x14ac:dyDescent="0.35">
      <c r="A265" s="28" t="s">
        <v>185</v>
      </c>
      <c r="B265" s="13" t="s">
        <v>1527</v>
      </c>
      <c r="C265" s="13" t="s">
        <v>1528</v>
      </c>
      <c r="D265" s="13" t="s">
        <v>2162</v>
      </c>
      <c r="E265" s="15" t="s">
        <v>1047</v>
      </c>
      <c r="F265" s="13" t="s">
        <v>1518</v>
      </c>
      <c r="G265" s="72" t="s">
        <v>2360</v>
      </c>
    </row>
    <row r="266" spans="1:7" ht="117" x14ac:dyDescent="0.35">
      <c r="A266" s="28" t="s">
        <v>185</v>
      </c>
      <c r="B266" s="13" t="s">
        <v>1529</v>
      </c>
      <c r="C266" s="13" t="s">
        <v>1530</v>
      </c>
      <c r="D266" s="13" t="s">
        <v>2162</v>
      </c>
      <c r="E266" s="15" t="s">
        <v>1047</v>
      </c>
      <c r="F266" s="13" t="s">
        <v>1518</v>
      </c>
      <c r="G266" s="72" t="s">
        <v>2360</v>
      </c>
    </row>
    <row r="267" spans="1:7" ht="117" x14ac:dyDescent="0.35">
      <c r="A267" s="28" t="s">
        <v>185</v>
      </c>
      <c r="B267" s="13" t="s">
        <v>1531</v>
      </c>
      <c r="C267" s="13" t="s">
        <v>1532</v>
      </c>
      <c r="D267" s="13" t="s">
        <v>2162</v>
      </c>
      <c r="E267" s="15" t="s">
        <v>1047</v>
      </c>
      <c r="F267" s="13" t="s">
        <v>1518</v>
      </c>
      <c r="G267" s="72" t="s">
        <v>2360</v>
      </c>
    </row>
    <row r="268" spans="1:7" ht="117" x14ac:dyDescent="0.35">
      <c r="A268" s="28" t="s">
        <v>185</v>
      </c>
      <c r="B268" s="13" t="s">
        <v>1533</v>
      </c>
      <c r="C268" s="13" t="s">
        <v>1534</v>
      </c>
      <c r="D268" s="13" t="s">
        <v>2162</v>
      </c>
      <c r="E268" s="13" t="s">
        <v>1041</v>
      </c>
      <c r="F268" s="13" t="s">
        <v>1511</v>
      </c>
      <c r="G268" s="72" t="s">
        <v>2360</v>
      </c>
    </row>
    <row r="269" spans="1:7" ht="117" x14ac:dyDescent="0.35">
      <c r="A269" s="28" t="s">
        <v>185</v>
      </c>
      <c r="B269" s="13" t="s">
        <v>1535</v>
      </c>
      <c r="C269" s="13" t="s">
        <v>1536</v>
      </c>
      <c r="D269" s="13" t="s">
        <v>2162</v>
      </c>
      <c r="E269" s="13" t="s">
        <v>1041</v>
      </c>
      <c r="F269" s="13" t="s">
        <v>1511</v>
      </c>
      <c r="G269" s="72" t="s">
        <v>2360</v>
      </c>
    </row>
    <row r="270" spans="1:7" ht="117" x14ac:dyDescent="0.35">
      <c r="A270" s="28" t="s">
        <v>185</v>
      </c>
      <c r="B270" s="13" t="s">
        <v>1537</v>
      </c>
      <c r="C270" s="13" t="s">
        <v>1538</v>
      </c>
      <c r="D270" s="13" t="s">
        <v>2162</v>
      </c>
      <c r="E270" s="13" t="s">
        <v>1041</v>
      </c>
      <c r="F270" s="13" t="s">
        <v>1511</v>
      </c>
      <c r="G270" s="72" t="s">
        <v>2360</v>
      </c>
    </row>
    <row r="271" spans="1:7" ht="117" x14ac:dyDescent="0.35">
      <c r="A271" s="28" t="s">
        <v>185</v>
      </c>
      <c r="B271" s="13" t="s">
        <v>1539</v>
      </c>
      <c r="C271" s="13" t="s">
        <v>1540</v>
      </c>
      <c r="D271" s="13" t="s">
        <v>2162</v>
      </c>
      <c r="E271" s="15" t="s">
        <v>1047</v>
      </c>
      <c r="F271" s="13" t="s">
        <v>1518</v>
      </c>
      <c r="G271" s="72" t="s">
        <v>2360</v>
      </c>
    </row>
    <row r="272" spans="1:7" ht="117" x14ac:dyDescent="0.35">
      <c r="A272" s="28" t="s">
        <v>185</v>
      </c>
      <c r="B272" s="13" t="s">
        <v>1541</v>
      </c>
      <c r="C272" s="13" t="s">
        <v>1542</v>
      </c>
      <c r="D272" s="13" t="s">
        <v>2162</v>
      </c>
      <c r="E272" s="15" t="s">
        <v>1047</v>
      </c>
      <c r="F272" s="13" t="s">
        <v>1518</v>
      </c>
      <c r="G272" s="72" t="s">
        <v>2360</v>
      </c>
    </row>
    <row r="273" spans="1:7" ht="117" x14ac:dyDescent="0.35">
      <c r="A273" s="28" t="s">
        <v>185</v>
      </c>
      <c r="B273" s="13" t="s">
        <v>1543</v>
      </c>
      <c r="C273" s="13" t="s">
        <v>1544</v>
      </c>
      <c r="D273" s="13" t="s">
        <v>2162</v>
      </c>
      <c r="E273" s="13" t="s">
        <v>1041</v>
      </c>
      <c r="F273" s="13" t="s">
        <v>1511</v>
      </c>
      <c r="G273" s="72" t="s">
        <v>2360</v>
      </c>
    </row>
    <row r="274" spans="1:7" ht="117" x14ac:dyDescent="0.35">
      <c r="A274" s="28" t="s">
        <v>185</v>
      </c>
      <c r="B274" s="13" t="s">
        <v>1545</v>
      </c>
      <c r="C274" s="13" t="s">
        <v>1546</v>
      </c>
      <c r="D274" s="13" t="s">
        <v>2162</v>
      </c>
      <c r="E274" s="13" t="s">
        <v>1041</v>
      </c>
      <c r="F274" s="13" t="s">
        <v>1511</v>
      </c>
      <c r="G274" s="72" t="s">
        <v>2360</v>
      </c>
    </row>
    <row r="275" spans="1:7" ht="117" x14ac:dyDescent="0.35">
      <c r="A275" s="28" t="s">
        <v>185</v>
      </c>
      <c r="B275" s="13" t="s">
        <v>1547</v>
      </c>
      <c r="C275" s="13" t="s">
        <v>1548</v>
      </c>
      <c r="D275" s="13" t="s">
        <v>2162</v>
      </c>
      <c r="E275" s="15" t="s">
        <v>1047</v>
      </c>
      <c r="F275" s="13" t="s">
        <v>1518</v>
      </c>
      <c r="G275" s="72" t="s">
        <v>2360</v>
      </c>
    </row>
    <row r="276" spans="1:7" ht="117" x14ac:dyDescent="0.35">
      <c r="A276" s="28" t="s">
        <v>185</v>
      </c>
      <c r="B276" s="13" t="s">
        <v>1549</v>
      </c>
      <c r="C276" s="13" t="s">
        <v>1550</v>
      </c>
      <c r="D276" s="13" t="s">
        <v>2162</v>
      </c>
      <c r="E276" s="13" t="s">
        <v>1041</v>
      </c>
      <c r="F276" s="13" t="s">
        <v>1511</v>
      </c>
      <c r="G276" s="72" t="s">
        <v>2360</v>
      </c>
    </row>
    <row r="277" spans="1:7" ht="117" x14ac:dyDescent="0.35">
      <c r="A277" s="28" t="s">
        <v>185</v>
      </c>
      <c r="B277" s="13" t="s">
        <v>1551</v>
      </c>
      <c r="C277" s="13" t="s">
        <v>1552</v>
      </c>
      <c r="D277" s="13" t="s">
        <v>2162</v>
      </c>
      <c r="E277" s="15" t="s">
        <v>1047</v>
      </c>
      <c r="F277" s="13" t="s">
        <v>1518</v>
      </c>
      <c r="G277" s="72" t="s">
        <v>2360</v>
      </c>
    </row>
    <row r="278" spans="1:7" x14ac:dyDescent="0.35">
      <c r="A278" s="101" t="s">
        <v>352</v>
      </c>
      <c r="B278" s="19"/>
      <c r="C278" s="19"/>
      <c r="D278" s="19"/>
      <c r="E278" s="19"/>
      <c r="F278" s="19"/>
      <c r="G278" s="19"/>
    </row>
  </sheetData>
  <mergeCells count="2">
    <mergeCell ref="A2:G2"/>
    <mergeCell ref="A1:G1"/>
  </mergeCells>
  <pageMargins left="0.25" right="0.25" top="0.75" bottom="0.75" header="0.3" footer="0.3"/>
  <pageSetup scale="83" fitToHeight="0" pageOrder="overThenDown" orientation="landscape" horizontalDpi="4294967293" r:id="rId1"/>
  <headerFooter>
    <oddFooter>&amp;C&amp;9&amp;P</oddFooter>
  </headerFooter>
  <tableParts count="2">
    <tablePart r:id="rId2"/>
    <tablePart r:id="rId3"/>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F260"/>
  <sheetViews>
    <sheetView showGridLines="0" zoomScaleNormal="100" workbookViewId="0">
      <selection sqref="A1:F1"/>
    </sheetView>
  </sheetViews>
  <sheetFormatPr defaultColWidth="9.08984375" defaultRowHeight="13" x14ac:dyDescent="0.35"/>
  <cols>
    <col min="1" max="1" width="8.54296875" style="22" customWidth="1"/>
    <col min="2" max="2" width="14" style="22" customWidth="1"/>
    <col min="3" max="3" width="15.54296875" style="22" customWidth="1"/>
    <col min="4" max="4" width="0" style="22" hidden="1" customWidth="1"/>
    <col min="5" max="6" width="48.54296875" style="22" customWidth="1"/>
    <col min="7" max="7" width="5.54296875" style="22" customWidth="1"/>
    <col min="8" max="16384" width="9.08984375" style="22"/>
  </cols>
  <sheetData>
    <row r="1" spans="1:6" ht="20.25" customHeight="1" x14ac:dyDescent="0.35">
      <c r="A1" s="279" t="s">
        <v>10476</v>
      </c>
      <c r="B1" s="279"/>
      <c r="C1" s="279"/>
      <c r="D1" s="279"/>
      <c r="E1" s="279"/>
      <c r="F1" s="279"/>
    </row>
    <row r="2" spans="1:6" ht="44" customHeight="1" x14ac:dyDescent="0.35">
      <c r="A2" s="281" t="s">
        <v>3092</v>
      </c>
      <c r="B2" s="281"/>
      <c r="C2" s="281"/>
      <c r="D2" s="281"/>
      <c r="E2" s="281"/>
      <c r="F2" s="281"/>
    </row>
    <row r="3" spans="1:6" x14ac:dyDescent="0.35">
      <c r="A3" s="78"/>
      <c r="B3" s="78"/>
      <c r="C3" s="78"/>
      <c r="D3" s="78"/>
      <c r="E3" s="78"/>
      <c r="F3" s="78"/>
    </row>
    <row r="4" spans="1:6" s="7" customFormat="1" ht="26" x14ac:dyDescent="0.3">
      <c r="A4" s="4" t="s">
        <v>0</v>
      </c>
      <c r="B4" s="5" t="s">
        <v>1</v>
      </c>
      <c r="C4" s="5" t="s">
        <v>2</v>
      </c>
      <c r="D4" s="5" t="s">
        <v>4</v>
      </c>
      <c r="E4" s="5" t="s">
        <v>5</v>
      </c>
      <c r="F4" s="6" t="s">
        <v>6</v>
      </c>
    </row>
    <row r="5" spans="1:6" ht="273" x14ac:dyDescent="0.35">
      <c r="A5" s="49" t="s">
        <v>228</v>
      </c>
      <c r="B5" s="13" t="s">
        <v>1878</v>
      </c>
      <c r="C5" s="13" t="s">
        <v>1553</v>
      </c>
      <c r="D5" s="13" t="s">
        <v>1554</v>
      </c>
      <c r="E5" s="13" t="s">
        <v>3047</v>
      </c>
      <c r="F5" s="72" t="s">
        <v>2360</v>
      </c>
    </row>
    <row r="6" spans="1:6" s="70" customFormat="1" ht="260" x14ac:dyDescent="0.35">
      <c r="A6" s="49" t="s">
        <v>228</v>
      </c>
      <c r="B6" s="15" t="s">
        <v>1879</v>
      </c>
      <c r="C6" s="15" t="s">
        <v>1553</v>
      </c>
      <c r="D6" s="13" t="s">
        <v>1555</v>
      </c>
      <c r="E6" s="15" t="s">
        <v>3048</v>
      </c>
      <c r="F6" s="72" t="s">
        <v>2360</v>
      </c>
    </row>
    <row r="7" spans="1:6" s="70" customFormat="1" ht="286" x14ac:dyDescent="0.35">
      <c r="A7" s="30" t="s">
        <v>1556</v>
      </c>
      <c r="B7" s="15" t="s">
        <v>1880</v>
      </c>
      <c r="C7" s="15" t="s">
        <v>1557</v>
      </c>
      <c r="D7" s="13" t="s">
        <v>1558</v>
      </c>
      <c r="E7" s="15" t="s">
        <v>3049</v>
      </c>
      <c r="F7" s="72" t="s">
        <v>2360</v>
      </c>
    </row>
    <row r="8" spans="1:6" s="70" customFormat="1" ht="273" x14ac:dyDescent="0.35">
      <c r="A8" s="30" t="s">
        <v>1556</v>
      </c>
      <c r="B8" s="15" t="s">
        <v>1881</v>
      </c>
      <c r="C8" s="15" t="s">
        <v>1557</v>
      </c>
      <c r="D8" s="13" t="s">
        <v>1559</v>
      </c>
      <c r="E8" s="15" t="s">
        <v>3050</v>
      </c>
      <c r="F8" s="72" t="s">
        <v>2360</v>
      </c>
    </row>
    <row r="9" spans="1:6" s="70" customFormat="1" ht="312" x14ac:dyDescent="0.35">
      <c r="A9" s="30" t="s">
        <v>179</v>
      </c>
      <c r="B9" s="15" t="s">
        <v>1882</v>
      </c>
      <c r="C9" s="15" t="s">
        <v>1560</v>
      </c>
      <c r="D9" s="13" t="s">
        <v>1561</v>
      </c>
      <c r="E9" s="15" t="s">
        <v>3051</v>
      </c>
      <c r="F9" s="72" t="s">
        <v>2360</v>
      </c>
    </row>
    <row r="10" spans="1:6" s="70" customFormat="1" ht="299" x14ac:dyDescent="0.35">
      <c r="A10" s="30" t="s">
        <v>179</v>
      </c>
      <c r="B10" s="15" t="s">
        <v>1883</v>
      </c>
      <c r="C10" s="15" t="s">
        <v>1560</v>
      </c>
      <c r="D10" s="13" t="s">
        <v>1562</v>
      </c>
      <c r="E10" s="15" t="s">
        <v>3052</v>
      </c>
      <c r="F10" s="72" t="s">
        <v>2360</v>
      </c>
    </row>
    <row r="11" spans="1:6" s="70" customFormat="1" ht="273" x14ac:dyDescent="0.35">
      <c r="A11" s="30" t="s">
        <v>301</v>
      </c>
      <c r="B11" s="15" t="s">
        <v>1884</v>
      </c>
      <c r="C11" s="15" t="s">
        <v>1563</v>
      </c>
      <c r="D11" s="13" t="s">
        <v>1554</v>
      </c>
      <c r="E11" s="15" t="s">
        <v>3053</v>
      </c>
      <c r="F11" s="72" t="s">
        <v>2360</v>
      </c>
    </row>
    <row r="12" spans="1:6" s="70" customFormat="1" x14ac:dyDescent="0.35">
      <c r="A12" s="31" t="s">
        <v>3068</v>
      </c>
      <c r="B12" s="82" t="s">
        <v>604</v>
      </c>
      <c r="C12" s="82" t="s">
        <v>604</v>
      </c>
      <c r="D12" s="83"/>
      <c r="E12" s="82" t="s">
        <v>604</v>
      </c>
      <c r="F12" s="82" t="s">
        <v>604</v>
      </c>
    </row>
    <row r="13" spans="1:6" ht="26" x14ac:dyDescent="0.3">
      <c r="A13" s="4" t="s">
        <v>0</v>
      </c>
      <c r="B13" s="5" t="s">
        <v>1</v>
      </c>
      <c r="C13" s="5" t="s">
        <v>2</v>
      </c>
      <c r="D13" s="5" t="s">
        <v>4</v>
      </c>
      <c r="E13" s="5" t="s">
        <v>5</v>
      </c>
      <c r="F13" s="6" t="s">
        <v>6</v>
      </c>
    </row>
    <row r="14" spans="1:6" s="70" customFormat="1" ht="78" x14ac:dyDescent="0.35">
      <c r="A14" s="44" t="s">
        <v>228</v>
      </c>
      <c r="B14" s="87" t="s">
        <v>1564</v>
      </c>
      <c r="C14" s="9" t="s">
        <v>1565</v>
      </c>
      <c r="D14" s="87" t="s">
        <v>1041</v>
      </c>
      <c r="E14" s="9" t="s">
        <v>1566</v>
      </c>
      <c r="F14" s="86" t="s">
        <v>2360</v>
      </c>
    </row>
    <row r="15" spans="1:6" s="70" customFormat="1" ht="78" x14ac:dyDescent="0.35">
      <c r="A15" s="44" t="s">
        <v>228</v>
      </c>
      <c r="B15" s="87" t="s">
        <v>1567</v>
      </c>
      <c r="C15" s="9" t="s">
        <v>1568</v>
      </c>
      <c r="D15" s="87" t="s">
        <v>1041</v>
      </c>
      <c r="E15" s="9" t="s">
        <v>1566</v>
      </c>
      <c r="F15" s="86" t="s">
        <v>2360</v>
      </c>
    </row>
    <row r="16" spans="1:6" s="70" customFormat="1" ht="104" x14ac:dyDescent="0.35">
      <c r="A16" s="44" t="s">
        <v>228</v>
      </c>
      <c r="B16" s="87" t="s">
        <v>1569</v>
      </c>
      <c r="C16" s="9" t="s">
        <v>1570</v>
      </c>
      <c r="D16" s="87" t="s">
        <v>1041</v>
      </c>
      <c r="E16" s="9" t="s">
        <v>1566</v>
      </c>
      <c r="F16" s="86" t="s">
        <v>2360</v>
      </c>
    </row>
    <row r="17" spans="1:6" s="70" customFormat="1" ht="104" x14ac:dyDescent="0.35">
      <c r="A17" s="44" t="s">
        <v>228</v>
      </c>
      <c r="B17" s="87" t="s">
        <v>1571</v>
      </c>
      <c r="C17" s="9" t="s">
        <v>1572</v>
      </c>
      <c r="D17" s="87" t="s">
        <v>1041</v>
      </c>
      <c r="E17" s="9" t="s">
        <v>1566</v>
      </c>
      <c r="F17" s="86" t="s">
        <v>2360</v>
      </c>
    </row>
    <row r="18" spans="1:6" s="70" customFormat="1" ht="78" x14ac:dyDescent="0.35">
      <c r="A18" s="44" t="s">
        <v>228</v>
      </c>
      <c r="B18" s="87" t="s">
        <v>1573</v>
      </c>
      <c r="C18" s="9" t="s">
        <v>1574</v>
      </c>
      <c r="D18" s="87" t="s">
        <v>1047</v>
      </c>
      <c r="E18" s="9" t="s">
        <v>1575</v>
      </c>
      <c r="F18" s="86" t="s">
        <v>2360</v>
      </c>
    </row>
    <row r="19" spans="1:6" s="70" customFormat="1" ht="78" x14ac:dyDescent="0.35">
      <c r="A19" s="44" t="s">
        <v>228</v>
      </c>
      <c r="B19" s="87" t="s">
        <v>1576</v>
      </c>
      <c r="C19" s="9" t="s">
        <v>1577</v>
      </c>
      <c r="D19" s="87" t="s">
        <v>1047</v>
      </c>
      <c r="E19" s="9" t="s">
        <v>1578</v>
      </c>
      <c r="F19" s="86" t="s">
        <v>2360</v>
      </c>
    </row>
    <row r="20" spans="1:6" s="70" customFormat="1" ht="78" x14ac:dyDescent="0.35">
      <c r="A20" s="44" t="s">
        <v>228</v>
      </c>
      <c r="B20" s="87" t="s">
        <v>1579</v>
      </c>
      <c r="C20" s="9" t="s">
        <v>1580</v>
      </c>
      <c r="D20" s="87" t="s">
        <v>1047</v>
      </c>
      <c r="E20" s="9" t="s">
        <v>1578</v>
      </c>
      <c r="F20" s="86" t="s">
        <v>2360</v>
      </c>
    </row>
    <row r="21" spans="1:6" s="70" customFormat="1" ht="78" x14ac:dyDescent="0.35">
      <c r="A21" s="44" t="s">
        <v>228</v>
      </c>
      <c r="B21" s="87" t="s">
        <v>1581</v>
      </c>
      <c r="C21" s="9" t="s">
        <v>1582</v>
      </c>
      <c r="D21" s="87" t="s">
        <v>1047</v>
      </c>
      <c r="E21" s="9" t="s">
        <v>1578</v>
      </c>
      <c r="F21" s="86" t="s">
        <v>2360</v>
      </c>
    </row>
    <row r="22" spans="1:6" s="70" customFormat="1" ht="78" x14ac:dyDescent="0.35">
      <c r="A22" s="44" t="s">
        <v>228</v>
      </c>
      <c r="B22" s="87" t="s">
        <v>1583</v>
      </c>
      <c r="C22" s="9" t="s">
        <v>1584</v>
      </c>
      <c r="D22" s="87" t="s">
        <v>1047</v>
      </c>
      <c r="E22" s="9" t="s">
        <v>1578</v>
      </c>
      <c r="F22" s="86" t="s">
        <v>2360</v>
      </c>
    </row>
    <row r="23" spans="1:6" s="70" customFormat="1" ht="78" x14ac:dyDescent="0.35">
      <c r="A23" s="44" t="s">
        <v>228</v>
      </c>
      <c r="B23" s="87" t="s">
        <v>1585</v>
      </c>
      <c r="C23" s="9" t="s">
        <v>1586</v>
      </c>
      <c r="D23" s="87" t="s">
        <v>1047</v>
      </c>
      <c r="E23" s="9" t="s">
        <v>1578</v>
      </c>
      <c r="F23" s="86" t="s">
        <v>2360</v>
      </c>
    </row>
    <row r="24" spans="1:6" s="70" customFormat="1" ht="78" x14ac:dyDescent="0.35">
      <c r="A24" s="44" t="s">
        <v>228</v>
      </c>
      <c r="B24" s="87" t="s">
        <v>1587</v>
      </c>
      <c r="C24" s="9" t="s">
        <v>1588</v>
      </c>
      <c r="D24" s="87" t="s">
        <v>1047</v>
      </c>
      <c r="E24" s="9" t="s">
        <v>1578</v>
      </c>
      <c r="F24" s="86" t="s">
        <v>2360</v>
      </c>
    </row>
    <row r="25" spans="1:6" s="70" customFormat="1" ht="65" x14ac:dyDescent="0.35">
      <c r="A25" s="44" t="s">
        <v>228</v>
      </c>
      <c r="B25" s="87" t="s">
        <v>1589</v>
      </c>
      <c r="C25" s="9" t="s">
        <v>1590</v>
      </c>
      <c r="D25" s="87" t="s">
        <v>1041</v>
      </c>
      <c r="E25" s="9" t="s">
        <v>1566</v>
      </c>
      <c r="F25" s="86" t="s">
        <v>2360</v>
      </c>
    </row>
    <row r="26" spans="1:6" s="70" customFormat="1" ht="78" x14ac:dyDescent="0.35">
      <c r="A26" s="44" t="s">
        <v>228</v>
      </c>
      <c r="B26" s="87" t="s">
        <v>1591</v>
      </c>
      <c r="C26" s="9" t="s">
        <v>1592</v>
      </c>
      <c r="D26" s="87" t="s">
        <v>1047</v>
      </c>
      <c r="E26" s="9" t="s">
        <v>1578</v>
      </c>
      <c r="F26" s="86" t="s">
        <v>2360</v>
      </c>
    </row>
    <row r="27" spans="1:6" s="70" customFormat="1" ht="104" x14ac:dyDescent="0.35">
      <c r="A27" s="44" t="s">
        <v>228</v>
      </c>
      <c r="B27" s="87" t="s">
        <v>1593</v>
      </c>
      <c r="C27" s="9" t="s">
        <v>1594</v>
      </c>
      <c r="D27" s="87" t="s">
        <v>1041</v>
      </c>
      <c r="E27" s="9" t="s">
        <v>1566</v>
      </c>
      <c r="F27" s="86" t="s">
        <v>2360</v>
      </c>
    </row>
    <row r="28" spans="1:6" s="70" customFormat="1" ht="78" x14ac:dyDescent="0.35">
      <c r="A28" s="44" t="s">
        <v>228</v>
      </c>
      <c r="B28" s="87" t="s">
        <v>1595</v>
      </c>
      <c r="C28" s="9" t="s">
        <v>1596</v>
      </c>
      <c r="D28" s="87" t="s">
        <v>1047</v>
      </c>
      <c r="E28" s="9" t="s">
        <v>1578</v>
      </c>
      <c r="F28" s="86" t="s">
        <v>2360</v>
      </c>
    </row>
    <row r="29" spans="1:6" s="70" customFormat="1" ht="78" x14ac:dyDescent="0.35">
      <c r="A29" s="44" t="s">
        <v>228</v>
      </c>
      <c r="B29" s="87" t="s">
        <v>1597</v>
      </c>
      <c r="C29" s="9" t="s">
        <v>1598</v>
      </c>
      <c r="D29" s="87" t="s">
        <v>1047</v>
      </c>
      <c r="E29" s="9" t="s">
        <v>1578</v>
      </c>
      <c r="F29" s="86" t="s">
        <v>2360</v>
      </c>
    </row>
    <row r="30" spans="1:6" s="70" customFormat="1" ht="78" x14ac:dyDescent="0.35">
      <c r="A30" s="44" t="s">
        <v>228</v>
      </c>
      <c r="B30" s="87" t="s">
        <v>1599</v>
      </c>
      <c r="C30" s="9" t="s">
        <v>1600</v>
      </c>
      <c r="D30" s="87" t="s">
        <v>1041</v>
      </c>
      <c r="E30" s="9" t="s">
        <v>1566</v>
      </c>
      <c r="F30" s="86" t="s">
        <v>2360</v>
      </c>
    </row>
    <row r="31" spans="1:6" s="70" customFormat="1" ht="78" x14ac:dyDescent="0.35">
      <c r="A31" s="44" t="s">
        <v>228</v>
      </c>
      <c r="B31" s="87" t="s">
        <v>1601</v>
      </c>
      <c r="C31" s="9" t="s">
        <v>1602</v>
      </c>
      <c r="D31" s="87" t="s">
        <v>1047</v>
      </c>
      <c r="E31" s="9" t="s">
        <v>1578</v>
      </c>
      <c r="F31" s="86" t="s">
        <v>2360</v>
      </c>
    </row>
    <row r="32" spans="1:6" s="70" customFormat="1" ht="78" x14ac:dyDescent="0.35">
      <c r="A32" s="44" t="s">
        <v>228</v>
      </c>
      <c r="B32" s="87" t="s">
        <v>1603</v>
      </c>
      <c r="C32" s="9" t="s">
        <v>1604</v>
      </c>
      <c r="D32" s="87" t="s">
        <v>1047</v>
      </c>
      <c r="E32" s="9" t="s">
        <v>1578</v>
      </c>
      <c r="F32" s="86" t="s">
        <v>2360</v>
      </c>
    </row>
    <row r="33" spans="1:6" s="70" customFormat="1" ht="78" x14ac:dyDescent="0.35">
      <c r="A33" s="44" t="s">
        <v>228</v>
      </c>
      <c r="B33" s="87" t="s">
        <v>1605</v>
      </c>
      <c r="C33" s="9" t="s">
        <v>1606</v>
      </c>
      <c r="D33" s="87" t="s">
        <v>1047</v>
      </c>
      <c r="E33" s="9" t="s">
        <v>1578</v>
      </c>
      <c r="F33" s="86" t="s">
        <v>2360</v>
      </c>
    </row>
    <row r="34" spans="1:6" s="70" customFormat="1" ht="91" x14ac:dyDescent="0.35">
      <c r="A34" s="44" t="s">
        <v>228</v>
      </c>
      <c r="B34" s="87" t="s">
        <v>1607</v>
      </c>
      <c r="C34" s="9" t="s">
        <v>1608</v>
      </c>
      <c r="D34" s="87" t="s">
        <v>1041</v>
      </c>
      <c r="E34" s="9" t="s">
        <v>1566</v>
      </c>
      <c r="F34" s="86" t="s">
        <v>2360</v>
      </c>
    </row>
    <row r="35" spans="1:6" s="70" customFormat="1" ht="104" x14ac:dyDescent="0.35">
      <c r="A35" s="44" t="s">
        <v>228</v>
      </c>
      <c r="B35" s="87" t="s">
        <v>1609</v>
      </c>
      <c r="C35" s="9" t="s">
        <v>1610</v>
      </c>
      <c r="D35" s="87" t="s">
        <v>1041</v>
      </c>
      <c r="E35" s="9" t="s">
        <v>1566</v>
      </c>
      <c r="F35" s="86" t="s">
        <v>2360</v>
      </c>
    </row>
    <row r="36" spans="1:6" s="70" customFormat="1" ht="78" x14ac:dyDescent="0.35">
      <c r="A36" s="44" t="s">
        <v>228</v>
      </c>
      <c r="B36" s="87" t="s">
        <v>1611</v>
      </c>
      <c r="C36" s="9" t="s">
        <v>1612</v>
      </c>
      <c r="D36" s="87" t="s">
        <v>1047</v>
      </c>
      <c r="E36" s="9" t="s">
        <v>1578</v>
      </c>
      <c r="F36" s="86" t="s">
        <v>2360</v>
      </c>
    </row>
    <row r="37" spans="1:6" s="70" customFormat="1" ht="91" x14ac:dyDescent="0.35">
      <c r="A37" s="44" t="s">
        <v>228</v>
      </c>
      <c r="B37" s="87" t="s">
        <v>1613</v>
      </c>
      <c r="C37" s="9" t="s">
        <v>1614</v>
      </c>
      <c r="D37" s="87" t="s">
        <v>1047</v>
      </c>
      <c r="E37" s="9" t="s">
        <v>1578</v>
      </c>
      <c r="F37" s="86" t="s">
        <v>2360</v>
      </c>
    </row>
    <row r="38" spans="1:6" s="70" customFormat="1" ht="91" x14ac:dyDescent="0.35">
      <c r="A38" s="44" t="s">
        <v>228</v>
      </c>
      <c r="B38" s="87" t="s">
        <v>1615</v>
      </c>
      <c r="C38" s="9" t="s">
        <v>1616</v>
      </c>
      <c r="D38" s="87" t="s">
        <v>1047</v>
      </c>
      <c r="E38" s="9" t="s">
        <v>1578</v>
      </c>
      <c r="F38" s="86" t="s">
        <v>2360</v>
      </c>
    </row>
    <row r="39" spans="1:6" s="70" customFormat="1" ht="78" x14ac:dyDescent="0.35">
      <c r="A39" s="44" t="s">
        <v>228</v>
      </c>
      <c r="B39" s="87" t="s">
        <v>1617</v>
      </c>
      <c r="C39" s="9" t="s">
        <v>1618</v>
      </c>
      <c r="D39" s="87" t="s">
        <v>1047</v>
      </c>
      <c r="E39" s="9" t="s">
        <v>1578</v>
      </c>
      <c r="F39" s="86" t="s">
        <v>2360</v>
      </c>
    </row>
    <row r="40" spans="1:6" s="70" customFormat="1" ht="91" x14ac:dyDescent="0.35">
      <c r="A40" s="44" t="s">
        <v>228</v>
      </c>
      <c r="B40" s="87" t="s">
        <v>1619</v>
      </c>
      <c r="C40" s="9" t="s">
        <v>1620</v>
      </c>
      <c r="D40" s="87" t="s">
        <v>1047</v>
      </c>
      <c r="E40" s="9" t="s">
        <v>1578</v>
      </c>
      <c r="F40" s="86" t="s">
        <v>2360</v>
      </c>
    </row>
    <row r="41" spans="1:6" s="70" customFormat="1" ht="91" x14ac:dyDescent="0.35">
      <c r="A41" s="44" t="s">
        <v>228</v>
      </c>
      <c r="B41" s="87" t="s">
        <v>1621</v>
      </c>
      <c r="C41" s="9" t="s">
        <v>1622</v>
      </c>
      <c r="D41" s="87" t="s">
        <v>1047</v>
      </c>
      <c r="E41" s="9" t="s">
        <v>1578</v>
      </c>
      <c r="F41" s="86" t="s">
        <v>2360</v>
      </c>
    </row>
    <row r="42" spans="1:6" s="70" customFormat="1" ht="78" x14ac:dyDescent="0.35">
      <c r="A42" s="44" t="s">
        <v>228</v>
      </c>
      <c r="B42" s="87" t="s">
        <v>1623</v>
      </c>
      <c r="C42" s="9" t="s">
        <v>1624</v>
      </c>
      <c r="D42" s="87" t="s">
        <v>1047</v>
      </c>
      <c r="E42" s="9" t="s">
        <v>1578</v>
      </c>
      <c r="F42" s="86" t="s">
        <v>2360</v>
      </c>
    </row>
    <row r="43" spans="1:6" s="70" customFormat="1" ht="65" x14ac:dyDescent="0.35">
      <c r="A43" s="44" t="s">
        <v>228</v>
      </c>
      <c r="B43" s="87" t="s">
        <v>1625</v>
      </c>
      <c r="C43" s="9" t="s">
        <v>1626</v>
      </c>
      <c r="D43" s="87" t="s">
        <v>1047</v>
      </c>
      <c r="E43" s="9" t="s">
        <v>1578</v>
      </c>
      <c r="F43" s="86" t="s">
        <v>2360</v>
      </c>
    </row>
    <row r="44" spans="1:6" s="70" customFormat="1" ht="104" x14ac:dyDescent="0.35">
      <c r="A44" s="44" t="s">
        <v>228</v>
      </c>
      <c r="B44" s="87" t="s">
        <v>1627</v>
      </c>
      <c r="C44" s="9" t="s">
        <v>1628</v>
      </c>
      <c r="D44" s="87" t="s">
        <v>1047</v>
      </c>
      <c r="E44" s="9" t="s">
        <v>1578</v>
      </c>
      <c r="F44" s="86" t="s">
        <v>2360</v>
      </c>
    </row>
    <row r="45" spans="1:6" s="70" customFormat="1" ht="78" x14ac:dyDescent="0.35">
      <c r="A45" s="44" t="s">
        <v>228</v>
      </c>
      <c r="B45" s="87" t="s">
        <v>1629</v>
      </c>
      <c r="C45" s="9" t="s">
        <v>1630</v>
      </c>
      <c r="D45" s="87" t="s">
        <v>1047</v>
      </c>
      <c r="E45" s="9" t="s">
        <v>1578</v>
      </c>
      <c r="F45" s="86" t="s">
        <v>2360</v>
      </c>
    </row>
    <row r="46" spans="1:6" s="70" customFormat="1" ht="91" x14ac:dyDescent="0.35">
      <c r="A46" s="44" t="s">
        <v>228</v>
      </c>
      <c r="B46" s="87" t="s">
        <v>1631</v>
      </c>
      <c r="C46" s="9" t="s">
        <v>1632</v>
      </c>
      <c r="D46" s="87" t="s">
        <v>1047</v>
      </c>
      <c r="E46" s="9" t="s">
        <v>1578</v>
      </c>
      <c r="F46" s="86" t="s">
        <v>2360</v>
      </c>
    </row>
    <row r="47" spans="1:6" s="70" customFormat="1" ht="78" x14ac:dyDescent="0.35">
      <c r="A47" s="44" t="s">
        <v>228</v>
      </c>
      <c r="B47" s="87" t="s">
        <v>1633</v>
      </c>
      <c r="C47" s="9" t="s">
        <v>1634</v>
      </c>
      <c r="D47" s="87" t="s">
        <v>1047</v>
      </c>
      <c r="E47" s="9" t="s">
        <v>1578</v>
      </c>
      <c r="F47" s="86" t="s">
        <v>2360</v>
      </c>
    </row>
    <row r="48" spans="1:6" s="70" customFormat="1" ht="91" x14ac:dyDescent="0.35">
      <c r="A48" s="44" t="s">
        <v>228</v>
      </c>
      <c r="B48" s="87" t="s">
        <v>1635</v>
      </c>
      <c r="C48" s="9" t="s">
        <v>1636</v>
      </c>
      <c r="D48" s="87" t="s">
        <v>1041</v>
      </c>
      <c r="E48" s="9" t="s">
        <v>1566</v>
      </c>
      <c r="F48" s="86" t="s">
        <v>2360</v>
      </c>
    </row>
    <row r="49" spans="1:6" s="70" customFormat="1" ht="104" x14ac:dyDescent="0.35">
      <c r="A49" s="44" t="s">
        <v>228</v>
      </c>
      <c r="B49" s="87" t="s">
        <v>1637</v>
      </c>
      <c r="C49" s="9" t="s">
        <v>1638</v>
      </c>
      <c r="D49" s="87" t="s">
        <v>1041</v>
      </c>
      <c r="E49" s="9" t="s">
        <v>1566</v>
      </c>
      <c r="F49" s="86" t="s">
        <v>2360</v>
      </c>
    </row>
    <row r="50" spans="1:6" s="70" customFormat="1" ht="91" x14ac:dyDescent="0.35">
      <c r="A50" s="44" t="s">
        <v>228</v>
      </c>
      <c r="B50" s="87" t="s">
        <v>1639</v>
      </c>
      <c r="C50" s="9" t="s">
        <v>1640</v>
      </c>
      <c r="D50" s="87" t="s">
        <v>1047</v>
      </c>
      <c r="E50" s="9" t="s">
        <v>1578</v>
      </c>
      <c r="F50" s="86" t="s">
        <v>2360</v>
      </c>
    </row>
    <row r="51" spans="1:6" s="70" customFormat="1" ht="91" x14ac:dyDescent="0.35">
      <c r="A51" s="44" t="s">
        <v>228</v>
      </c>
      <c r="B51" s="87" t="s">
        <v>1641</v>
      </c>
      <c r="C51" s="9" t="s">
        <v>1642</v>
      </c>
      <c r="D51" s="87" t="s">
        <v>1047</v>
      </c>
      <c r="E51" s="9" t="s">
        <v>1578</v>
      </c>
      <c r="F51" s="86" t="s">
        <v>2360</v>
      </c>
    </row>
    <row r="52" spans="1:6" s="70" customFormat="1" ht="78" x14ac:dyDescent="0.35">
      <c r="A52" s="44" t="s">
        <v>228</v>
      </c>
      <c r="B52" s="87" t="s">
        <v>1643</v>
      </c>
      <c r="C52" s="9" t="s">
        <v>1644</v>
      </c>
      <c r="D52" s="87" t="s">
        <v>1047</v>
      </c>
      <c r="E52" s="9" t="s">
        <v>1578</v>
      </c>
      <c r="F52" s="86" t="s">
        <v>2360</v>
      </c>
    </row>
    <row r="53" spans="1:6" s="70" customFormat="1" ht="91" x14ac:dyDescent="0.35">
      <c r="A53" s="44" t="s">
        <v>228</v>
      </c>
      <c r="B53" s="87" t="s">
        <v>1645</v>
      </c>
      <c r="C53" s="9" t="s">
        <v>1646</v>
      </c>
      <c r="D53" s="87" t="s">
        <v>1041</v>
      </c>
      <c r="E53" s="9" t="s">
        <v>1566</v>
      </c>
      <c r="F53" s="86" t="s">
        <v>2360</v>
      </c>
    </row>
    <row r="54" spans="1:6" s="70" customFormat="1" ht="104" x14ac:dyDescent="0.35">
      <c r="A54" s="44" t="s">
        <v>228</v>
      </c>
      <c r="B54" s="87" t="s">
        <v>1647</v>
      </c>
      <c r="C54" s="9" t="s">
        <v>1648</v>
      </c>
      <c r="D54" s="87" t="s">
        <v>1047</v>
      </c>
      <c r="E54" s="9" t="s">
        <v>1578</v>
      </c>
      <c r="F54" s="86" t="s">
        <v>2360</v>
      </c>
    </row>
    <row r="55" spans="1:6" s="70" customFormat="1" ht="104" x14ac:dyDescent="0.35">
      <c r="A55" s="44" t="s">
        <v>228</v>
      </c>
      <c r="B55" s="87" t="s">
        <v>1649</v>
      </c>
      <c r="C55" s="9" t="s">
        <v>1650</v>
      </c>
      <c r="D55" s="87" t="s">
        <v>1041</v>
      </c>
      <c r="E55" s="9" t="s">
        <v>1566</v>
      </c>
      <c r="F55" s="86" t="s">
        <v>2360</v>
      </c>
    </row>
    <row r="56" spans="1:6" s="70" customFormat="1" ht="117" x14ac:dyDescent="0.35">
      <c r="A56" s="44" t="s">
        <v>228</v>
      </c>
      <c r="B56" s="87" t="s">
        <v>1651</v>
      </c>
      <c r="C56" s="9" t="s">
        <v>1652</v>
      </c>
      <c r="D56" s="87" t="s">
        <v>1047</v>
      </c>
      <c r="E56" s="9" t="s">
        <v>1578</v>
      </c>
      <c r="F56" s="86" t="s">
        <v>2360</v>
      </c>
    </row>
    <row r="57" spans="1:6" s="70" customFormat="1" ht="78" x14ac:dyDescent="0.35">
      <c r="A57" s="44" t="s">
        <v>228</v>
      </c>
      <c r="B57" s="87" t="s">
        <v>1653</v>
      </c>
      <c r="C57" s="9" t="s">
        <v>1654</v>
      </c>
      <c r="D57" s="87" t="s">
        <v>1047</v>
      </c>
      <c r="E57" s="9" t="s">
        <v>1578</v>
      </c>
      <c r="F57" s="86" t="s">
        <v>2360</v>
      </c>
    </row>
    <row r="58" spans="1:6" s="70" customFormat="1" ht="78" x14ac:dyDescent="0.35">
      <c r="A58" s="44" t="s">
        <v>228</v>
      </c>
      <c r="B58" s="87" t="s">
        <v>1655</v>
      </c>
      <c r="C58" s="9" t="s">
        <v>1656</v>
      </c>
      <c r="D58" s="87" t="s">
        <v>1041</v>
      </c>
      <c r="E58" s="9" t="s">
        <v>1566</v>
      </c>
      <c r="F58" s="86" t="s">
        <v>2360</v>
      </c>
    </row>
    <row r="59" spans="1:6" s="70" customFormat="1" ht="78" x14ac:dyDescent="0.35">
      <c r="A59" s="44" t="s">
        <v>228</v>
      </c>
      <c r="B59" s="87" t="s">
        <v>1657</v>
      </c>
      <c r="C59" s="9" t="s">
        <v>1658</v>
      </c>
      <c r="D59" s="87" t="s">
        <v>1047</v>
      </c>
      <c r="E59" s="9" t="s">
        <v>1578</v>
      </c>
      <c r="F59" s="86" t="s">
        <v>2360</v>
      </c>
    </row>
    <row r="60" spans="1:6" s="70" customFormat="1" ht="91" x14ac:dyDescent="0.35">
      <c r="A60" s="44" t="s">
        <v>228</v>
      </c>
      <c r="B60" s="87" t="s">
        <v>1659</v>
      </c>
      <c r="C60" s="9" t="s">
        <v>1660</v>
      </c>
      <c r="D60" s="87" t="s">
        <v>1041</v>
      </c>
      <c r="E60" s="9" t="s">
        <v>1566</v>
      </c>
      <c r="F60" s="86" t="s">
        <v>2360</v>
      </c>
    </row>
    <row r="61" spans="1:6" s="70" customFormat="1" ht="91" x14ac:dyDescent="0.35">
      <c r="A61" s="44" t="s">
        <v>228</v>
      </c>
      <c r="B61" s="87" t="s">
        <v>1661</v>
      </c>
      <c r="C61" s="9" t="s">
        <v>1662</v>
      </c>
      <c r="D61" s="87" t="s">
        <v>1041</v>
      </c>
      <c r="E61" s="9" t="s">
        <v>1566</v>
      </c>
      <c r="F61" s="86" t="s">
        <v>2360</v>
      </c>
    </row>
    <row r="62" spans="1:6" s="70" customFormat="1" ht="91" x14ac:dyDescent="0.35">
      <c r="A62" s="44" t="s">
        <v>228</v>
      </c>
      <c r="B62" s="87" t="s">
        <v>1663</v>
      </c>
      <c r="C62" s="9" t="s">
        <v>1664</v>
      </c>
      <c r="D62" s="87" t="s">
        <v>1041</v>
      </c>
      <c r="E62" s="9" t="s">
        <v>1566</v>
      </c>
      <c r="F62" s="86" t="s">
        <v>2360</v>
      </c>
    </row>
    <row r="63" spans="1:6" s="70" customFormat="1" ht="91" x14ac:dyDescent="0.35">
      <c r="A63" s="44" t="s">
        <v>228</v>
      </c>
      <c r="B63" s="87" t="s">
        <v>1665</v>
      </c>
      <c r="C63" s="9" t="s">
        <v>1666</v>
      </c>
      <c r="D63" s="87" t="s">
        <v>1047</v>
      </c>
      <c r="E63" s="9" t="s">
        <v>1578</v>
      </c>
      <c r="F63" s="86" t="s">
        <v>2360</v>
      </c>
    </row>
    <row r="64" spans="1:6" s="70" customFormat="1" ht="91" x14ac:dyDescent="0.35">
      <c r="A64" s="44" t="s">
        <v>228</v>
      </c>
      <c r="B64" s="87" t="s">
        <v>1667</v>
      </c>
      <c r="C64" s="9" t="s">
        <v>1668</v>
      </c>
      <c r="D64" s="87" t="s">
        <v>1041</v>
      </c>
      <c r="E64" s="9" t="s">
        <v>1566</v>
      </c>
      <c r="F64" s="86" t="s">
        <v>2360</v>
      </c>
    </row>
    <row r="65" spans="1:6" s="70" customFormat="1" ht="78" x14ac:dyDescent="0.35">
      <c r="A65" s="44" t="s">
        <v>228</v>
      </c>
      <c r="B65" s="87" t="s">
        <v>1669</v>
      </c>
      <c r="C65" s="9" t="s">
        <v>1670</v>
      </c>
      <c r="D65" s="87" t="s">
        <v>1047</v>
      </c>
      <c r="E65" s="9" t="s">
        <v>1578</v>
      </c>
      <c r="F65" s="86" t="s">
        <v>2360</v>
      </c>
    </row>
    <row r="66" spans="1:6" s="70" customFormat="1" ht="78" x14ac:dyDescent="0.35">
      <c r="A66" s="44" t="s">
        <v>228</v>
      </c>
      <c r="B66" s="87" t="s">
        <v>1671</v>
      </c>
      <c r="C66" s="9" t="s">
        <v>1672</v>
      </c>
      <c r="D66" s="87" t="s">
        <v>1047</v>
      </c>
      <c r="E66" s="9" t="s">
        <v>1578</v>
      </c>
      <c r="F66" s="86" t="s">
        <v>2360</v>
      </c>
    </row>
    <row r="67" spans="1:6" s="70" customFormat="1" ht="91" x14ac:dyDescent="0.35">
      <c r="A67" s="44" t="s">
        <v>228</v>
      </c>
      <c r="B67" s="87" t="s">
        <v>1673</v>
      </c>
      <c r="C67" s="9" t="s">
        <v>1674</v>
      </c>
      <c r="D67" s="87" t="s">
        <v>1041</v>
      </c>
      <c r="E67" s="9" t="s">
        <v>1566</v>
      </c>
      <c r="F67" s="86" t="s">
        <v>2360</v>
      </c>
    </row>
    <row r="68" spans="1:6" s="70" customFormat="1" ht="78" x14ac:dyDescent="0.35">
      <c r="A68" s="44" t="s">
        <v>228</v>
      </c>
      <c r="B68" s="87" t="s">
        <v>1675</v>
      </c>
      <c r="C68" s="9" t="s">
        <v>1676</v>
      </c>
      <c r="D68" s="87" t="s">
        <v>1047</v>
      </c>
      <c r="E68" s="9" t="s">
        <v>1578</v>
      </c>
      <c r="F68" s="86" t="s">
        <v>2360</v>
      </c>
    </row>
    <row r="69" spans="1:6" s="70" customFormat="1" ht="78" x14ac:dyDescent="0.35">
      <c r="A69" s="44" t="s">
        <v>228</v>
      </c>
      <c r="B69" s="87" t="s">
        <v>1677</v>
      </c>
      <c r="C69" s="9" t="s">
        <v>1678</v>
      </c>
      <c r="D69" s="87" t="s">
        <v>1047</v>
      </c>
      <c r="E69" s="9" t="s">
        <v>1578</v>
      </c>
      <c r="F69" s="86" t="s">
        <v>2360</v>
      </c>
    </row>
    <row r="70" spans="1:6" s="70" customFormat="1" ht="104" x14ac:dyDescent="0.35">
      <c r="A70" s="44" t="s">
        <v>228</v>
      </c>
      <c r="B70" s="87" t="s">
        <v>1679</v>
      </c>
      <c r="C70" s="9" t="s">
        <v>1680</v>
      </c>
      <c r="D70" s="87" t="s">
        <v>1047</v>
      </c>
      <c r="E70" s="9" t="s">
        <v>1578</v>
      </c>
      <c r="F70" s="86" t="s">
        <v>2360</v>
      </c>
    </row>
    <row r="71" spans="1:6" s="70" customFormat="1" ht="104" x14ac:dyDescent="0.35">
      <c r="A71" s="44" t="s">
        <v>228</v>
      </c>
      <c r="B71" s="87" t="s">
        <v>1681</v>
      </c>
      <c r="C71" s="9" t="s">
        <v>1682</v>
      </c>
      <c r="D71" s="87" t="s">
        <v>1041</v>
      </c>
      <c r="E71" s="9" t="s">
        <v>1566</v>
      </c>
      <c r="F71" s="86" t="s">
        <v>2360</v>
      </c>
    </row>
    <row r="72" spans="1:6" s="70" customFormat="1" ht="91" x14ac:dyDescent="0.35">
      <c r="A72" s="44" t="s">
        <v>228</v>
      </c>
      <c r="B72" s="87" t="s">
        <v>1683</v>
      </c>
      <c r="C72" s="9" t="s">
        <v>1684</v>
      </c>
      <c r="D72" s="87" t="s">
        <v>1047</v>
      </c>
      <c r="E72" s="9" t="s">
        <v>1578</v>
      </c>
      <c r="F72" s="86" t="s">
        <v>2360</v>
      </c>
    </row>
    <row r="73" spans="1:6" s="70" customFormat="1" ht="78" x14ac:dyDescent="0.35">
      <c r="A73" s="44" t="s">
        <v>228</v>
      </c>
      <c r="B73" s="87" t="s">
        <v>1685</v>
      </c>
      <c r="C73" s="9" t="s">
        <v>1686</v>
      </c>
      <c r="D73" s="87" t="s">
        <v>1047</v>
      </c>
      <c r="E73" s="9" t="s">
        <v>1687</v>
      </c>
      <c r="F73" s="86" t="s">
        <v>2360</v>
      </c>
    </row>
    <row r="74" spans="1:6" s="70" customFormat="1" ht="91" x14ac:dyDescent="0.35">
      <c r="A74" s="44" t="s">
        <v>228</v>
      </c>
      <c r="B74" s="87" t="s">
        <v>1688</v>
      </c>
      <c r="C74" s="9" t="s">
        <v>1689</v>
      </c>
      <c r="D74" s="87" t="s">
        <v>1041</v>
      </c>
      <c r="E74" s="9" t="s">
        <v>1566</v>
      </c>
      <c r="F74" s="86" t="s">
        <v>2360</v>
      </c>
    </row>
    <row r="75" spans="1:6" s="70" customFormat="1" ht="104" x14ac:dyDescent="0.35">
      <c r="A75" s="44" t="s">
        <v>228</v>
      </c>
      <c r="B75" s="87" t="s">
        <v>1690</v>
      </c>
      <c r="C75" s="9" t="s">
        <v>1691</v>
      </c>
      <c r="D75" s="87" t="s">
        <v>1047</v>
      </c>
      <c r="E75" s="9" t="s">
        <v>1578</v>
      </c>
      <c r="F75" s="86" t="s">
        <v>2360</v>
      </c>
    </row>
    <row r="76" spans="1:6" s="70" customFormat="1" ht="78" x14ac:dyDescent="0.35">
      <c r="A76" s="44" t="s">
        <v>228</v>
      </c>
      <c r="B76" s="87" t="s">
        <v>1692</v>
      </c>
      <c r="C76" s="9" t="s">
        <v>1693</v>
      </c>
      <c r="D76" s="87" t="s">
        <v>1047</v>
      </c>
      <c r="E76" s="9" t="s">
        <v>1694</v>
      </c>
      <c r="F76" s="86" t="s">
        <v>2360</v>
      </c>
    </row>
    <row r="77" spans="1:6" s="70" customFormat="1" ht="91" x14ac:dyDescent="0.35">
      <c r="A77" s="44" t="s">
        <v>228</v>
      </c>
      <c r="B77" s="87" t="s">
        <v>1695</v>
      </c>
      <c r="C77" s="9" t="s">
        <v>1696</v>
      </c>
      <c r="D77" s="87" t="s">
        <v>1041</v>
      </c>
      <c r="E77" s="9" t="s">
        <v>1566</v>
      </c>
      <c r="F77" s="86" t="s">
        <v>2360</v>
      </c>
    </row>
    <row r="78" spans="1:6" s="70" customFormat="1" ht="78" x14ac:dyDescent="0.35">
      <c r="A78" s="44" t="s">
        <v>228</v>
      </c>
      <c r="B78" s="87" t="s">
        <v>1697</v>
      </c>
      <c r="C78" s="9" t="s">
        <v>1698</v>
      </c>
      <c r="D78" s="87" t="s">
        <v>1047</v>
      </c>
      <c r="E78" s="9" t="s">
        <v>1578</v>
      </c>
      <c r="F78" s="86" t="s">
        <v>2360</v>
      </c>
    </row>
    <row r="79" spans="1:6" s="70" customFormat="1" ht="78" x14ac:dyDescent="0.35">
      <c r="A79" s="44" t="s">
        <v>228</v>
      </c>
      <c r="B79" s="87" t="s">
        <v>1699</v>
      </c>
      <c r="C79" s="9" t="s">
        <v>1700</v>
      </c>
      <c r="D79" s="87" t="s">
        <v>1047</v>
      </c>
      <c r="E79" s="9" t="s">
        <v>1578</v>
      </c>
      <c r="F79" s="86" t="s">
        <v>2360</v>
      </c>
    </row>
    <row r="80" spans="1:6" s="70" customFormat="1" ht="91" x14ac:dyDescent="0.35">
      <c r="A80" s="44" t="s">
        <v>228</v>
      </c>
      <c r="B80" s="87" t="s">
        <v>1701</v>
      </c>
      <c r="C80" s="9" t="s">
        <v>1702</v>
      </c>
      <c r="D80" s="87" t="s">
        <v>1041</v>
      </c>
      <c r="E80" s="9" t="s">
        <v>1566</v>
      </c>
      <c r="F80" s="86" t="s">
        <v>2360</v>
      </c>
    </row>
    <row r="81" spans="1:6" s="70" customFormat="1" ht="91" x14ac:dyDescent="0.35">
      <c r="A81" s="44" t="s">
        <v>228</v>
      </c>
      <c r="B81" s="87" t="s">
        <v>1703</v>
      </c>
      <c r="C81" s="9" t="s">
        <v>1704</v>
      </c>
      <c r="D81" s="87" t="s">
        <v>1047</v>
      </c>
      <c r="E81" s="9" t="s">
        <v>1578</v>
      </c>
      <c r="F81" s="86" t="s">
        <v>2360</v>
      </c>
    </row>
    <row r="82" spans="1:6" s="70" customFormat="1" ht="78" x14ac:dyDescent="0.35">
      <c r="A82" s="44" t="s">
        <v>228</v>
      </c>
      <c r="B82" s="87" t="s">
        <v>1705</v>
      </c>
      <c r="C82" s="9" t="s">
        <v>1706</v>
      </c>
      <c r="D82" s="87" t="s">
        <v>1041</v>
      </c>
      <c r="E82" s="9" t="s">
        <v>1566</v>
      </c>
      <c r="F82" s="86" t="s">
        <v>2360</v>
      </c>
    </row>
    <row r="83" spans="1:6" s="70" customFormat="1" ht="104" x14ac:dyDescent="0.35">
      <c r="A83" s="44" t="s">
        <v>228</v>
      </c>
      <c r="B83" s="87" t="s">
        <v>1707</v>
      </c>
      <c r="C83" s="9" t="s">
        <v>1708</v>
      </c>
      <c r="D83" s="87" t="s">
        <v>1047</v>
      </c>
      <c r="E83" s="9" t="s">
        <v>1578</v>
      </c>
      <c r="F83" s="86" t="s">
        <v>2360</v>
      </c>
    </row>
    <row r="84" spans="1:6" s="70" customFormat="1" ht="104" x14ac:dyDescent="0.35">
      <c r="A84" s="44" t="s">
        <v>228</v>
      </c>
      <c r="B84" s="87" t="s">
        <v>1709</v>
      </c>
      <c r="C84" s="9" t="s">
        <v>1710</v>
      </c>
      <c r="D84" s="87" t="s">
        <v>1041</v>
      </c>
      <c r="E84" s="9" t="s">
        <v>1566</v>
      </c>
      <c r="F84" s="86" t="s">
        <v>2360</v>
      </c>
    </row>
    <row r="85" spans="1:6" s="70" customFormat="1" ht="78" x14ac:dyDescent="0.35">
      <c r="A85" s="44" t="s">
        <v>228</v>
      </c>
      <c r="B85" s="87" t="s">
        <v>1711</v>
      </c>
      <c r="C85" s="9" t="s">
        <v>1712</v>
      </c>
      <c r="D85" s="87" t="s">
        <v>1041</v>
      </c>
      <c r="E85" s="9" t="s">
        <v>1566</v>
      </c>
      <c r="F85" s="86" t="s">
        <v>2360</v>
      </c>
    </row>
    <row r="86" spans="1:6" s="70" customFormat="1" ht="78" x14ac:dyDescent="0.35">
      <c r="A86" s="44" t="s">
        <v>228</v>
      </c>
      <c r="B86" s="87" t="s">
        <v>1713</v>
      </c>
      <c r="C86" s="9" t="s">
        <v>1714</v>
      </c>
      <c r="D86" s="87" t="s">
        <v>1041</v>
      </c>
      <c r="E86" s="9" t="s">
        <v>1566</v>
      </c>
      <c r="F86" s="86" t="s">
        <v>2360</v>
      </c>
    </row>
    <row r="87" spans="1:6" s="70" customFormat="1" ht="78" x14ac:dyDescent="0.35">
      <c r="A87" s="44" t="s">
        <v>228</v>
      </c>
      <c r="B87" s="87" t="s">
        <v>1715</v>
      </c>
      <c r="C87" s="9" t="s">
        <v>1716</v>
      </c>
      <c r="D87" s="87" t="s">
        <v>1047</v>
      </c>
      <c r="E87" s="9" t="s">
        <v>1578</v>
      </c>
      <c r="F87" s="86" t="s">
        <v>2360</v>
      </c>
    </row>
    <row r="88" spans="1:6" s="70" customFormat="1" ht="104" x14ac:dyDescent="0.35">
      <c r="A88" s="44" t="s">
        <v>1556</v>
      </c>
      <c r="B88" s="87" t="s">
        <v>1717</v>
      </c>
      <c r="C88" s="9" t="s">
        <v>1718</v>
      </c>
      <c r="D88" s="87" t="s">
        <v>1041</v>
      </c>
      <c r="E88" s="9" t="s">
        <v>1719</v>
      </c>
      <c r="F88" s="86" t="s">
        <v>2360</v>
      </c>
    </row>
    <row r="89" spans="1:6" s="70" customFormat="1" ht="104" x14ac:dyDescent="0.35">
      <c r="A89" s="44" t="s">
        <v>1556</v>
      </c>
      <c r="B89" s="87" t="s">
        <v>1720</v>
      </c>
      <c r="C89" s="9" t="s">
        <v>1721</v>
      </c>
      <c r="D89" s="87" t="s">
        <v>1047</v>
      </c>
      <c r="E89" s="9" t="s">
        <v>1722</v>
      </c>
      <c r="F89" s="86" t="s">
        <v>2360</v>
      </c>
    </row>
    <row r="90" spans="1:6" s="70" customFormat="1" ht="104" x14ac:dyDescent="0.35">
      <c r="A90" s="44" t="s">
        <v>1556</v>
      </c>
      <c r="B90" s="87" t="s">
        <v>1723</v>
      </c>
      <c r="C90" s="9" t="s">
        <v>1724</v>
      </c>
      <c r="D90" s="87" t="s">
        <v>1047</v>
      </c>
      <c r="E90" s="9" t="s">
        <v>1722</v>
      </c>
      <c r="F90" s="86" t="s">
        <v>2360</v>
      </c>
    </row>
    <row r="91" spans="1:6" s="70" customFormat="1" ht="104" x14ac:dyDescent="0.35">
      <c r="A91" s="44" t="s">
        <v>1556</v>
      </c>
      <c r="B91" s="87" t="s">
        <v>1725</v>
      </c>
      <c r="C91" s="9" t="s">
        <v>1726</v>
      </c>
      <c r="D91" s="87" t="s">
        <v>1047</v>
      </c>
      <c r="E91" s="9" t="s">
        <v>1722</v>
      </c>
      <c r="F91" s="86" t="s">
        <v>2360</v>
      </c>
    </row>
    <row r="92" spans="1:6" s="70" customFormat="1" ht="104" x14ac:dyDescent="0.35">
      <c r="A92" s="44" t="s">
        <v>1556</v>
      </c>
      <c r="B92" s="87" t="s">
        <v>1727</v>
      </c>
      <c r="C92" s="9" t="s">
        <v>1728</v>
      </c>
      <c r="D92" s="87" t="s">
        <v>1047</v>
      </c>
      <c r="E92" s="9" t="s">
        <v>1722</v>
      </c>
      <c r="F92" s="86" t="s">
        <v>2360</v>
      </c>
    </row>
    <row r="93" spans="1:6" s="70" customFormat="1" ht="117" x14ac:dyDescent="0.35">
      <c r="A93" s="44" t="s">
        <v>1556</v>
      </c>
      <c r="B93" s="87" t="s">
        <v>1729</v>
      </c>
      <c r="C93" s="9" t="s">
        <v>1730</v>
      </c>
      <c r="D93" s="87" t="s">
        <v>1041</v>
      </c>
      <c r="E93" s="9" t="s">
        <v>1719</v>
      </c>
      <c r="F93" s="86" t="s">
        <v>2360</v>
      </c>
    </row>
    <row r="94" spans="1:6" s="70" customFormat="1" ht="104" x14ac:dyDescent="0.35">
      <c r="A94" s="44" t="s">
        <v>1556</v>
      </c>
      <c r="B94" s="87" t="s">
        <v>1731</v>
      </c>
      <c r="C94" s="9" t="s">
        <v>1732</v>
      </c>
      <c r="D94" s="87" t="s">
        <v>1047</v>
      </c>
      <c r="E94" s="9" t="s">
        <v>1722</v>
      </c>
      <c r="F94" s="86" t="s">
        <v>2360</v>
      </c>
    </row>
    <row r="95" spans="1:6" s="70" customFormat="1" ht="104" x14ac:dyDescent="0.35">
      <c r="A95" s="44" t="s">
        <v>1556</v>
      </c>
      <c r="B95" s="87" t="s">
        <v>1733</v>
      </c>
      <c r="C95" s="9" t="s">
        <v>1734</v>
      </c>
      <c r="D95" s="87" t="s">
        <v>1041</v>
      </c>
      <c r="E95" s="9" t="s">
        <v>1719</v>
      </c>
      <c r="F95" s="86" t="s">
        <v>2360</v>
      </c>
    </row>
    <row r="96" spans="1:6" s="70" customFormat="1" ht="104" x14ac:dyDescent="0.35">
      <c r="A96" s="44" t="s">
        <v>1556</v>
      </c>
      <c r="B96" s="87" t="s">
        <v>1735</v>
      </c>
      <c r="C96" s="9" t="s">
        <v>1736</v>
      </c>
      <c r="D96" s="87" t="s">
        <v>1047</v>
      </c>
      <c r="E96" s="9" t="s">
        <v>1722</v>
      </c>
      <c r="F96" s="86" t="s">
        <v>2360</v>
      </c>
    </row>
    <row r="97" spans="1:6" s="70" customFormat="1" ht="104" x14ac:dyDescent="0.35">
      <c r="A97" s="44" t="s">
        <v>1556</v>
      </c>
      <c r="B97" s="87" t="s">
        <v>1737</v>
      </c>
      <c r="C97" s="9" t="s">
        <v>1738</v>
      </c>
      <c r="D97" s="87" t="s">
        <v>1041</v>
      </c>
      <c r="E97" s="9" t="s">
        <v>1719</v>
      </c>
      <c r="F97" s="86" t="s">
        <v>2360</v>
      </c>
    </row>
    <row r="98" spans="1:6" s="70" customFormat="1" ht="104" x14ac:dyDescent="0.35">
      <c r="A98" s="44" t="s">
        <v>1556</v>
      </c>
      <c r="B98" s="87" t="s">
        <v>1739</v>
      </c>
      <c r="C98" s="9" t="s">
        <v>1740</v>
      </c>
      <c r="D98" s="87" t="s">
        <v>1047</v>
      </c>
      <c r="E98" s="9" t="s">
        <v>1722</v>
      </c>
      <c r="F98" s="86" t="s">
        <v>2360</v>
      </c>
    </row>
    <row r="99" spans="1:6" s="70" customFormat="1" ht="91" x14ac:dyDescent="0.35">
      <c r="A99" s="44" t="s">
        <v>1556</v>
      </c>
      <c r="B99" s="87" t="s">
        <v>1741</v>
      </c>
      <c r="C99" s="9" t="s">
        <v>1742</v>
      </c>
      <c r="D99" s="87" t="s">
        <v>1047</v>
      </c>
      <c r="E99" s="9" t="s">
        <v>1722</v>
      </c>
      <c r="F99" s="86" t="s">
        <v>2360</v>
      </c>
    </row>
    <row r="100" spans="1:6" s="70" customFormat="1" ht="104" x14ac:dyDescent="0.35">
      <c r="A100" s="44" t="s">
        <v>1556</v>
      </c>
      <c r="B100" s="87" t="s">
        <v>1743</v>
      </c>
      <c r="C100" s="9" t="s">
        <v>1744</v>
      </c>
      <c r="D100" s="87" t="s">
        <v>1041</v>
      </c>
      <c r="E100" s="9" t="s">
        <v>1719</v>
      </c>
      <c r="F100" s="86" t="s">
        <v>2360</v>
      </c>
    </row>
    <row r="101" spans="1:6" s="70" customFormat="1" ht="104" x14ac:dyDescent="0.35">
      <c r="A101" s="44" t="s">
        <v>1556</v>
      </c>
      <c r="B101" s="87" t="s">
        <v>1745</v>
      </c>
      <c r="C101" s="9" t="s">
        <v>1746</v>
      </c>
      <c r="D101" s="87" t="s">
        <v>1041</v>
      </c>
      <c r="E101" s="9" t="s">
        <v>1719</v>
      </c>
      <c r="F101" s="86" t="s">
        <v>2360</v>
      </c>
    </row>
    <row r="102" spans="1:6" s="70" customFormat="1" ht="104" x14ac:dyDescent="0.35">
      <c r="A102" s="44" t="s">
        <v>1556</v>
      </c>
      <c r="B102" s="87" t="s">
        <v>1747</v>
      </c>
      <c r="C102" s="9" t="s">
        <v>1748</v>
      </c>
      <c r="D102" s="87" t="s">
        <v>1047</v>
      </c>
      <c r="E102" s="9" t="s">
        <v>1722</v>
      </c>
      <c r="F102" s="86" t="s">
        <v>2360</v>
      </c>
    </row>
    <row r="103" spans="1:6" s="70" customFormat="1" ht="117" x14ac:dyDescent="0.35">
      <c r="A103" s="44" t="s">
        <v>1556</v>
      </c>
      <c r="B103" s="87" t="s">
        <v>1749</v>
      </c>
      <c r="C103" s="9" t="s">
        <v>1750</v>
      </c>
      <c r="D103" s="87" t="s">
        <v>1041</v>
      </c>
      <c r="E103" s="9" t="s">
        <v>1719</v>
      </c>
      <c r="F103" s="86" t="s">
        <v>2360</v>
      </c>
    </row>
    <row r="104" spans="1:6" s="70" customFormat="1" ht="104" x14ac:dyDescent="0.35">
      <c r="A104" s="44" t="s">
        <v>179</v>
      </c>
      <c r="B104" s="87" t="s">
        <v>1751</v>
      </c>
      <c r="C104" s="9" t="s">
        <v>1752</v>
      </c>
      <c r="D104" s="87" t="s">
        <v>1041</v>
      </c>
      <c r="E104" s="9" t="s">
        <v>1753</v>
      </c>
      <c r="F104" s="86" t="s">
        <v>2360</v>
      </c>
    </row>
    <row r="105" spans="1:6" s="70" customFormat="1" ht="104" x14ac:dyDescent="0.35">
      <c r="A105" s="44" t="s">
        <v>179</v>
      </c>
      <c r="B105" s="87" t="s">
        <v>1754</v>
      </c>
      <c r="C105" s="9" t="s">
        <v>1755</v>
      </c>
      <c r="D105" s="87" t="s">
        <v>1041</v>
      </c>
      <c r="E105" s="9" t="s">
        <v>1753</v>
      </c>
      <c r="F105" s="86" t="s">
        <v>2360</v>
      </c>
    </row>
    <row r="106" spans="1:6" s="70" customFormat="1" ht="117" x14ac:dyDescent="0.35">
      <c r="A106" s="44" t="s">
        <v>179</v>
      </c>
      <c r="B106" s="87" t="s">
        <v>1756</v>
      </c>
      <c r="C106" s="9" t="s">
        <v>1757</v>
      </c>
      <c r="D106" s="87" t="s">
        <v>1047</v>
      </c>
      <c r="E106" s="9" t="s">
        <v>1758</v>
      </c>
      <c r="F106" s="86" t="s">
        <v>2360</v>
      </c>
    </row>
    <row r="107" spans="1:6" s="70" customFormat="1" ht="117" x14ac:dyDescent="0.35">
      <c r="A107" s="44" t="s">
        <v>179</v>
      </c>
      <c r="B107" s="87" t="s">
        <v>1759</v>
      </c>
      <c r="C107" s="9" t="s">
        <v>1760</v>
      </c>
      <c r="D107" s="87" t="s">
        <v>1041</v>
      </c>
      <c r="E107" s="9" t="s">
        <v>1753</v>
      </c>
      <c r="F107" s="86" t="s">
        <v>2360</v>
      </c>
    </row>
    <row r="108" spans="1:6" s="70" customFormat="1" ht="117" x14ac:dyDescent="0.35">
      <c r="A108" s="44" t="s">
        <v>179</v>
      </c>
      <c r="B108" s="87" t="s">
        <v>1761</v>
      </c>
      <c r="C108" s="9" t="s">
        <v>1762</v>
      </c>
      <c r="D108" s="87" t="s">
        <v>1041</v>
      </c>
      <c r="E108" s="9" t="s">
        <v>1753</v>
      </c>
      <c r="F108" s="86" t="s">
        <v>2360</v>
      </c>
    </row>
    <row r="109" spans="1:6" s="70" customFormat="1" ht="117" x14ac:dyDescent="0.35">
      <c r="A109" s="44" t="s">
        <v>179</v>
      </c>
      <c r="B109" s="87" t="s">
        <v>1763</v>
      </c>
      <c r="C109" s="9" t="s">
        <v>1764</v>
      </c>
      <c r="D109" s="87" t="s">
        <v>1047</v>
      </c>
      <c r="E109" s="9" t="s">
        <v>1758</v>
      </c>
      <c r="F109" s="86" t="s">
        <v>2360</v>
      </c>
    </row>
    <row r="110" spans="1:6" s="70" customFormat="1" ht="104" x14ac:dyDescent="0.35">
      <c r="A110" s="44" t="s">
        <v>179</v>
      </c>
      <c r="B110" s="87" t="s">
        <v>1765</v>
      </c>
      <c r="C110" s="9" t="s">
        <v>1766</v>
      </c>
      <c r="D110" s="87" t="s">
        <v>1047</v>
      </c>
      <c r="E110" s="9" t="s">
        <v>1758</v>
      </c>
      <c r="F110" s="86" t="s">
        <v>2360</v>
      </c>
    </row>
    <row r="111" spans="1:6" s="70" customFormat="1" ht="104" x14ac:dyDescent="0.35">
      <c r="A111" s="44" t="s">
        <v>179</v>
      </c>
      <c r="B111" s="87" t="s">
        <v>1767</v>
      </c>
      <c r="C111" s="9" t="s">
        <v>1768</v>
      </c>
      <c r="D111" s="87" t="s">
        <v>1047</v>
      </c>
      <c r="E111" s="9" t="s">
        <v>1758</v>
      </c>
      <c r="F111" s="86" t="s">
        <v>2360</v>
      </c>
    </row>
    <row r="112" spans="1:6" s="70" customFormat="1" ht="104" x14ac:dyDescent="0.35">
      <c r="A112" s="44" t="s">
        <v>179</v>
      </c>
      <c r="B112" s="87" t="s">
        <v>1769</v>
      </c>
      <c r="C112" s="9" t="s">
        <v>1770</v>
      </c>
      <c r="D112" s="87" t="s">
        <v>1047</v>
      </c>
      <c r="E112" s="9" t="s">
        <v>1758</v>
      </c>
      <c r="F112" s="86" t="s">
        <v>2360</v>
      </c>
    </row>
    <row r="113" spans="1:6" s="70" customFormat="1" ht="117" x14ac:dyDescent="0.35">
      <c r="A113" s="44" t="s">
        <v>179</v>
      </c>
      <c r="B113" s="87" t="s">
        <v>1771</v>
      </c>
      <c r="C113" s="9" t="s">
        <v>1772</v>
      </c>
      <c r="D113" s="87" t="s">
        <v>1047</v>
      </c>
      <c r="E113" s="9" t="s">
        <v>1758</v>
      </c>
      <c r="F113" s="86" t="s">
        <v>2360</v>
      </c>
    </row>
    <row r="114" spans="1:6" s="70" customFormat="1" ht="104" x14ac:dyDescent="0.35">
      <c r="A114" s="44" t="s">
        <v>179</v>
      </c>
      <c r="B114" s="87" t="s">
        <v>1773</v>
      </c>
      <c r="C114" s="9" t="s">
        <v>1774</v>
      </c>
      <c r="D114" s="87" t="s">
        <v>1047</v>
      </c>
      <c r="E114" s="9" t="s">
        <v>1758</v>
      </c>
      <c r="F114" s="86" t="s">
        <v>2360</v>
      </c>
    </row>
    <row r="115" spans="1:6" s="70" customFormat="1" ht="104" x14ac:dyDescent="0.35">
      <c r="A115" s="44" t="s">
        <v>179</v>
      </c>
      <c r="B115" s="87" t="s">
        <v>1775</v>
      </c>
      <c r="C115" s="9" t="s">
        <v>1776</v>
      </c>
      <c r="D115" s="87" t="s">
        <v>1047</v>
      </c>
      <c r="E115" s="9" t="s">
        <v>1758</v>
      </c>
      <c r="F115" s="86" t="s">
        <v>2360</v>
      </c>
    </row>
    <row r="116" spans="1:6" s="70" customFormat="1" ht="104" x14ac:dyDescent="0.35">
      <c r="A116" s="44" t="s">
        <v>179</v>
      </c>
      <c r="B116" s="87" t="s">
        <v>1777</v>
      </c>
      <c r="C116" s="9" t="s">
        <v>1778</v>
      </c>
      <c r="D116" s="87" t="s">
        <v>1047</v>
      </c>
      <c r="E116" s="9" t="s">
        <v>1758</v>
      </c>
      <c r="F116" s="86" t="s">
        <v>2360</v>
      </c>
    </row>
    <row r="117" spans="1:6" s="70" customFormat="1" ht="104" x14ac:dyDescent="0.35">
      <c r="A117" s="44" t="s">
        <v>179</v>
      </c>
      <c r="B117" s="87" t="s">
        <v>1779</v>
      </c>
      <c r="C117" s="9" t="s">
        <v>1780</v>
      </c>
      <c r="D117" s="87" t="s">
        <v>1047</v>
      </c>
      <c r="E117" s="9" t="s">
        <v>1758</v>
      </c>
      <c r="F117" s="86" t="s">
        <v>2360</v>
      </c>
    </row>
    <row r="118" spans="1:6" s="70" customFormat="1" ht="104" x14ac:dyDescent="0.35">
      <c r="A118" s="44" t="s">
        <v>179</v>
      </c>
      <c r="B118" s="87" t="s">
        <v>1781</v>
      </c>
      <c r="C118" s="9" t="s">
        <v>1782</v>
      </c>
      <c r="D118" s="87" t="s">
        <v>1047</v>
      </c>
      <c r="E118" s="9" t="s">
        <v>1758</v>
      </c>
      <c r="F118" s="86" t="s">
        <v>2360</v>
      </c>
    </row>
    <row r="119" spans="1:6" s="70" customFormat="1" ht="104" x14ac:dyDescent="0.35">
      <c r="A119" s="44" t="s">
        <v>179</v>
      </c>
      <c r="B119" s="87" t="s">
        <v>1783</v>
      </c>
      <c r="C119" s="9" t="s">
        <v>1784</v>
      </c>
      <c r="D119" s="87" t="s">
        <v>1047</v>
      </c>
      <c r="E119" s="9" t="s">
        <v>1758</v>
      </c>
      <c r="F119" s="86" t="s">
        <v>2360</v>
      </c>
    </row>
    <row r="120" spans="1:6" s="70" customFormat="1" ht="104" x14ac:dyDescent="0.35">
      <c r="A120" s="44" t="s">
        <v>179</v>
      </c>
      <c r="B120" s="87" t="s">
        <v>1785</v>
      </c>
      <c r="C120" s="9" t="s">
        <v>1786</v>
      </c>
      <c r="D120" s="87" t="s">
        <v>1047</v>
      </c>
      <c r="E120" s="9" t="s">
        <v>1758</v>
      </c>
      <c r="F120" s="86" t="s">
        <v>2360</v>
      </c>
    </row>
    <row r="121" spans="1:6" s="70" customFormat="1" ht="130" x14ac:dyDescent="0.35">
      <c r="A121" s="44" t="s">
        <v>179</v>
      </c>
      <c r="B121" s="87" t="s">
        <v>1787</v>
      </c>
      <c r="C121" s="9" t="s">
        <v>1788</v>
      </c>
      <c r="D121" s="87" t="s">
        <v>1041</v>
      </c>
      <c r="E121" s="9" t="s">
        <v>1753</v>
      </c>
      <c r="F121" s="86" t="s">
        <v>2360</v>
      </c>
    </row>
    <row r="122" spans="1:6" s="70" customFormat="1" ht="130" x14ac:dyDescent="0.35">
      <c r="A122" s="44" t="s">
        <v>179</v>
      </c>
      <c r="B122" s="87" t="s">
        <v>1789</v>
      </c>
      <c r="C122" s="9" t="s">
        <v>1790</v>
      </c>
      <c r="D122" s="87" t="s">
        <v>1041</v>
      </c>
      <c r="E122" s="9" t="s">
        <v>1753</v>
      </c>
      <c r="F122" s="86" t="s">
        <v>2360</v>
      </c>
    </row>
    <row r="123" spans="1:6" s="70" customFormat="1" ht="104" x14ac:dyDescent="0.35">
      <c r="A123" s="44" t="s">
        <v>179</v>
      </c>
      <c r="B123" s="87" t="s">
        <v>1791</v>
      </c>
      <c r="C123" s="9" t="s">
        <v>1792</v>
      </c>
      <c r="D123" s="87" t="s">
        <v>1047</v>
      </c>
      <c r="E123" s="9" t="s">
        <v>1758</v>
      </c>
      <c r="F123" s="86" t="s">
        <v>2360</v>
      </c>
    </row>
    <row r="124" spans="1:6" s="70" customFormat="1" ht="117" x14ac:dyDescent="0.35">
      <c r="A124" s="44" t="s">
        <v>179</v>
      </c>
      <c r="B124" s="87" t="s">
        <v>1793</v>
      </c>
      <c r="C124" s="9" t="s">
        <v>1794</v>
      </c>
      <c r="D124" s="87" t="s">
        <v>1047</v>
      </c>
      <c r="E124" s="9" t="s">
        <v>1758</v>
      </c>
      <c r="F124" s="86" t="s">
        <v>2360</v>
      </c>
    </row>
    <row r="125" spans="1:6" s="70" customFormat="1" ht="130" x14ac:dyDescent="0.35">
      <c r="A125" s="44" t="s">
        <v>179</v>
      </c>
      <c r="B125" s="87" t="s">
        <v>1795</v>
      </c>
      <c r="C125" s="9" t="s">
        <v>1796</v>
      </c>
      <c r="D125" s="87" t="s">
        <v>1047</v>
      </c>
      <c r="E125" s="9" t="s">
        <v>1758</v>
      </c>
      <c r="F125" s="86" t="s">
        <v>2360</v>
      </c>
    </row>
    <row r="126" spans="1:6" s="70" customFormat="1" ht="104" x14ac:dyDescent="0.35">
      <c r="A126" s="44" t="s">
        <v>179</v>
      </c>
      <c r="B126" s="87" t="s">
        <v>1797</v>
      </c>
      <c r="C126" s="9" t="s">
        <v>1798</v>
      </c>
      <c r="D126" s="87" t="s">
        <v>1047</v>
      </c>
      <c r="E126" s="9" t="s">
        <v>1758</v>
      </c>
      <c r="F126" s="86" t="s">
        <v>2360</v>
      </c>
    </row>
    <row r="127" spans="1:6" s="70" customFormat="1" ht="104" x14ac:dyDescent="0.35">
      <c r="A127" s="44" t="s">
        <v>179</v>
      </c>
      <c r="B127" s="87" t="s">
        <v>1799</v>
      </c>
      <c r="C127" s="9" t="s">
        <v>1800</v>
      </c>
      <c r="D127" s="87" t="s">
        <v>1041</v>
      </c>
      <c r="E127" s="9" t="s">
        <v>1753</v>
      </c>
      <c r="F127" s="86" t="s">
        <v>2360</v>
      </c>
    </row>
    <row r="128" spans="1:6" s="70" customFormat="1" ht="104" x14ac:dyDescent="0.35">
      <c r="A128" s="44" t="s">
        <v>179</v>
      </c>
      <c r="B128" s="87" t="s">
        <v>1801</v>
      </c>
      <c r="C128" s="9" t="s">
        <v>1802</v>
      </c>
      <c r="D128" s="87" t="s">
        <v>1041</v>
      </c>
      <c r="E128" s="9" t="s">
        <v>1753</v>
      </c>
      <c r="F128" s="86" t="s">
        <v>2360</v>
      </c>
    </row>
    <row r="129" spans="1:6" s="70" customFormat="1" ht="104" x14ac:dyDescent="0.35">
      <c r="A129" s="44" t="s">
        <v>179</v>
      </c>
      <c r="B129" s="87" t="s">
        <v>1803</v>
      </c>
      <c r="C129" s="9" t="s">
        <v>1804</v>
      </c>
      <c r="D129" s="87" t="s">
        <v>1047</v>
      </c>
      <c r="E129" s="9" t="s">
        <v>1758</v>
      </c>
      <c r="F129" s="86" t="s">
        <v>2360</v>
      </c>
    </row>
    <row r="130" spans="1:6" s="70" customFormat="1" ht="104" x14ac:dyDescent="0.35">
      <c r="A130" s="44" t="s">
        <v>179</v>
      </c>
      <c r="B130" s="87" t="s">
        <v>1805</v>
      </c>
      <c r="C130" s="9" t="s">
        <v>1806</v>
      </c>
      <c r="D130" s="87" t="s">
        <v>1047</v>
      </c>
      <c r="E130" s="9" t="s">
        <v>1758</v>
      </c>
      <c r="F130" s="86" t="s">
        <v>2360</v>
      </c>
    </row>
    <row r="131" spans="1:6" s="70" customFormat="1" ht="117" x14ac:dyDescent="0.35">
      <c r="A131" s="44" t="s">
        <v>179</v>
      </c>
      <c r="B131" s="87" t="s">
        <v>1807</v>
      </c>
      <c r="C131" s="9" t="s">
        <v>1808</v>
      </c>
      <c r="D131" s="87" t="s">
        <v>1041</v>
      </c>
      <c r="E131" s="9" t="s">
        <v>1753</v>
      </c>
      <c r="F131" s="86" t="s">
        <v>2360</v>
      </c>
    </row>
    <row r="132" spans="1:6" s="70" customFormat="1" ht="117" x14ac:dyDescent="0.35">
      <c r="A132" s="44" t="s">
        <v>179</v>
      </c>
      <c r="B132" s="87" t="s">
        <v>1809</v>
      </c>
      <c r="C132" s="9" t="s">
        <v>1810</v>
      </c>
      <c r="D132" s="87" t="s">
        <v>1041</v>
      </c>
      <c r="E132" s="9" t="s">
        <v>1753</v>
      </c>
      <c r="F132" s="86" t="s">
        <v>2360</v>
      </c>
    </row>
    <row r="133" spans="1:6" s="70" customFormat="1" ht="117" x14ac:dyDescent="0.35">
      <c r="A133" s="44" t="s">
        <v>179</v>
      </c>
      <c r="B133" s="87" t="s">
        <v>1811</v>
      </c>
      <c r="C133" s="9" t="s">
        <v>1812</v>
      </c>
      <c r="D133" s="87" t="s">
        <v>1047</v>
      </c>
      <c r="E133" s="9" t="s">
        <v>1758</v>
      </c>
      <c r="F133" s="86" t="s">
        <v>2360</v>
      </c>
    </row>
    <row r="134" spans="1:6" s="70" customFormat="1" ht="104" x14ac:dyDescent="0.35">
      <c r="A134" s="44" t="s">
        <v>179</v>
      </c>
      <c r="B134" s="87" t="s">
        <v>1813</v>
      </c>
      <c r="C134" s="9" t="s">
        <v>1814</v>
      </c>
      <c r="D134" s="87" t="s">
        <v>1047</v>
      </c>
      <c r="E134" s="9" t="s">
        <v>1758</v>
      </c>
      <c r="F134" s="86" t="s">
        <v>2360</v>
      </c>
    </row>
    <row r="135" spans="1:6" s="70" customFormat="1" ht="104" x14ac:dyDescent="0.35">
      <c r="A135" s="44" t="s">
        <v>179</v>
      </c>
      <c r="B135" s="87" t="s">
        <v>1815</v>
      </c>
      <c r="C135" s="9" t="s">
        <v>1816</v>
      </c>
      <c r="D135" s="87" t="s">
        <v>1047</v>
      </c>
      <c r="E135" s="9" t="s">
        <v>1758</v>
      </c>
      <c r="F135" s="86" t="s">
        <v>2360</v>
      </c>
    </row>
    <row r="136" spans="1:6" s="70" customFormat="1" ht="117" x14ac:dyDescent="0.35">
      <c r="A136" s="44" t="s">
        <v>179</v>
      </c>
      <c r="B136" s="87" t="s">
        <v>1817</v>
      </c>
      <c r="C136" s="9" t="s">
        <v>1818</v>
      </c>
      <c r="D136" s="87" t="s">
        <v>1047</v>
      </c>
      <c r="E136" s="9" t="s">
        <v>1819</v>
      </c>
      <c r="F136" s="86" t="s">
        <v>2360</v>
      </c>
    </row>
    <row r="137" spans="1:6" s="70" customFormat="1" ht="117" x14ac:dyDescent="0.35">
      <c r="A137" s="44" t="s">
        <v>179</v>
      </c>
      <c r="B137" s="87" t="s">
        <v>1820</v>
      </c>
      <c r="C137" s="9" t="s">
        <v>1821</v>
      </c>
      <c r="D137" s="87" t="s">
        <v>1047</v>
      </c>
      <c r="E137" s="9" t="s">
        <v>1758</v>
      </c>
      <c r="F137" s="86" t="s">
        <v>2360</v>
      </c>
    </row>
    <row r="138" spans="1:6" s="70" customFormat="1" ht="130" x14ac:dyDescent="0.35">
      <c r="A138" s="44" t="s">
        <v>179</v>
      </c>
      <c r="B138" s="87" t="s">
        <v>1822</v>
      </c>
      <c r="C138" s="9" t="s">
        <v>1823</v>
      </c>
      <c r="D138" s="87" t="s">
        <v>1041</v>
      </c>
      <c r="E138" s="9" t="s">
        <v>1753</v>
      </c>
      <c r="F138" s="86" t="s">
        <v>2360</v>
      </c>
    </row>
    <row r="139" spans="1:6" s="70" customFormat="1" ht="130" x14ac:dyDescent="0.35">
      <c r="A139" s="44" t="s">
        <v>179</v>
      </c>
      <c r="B139" s="87" t="s">
        <v>1824</v>
      </c>
      <c r="C139" s="9" t="s">
        <v>1825</v>
      </c>
      <c r="D139" s="87" t="s">
        <v>1041</v>
      </c>
      <c r="E139" s="9" t="s">
        <v>1753</v>
      </c>
      <c r="F139" s="86" t="s">
        <v>2360</v>
      </c>
    </row>
    <row r="140" spans="1:6" s="70" customFormat="1" ht="117" x14ac:dyDescent="0.35">
      <c r="A140" s="44" t="s">
        <v>179</v>
      </c>
      <c r="B140" s="87" t="s">
        <v>1826</v>
      </c>
      <c r="C140" s="9" t="s">
        <v>1827</v>
      </c>
      <c r="D140" s="87" t="s">
        <v>1041</v>
      </c>
      <c r="E140" s="9" t="s">
        <v>1753</v>
      </c>
      <c r="F140" s="86" t="s">
        <v>2360</v>
      </c>
    </row>
    <row r="141" spans="1:6" s="70" customFormat="1" ht="117" x14ac:dyDescent="0.35">
      <c r="A141" s="44" t="s">
        <v>179</v>
      </c>
      <c r="B141" s="87" t="s">
        <v>1828</v>
      </c>
      <c r="C141" s="9" t="s">
        <v>1829</v>
      </c>
      <c r="D141" s="87" t="s">
        <v>1041</v>
      </c>
      <c r="E141" s="9" t="s">
        <v>1753</v>
      </c>
      <c r="F141" s="86" t="s">
        <v>2360</v>
      </c>
    </row>
    <row r="142" spans="1:6" s="70" customFormat="1" ht="130" x14ac:dyDescent="0.35">
      <c r="A142" s="44" t="s">
        <v>179</v>
      </c>
      <c r="B142" s="87" t="s">
        <v>1830</v>
      </c>
      <c r="C142" s="9" t="s">
        <v>1831</v>
      </c>
      <c r="D142" s="87" t="s">
        <v>1047</v>
      </c>
      <c r="E142" s="9" t="s">
        <v>1758</v>
      </c>
      <c r="F142" s="86" t="s">
        <v>2360</v>
      </c>
    </row>
    <row r="143" spans="1:6" s="70" customFormat="1" ht="117" x14ac:dyDescent="0.35">
      <c r="A143" s="44" t="s">
        <v>179</v>
      </c>
      <c r="B143" s="87" t="s">
        <v>1832</v>
      </c>
      <c r="C143" s="9" t="s">
        <v>1833</v>
      </c>
      <c r="D143" s="87" t="s">
        <v>1047</v>
      </c>
      <c r="E143" s="9" t="s">
        <v>1758</v>
      </c>
      <c r="F143" s="86" t="s">
        <v>2360</v>
      </c>
    </row>
    <row r="144" spans="1:6" s="70" customFormat="1" ht="117" x14ac:dyDescent="0.35">
      <c r="A144" s="44" t="s">
        <v>179</v>
      </c>
      <c r="B144" s="87" t="s">
        <v>1834</v>
      </c>
      <c r="C144" s="9" t="s">
        <v>1835</v>
      </c>
      <c r="D144" s="87" t="s">
        <v>1041</v>
      </c>
      <c r="E144" s="9" t="s">
        <v>1753</v>
      </c>
      <c r="F144" s="86" t="s">
        <v>2360</v>
      </c>
    </row>
    <row r="145" spans="1:6" s="70" customFormat="1" ht="130" x14ac:dyDescent="0.35">
      <c r="A145" s="44" t="s">
        <v>179</v>
      </c>
      <c r="B145" s="87" t="s">
        <v>1836</v>
      </c>
      <c r="C145" s="9" t="s">
        <v>1837</v>
      </c>
      <c r="D145" s="87" t="s">
        <v>1047</v>
      </c>
      <c r="E145" s="9" t="s">
        <v>1758</v>
      </c>
      <c r="F145" s="86" t="s">
        <v>2360</v>
      </c>
    </row>
    <row r="146" spans="1:6" s="70" customFormat="1" ht="117" x14ac:dyDescent="0.35">
      <c r="A146" s="44" t="s">
        <v>179</v>
      </c>
      <c r="B146" s="87" t="s">
        <v>1838</v>
      </c>
      <c r="C146" s="9" t="s">
        <v>1839</v>
      </c>
      <c r="D146" s="87" t="s">
        <v>1047</v>
      </c>
      <c r="E146" s="9" t="s">
        <v>1758</v>
      </c>
      <c r="F146" s="86" t="s">
        <v>2360</v>
      </c>
    </row>
    <row r="147" spans="1:6" s="70" customFormat="1" ht="117" x14ac:dyDescent="0.35">
      <c r="A147" s="44" t="s">
        <v>179</v>
      </c>
      <c r="B147" s="87" t="s">
        <v>1840</v>
      </c>
      <c r="C147" s="9" t="s">
        <v>1841</v>
      </c>
      <c r="D147" s="87" t="s">
        <v>1047</v>
      </c>
      <c r="E147" s="9" t="s">
        <v>1758</v>
      </c>
      <c r="F147" s="86" t="s">
        <v>2360</v>
      </c>
    </row>
    <row r="148" spans="1:6" s="70" customFormat="1" ht="117" x14ac:dyDescent="0.35">
      <c r="A148" s="44" t="s">
        <v>179</v>
      </c>
      <c r="B148" s="87" t="s">
        <v>1842</v>
      </c>
      <c r="C148" s="9" t="s">
        <v>1843</v>
      </c>
      <c r="D148" s="87" t="s">
        <v>1041</v>
      </c>
      <c r="E148" s="9" t="s">
        <v>1753</v>
      </c>
      <c r="F148" s="86" t="s">
        <v>2360</v>
      </c>
    </row>
    <row r="149" spans="1:6" s="70" customFormat="1" ht="104" x14ac:dyDescent="0.35">
      <c r="A149" s="44" t="s">
        <v>179</v>
      </c>
      <c r="B149" s="87" t="s">
        <v>1844</v>
      </c>
      <c r="C149" s="9" t="s">
        <v>1845</v>
      </c>
      <c r="D149" s="87" t="s">
        <v>1047</v>
      </c>
      <c r="E149" s="9" t="s">
        <v>1758</v>
      </c>
      <c r="F149" s="86" t="s">
        <v>2360</v>
      </c>
    </row>
    <row r="150" spans="1:6" s="70" customFormat="1" ht="104" x14ac:dyDescent="0.35">
      <c r="A150" s="44" t="s">
        <v>179</v>
      </c>
      <c r="B150" s="87" t="s">
        <v>1846</v>
      </c>
      <c r="C150" s="9" t="s">
        <v>1847</v>
      </c>
      <c r="D150" s="87" t="s">
        <v>1041</v>
      </c>
      <c r="E150" s="9" t="s">
        <v>1753</v>
      </c>
      <c r="F150" s="86" t="s">
        <v>2360</v>
      </c>
    </row>
    <row r="151" spans="1:6" s="70" customFormat="1" ht="104" x14ac:dyDescent="0.35">
      <c r="A151" s="44" t="s">
        <v>179</v>
      </c>
      <c r="B151" s="87" t="s">
        <v>1848</v>
      </c>
      <c r="C151" s="9" t="s">
        <v>1849</v>
      </c>
      <c r="D151" s="87" t="s">
        <v>1047</v>
      </c>
      <c r="E151" s="9" t="s">
        <v>1758</v>
      </c>
      <c r="F151" s="86" t="s">
        <v>2360</v>
      </c>
    </row>
    <row r="152" spans="1:6" s="70" customFormat="1" ht="104" x14ac:dyDescent="0.35">
      <c r="A152" s="44" t="s">
        <v>301</v>
      </c>
      <c r="B152" s="87" t="s">
        <v>1850</v>
      </c>
      <c r="C152" s="9" t="s">
        <v>1851</v>
      </c>
      <c r="D152" s="87" t="s">
        <v>1047</v>
      </c>
      <c r="E152" s="9" t="s">
        <v>1852</v>
      </c>
      <c r="F152" s="86" t="s">
        <v>2360</v>
      </c>
    </row>
    <row r="153" spans="1:6" s="70" customFormat="1" ht="91" x14ac:dyDescent="0.35">
      <c r="A153" s="151" t="s">
        <v>301</v>
      </c>
      <c r="B153" s="179" t="s">
        <v>1853</v>
      </c>
      <c r="C153" s="155" t="s">
        <v>1854</v>
      </c>
      <c r="D153" s="179" t="s">
        <v>1047</v>
      </c>
      <c r="E153" s="155" t="s">
        <v>1852</v>
      </c>
      <c r="F153" s="186" t="s">
        <v>2360</v>
      </c>
    </row>
    <row r="154" spans="1:6" s="70" customFormat="1" x14ac:dyDescent="0.35">
      <c r="A154" s="31" t="s">
        <v>352</v>
      </c>
      <c r="C154" s="84"/>
      <c r="E154" s="84"/>
    </row>
    <row r="155" spans="1:6" s="70" customFormat="1" x14ac:dyDescent="0.35">
      <c r="C155" s="84"/>
      <c r="E155" s="84"/>
    </row>
    <row r="156" spans="1:6" s="70" customFormat="1" x14ac:dyDescent="0.35">
      <c r="C156" s="84"/>
      <c r="E156" s="84"/>
    </row>
    <row r="157" spans="1:6" s="70" customFormat="1" x14ac:dyDescent="0.35">
      <c r="C157" s="84"/>
      <c r="E157" s="84"/>
    </row>
    <row r="158" spans="1:6" s="70" customFormat="1" x14ac:dyDescent="0.35">
      <c r="C158" s="84"/>
      <c r="E158" s="84"/>
    </row>
    <row r="159" spans="1:6" s="70" customFormat="1" x14ac:dyDescent="0.35">
      <c r="C159" s="84"/>
      <c r="E159" s="84"/>
    </row>
    <row r="160" spans="1:6" s="70" customFormat="1" x14ac:dyDescent="0.35">
      <c r="C160" s="84"/>
      <c r="E160" s="84"/>
    </row>
    <row r="161" spans="3:5" s="70" customFormat="1" x14ac:dyDescent="0.35">
      <c r="C161" s="84"/>
      <c r="E161" s="84"/>
    </row>
    <row r="162" spans="3:5" s="70" customFormat="1" x14ac:dyDescent="0.35">
      <c r="C162" s="84"/>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D169" s="70"/>
      <c r="E169" s="84"/>
    </row>
    <row r="170" spans="3:5" x14ac:dyDescent="0.35">
      <c r="C170" s="23"/>
      <c r="D170" s="70"/>
      <c r="E170" s="84"/>
    </row>
    <row r="171" spans="3:5" x14ac:dyDescent="0.35">
      <c r="C171" s="23"/>
      <c r="E171" s="84"/>
    </row>
    <row r="172" spans="3:5" x14ac:dyDescent="0.35">
      <c r="C172" s="23"/>
      <c r="E172" s="84"/>
    </row>
    <row r="173" spans="3:5" x14ac:dyDescent="0.35">
      <c r="C173" s="23"/>
      <c r="E173" s="84"/>
    </row>
    <row r="174" spans="3:5" x14ac:dyDescent="0.35">
      <c r="C174" s="23"/>
      <c r="E174" s="84"/>
    </row>
    <row r="175" spans="3:5" x14ac:dyDescent="0.35">
      <c r="C175" s="23"/>
      <c r="E175" s="84"/>
    </row>
    <row r="176" spans="3:5" x14ac:dyDescent="0.35">
      <c r="C176" s="23"/>
      <c r="D176" s="70"/>
      <c r="E176" s="84"/>
    </row>
    <row r="177" spans="3:5" x14ac:dyDescent="0.35">
      <c r="C177" s="23"/>
      <c r="D177" s="70"/>
      <c r="E177" s="84"/>
    </row>
    <row r="178" spans="3:5" x14ac:dyDescent="0.35">
      <c r="C178" s="23"/>
      <c r="E178" s="23"/>
    </row>
    <row r="179" spans="3:5" x14ac:dyDescent="0.35">
      <c r="C179" s="23"/>
      <c r="E179" s="23"/>
    </row>
    <row r="180" spans="3:5" x14ac:dyDescent="0.35">
      <c r="C180" s="23"/>
      <c r="D180" s="70"/>
      <c r="E180" s="23"/>
    </row>
    <row r="181" spans="3:5" x14ac:dyDescent="0.35">
      <c r="C181" s="23"/>
      <c r="E181" s="23"/>
    </row>
    <row r="182" spans="3:5" x14ac:dyDescent="0.35">
      <c r="C182" s="23"/>
      <c r="E182" s="23"/>
    </row>
    <row r="183" spans="3:5" x14ac:dyDescent="0.35">
      <c r="C183" s="23"/>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D189" s="70"/>
      <c r="E189" s="23"/>
    </row>
    <row r="190" spans="3:5" x14ac:dyDescent="0.35">
      <c r="C190" s="23"/>
      <c r="D190" s="70"/>
      <c r="E190" s="23"/>
    </row>
    <row r="191" spans="3:5" x14ac:dyDescent="0.35">
      <c r="C191" s="23"/>
      <c r="E191" s="23"/>
    </row>
    <row r="192" spans="3:5" x14ac:dyDescent="0.35">
      <c r="C192" s="23"/>
      <c r="E192" s="23"/>
    </row>
    <row r="193" spans="3:5" x14ac:dyDescent="0.35">
      <c r="C193" s="23"/>
      <c r="E193" s="23"/>
    </row>
    <row r="194" spans="3:5" x14ac:dyDescent="0.35">
      <c r="C194" s="23"/>
      <c r="D194" s="70"/>
      <c r="E194" s="23"/>
    </row>
    <row r="195" spans="3:5" x14ac:dyDescent="0.35">
      <c r="C195" s="23"/>
      <c r="E195" s="23"/>
    </row>
    <row r="196" spans="3:5" x14ac:dyDescent="0.35">
      <c r="C196" s="23"/>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D204" s="70"/>
      <c r="E204" s="23"/>
    </row>
    <row r="205" spans="3:5" x14ac:dyDescent="0.35">
      <c r="C205" s="23"/>
      <c r="D205" s="70"/>
      <c r="E205" s="23"/>
    </row>
    <row r="206" spans="3:5" x14ac:dyDescent="0.35">
      <c r="C206" s="23"/>
      <c r="E206" s="23"/>
    </row>
    <row r="207" spans="3:5" x14ac:dyDescent="0.35">
      <c r="C207" s="23"/>
      <c r="D207" s="70"/>
      <c r="E207" s="23"/>
    </row>
    <row r="208" spans="3:5" x14ac:dyDescent="0.35">
      <c r="C208" s="23"/>
      <c r="E208" s="23"/>
    </row>
    <row r="209" spans="3:5" x14ac:dyDescent="0.35">
      <c r="C209" s="23"/>
      <c r="E209" s="23"/>
    </row>
    <row r="210" spans="3:5" x14ac:dyDescent="0.35">
      <c r="C210" s="23"/>
      <c r="E210" s="23"/>
    </row>
    <row r="211" spans="3:5" x14ac:dyDescent="0.35">
      <c r="C211" s="23"/>
      <c r="E211" s="23"/>
    </row>
    <row r="212" spans="3:5" x14ac:dyDescent="0.35">
      <c r="C212" s="23"/>
      <c r="D212" s="70"/>
      <c r="E212" s="23"/>
    </row>
    <row r="213" spans="3:5" x14ac:dyDescent="0.35">
      <c r="C213" s="23"/>
      <c r="D213" s="70"/>
      <c r="E213" s="23"/>
    </row>
    <row r="214" spans="3:5" x14ac:dyDescent="0.35">
      <c r="C214" s="23"/>
      <c r="E214" s="23"/>
    </row>
    <row r="215" spans="3:5" x14ac:dyDescent="0.35">
      <c r="C215" s="23"/>
      <c r="D215" s="70"/>
      <c r="E215" s="23"/>
    </row>
    <row r="216" spans="3:5" x14ac:dyDescent="0.35">
      <c r="C216" s="23"/>
      <c r="D216" s="70"/>
      <c r="E216" s="23"/>
    </row>
    <row r="217" spans="3:5" x14ac:dyDescent="0.35">
      <c r="C217" s="23"/>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D227" s="70"/>
      <c r="E227" s="23"/>
    </row>
    <row r="228" spans="3:5" x14ac:dyDescent="0.35">
      <c r="C228" s="23"/>
      <c r="D228" s="70"/>
      <c r="E228" s="23"/>
    </row>
    <row r="229" spans="3:5" x14ac:dyDescent="0.35">
      <c r="C229" s="23"/>
      <c r="E229" s="23"/>
    </row>
    <row r="230" spans="3:5" x14ac:dyDescent="0.35">
      <c r="C230" s="23"/>
      <c r="D230" s="70"/>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E237" s="23"/>
    </row>
    <row r="238" spans="3:5" x14ac:dyDescent="0.35">
      <c r="C238" s="23"/>
      <c r="E238" s="23"/>
    </row>
    <row r="239" spans="3:5" x14ac:dyDescent="0.35">
      <c r="C239" s="23"/>
      <c r="D239" s="70"/>
      <c r="E239" s="23"/>
    </row>
    <row r="240" spans="3:5" x14ac:dyDescent="0.35">
      <c r="C240" s="23"/>
      <c r="E240" s="23"/>
    </row>
    <row r="241" spans="3:5" x14ac:dyDescent="0.35">
      <c r="C241" s="23"/>
      <c r="E241" s="23"/>
    </row>
    <row r="242" spans="3:5" x14ac:dyDescent="0.35">
      <c r="C242" s="23"/>
      <c r="E242" s="23"/>
    </row>
    <row r="243" spans="3:5" x14ac:dyDescent="0.35">
      <c r="C243" s="23"/>
      <c r="D243" s="70"/>
      <c r="E243" s="23"/>
    </row>
    <row r="244" spans="3:5" x14ac:dyDescent="0.35">
      <c r="C244" s="23"/>
      <c r="E244" s="23"/>
    </row>
    <row r="245" spans="3:5" x14ac:dyDescent="0.35">
      <c r="C245" s="23"/>
      <c r="E245" s="23"/>
    </row>
    <row r="246" spans="3:5" x14ac:dyDescent="0.35">
      <c r="C246" s="23"/>
      <c r="E246" s="23"/>
    </row>
    <row r="247" spans="3:5" x14ac:dyDescent="0.35">
      <c r="C247" s="23"/>
      <c r="D247" s="70"/>
      <c r="E247" s="23"/>
    </row>
    <row r="248" spans="3:5" x14ac:dyDescent="0.35">
      <c r="C248" s="23"/>
      <c r="D248" s="70"/>
      <c r="E248" s="23"/>
    </row>
    <row r="249" spans="3:5" x14ac:dyDescent="0.35">
      <c r="C249" s="23"/>
      <c r="D249" s="70"/>
      <c r="E249" s="23"/>
    </row>
    <row r="250" spans="3:5" x14ac:dyDescent="0.35">
      <c r="C250" s="23"/>
      <c r="D250" s="70"/>
      <c r="E250" s="23"/>
    </row>
    <row r="251" spans="3:5" x14ac:dyDescent="0.35">
      <c r="C251" s="23"/>
      <c r="E251" s="23"/>
    </row>
    <row r="252" spans="3:5" x14ac:dyDescent="0.35">
      <c r="C252" s="23"/>
      <c r="E252" s="23"/>
    </row>
    <row r="253" spans="3:5" x14ac:dyDescent="0.35">
      <c r="C253" s="23"/>
      <c r="E253" s="23"/>
    </row>
    <row r="254" spans="3:5" x14ac:dyDescent="0.35">
      <c r="C254" s="23"/>
      <c r="D254" s="70"/>
      <c r="E254" s="23"/>
    </row>
    <row r="255" spans="3:5" x14ac:dyDescent="0.35">
      <c r="C255" s="23"/>
      <c r="D255" s="70"/>
      <c r="E255" s="23"/>
    </row>
    <row r="256" spans="3:5" x14ac:dyDescent="0.35">
      <c r="C256" s="23"/>
      <c r="E256" s="23"/>
    </row>
    <row r="257" spans="3:5" x14ac:dyDescent="0.35">
      <c r="C257" s="23"/>
      <c r="E257" s="23"/>
    </row>
    <row r="258" spans="3:5" x14ac:dyDescent="0.35">
      <c r="C258" s="23"/>
      <c r="D258" s="70"/>
      <c r="E258" s="23"/>
    </row>
    <row r="259" spans="3:5" x14ac:dyDescent="0.35">
      <c r="C259" s="23"/>
      <c r="E259" s="23"/>
    </row>
    <row r="260" spans="3:5" x14ac:dyDescent="0.35">
      <c r="C260" s="23"/>
      <c r="D260" s="70"/>
      <c r="E260" s="23"/>
    </row>
  </sheetData>
  <mergeCells count="2">
    <mergeCell ref="A2:F2"/>
    <mergeCell ref="A1:F1"/>
  </mergeCells>
  <pageMargins left="0.25" right="0.25" top="0.75" bottom="0.75" header="0.3" footer="0.3"/>
  <pageSetup scale="99" fitToHeight="0" pageOrder="overThenDown" orientation="landscape" horizontalDpi="4294967293" r:id="rId1"/>
  <headerFooter>
    <oddFooter>&amp;C&amp;9&amp;P</oddFooter>
  </headerFooter>
  <tableParts count="2">
    <tablePart r:id="rId2"/>
    <tablePart r:id="rId3"/>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H59"/>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3"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ht="15.5" x14ac:dyDescent="0.3">
      <c r="A1" s="278" t="s">
        <v>10465</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86" x14ac:dyDescent="0.3">
      <c r="A4" s="91" t="s">
        <v>228</v>
      </c>
      <c r="B4" s="9" t="s">
        <v>682</v>
      </c>
      <c r="C4" s="10" t="s">
        <v>639</v>
      </c>
      <c r="D4" s="27"/>
      <c r="E4" s="11" t="s">
        <v>640</v>
      </c>
      <c r="F4" s="9" t="s">
        <v>2361</v>
      </c>
      <c r="G4" s="11" t="s">
        <v>2362</v>
      </c>
      <c r="H4" s="97" t="s">
        <v>2360</v>
      </c>
    </row>
    <row r="5" spans="1:8" ht="117" x14ac:dyDescent="0.3">
      <c r="A5" s="94" t="s">
        <v>228</v>
      </c>
      <c r="B5" s="15" t="s">
        <v>683</v>
      </c>
      <c r="C5" s="14" t="s">
        <v>639</v>
      </c>
      <c r="D5" s="29"/>
      <c r="E5" s="13" t="s">
        <v>640</v>
      </c>
      <c r="F5" s="13" t="s">
        <v>2363</v>
      </c>
      <c r="G5" s="97" t="s">
        <v>2360</v>
      </c>
      <c r="H5" s="97" t="s">
        <v>2360</v>
      </c>
    </row>
    <row r="6" spans="1:8" ht="299" x14ac:dyDescent="0.3">
      <c r="A6" s="94" t="s">
        <v>228</v>
      </c>
      <c r="B6" s="13" t="s">
        <v>684</v>
      </c>
      <c r="C6" s="13" t="s">
        <v>641</v>
      </c>
      <c r="D6" s="29"/>
      <c r="E6" s="13" t="s">
        <v>642</v>
      </c>
      <c r="F6" s="13" t="s">
        <v>2365</v>
      </c>
      <c r="G6" s="13" t="s">
        <v>2366</v>
      </c>
      <c r="H6" s="97" t="s">
        <v>2360</v>
      </c>
    </row>
    <row r="7" spans="1:8" ht="130" x14ac:dyDescent="0.3">
      <c r="A7" s="94" t="s">
        <v>228</v>
      </c>
      <c r="B7" s="13" t="s">
        <v>685</v>
      </c>
      <c r="C7" s="13" t="s">
        <v>641</v>
      </c>
      <c r="D7" s="29"/>
      <c r="E7" s="13" t="s">
        <v>642</v>
      </c>
      <c r="F7" s="13" t="s">
        <v>2367</v>
      </c>
      <c r="G7" s="97" t="s">
        <v>2360</v>
      </c>
      <c r="H7" s="97" t="s">
        <v>2360</v>
      </c>
    </row>
    <row r="8" spans="1:8" ht="286" x14ac:dyDescent="0.3">
      <c r="A8" s="94" t="s">
        <v>228</v>
      </c>
      <c r="B8" s="13" t="s">
        <v>979</v>
      </c>
      <c r="C8" s="13" t="s">
        <v>643</v>
      </c>
      <c r="D8" s="29"/>
      <c r="E8" s="13" t="s">
        <v>2323</v>
      </c>
      <c r="F8" s="13" t="s">
        <v>2369</v>
      </c>
      <c r="G8" s="13" t="s">
        <v>2370</v>
      </c>
      <c r="H8" s="97" t="s">
        <v>2360</v>
      </c>
    </row>
    <row r="9" spans="1:8" ht="286" x14ac:dyDescent="0.3">
      <c r="A9" s="94" t="s">
        <v>228</v>
      </c>
      <c r="B9" s="13" t="s">
        <v>304</v>
      </c>
      <c r="C9" s="13" t="s">
        <v>305</v>
      </c>
      <c r="D9" s="29"/>
      <c r="E9" s="13" t="s">
        <v>306</v>
      </c>
      <c r="F9" s="13" t="s">
        <v>2371</v>
      </c>
      <c r="G9" s="13" t="s">
        <v>2372</v>
      </c>
      <c r="H9" s="97" t="s">
        <v>2360</v>
      </c>
    </row>
    <row r="10" spans="1:8" ht="286" x14ac:dyDescent="0.3">
      <c r="A10" s="94" t="s">
        <v>228</v>
      </c>
      <c r="B10" s="15" t="s">
        <v>491</v>
      </c>
      <c r="C10" s="14" t="s">
        <v>492</v>
      </c>
      <c r="D10" s="29"/>
      <c r="E10" s="13" t="s">
        <v>493</v>
      </c>
      <c r="F10" s="15" t="s">
        <v>2373</v>
      </c>
      <c r="G10" s="13" t="s">
        <v>2374</v>
      </c>
      <c r="H10" s="97" t="s">
        <v>2360</v>
      </c>
    </row>
    <row r="11" spans="1:8" ht="286" x14ac:dyDescent="0.3">
      <c r="A11" s="94" t="s">
        <v>228</v>
      </c>
      <c r="B11" s="13" t="s">
        <v>686</v>
      </c>
      <c r="C11" s="13" t="s">
        <v>644</v>
      </c>
      <c r="D11" s="29"/>
      <c r="E11" s="13" t="s">
        <v>645</v>
      </c>
      <c r="F11" s="13" t="s">
        <v>2376</v>
      </c>
      <c r="G11" s="13" t="s">
        <v>2377</v>
      </c>
      <c r="H11" s="97" t="s">
        <v>2360</v>
      </c>
    </row>
    <row r="12" spans="1:8" ht="182" x14ac:dyDescent="0.3">
      <c r="A12" s="94" t="s">
        <v>228</v>
      </c>
      <c r="B12" s="13" t="s">
        <v>687</v>
      </c>
      <c r="C12" s="13" t="s">
        <v>644</v>
      </c>
      <c r="D12" s="29"/>
      <c r="E12" s="13" t="s">
        <v>645</v>
      </c>
      <c r="F12" s="13" t="s">
        <v>2378</v>
      </c>
      <c r="G12" s="97" t="s">
        <v>2360</v>
      </c>
      <c r="H12" s="97" t="s">
        <v>2360</v>
      </c>
    </row>
    <row r="13" spans="1:8" ht="286" x14ac:dyDescent="0.3">
      <c r="A13" s="94" t="s">
        <v>228</v>
      </c>
      <c r="B13" s="13" t="s">
        <v>688</v>
      </c>
      <c r="C13" s="13" t="s">
        <v>646</v>
      </c>
      <c r="D13" s="29"/>
      <c r="E13" s="13" t="s">
        <v>647</v>
      </c>
      <c r="F13" s="13" t="s">
        <v>2376</v>
      </c>
      <c r="G13" s="13" t="s">
        <v>2379</v>
      </c>
      <c r="H13" s="97" t="s">
        <v>2360</v>
      </c>
    </row>
    <row r="14" spans="1:8" ht="182" x14ac:dyDescent="0.3">
      <c r="A14" s="94" t="s">
        <v>228</v>
      </c>
      <c r="B14" s="13" t="s">
        <v>689</v>
      </c>
      <c r="C14" s="13" t="s">
        <v>646</v>
      </c>
      <c r="D14" s="29"/>
      <c r="E14" s="13" t="s">
        <v>647</v>
      </c>
      <c r="F14" s="13" t="s">
        <v>2380</v>
      </c>
      <c r="G14" s="97" t="s">
        <v>2360</v>
      </c>
      <c r="H14" s="97" t="s">
        <v>2360</v>
      </c>
    </row>
    <row r="15" spans="1:8" ht="273" x14ac:dyDescent="0.3">
      <c r="A15" s="94" t="s">
        <v>228</v>
      </c>
      <c r="B15" s="13" t="s">
        <v>690</v>
      </c>
      <c r="C15" s="13" t="s">
        <v>648</v>
      </c>
      <c r="D15" s="29"/>
      <c r="E15" s="13" t="s">
        <v>649</v>
      </c>
      <c r="F15" s="13" t="s">
        <v>2381</v>
      </c>
      <c r="G15" s="13" t="s">
        <v>2382</v>
      </c>
      <c r="H15" s="97" t="s">
        <v>2360</v>
      </c>
    </row>
    <row r="16" spans="1:8" ht="117" x14ac:dyDescent="0.3">
      <c r="A16" s="94" t="s">
        <v>228</v>
      </c>
      <c r="B16" s="13" t="s">
        <v>691</v>
      </c>
      <c r="C16" s="13" t="s">
        <v>648</v>
      </c>
      <c r="D16" s="29"/>
      <c r="E16" s="13" t="s">
        <v>649</v>
      </c>
      <c r="F16" s="13" t="s">
        <v>2363</v>
      </c>
      <c r="G16" s="97" t="s">
        <v>2360</v>
      </c>
      <c r="H16" s="97" t="s">
        <v>2360</v>
      </c>
    </row>
    <row r="17" spans="1:8" ht="286" x14ac:dyDescent="0.3">
      <c r="A17" s="94" t="s">
        <v>228</v>
      </c>
      <c r="B17" s="13" t="s">
        <v>692</v>
      </c>
      <c r="C17" s="13" t="s">
        <v>650</v>
      </c>
      <c r="D17" s="29"/>
      <c r="E17" s="13" t="s">
        <v>651</v>
      </c>
      <c r="F17" s="13" t="s">
        <v>2383</v>
      </c>
      <c r="G17" s="13" t="s">
        <v>3440</v>
      </c>
      <c r="H17" s="97" t="s">
        <v>2360</v>
      </c>
    </row>
    <row r="18" spans="1:8" ht="117" x14ac:dyDescent="0.3">
      <c r="A18" s="94" t="s">
        <v>228</v>
      </c>
      <c r="B18" s="13" t="s">
        <v>693</v>
      </c>
      <c r="C18" s="13" t="s">
        <v>650</v>
      </c>
      <c r="D18" s="29"/>
      <c r="E18" s="13" t="s">
        <v>651</v>
      </c>
      <c r="F18" s="13" t="s">
        <v>2385</v>
      </c>
      <c r="G18" s="97" t="s">
        <v>2360</v>
      </c>
      <c r="H18" s="97" t="s">
        <v>2360</v>
      </c>
    </row>
    <row r="19" spans="1:8" ht="286" x14ac:dyDescent="0.3">
      <c r="A19" s="94" t="s">
        <v>228</v>
      </c>
      <c r="B19" s="14" t="s">
        <v>229</v>
      </c>
      <c r="C19" s="15" t="s">
        <v>230</v>
      </c>
      <c r="D19" s="14"/>
      <c r="E19" s="15" t="s">
        <v>231</v>
      </c>
      <c r="F19" s="15" t="s">
        <v>2386</v>
      </c>
      <c r="G19" s="15" t="s">
        <v>2387</v>
      </c>
      <c r="H19" s="97" t="s">
        <v>2360</v>
      </c>
    </row>
    <row r="20" spans="1:8" ht="273" x14ac:dyDescent="0.3">
      <c r="A20" s="94" t="s">
        <v>228</v>
      </c>
      <c r="B20" s="13" t="s">
        <v>652</v>
      </c>
      <c r="C20" s="13" t="s">
        <v>653</v>
      </c>
      <c r="D20" s="29"/>
      <c r="E20" s="13" t="s">
        <v>654</v>
      </c>
      <c r="F20" s="13" t="s">
        <v>2388</v>
      </c>
      <c r="G20" s="13" t="s">
        <v>2389</v>
      </c>
      <c r="H20" s="97" t="s">
        <v>2360</v>
      </c>
    </row>
    <row r="21" spans="1:8" ht="273" x14ac:dyDescent="0.3">
      <c r="A21" s="94" t="s">
        <v>228</v>
      </c>
      <c r="B21" s="13" t="s">
        <v>655</v>
      </c>
      <c r="C21" s="13" t="s">
        <v>656</v>
      </c>
      <c r="D21" s="29"/>
      <c r="E21" s="13" t="s">
        <v>657</v>
      </c>
      <c r="F21" s="13" t="s">
        <v>2390</v>
      </c>
      <c r="G21" s="13" t="s">
        <v>2391</v>
      </c>
      <c r="H21" s="97" t="s">
        <v>2360</v>
      </c>
    </row>
    <row r="22" spans="1:8" ht="260" x14ac:dyDescent="0.3">
      <c r="A22" s="94" t="s">
        <v>228</v>
      </c>
      <c r="B22" s="13" t="s">
        <v>980</v>
      </c>
      <c r="C22" s="13" t="s">
        <v>658</v>
      </c>
      <c r="D22" s="29"/>
      <c r="E22" s="13" t="s">
        <v>659</v>
      </c>
      <c r="F22" s="13" t="s">
        <v>2392</v>
      </c>
      <c r="G22" s="13" t="s">
        <v>2393</v>
      </c>
      <c r="H22" s="97" t="s">
        <v>2360</v>
      </c>
    </row>
    <row r="23" spans="1:8" ht="260" x14ac:dyDescent="0.3">
      <c r="A23" s="94" t="s">
        <v>228</v>
      </c>
      <c r="B23" s="13" t="s">
        <v>990</v>
      </c>
      <c r="C23" s="13" t="s">
        <v>660</v>
      </c>
      <c r="D23" s="29"/>
      <c r="E23" s="13" t="s">
        <v>661</v>
      </c>
      <c r="F23" s="13" t="s">
        <v>2392</v>
      </c>
      <c r="G23" s="13" t="s">
        <v>2394</v>
      </c>
      <c r="H23" s="97" t="s">
        <v>2360</v>
      </c>
    </row>
    <row r="24" spans="1:8" ht="260" x14ac:dyDescent="0.3">
      <c r="A24" s="94" t="s">
        <v>228</v>
      </c>
      <c r="B24" s="13" t="s">
        <v>981</v>
      </c>
      <c r="C24" s="13" t="s">
        <v>662</v>
      </c>
      <c r="D24" s="29"/>
      <c r="E24" s="13" t="s">
        <v>663</v>
      </c>
      <c r="F24" s="13" t="s">
        <v>2392</v>
      </c>
      <c r="G24" s="13" t="s">
        <v>2395</v>
      </c>
      <c r="H24" s="97" t="s">
        <v>2360</v>
      </c>
    </row>
    <row r="25" spans="1:8" ht="286" x14ac:dyDescent="0.3">
      <c r="A25" s="94" t="s">
        <v>228</v>
      </c>
      <c r="B25" s="13" t="s">
        <v>664</v>
      </c>
      <c r="C25" s="13" t="s">
        <v>665</v>
      </c>
      <c r="D25" s="29"/>
      <c r="E25" s="13" t="s">
        <v>2324</v>
      </c>
      <c r="F25" s="13" t="s">
        <v>2396</v>
      </c>
      <c r="G25" s="13" t="s">
        <v>2397</v>
      </c>
      <c r="H25" s="97" t="s">
        <v>2360</v>
      </c>
    </row>
    <row r="26" spans="1:8" ht="286" x14ac:dyDescent="0.3">
      <c r="A26" s="94" t="s">
        <v>228</v>
      </c>
      <c r="B26" s="13" t="s">
        <v>982</v>
      </c>
      <c r="C26" s="13" t="s">
        <v>666</v>
      </c>
      <c r="D26" s="29"/>
      <c r="E26" s="13" t="s">
        <v>2325</v>
      </c>
      <c r="F26" s="13" t="s">
        <v>2396</v>
      </c>
      <c r="G26" s="13" t="s">
        <v>2398</v>
      </c>
      <c r="H26" s="97" t="s">
        <v>2360</v>
      </c>
    </row>
    <row r="27" spans="1:8" ht="299" x14ac:dyDescent="0.3">
      <c r="A27" s="94" t="s">
        <v>228</v>
      </c>
      <c r="B27" s="13" t="s">
        <v>694</v>
      </c>
      <c r="C27" s="13" t="s">
        <v>667</v>
      </c>
      <c r="D27" s="29"/>
      <c r="E27" s="13" t="s">
        <v>668</v>
      </c>
      <c r="F27" s="13" t="s">
        <v>2401</v>
      </c>
      <c r="G27" s="13" t="s">
        <v>2402</v>
      </c>
      <c r="H27" s="97" t="s">
        <v>2360</v>
      </c>
    </row>
    <row r="28" spans="1:8" ht="104" x14ac:dyDescent="0.3">
      <c r="A28" s="94" t="s">
        <v>228</v>
      </c>
      <c r="B28" s="13" t="s">
        <v>695</v>
      </c>
      <c r="C28" s="13" t="s">
        <v>667</v>
      </c>
      <c r="D28" s="29"/>
      <c r="E28" s="13" t="s">
        <v>668</v>
      </c>
      <c r="F28" s="13" t="s">
        <v>2367</v>
      </c>
      <c r="G28" s="97" t="s">
        <v>2360</v>
      </c>
      <c r="H28" s="97" t="s">
        <v>2360</v>
      </c>
    </row>
    <row r="29" spans="1:8" ht="299" x14ac:dyDescent="0.3">
      <c r="A29" s="94" t="s">
        <v>228</v>
      </c>
      <c r="B29" s="14" t="s">
        <v>605</v>
      </c>
      <c r="C29" s="13" t="s">
        <v>236</v>
      </c>
      <c r="D29" s="14"/>
      <c r="E29" s="13" t="s">
        <v>237</v>
      </c>
      <c r="F29" s="13" t="s">
        <v>2403</v>
      </c>
      <c r="G29" s="13" t="s">
        <v>2404</v>
      </c>
      <c r="H29" s="69">
        <v>6</v>
      </c>
    </row>
    <row r="30" spans="1:8" ht="299" x14ac:dyDescent="0.3">
      <c r="A30" s="94" t="s">
        <v>228</v>
      </c>
      <c r="B30" s="14" t="s">
        <v>983</v>
      </c>
      <c r="C30" s="14" t="s">
        <v>234</v>
      </c>
      <c r="D30" s="14"/>
      <c r="E30" s="13" t="s">
        <v>235</v>
      </c>
      <c r="F30" s="13" t="s">
        <v>2405</v>
      </c>
      <c r="G30" s="13" t="s">
        <v>2406</v>
      </c>
      <c r="H30" s="69">
        <v>6</v>
      </c>
    </row>
    <row r="31" spans="1:8" ht="299" x14ac:dyDescent="0.3">
      <c r="A31" s="94" t="s">
        <v>228</v>
      </c>
      <c r="B31" s="14" t="s">
        <v>984</v>
      </c>
      <c r="C31" s="13" t="s">
        <v>232</v>
      </c>
      <c r="D31" s="14"/>
      <c r="E31" s="13" t="s">
        <v>233</v>
      </c>
      <c r="F31" s="13" t="s">
        <v>2405</v>
      </c>
      <c r="G31" s="13" t="s">
        <v>2407</v>
      </c>
      <c r="H31" s="69">
        <v>7</v>
      </c>
    </row>
    <row r="32" spans="1:8" ht="299" x14ac:dyDescent="0.3">
      <c r="A32" s="94" t="s">
        <v>228</v>
      </c>
      <c r="B32" s="14" t="s">
        <v>307</v>
      </c>
      <c r="C32" s="15" t="s">
        <v>308</v>
      </c>
      <c r="D32" s="29"/>
      <c r="E32" s="15" t="s">
        <v>309</v>
      </c>
      <c r="F32" s="15" t="s">
        <v>2408</v>
      </c>
      <c r="G32" s="15" t="s">
        <v>2409</v>
      </c>
      <c r="H32" s="97" t="s">
        <v>2360</v>
      </c>
    </row>
    <row r="33" spans="1:8" ht="286" x14ac:dyDescent="0.3">
      <c r="A33" s="94" t="s">
        <v>228</v>
      </c>
      <c r="B33" s="13" t="s">
        <v>985</v>
      </c>
      <c r="C33" s="13" t="s">
        <v>496</v>
      </c>
      <c r="D33" s="29"/>
      <c r="E33" s="13" t="s">
        <v>497</v>
      </c>
      <c r="F33" s="13" t="s">
        <v>2410</v>
      </c>
      <c r="G33" s="13" t="s">
        <v>2411</v>
      </c>
      <c r="H33" s="69">
        <v>5</v>
      </c>
    </row>
    <row r="34" spans="1:8" ht="299" x14ac:dyDescent="0.3">
      <c r="A34" s="94" t="s">
        <v>228</v>
      </c>
      <c r="B34" s="13" t="s">
        <v>986</v>
      </c>
      <c r="C34" s="13" t="s">
        <v>669</v>
      </c>
      <c r="D34" s="29"/>
      <c r="E34" s="13" t="s">
        <v>670</v>
      </c>
      <c r="F34" s="13" t="s">
        <v>2412</v>
      </c>
      <c r="G34" s="13" t="s">
        <v>2413</v>
      </c>
      <c r="H34" s="97" t="s">
        <v>2360</v>
      </c>
    </row>
    <row r="35" spans="1:8" ht="299" x14ac:dyDescent="0.3">
      <c r="A35" s="94" t="s">
        <v>228</v>
      </c>
      <c r="B35" s="15" t="s">
        <v>987</v>
      </c>
      <c r="C35" s="14" t="s">
        <v>494</v>
      </c>
      <c r="D35" s="29"/>
      <c r="E35" s="13" t="s">
        <v>495</v>
      </c>
      <c r="F35" s="15" t="s">
        <v>2414</v>
      </c>
      <c r="G35" s="13" t="s">
        <v>2415</v>
      </c>
      <c r="H35" s="97" t="s">
        <v>2360</v>
      </c>
    </row>
    <row r="36" spans="1:8" ht="286" x14ac:dyDescent="0.3">
      <c r="A36" s="94" t="s">
        <v>228</v>
      </c>
      <c r="B36" s="13" t="s">
        <v>696</v>
      </c>
      <c r="C36" s="13" t="s">
        <v>671</v>
      </c>
      <c r="D36" s="29"/>
      <c r="E36" s="13" t="s">
        <v>672</v>
      </c>
      <c r="F36" s="13" t="s">
        <v>2416</v>
      </c>
      <c r="G36" s="13" t="s">
        <v>2417</v>
      </c>
      <c r="H36" s="97" t="s">
        <v>2360</v>
      </c>
    </row>
    <row r="37" spans="1:8" ht="299" x14ac:dyDescent="0.3">
      <c r="A37" s="94" t="s">
        <v>228</v>
      </c>
      <c r="B37" s="13" t="s">
        <v>697</v>
      </c>
      <c r="C37" s="13" t="s">
        <v>671</v>
      </c>
      <c r="D37" s="29"/>
      <c r="E37" s="13" t="s">
        <v>672</v>
      </c>
      <c r="F37" s="13" t="s">
        <v>2418</v>
      </c>
      <c r="G37" s="97" t="s">
        <v>2360</v>
      </c>
      <c r="H37" s="97" t="s">
        <v>2360</v>
      </c>
    </row>
    <row r="38" spans="1:8" ht="299" x14ac:dyDescent="0.3">
      <c r="A38" s="94" t="s">
        <v>228</v>
      </c>
      <c r="B38" s="13" t="s">
        <v>698</v>
      </c>
      <c r="C38" s="13" t="s">
        <v>673</v>
      </c>
      <c r="D38" s="29"/>
      <c r="E38" s="13" t="s">
        <v>674</v>
      </c>
      <c r="F38" s="13" t="s">
        <v>2401</v>
      </c>
      <c r="G38" s="13" t="s">
        <v>2419</v>
      </c>
      <c r="H38" s="97" t="s">
        <v>2360</v>
      </c>
    </row>
    <row r="39" spans="1:8" ht="260" x14ac:dyDescent="0.3">
      <c r="A39" s="94" t="s">
        <v>228</v>
      </c>
      <c r="B39" s="13" t="s">
        <v>699</v>
      </c>
      <c r="C39" s="13" t="s">
        <v>673</v>
      </c>
      <c r="D39" s="29"/>
      <c r="E39" s="13" t="s">
        <v>674</v>
      </c>
      <c r="F39" s="13" t="s">
        <v>2420</v>
      </c>
      <c r="G39" s="97" t="s">
        <v>2360</v>
      </c>
      <c r="H39" s="97" t="s">
        <v>2360</v>
      </c>
    </row>
    <row r="40" spans="1:8" ht="299" x14ac:dyDescent="0.3">
      <c r="A40" s="94" t="s">
        <v>228</v>
      </c>
      <c r="B40" s="13" t="s">
        <v>328</v>
      </c>
      <c r="C40" s="13" t="s">
        <v>310</v>
      </c>
      <c r="D40" s="29"/>
      <c r="E40" s="13" t="s">
        <v>311</v>
      </c>
      <c r="F40" s="13" t="s">
        <v>2401</v>
      </c>
      <c r="G40" s="13" t="s">
        <v>2421</v>
      </c>
      <c r="H40" s="97" t="s">
        <v>2360</v>
      </c>
    </row>
    <row r="41" spans="1:8" ht="247" x14ac:dyDescent="0.3">
      <c r="A41" s="94" t="s">
        <v>228</v>
      </c>
      <c r="B41" s="13" t="s">
        <v>329</v>
      </c>
      <c r="C41" s="13" t="s">
        <v>310</v>
      </c>
      <c r="D41" s="29"/>
      <c r="E41" s="13" t="s">
        <v>311</v>
      </c>
      <c r="F41" s="13" t="s">
        <v>2422</v>
      </c>
      <c r="G41" s="97" t="s">
        <v>2360</v>
      </c>
      <c r="H41" s="97" t="s">
        <v>2360</v>
      </c>
    </row>
    <row r="42" spans="1:8" ht="299" x14ac:dyDescent="0.3">
      <c r="A42" s="94" t="s">
        <v>228</v>
      </c>
      <c r="B42" s="13" t="s">
        <v>700</v>
      </c>
      <c r="C42" s="13" t="s">
        <v>675</v>
      </c>
      <c r="D42" s="29"/>
      <c r="E42" s="13" t="s">
        <v>676</v>
      </c>
      <c r="F42" s="13" t="s">
        <v>2401</v>
      </c>
      <c r="G42" s="13" t="s">
        <v>2423</v>
      </c>
      <c r="H42" s="97" t="s">
        <v>2360</v>
      </c>
    </row>
    <row r="43" spans="1:8" ht="247" x14ac:dyDescent="0.3">
      <c r="A43" s="94" t="s">
        <v>228</v>
      </c>
      <c r="B43" s="13" t="s">
        <v>701</v>
      </c>
      <c r="C43" s="13" t="s">
        <v>675</v>
      </c>
      <c r="D43" s="29"/>
      <c r="E43" s="13" t="s">
        <v>676</v>
      </c>
      <c r="F43" s="13" t="s">
        <v>2424</v>
      </c>
      <c r="G43" s="97" t="s">
        <v>2360</v>
      </c>
      <c r="H43" s="97" t="s">
        <v>2360</v>
      </c>
    </row>
    <row r="44" spans="1:8" ht="299" x14ac:dyDescent="0.3">
      <c r="A44" s="94" t="s">
        <v>228</v>
      </c>
      <c r="B44" s="13" t="s">
        <v>702</v>
      </c>
      <c r="C44" s="13" t="s">
        <v>677</v>
      </c>
      <c r="D44" s="29"/>
      <c r="E44" s="13" t="s">
        <v>678</v>
      </c>
      <c r="F44" s="13" t="s">
        <v>2412</v>
      </c>
      <c r="G44" s="13" t="s">
        <v>2425</v>
      </c>
      <c r="H44" s="97" t="s">
        <v>2360</v>
      </c>
    </row>
    <row r="45" spans="1:8" ht="234" x14ac:dyDescent="0.3">
      <c r="A45" s="94" t="s">
        <v>228</v>
      </c>
      <c r="B45" s="13" t="s">
        <v>703</v>
      </c>
      <c r="C45" s="13" t="s">
        <v>677</v>
      </c>
      <c r="D45" s="29"/>
      <c r="E45" s="13" t="s">
        <v>678</v>
      </c>
      <c r="F45" s="13" t="s">
        <v>2426</v>
      </c>
      <c r="G45" s="97" t="s">
        <v>2360</v>
      </c>
      <c r="H45" s="97" t="s">
        <v>2360</v>
      </c>
    </row>
    <row r="46" spans="1:8" ht="299" x14ac:dyDescent="0.3">
      <c r="A46" s="94" t="s">
        <v>228</v>
      </c>
      <c r="B46" s="13" t="s">
        <v>704</v>
      </c>
      <c r="C46" s="13" t="s">
        <v>679</v>
      </c>
      <c r="D46" s="29"/>
      <c r="E46" s="13" t="s">
        <v>680</v>
      </c>
      <c r="F46" s="13" t="s">
        <v>2401</v>
      </c>
      <c r="G46" s="13" t="s">
        <v>2428</v>
      </c>
      <c r="H46" s="97" t="s">
        <v>2360</v>
      </c>
    </row>
    <row r="47" spans="1:8" ht="65" x14ac:dyDescent="0.3">
      <c r="A47" s="94" t="s">
        <v>228</v>
      </c>
      <c r="B47" s="13" t="s">
        <v>705</v>
      </c>
      <c r="C47" s="13" t="s">
        <v>679</v>
      </c>
      <c r="D47" s="29"/>
      <c r="E47" s="13" t="s">
        <v>680</v>
      </c>
      <c r="F47" s="13" t="s">
        <v>2429</v>
      </c>
      <c r="G47" s="97" t="s">
        <v>2360</v>
      </c>
      <c r="H47" s="97" t="s">
        <v>2360</v>
      </c>
    </row>
    <row r="48" spans="1:8" ht="286" x14ac:dyDescent="0.3">
      <c r="A48" s="94" t="s">
        <v>228</v>
      </c>
      <c r="B48" s="15" t="s">
        <v>608</v>
      </c>
      <c r="C48" s="15" t="s">
        <v>312</v>
      </c>
      <c r="D48" s="29"/>
      <c r="E48" s="15" t="s">
        <v>313</v>
      </c>
      <c r="F48" s="15" t="s">
        <v>2432</v>
      </c>
      <c r="G48" s="13" t="s">
        <v>2433</v>
      </c>
      <c r="H48" s="69">
        <v>5</v>
      </c>
    </row>
    <row r="49" spans="1:8" ht="286" x14ac:dyDescent="0.3">
      <c r="A49" s="94" t="s">
        <v>228</v>
      </c>
      <c r="B49" s="13" t="s">
        <v>609</v>
      </c>
      <c r="C49" s="13" t="s">
        <v>314</v>
      </c>
      <c r="D49" s="29"/>
      <c r="E49" s="13" t="s">
        <v>989</v>
      </c>
      <c r="F49" s="13" t="s">
        <v>2434</v>
      </c>
      <c r="G49" s="13" t="s">
        <v>2435</v>
      </c>
      <c r="H49" s="97" t="s">
        <v>2360</v>
      </c>
    </row>
    <row r="50" spans="1:8" ht="377" x14ac:dyDescent="0.3">
      <c r="A50" s="94" t="s">
        <v>228</v>
      </c>
      <c r="B50" s="13" t="s">
        <v>610</v>
      </c>
      <c r="C50" s="13" t="s">
        <v>314</v>
      </c>
      <c r="D50" s="29"/>
      <c r="E50" s="13" t="s">
        <v>988</v>
      </c>
      <c r="F50" s="13" t="s">
        <v>2436</v>
      </c>
      <c r="G50" s="13" t="s">
        <v>2437</v>
      </c>
      <c r="H50" s="97" t="s">
        <v>2360</v>
      </c>
    </row>
    <row r="51" spans="1:8" ht="286" x14ac:dyDescent="0.3">
      <c r="A51" s="94" t="s">
        <v>228</v>
      </c>
      <c r="B51" s="13" t="s">
        <v>316</v>
      </c>
      <c r="C51" s="13" t="s">
        <v>317</v>
      </c>
      <c r="D51" s="29"/>
      <c r="E51" s="15" t="s">
        <v>318</v>
      </c>
      <c r="F51" s="13" t="s">
        <v>2438</v>
      </c>
      <c r="G51" s="15" t="s">
        <v>2439</v>
      </c>
      <c r="H51" s="69">
        <v>4</v>
      </c>
    </row>
    <row r="52" spans="1:8" ht="286" x14ac:dyDescent="0.3">
      <c r="A52" s="94" t="s">
        <v>228</v>
      </c>
      <c r="B52" s="13" t="s">
        <v>319</v>
      </c>
      <c r="C52" s="13" t="s">
        <v>320</v>
      </c>
      <c r="D52" s="29"/>
      <c r="E52" s="15" t="s">
        <v>321</v>
      </c>
      <c r="F52" s="13" t="s">
        <v>2440</v>
      </c>
      <c r="G52" s="15" t="s">
        <v>2441</v>
      </c>
      <c r="H52" s="69">
        <v>4</v>
      </c>
    </row>
    <row r="53" spans="1:8" ht="299" x14ac:dyDescent="0.3">
      <c r="A53" s="94" t="s">
        <v>228</v>
      </c>
      <c r="B53" s="13" t="s">
        <v>322</v>
      </c>
      <c r="C53" s="13" t="s">
        <v>323</v>
      </c>
      <c r="D53" s="29"/>
      <c r="E53" s="15" t="s">
        <v>324</v>
      </c>
      <c r="F53" s="13" t="s">
        <v>2403</v>
      </c>
      <c r="G53" s="15" t="s">
        <v>2442</v>
      </c>
      <c r="H53" s="97" t="s">
        <v>2360</v>
      </c>
    </row>
    <row r="54" spans="1:8" ht="286" x14ac:dyDescent="0.3">
      <c r="A54" s="94" t="s">
        <v>228</v>
      </c>
      <c r="B54" s="13" t="s">
        <v>706</v>
      </c>
      <c r="C54" s="13" t="s">
        <v>681</v>
      </c>
      <c r="D54" s="29"/>
      <c r="E54" s="13" t="s">
        <v>2351</v>
      </c>
      <c r="F54" s="13" t="s">
        <v>2443</v>
      </c>
      <c r="G54" s="13" t="s">
        <v>2444</v>
      </c>
      <c r="H54" s="97" t="s">
        <v>2360</v>
      </c>
    </row>
    <row r="55" spans="1:8" ht="104" x14ac:dyDescent="0.3">
      <c r="A55" s="94" t="s">
        <v>228</v>
      </c>
      <c r="B55" s="13" t="s">
        <v>707</v>
      </c>
      <c r="C55" s="13" t="s">
        <v>681</v>
      </c>
      <c r="D55" s="29"/>
      <c r="E55" s="13" t="s">
        <v>2351</v>
      </c>
      <c r="F55" s="13" t="s">
        <v>2445</v>
      </c>
      <c r="G55" s="97" t="s">
        <v>2360</v>
      </c>
      <c r="H55" s="97" t="s">
        <v>2360</v>
      </c>
    </row>
    <row r="56" spans="1:8" ht="260" x14ac:dyDescent="0.3">
      <c r="A56" s="94" t="s">
        <v>228</v>
      </c>
      <c r="B56" s="15" t="s">
        <v>470</v>
      </c>
      <c r="C56" s="15" t="s">
        <v>238</v>
      </c>
      <c r="D56" s="14"/>
      <c r="E56" s="13" t="s">
        <v>239</v>
      </c>
      <c r="F56" s="15" t="s">
        <v>469</v>
      </c>
      <c r="G56" s="15" t="s">
        <v>469</v>
      </c>
      <c r="H56" s="69" t="s">
        <v>303</v>
      </c>
    </row>
    <row r="57" spans="1:8" ht="286" x14ac:dyDescent="0.3">
      <c r="A57" s="94" t="s">
        <v>228</v>
      </c>
      <c r="B57" s="14" t="s">
        <v>325</v>
      </c>
      <c r="C57" s="14" t="s">
        <v>326</v>
      </c>
      <c r="D57" s="29"/>
      <c r="E57" s="15" t="s">
        <v>327</v>
      </c>
      <c r="F57" s="15" t="s">
        <v>2449</v>
      </c>
      <c r="G57" s="15" t="s">
        <v>2450</v>
      </c>
      <c r="H57" s="69">
        <v>3</v>
      </c>
    </row>
    <row r="58" spans="1:8" ht="286" x14ac:dyDescent="0.3">
      <c r="A58" s="94" t="s">
        <v>228</v>
      </c>
      <c r="B58" s="13" t="s">
        <v>498</v>
      </c>
      <c r="C58" s="13" t="s">
        <v>499</v>
      </c>
      <c r="D58" s="29"/>
      <c r="E58" s="13" t="s">
        <v>500</v>
      </c>
      <c r="F58" s="13" t="s">
        <v>2453</v>
      </c>
      <c r="G58" s="13" t="s">
        <v>2454</v>
      </c>
      <c r="H58" s="69">
        <v>4</v>
      </c>
    </row>
    <row r="59" spans="1:8" x14ac:dyDescent="0.3">
      <c r="A59" s="81" t="s">
        <v>352</v>
      </c>
    </row>
  </sheetData>
  <mergeCells count="1">
    <mergeCell ref="A1:H1"/>
  </mergeCells>
  <conditionalFormatting sqref="B4:B58">
    <cfRule type="duplicateValues" dxfId="107" priority="17"/>
  </conditionalFormatting>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H29"/>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10" style="22" hidden="1" customWidth="1"/>
    <col min="5" max="5" width="15.54296875" style="2" customWidth="1"/>
    <col min="6" max="7" width="48.54296875" style="2" customWidth="1"/>
    <col min="8" max="8" width="5.54296875" style="24" customWidth="1"/>
    <col min="9" max="16384" width="9.08984375" style="2"/>
  </cols>
  <sheetData>
    <row r="1" spans="1:8" ht="15.5" x14ac:dyDescent="0.3">
      <c r="A1" s="278" t="s">
        <v>10466</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60" x14ac:dyDescent="0.3">
      <c r="A4" s="26" t="s">
        <v>228</v>
      </c>
      <c r="B4" s="11" t="s">
        <v>558</v>
      </c>
      <c r="C4" s="11" t="s">
        <v>238</v>
      </c>
      <c r="D4" s="27"/>
      <c r="E4" s="11" t="s">
        <v>239</v>
      </c>
      <c r="F4" s="11" t="s">
        <v>2455</v>
      </c>
      <c r="G4" s="11" t="s">
        <v>2456</v>
      </c>
      <c r="H4" s="97" t="s">
        <v>2360</v>
      </c>
    </row>
    <row r="5" spans="1:8" ht="260" x14ac:dyDescent="0.3">
      <c r="A5" s="28" t="s">
        <v>228</v>
      </c>
      <c r="B5" s="13" t="s">
        <v>559</v>
      </c>
      <c r="C5" s="13" t="s">
        <v>238</v>
      </c>
      <c r="D5" s="29"/>
      <c r="E5" s="13" t="s">
        <v>239</v>
      </c>
      <c r="F5" s="13" t="s">
        <v>2457</v>
      </c>
      <c r="G5" s="13" t="s">
        <v>2458</v>
      </c>
      <c r="H5" s="97" t="s">
        <v>2360</v>
      </c>
    </row>
    <row r="6" spans="1:8" ht="260" x14ac:dyDescent="0.3">
      <c r="A6" s="28" t="s">
        <v>228</v>
      </c>
      <c r="B6" s="13" t="s">
        <v>560</v>
      </c>
      <c r="C6" s="13" t="s">
        <v>238</v>
      </c>
      <c r="D6" s="29"/>
      <c r="E6" s="13" t="s">
        <v>239</v>
      </c>
      <c r="F6" s="13" t="s">
        <v>3441</v>
      </c>
      <c r="G6" s="13" t="s">
        <v>2460</v>
      </c>
      <c r="H6" s="97" t="s">
        <v>2360</v>
      </c>
    </row>
    <row r="7" spans="1:8" ht="325" x14ac:dyDescent="0.3">
      <c r="A7" s="28" t="s">
        <v>228</v>
      </c>
      <c r="B7" s="13" t="s">
        <v>561</v>
      </c>
      <c r="C7" s="13" t="s">
        <v>238</v>
      </c>
      <c r="D7" s="29"/>
      <c r="E7" s="13" t="s">
        <v>239</v>
      </c>
      <c r="F7" s="13" t="s">
        <v>3429</v>
      </c>
      <c r="G7" s="13" t="s">
        <v>2462</v>
      </c>
      <c r="H7" s="97" t="s">
        <v>2360</v>
      </c>
    </row>
    <row r="8" spans="1:8" ht="325" x14ac:dyDescent="0.3">
      <c r="A8" s="28" t="s">
        <v>228</v>
      </c>
      <c r="B8" s="13" t="s">
        <v>562</v>
      </c>
      <c r="C8" s="13" t="s">
        <v>238</v>
      </c>
      <c r="D8" s="29"/>
      <c r="E8" s="13" t="s">
        <v>239</v>
      </c>
      <c r="F8" s="15" t="s">
        <v>3442</v>
      </c>
      <c r="G8" s="13" t="s">
        <v>3443</v>
      </c>
      <c r="H8" s="97" t="s">
        <v>2360</v>
      </c>
    </row>
    <row r="9" spans="1:8" ht="273" x14ac:dyDescent="0.3">
      <c r="A9" s="28" t="s">
        <v>228</v>
      </c>
      <c r="B9" s="13" t="s">
        <v>563</v>
      </c>
      <c r="C9" s="13" t="s">
        <v>238</v>
      </c>
      <c r="D9" s="29"/>
      <c r="E9" s="13" t="s">
        <v>239</v>
      </c>
      <c r="F9" s="15" t="s">
        <v>2465</v>
      </c>
      <c r="G9" s="13" t="s">
        <v>2466</v>
      </c>
      <c r="H9" s="97" t="s">
        <v>2360</v>
      </c>
    </row>
    <row r="10" spans="1:8" ht="52" x14ac:dyDescent="0.3">
      <c r="A10" s="30" t="s">
        <v>228</v>
      </c>
      <c r="B10" s="14" t="s">
        <v>501</v>
      </c>
      <c r="C10" s="14" t="s">
        <v>502</v>
      </c>
      <c r="D10" s="29"/>
      <c r="E10" s="15" t="s">
        <v>503</v>
      </c>
      <c r="F10" s="15" t="s">
        <v>2467</v>
      </c>
      <c r="G10" s="97" t="s">
        <v>2360</v>
      </c>
      <c r="H10" s="97" t="s">
        <v>2360</v>
      </c>
    </row>
    <row r="11" spans="1:8" ht="65" x14ac:dyDescent="0.3">
      <c r="A11" s="28" t="s">
        <v>8</v>
      </c>
      <c r="B11" s="14" t="s">
        <v>504</v>
      </c>
      <c r="C11" s="14" t="s">
        <v>505</v>
      </c>
      <c r="D11" s="29"/>
      <c r="E11" s="13" t="s">
        <v>506</v>
      </c>
      <c r="F11" s="13" t="s">
        <v>2468</v>
      </c>
      <c r="G11" s="97" t="s">
        <v>2360</v>
      </c>
      <c r="H11" s="97" t="s">
        <v>2360</v>
      </c>
    </row>
    <row r="12" spans="1:8" ht="117" x14ac:dyDescent="0.3">
      <c r="A12" s="28" t="s">
        <v>507</v>
      </c>
      <c r="B12" s="14" t="s">
        <v>508</v>
      </c>
      <c r="C12" s="14" t="s">
        <v>509</v>
      </c>
      <c r="D12" s="29"/>
      <c r="E12" s="13" t="s">
        <v>510</v>
      </c>
      <c r="F12" s="13" t="s">
        <v>2469</v>
      </c>
      <c r="G12" s="97" t="s">
        <v>2360</v>
      </c>
      <c r="H12" s="97" t="s">
        <v>2360</v>
      </c>
    </row>
    <row r="13" spans="1:8" ht="169" x14ac:dyDescent="0.3">
      <c r="A13" s="28" t="s">
        <v>511</v>
      </c>
      <c r="B13" s="14" t="s">
        <v>512</v>
      </c>
      <c r="C13" s="14" t="s">
        <v>513</v>
      </c>
      <c r="D13" s="29"/>
      <c r="E13" s="13" t="s">
        <v>514</v>
      </c>
      <c r="F13" s="13" t="s">
        <v>2470</v>
      </c>
      <c r="G13" s="97" t="s">
        <v>2360</v>
      </c>
      <c r="H13" s="97" t="s">
        <v>2360</v>
      </c>
    </row>
    <row r="14" spans="1:8" ht="221" x14ac:dyDescent="0.3">
      <c r="A14" s="30" t="s">
        <v>511</v>
      </c>
      <c r="B14" s="15" t="s">
        <v>524</v>
      </c>
      <c r="C14" s="13" t="s">
        <v>525</v>
      </c>
      <c r="D14" s="29"/>
      <c r="E14" s="15" t="s">
        <v>526</v>
      </c>
      <c r="F14" s="13" t="s">
        <v>2471</v>
      </c>
      <c r="G14" s="97" t="s">
        <v>2360</v>
      </c>
      <c r="H14" s="97" t="s">
        <v>2360</v>
      </c>
    </row>
    <row r="15" spans="1:8" ht="221" x14ac:dyDescent="0.3">
      <c r="A15" s="28" t="s">
        <v>511</v>
      </c>
      <c r="B15" s="13" t="s">
        <v>527</v>
      </c>
      <c r="C15" s="13" t="s">
        <v>528</v>
      </c>
      <c r="D15" s="29"/>
      <c r="E15" s="13" t="s">
        <v>529</v>
      </c>
      <c r="F15" s="13" t="s">
        <v>2472</v>
      </c>
      <c r="G15" s="97" t="s">
        <v>2360</v>
      </c>
      <c r="H15" s="97" t="s">
        <v>2360</v>
      </c>
    </row>
    <row r="16" spans="1:8" ht="221" x14ac:dyDescent="0.3">
      <c r="A16" s="28" t="s">
        <v>511</v>
      </c>
      <c r="B16" s="13" t="s">
        <v>530</v>
      </c>
      <c r="C16" s="13" t="s">
        <v>531</v>
      </c>
      <c r="D16" s="29"/>
      <c r="E16" s="13" t="s">
        <v>601</v>
      </c>
      <c r="F16" s="13" t="s">
        <v>2473</v>
      </c>
      <c r="G16" s="97" t="s">
        <v>2360</v>
      </c>
      <c r="H16" s="97" t="s">
        <v>2360</v>
      </c>
    </row>
    <row r="17" spans="1:8" ht="104" x14ac:dyDescent="0.3">
      <c r="A17" s="28" t="s">
        <v>511</v>
      </c>
      <c r="B17" s="13" t="s">
        <v>532</v>
      </c>
      <c r="C17" s="13" t="s">
        <v>533</v>
      </c>
      <c r="D17" s="29"/>
      <c r="E17" s="15" t="s">
        <v>602</v>
      </c>
      <c r="F17" s="15" t="s">
        <v>2474</v>
      </c>
      <c r="G17" s="97" t="s">
        <v>2360</v>
      </c>
      <c r="H17" s="97" t="s">
        <v>2360</v>
      </c>
    </row>
    <row r="18" spans="1:8" ht="208" x14ac:dyDescent="0.3">
      <c r="A18" s="28" t="s">
        <v>511</v>
      </c>
      <c r="B18" s="13" t="s">
        <v>534</v>
      </c>
      <c r="C18" s="13" t="s">
        <v>535</v>
      </c>
      <c r="D18" s="29"/>
      <c r="E18" s="15" t="s">
        <v>536</v>
      </c>
      <c r="F18" s="15" t="s">
        <v>2475</v>
      </c>
      <c r="G18" s="97" t="s">
        <v>2360</v>
      </c>
      <c r="H18" s="97" t="s">
        <v>2360</v>
      </c>
    </row>
    <row r="19" spans="1:8" ht="208" x14ac:dyDescent="0.3">
      <c r="A19" s="28" t="s">
        <v>511</v>
      </c>
      <c r="B19" s="13" t="s">
        <v>537</v>
      </c>
      <c r="C19" s="13" t="s">
        <v>538</v>
      </c>
      <c r="D19" s="29"/>
      <c r="E19" s="15" t="s">
        <v>539</v>
      </c>
      <c r="F19" s="15" t="s">
        <v>2476</v>
      </c>
      <c r="G19" s="97" t="s">
        <v>2360</v>
      </c>
      <c r="H19" s="97" t="s">
        <v>2360</v>
      </c>
    </row>
    <row r="20" spans="1:8" ht="208" x14ac:dyDescent="0.3">
      <c r="A20" s="30" t="s">
        <v>511</v>
      </c>
      <c r="B20" s="15" t="s">
        <v>540</v>
      </c>
      <c r="C20" s="14" t="s">
        <v>541</v>
      </c>
      <c r="D20" s="29"/>
      <c r="E20" s="13" t="s">
        <v>542</v>
      </c>
      <c r="F20" s="15" t="s">
        <v>2477</v>
      </c>
      <c r="G20" s="97" t="s">
        <v>2360</v>
      </c>
      <c r="H20" s="97" t="s">
        <v>2360</v>
      </c>
    </row>
    <row r="21" spans="1:8" ht="169" x14ac:dyDescent="0.3">
      <c r="A21" s="30" t="s">
        <v>511</v>
      </c>
      <c r="B21" s="14" t="s">
        <v>543</v>
      </c>
      <c r="C21" s="13" t="s">
        <v>544</v>
      </c>
      <c r="D21" s="29"/>
      <c r="E21" s="15" t="s">
        <v>545</v>
      </c>
      <c r="F21" s="15" t="s">
        <v>3430</v>
      </c>
      <c r="G21" s="97" t="s">
        <v>2360</v>
      </c>
      <c r="H21" s="97" t="s">
        <v>2360</v>
      </c>
    </row>
    <row r="22" spans="1:8" ht="143" x14ac:dyDescent="0.3">
      <c r="A22" s="30" t="s">
        <v>511</v>
      </c>
      <c r="B22" s="14" t="s">
        <v>515</v>
      </c>
      <c r="C22" s="13" t="s">
        <v>516</v>
      </c>
      <c r="D22" s="29"/>
      <c r="E22" s="15" t="s">
        <v>517</v>
      </c>
      <c r="F22" s="15" t="s">
        <v>2479</v>
      </c>
      <c r="G22" s="97" t="s">
        <v>2360</v>
      </c>
      <c r="H22" s="97" t="s">
        <v>2360</v>
      </c>
    </row>
    <row r="23" spans="1:8" ht="52" x14ac:dyDescent="0.3">
      <c r="A23" s="28" t="s">
        <v>511</v>
      </c>
      <c r="B23" s="13" t="s">
        <v>518</v>
      </c>
      <c r="C23" s="13" t="s">
        <v>519</v>
      </c>
      <c r="D23" s="29"/>
      <c r="E23" s="13" t="s">
        <v>520</v>
      </c>
      <c r="F23" s="13" t="s">
        <v>3444</v>
      </c>
      <c r="G23" s="97" t="s">
        <v>2360</v>
      </c>
      <c r="H23" s="97" t="s">
        <v>2360</v>
      </c>
    </row>
    <row r="24" spans="1:8" ht="234" x14ac:dyDescent="0.3">
      <c r="A24" s="28" t="s">
        <v>511</v>
      </c>
      <c r="B24" s="13" t="s">
        <v>521</v>
      </c>
      <c r="C24" s="13" t="s">
        <v>522</v>
      </c>
      <c r="D24" s="29"/>
      <c r="E24" s="13" t="s">
        <v>523</v>
      </c>
      <c r="F24" s="13" t="s">
        <v>3431</v>
      </c>
      <c r="G24" s="97" t="s">
        <v>2360</v>
      </c>
      <c r="H24" s="97" t="s">
        <v>2360</v>
      </c>
    </row>
    <row r="25" spans="1:8" ht="117" x14ac:dyDescent="0.3">
      <c r="A25" s="30" t="s">
        <v>511</v>
      </c>
      <c r="B25" s="15" t="s">
        <v>546</v>
      </c>
      <c r="C25" s="14" t="s">
        <v>547</v>
      </c>
      <c r="D25" s="29"/>
      <c r="E25" s="13" t="s">
        <v>548</v>
      </c>
      <c r="F25" s="15" t="s">
        <v>2482</v>
      </c>
      <c r="G25" s="97" t="s">
        <v>2360</v>
      </c>
      <c r="H25" s="97" t="s">
        <v>2360</v>
      </c>
    </row>
    <row r="26" spans="1:8" ht="117" x14ac:dyDescent="0.3">
      <c r="A26" s="30" t="s">
        <v>511</v>
      </c>
      <c r="B26" s="15" t="s">
        <v>549</v>
      </c>
      <c r="C26" s="14" t="s">
        <v>550</v>
      </c>
      <c r="D26" s="29"/>
      <c r="E26" s="13" t="s">
        <v>551</v>
      </c>
      <c r="F26" s="15" t="s">
        <v>2483</v>
      </c>
      <c r="G26" s="97" t="s">
        <v>2360</v>
      </c>
      <c r="H26" s="97" t="s">
        <v>2360</v>
      </c>
    </row>
    <row r="27" spans="1:8" ht="117" x14ac:dyDescent="0.3">
      <c r="A27" s="30" t="s">
        <v>511</v>
      </c>
      <c r="B27" s="15" t="s">
        <v>552</v>
      </c>
      <c r="C27" s="14" t="s">
        <v>553</v>
      </c>
      <c r="D27" s="29"/>
      <c r="E27" s="13" t="s">
        <v>554</v>
      </c>
      <c r="F27" s="15" t="s">
        <v>2484</v>
      </c>
      <c r="G27" s="97" t="s">
        <v>2360</v>
      </c>
      <c r="H27" s="97" t="s">
        <v>2360</v>
      </c>
    </row>
    <row r="28" spans="1:8" ht="117" x14ac:dyDescent="0.3">
      <c r="A28" s="28" t="s">
        <v>511</v>
      </c>
      <c r="B28" s="13" t="s">
        <v>555</v>
      </c>
      <c r="C28" s="13" t="s">
        <v>556</v>
      </c>
      <c r="D28" s="29"/>
      <c r="E28" s="13" t="s">
        <v>557</v>
      </c>
      <c r="F28" s="13" t="s">
        <v>2485</v>
      </c>
      <c r="G28" s="97" t="s">
        <v>2360</v>
      </c>
      <c r="H28" s="97" t="s">
        <v>2360</v>
      </c>
    </row>
    <row r="29" spans="1:8" x14ac:dyDescent="0.3">
      <c r="A29" s="31" t="s">
        <v>352</v>
      </c>
      <c r="B29" s="32"/>
      <c r="C29" s="33"/>
      <c r="D29" s="34"/>
      <c r="E29" s="32"/>
      <c r="F29" s="35"/>
      <c r="G29" s="32"/>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H381"/>
  <sheetViews>
    <sheetView showGridLines="0" zoomScaleNormal="100" workbookViewId="0">
      <selection sqref="A1:H1"/>
    </sheetView>
  </sheetViews>
  <sheetFormatPr defaultColWidth="9.08984375" defaultRowHeight="13" x14ac:dyDescent="0.3"/>
  <cols>
    <col min="1" max="1" width="8.54296875" style="22" customWidth="1"/>
    <col min="2" max="2" width="11.453125" style="23" customWidth="1"/>
    <col min="3" max="3" width="15.54296875" style="22" customWidth="1"/>
    <col min="4" max="4" width="9.08984375" style="23" customWidth="1"/>
    <col min="5" max="5" width="15.54296875" style="22" customWidth="1"/>
    <col min="6" max="6" width="48.54296875" style="22" customWidth="1"/>
    <col min="7" max="7" width="48.54296875" style="2" customWidth="1"/>
    <col min="8" max="8" width="5.54296875" style="24" customWidth="1"/>
    <col min="9" max="16384" width="9.08984375" style="2"/>
  </cols>
  <sheetData>
    <row r="1" spans="1:8" s="25" customFormat="1" ht="15.5" x14ac:dyDescent="0.35">
      <c r="A1" s="278" t="s">
        <v>10467</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47" x14ac:dyDescent="0.3">
      <c r="A4" s="49" t="s">
        <v>86</v>
      </c>
      <c r="B4" s="15" t="s">
        <v>256</v>
      </c>
      <c r="C4" s="14" t="s">
        <v>68</v>
      </c>
      <c r="D4" s="14" t="s">
        <v>69</v>
      </c>
      <c r="E4" s="15" t="s">
        <v>579</v>
      </c>
      <c r="F4" s="15" t="s">
        <v>2507</v>
      </c>
      <c r="G4" s="15" t="s">
        <v>3445</v>
      </c>
      <c r="H4" s="69">
        <v>12</v>
      </c>
    </row>
    <row r="5" spans="1:8" ht="182" x14ac:dyDescent="0.3">
      <c r="A5" s="49" t="s">
        <v>86</v>
      </c>
      <c r="B5" s="15" t="s">
        <v>257</v>
      </c>
      <c r="C5" s="14" t="s">
        <v>68</v>
      </c>
      <c r="D5" s="14" t="s">
        <v>69</v>
      </c>
      <c r="E5" s="15" t="s">
        <v>579</v>
      </c>
      <c r="F5" s="57" t="s">
        <v>3800</v>
      </c>
      <c r="G5" s="56" t="s">
        <v>2360</v>
      </c>
      <c r="H5" s="69">
        <v>12</v>
      </c>
    </row>
    <row r="6" spans="1:8" ht="234" x14ac:dyDescent="0.3">
      <c r="A6" s="49" t="s">
        <v>89</v>
      </c>
      <c r="B6" s="15" t="s">
        <v>258</v>
      </c>
      <c r="C6" s="14" t="s">
        <v>68</v>
      </c>
      <c r="D6" s="15" t="s">
        <v>69</v>
      </c>
      <c r="E6" s="15" t="s">
        <v>603</v>
      </c>
      <c r="F6" s="15" t="s">
        <v>2509</v>
      </c>
      <c r="G6" s="15" t="s">
        <v>3446</v>
      </c>
      <c r="H6" s="69">
        <v>12</v>
      </c>
    </row>
    <row r="7" spans="1:8" ht="182" x14ac:dyDescent="0.3">
      <c r="A7" s="49" t="s">
        <v>89</v>
      </c>
      <c r="B7" s="15" t="s">
        <v>259</v>
      </c>
      <c r="C7" s="14" t="s">
        <v>68</v>
      </c>
      <c r="D7" s="15" t="s">
        <v>69</v>
      </c>
      <c r="E7" s="15" t="s">
        <v>603</v>
      </c>
      <c r="F7" s="15" t="s">
        <v>3801</v>
      </c>
      <c r="G7" s="56" t="s">
        <v>2360</v>
      </c>
      <c r="H7" s="69">
        <v>12</v>
      </c>
    </row>
    <row r="8" spans="1:8" ht="234" x14ac:dyDescent="0.3">
      <c r="A8" s="49" t="s">
        <v>8</v>
      </c>
      <c r="B8" s="15" t="s">
        <v>284</v>
      </c>
      <c r="C8" s="51" t="s">
        <v>68</v>
      </c>
      <c r="D8" s="15" t="s">
        <v>69</v>
      </c>
      <c r="E8" s="15" t="s">
        <v>580</v>
      </c>
      <c r="F8" s="57" t="s">
        <v>2511</v>
      </c>
      <c r="G8" s="15" t="s">
        <v>3484</v>
      </c>
      <c r="H8" s="69">
        <v>12</v>
      </c>
    </row>
    <row r="9" spans="1:8" ht="169" x14ac:dyDescent="0.3">
      <c r="A9" s="49" t="s">
        <v>8</v>
      </c>
      <c r="B9" s="15" t="s">
        <v>285</v>
      </c>
      <c r="C9" s="51" t="s">
        <v>68</v>
      </c>
      <c r="D9" s="15" t="s">
        <v>69</v>
      </c>
      <c r="E9" s="15" t="s">
        <v>580</v>
      </c>
      <c r="F9" s="15" t="s">
        <v>3804</v>
      </c>
      <c r="G9" s="56" t="s">
        <v>2360</v>
      </c>
      <c r="H9" s="69">
        <v>12</v>
      </c>
    </row>
    <row r="10" spans="1:8" ht="234" x14ac:dyDescent="0.3">
      <c r="A10" s="30" t="s">
        <v>185</v>
      </c>
      <c r="B10" s="15" t="s">
        <v>295</v>
      </c>
      <c r="C10" s="15" t="s">
        <v>68</v>
      </c>
      <c r="D10" s="15" t="s">
        <v>69</v>
      </c>
      <c r="E10" s="15" t="s">
        <v>581</v>
      </c>
      <c r="F10" s="15" t="s">
        <v>2513</v>
      </c>
      <c r="G10" s="15" t="s">
        <v>3447</v>
      </c>
      <c r="H10" s="12">
        <v>12</v>
      </c>
    </row>
    <row r="11" spans="1:8" ht="169" x14ac:dyDescent="0.3">
      <c r="A11" s="30" t="s">
        <v>185</v>
      </c>
      <c r="B11" s="15" t="s">
        <v>296</v>
      </c>
      <c r="C11" s="15" t="s">
        <v>68</v>
      </c>
      <c r="D11" s="15" t="s">
        <v>69</v>
      </c>
      <c r="E11" s="15" t="s">
        <v>581</v>
      </c>
      <c r="F11" s="15" t="s">
        <v>3804</v>
      </c>
      <c r="G11" s="56" t="s">
        <v>2360</v>
      </c>
      <c r="H11" s="12">
        <v>12</v>
      </c>
    </row>
    <row r="12" spans="1:8" ht="260" x14ac:dyDescent="0.3">
      <c r="A12" s="49" t="s">
        <v>86</v>
      </c>
      <c r="B12" s="15" t="s">
        <v>161</v>
      </c>
      <c r="C12" s="15" t="s">
        <v>162</v>
      </c>
      <c r="D12" s="15" t="s">
        <v>80</v>
      </c>
      <c r="E12" s="15" t="s">
        <v>163</v>
      </c>
      <c r="F12" s="15" t="s">
        <v>2515</v>
      </c>
      <c r="G12" s="15" t="s">
        <v>2516</v>
      </c>
      <c r="H12" s="69">
        <v>10</v>
      </c>
    </row>
    <row r="13" spans="1:8" ht="247" x14ac:dyDescent="0.3">
      <c r="A13" s="49" t="s">
        <v>89</v>
      </c>
      <c r="B13" s="15" t="s">
        <v>167</v>
      </c>
      <c r="C13" s="15" t="s">
        <v>168</v>
      </c>
      <c r="D13" s="15" t="s">
        <v>80</v>
      </c>
      <c r="E13" s="15" t="s">
        <v>169</v>
      </c>
      <c r="F13" s="15" t="s">
        <v>2517</v>
      </c>
      <c r="G13" s="15" t="s">
        <v>2518</v>
      </c>
      <c r="H13" s="69">
        <v>10</v>
      </c>
    </row>
    <row r="14" spans="1:8" ht="247" x14ac:dyDescent="0.3">
      <c r="A14" s="49" t="s">
        <v>8</v>
      </c>
      <c r="B14" s="15" t="s">
        <v>78</v>
      </c>
      <c r="C14" s="51" t="s">
        <v>79</v>
      </c>
      <c r="D14" s="15" t="s">
        <v>80</v>
      </c>
      <c r="E14" s="15" t="s">
        <v>81</v>
      </c>
      <c r="F14" s="57" t="s">
        <v>2519</v>
      </c>
      <c r="G14" s="15" t="s">
        <v>2518</v>
      </c>
      <c r="H14" s="69">
        <v>10</v>
      </c>
    </row>
    <row r="15" spans="1:8" ht="260" x14ac:dyDescent="0.3">
      <c r="A15" s="30" t="s">
        <v>185</v>
      </c>
      <c r="B15" s="15" t="s">
        <v>202</v>
      </c>
      <c r="C15" s="15" t="s">
        <v>203</v>
      </c>
      <c r="D15" s="15" t="s">
        <v>80</v>
      </c>
      <c r="E15" s="15" t="s">
        <v>204</v>
      </c>
      <c r="F15" s="15" t="s">
        <v>3109</v>
      </c>
      <c r="G15" s="15" t="s">
        <v>2518</v>
      </c>
      <c r="H15" s="12">
        <v>10</v>
      </c>
    </row>
    <row r="16" spans="1:8" ht="247" x14ac:dyDescent="0.3">
      <c r="A16" s="49" t="s">
        <v>86</v>
      </c>
      <c r="B16" s="15" t="s">
        <v>164</v>
      </c>
      <c r="C16" s="15" t="s">
        <v>165</v>
      </c>
      <c r="D16" s="15" t="s">
        <v>80</v>
      </c>
      <c r="E16" s="15" t="s">
        <v>166</v>
      </c>
      <c r="F16" s="15" t="s">
        <v>3448</v>
      </c>
      <c r="G16" s="15" t="s">
        <v>3449</v>
      </c>
      <c r="H16" s="69">
        <v>10</v>
      </c>
    </row>
    <row r="17" spans="1:8" ht="286" x14ac:dyDescent="0.3">
      <c r="A17" s="49" t="s">
        <v>89</v>
      </c>
      <c r="B17" s="15" t="s">
        <v>170</v>
      </c>
      <c r="C17" s="15" t="s">
        <v>171</v>
      </c>
      <c r="D17" s="15" t="s">
        <v>80</v>
      </c>
      <c r="E17" s="15" t="s">
        <v>172</v>
      </c>
      <c r="F17" s="15" t="s">
        <v>3450</v>
      </c>
      <c r="G17" s="15" t="s">
        <v>3451</v>
      </c>
      <c r="H17" s="69">
        <v>10</v>
      </c>
    </row>
    <row r="18" spans="1:8" ht="286" x14ac:dyDescent="0.3">
      <c r="A18" s="49" t="s">
        <v>8</v>
      </c>
      <c r="B18" s="15" t="s">
        <v>82</v>
      </c>
      <c r="C18" s="51" t="s">
        <v>83</v>
      </c>
      <c r="D18" s="15" t="s">
        <v>80</v>
      </c>
      <c r="E18" s="15" t="s">
        <v>84</v>
      </c>
      <c r="F18" s="57" t="s">
        <v>3452</v>
      </c>
      <c r="G18" s="15" t="s">
        <v>3485</v>
      </c>
      <c r="H18" s="69">
        <v>10</v>
      </c>
    </row>
    <row r="19" spans="1:8" ht="286" x14ac:dyDescent="0.3">
      <c r="A19" s="30" t="s">
        <v>185</v>
      </c>
      <c r="B19" s="15" t="s">
        <v>205</v>
      </c>
      <c r="C19" s="15" t="s">
        <v>206</v>
      </c>
      <c r="D19" s="15" t="s">
        <v>80</v>
      </c>
      <c r="E19" s="15" t="s">
        <v>207</v>
      </c>
      <c r="F19" s="15" t="s">
        <v>3453</v>
      </c>
      <c r="G19" s="15" t="s">
        <v>3485</v>
      </c>
      <c r="H19" s="12">
        <v>10</v>
      </c>
    </row>
    <row r="20" spans="1:8" ht="208" x14ac:dyDescent="0.3">
      <c r="A20" s="49" t="s">
        <v>86</v>
      </c>
      <c r="B20" s="13" t="s">
        <v>708</v>
      </c>
      <c r="C20" s="13" t="s">
        <v>709</v>
      </c>
      <c r="D20" s="13" t="s">
        <v>66</v>
      </c>
      <c r="E20" s="13" t="s">
        <v>795</v>
      </c>
      <c r="F20" s="13" t="s">
        <v>3115</v>
      </c>
      <c r="G20" s="13" t="s">
        <v>3116</v>
      </c>
      <c r="H20" s="97" t="s">
        <v>2360</v>
      </c>
    </row>
    <row r="21" spans="1:8" ht="221" x14ac:dyDescent="0.3">
      <c r="A21" s="49" t="s">
        <v>86</v>
      </c>
      <c r="B21" s="13" t="s">
        <v>710</v>
      </c>
      <c r="C21" s="13" t="s">
        <v>711</v>
      </c>
      <c r="D21" s="13" t="s">
        <v>66</v>
      </c>
      <c r="E21" s="13" t="s">
        <v>796</v>
      </c>
      <c r="F21" s="13" t="s">
        <v>3117</v>
      </c>
      <c r="G21" s="13" t="s">
        <v>3803</v>
      </c>
      <c r="H21" s="97" t="s">
        <v>2360</v>
      </c>
    </row>
    <row r="22" spans="1:8" ht="208" x14ac:dyDescent="0.3">
      <c r="A22" s="49" t="s">
        <v>86</v>
      </c>
      <c r="B22" s="13" t="s">
        <v>712</v>
      </c>
      <c r="C22" s="13" t="s">
        <v>713</v>
      </c>
      <c r="D22" s="13" t="s">
        <v>66</v>
      </c>
      <c r="E22" s="13" t="s">
        <v>797</v>
      </c>
      <c r="F22" s="13" t="s">
        <v>3117</v>
      </c>
      <c r="G22" s="13" t="s">
        <v>3118</v>
      </c>
      <c r="H22" s="97" t="s">
        <v>2360</v>
      </c>
    </row>
    <row r="23" spans="1:8" ht="195" x14ac:dyDescent="0.3">
      <c r="A23" s="49" t="s">
        <v>86</v>
      </c>
      <c r="B23" s="13" t="s">
        <v>714</v>
      </c>
      <c r="C23" s="13" t="s">
        <v>391</v>
      </c>
      <c r="D23" s="13" t="s">
        <v>66</v>
      </c>
      <c r="E23" s="13" t="s">
        <v>798</v>
      </c>
      <c r="F23" s="13" t="s">
        <v>3119</v>
      </c>
      <c r="G23" s="13" t="s">
        <v>3120</v>
      </c>
      <c r="H23" s="97" t="s">
        <v>2360</v>
      </c>
    </row>
    <row r="24" spans="1:8" ht="234" x14ac:dyDescent="0.3">
      <c r="A24" s="49" t="s">
        <v>8</v>
      </c>
      <c r="B24" s="15" t="s">
        <v>290</v>
      </c>
      <c r="C24" s="51" t="s">
        <v>85</v>
      </c>
      <c r="D24" s="15" t="s">
        <v>66</v>
      </c>
      <c r="E24" s="15" t="s">
        <v>351</v>
      </c>
      <c r="F24" s="57" t="s">
        <v>2547</v>
      </c>
      <c r="G24" s="15" t="s">
        <v>3486</v>
      </c>
      <c r="H24" s="97" t="s">
        <v>2360</v>
      </c>
    </row>
    <row r="25" spans="1:8" ht="312" x14ac:dyDescent="0.3">
      <c r="A25" s="49" t="s">
        <v>8</v>
      </c>
      <c r="B25" s="15" t="s">
        <v>302</v>
      </c>
      <c r="C25" s="51" t="s">
        <v>85</v>
      </c>
      <c r="D25" s="15" t="s">
        <v>66</v>
      </c>
      <c r="E25" s="15" t="s">
        <v>351</v>
      </c>
      <c r="F25" s="15" t="s">
        <v>3123</v>
      </c>
      <c r="G25" s="97" t="s">
        <v>2360</v>
      </c>
      <c r="H25" s="97" t="s">
        <v>2360</v>
      </c>
    </row>
    <row r="26" spans="1:8" ht="312" x14ac:dyDescent="0.3">
      <c r="A26" s="49" t="s">
        <v>8</v>
      </c>
      <c r="B26" s="13" t="s">
        <v>879</v>
      </c>
      <c r="C26" s="13" t="s">
        <v>715</v>
      </c>
      <c r="D26" s="13" t="s">
        <v>66</v>
      </c>
      <c r="E26" s="13" t="s">
        <v>799</v>
      </c>
      <c r="F26" s="13" t="s">
        <v>3093</v>
      </c>
      <c r="G26" s="13" t="s">
        <v>3487</v>
      </c>
      <c r="H26" s="97" t="s">
        <v>2360</v>
      </c>
    </row>
    <row r="27" spans="1:8" ht="130" x14ac:dyDescent="0.3">
      <c r="A27" s="49" t="s">
        <v>8</v>
      </c>
      <c r="B27" s="13" t="s">
        <v>880</v>
      </c>
      <c r="C27" s="13" t="s">
        <v>715</v>
      </c>
      <c r="D27" s="13" t="s">
        <v>66</v>
      </c>
      <c r="E27" s="13" t="s">
        <v>799</v>
      </c>
      <c r="F27" s="13" t="s">
        <v>3125</v>
      </c>
      <c r="G27" s="97" t="s">
        <v>2360</v>
      </c>
      <c r="H27" s="97" t="s">
        <v>2360</v>
      </c>
    </row>
    <row r="28" spans="1:8" ht="312" x14ac:dyDescent="0.3">
      <c r="A28" s="49" t="s">
        <v>8</v>
      </c>
      <c r="B28" s="13" t="s">
        <v>881</v>
      </c>
      <c r="C28" s="13" t="s">
        <v>716</v>
      </c>
      <c r="D28" s="13" t="s">
        <v>66</v>
      </c>
      <c r="E28" s="13" t="s">
        <v>800</v>
      </c>
      <c r="F28" s="13" t="s">
        <v>3126</v>
      </c>
      <c r="G28" s="13" t="s">
        <v>3488</v>
      </c>
      <c r="H28" s="97" t="s">
        <v>2360</v>
      </c>
    </row>
    <row r="29" spans="1:8" ht="143" x14ac:dyDescent="0.3">
      <c r="A29" s="49" t="s">
        <v>8</v>
      </c>
      <c r="B29" s="13" t="s">
        <v>882</v>
      </c>
      <c r="C29" s="13" t="s">
        <v>716</v>
      </c>
      <c r="D29" s="13" t="s">
        <v>66</v>
      </c>
      <c r="E29" s="13" t="s">
        <v>800</v>
      </c>
      <c r="F29" s="13" t="s">
        <v>3128</v>
      </c>
      <c r="G29" s="97" t="s">
        <v>2360</v>
      </c>
      <c r="H29" s="97" t="s">
        <v>2360</v>
      </c>
    </row>
    <row r="30" spans="1:8" ht="299" x14ac:dyDescent="0.3">
      <c r="A30" s="49" t="s">
        <v>8</v>
      </c>
      <c r="B30" s="13" t="s">
        <v>883</v>
      </c>
      <c r="C30" s="13" t="s">
        <v>713</v>
      </c>
      <c r="D30" s="13" t="s">
        <v>66</v>
      </c>
      <c r="E30" s="13" t="s">
        <v>801</v>
      </c>
      <c r="F30" s="13" t="s">
        <v>3126</v>
      </c>
      <c r="G30" s="13" t="s">
        <v>3489</v>
      </c>
      <c r="H30" s="97" t="s">
        <v>2360</v>
      </c>
    </row>
    <row r="31" spans="1:8" ht="104" x14ac:dyDescent="0.3">
      <c r="A31" s="49" t="s">
        <v>8</v>
      </c>
      <c r="B31" s="13" t="s">
        <v>884</v>
      </c>
      <c r="C31" s="13" t="s">
        <v>713</v>
      </c>
      <c r="D31" s="13" t="s">
        <v>66</v>
      </c>
      <c r="E31" s="13" t="s">
        <v>801</v>
      </c>
      <c r="F31" s="13" t="s">
        <v>3125</v>
      </c>
      <c r="G31" s="97" t="s">
        <v>2360</v>
      </c>
      <c r="H31" s="97" t="s">
        <v>2360</v>
      </c>
    </row>
    <row r="32" spans="1:8" ht="325" x14ac:dyDescent="0.3">
      <c r="A32" s="49" t="s">
        <v>8</v>
      </c>
      <c r="B32" s="15" t="s">
        <v>441</v>
      </c>
      <c r="C32" s="15" t="s">
        <v>391</v>
      </c>
      <c r="D32" s="15" t="s">
        <v>66</v>
      </c>
      <c r="E32" s="15" t="s">
        <v>396</v>
      </c>
      <c r="F32" s="15" t="s">
        <v>3021</v>
      </c>
      <c r="G32" s="15" t="s">
        <v>3490</v>
      </c>
      <c r="H32" s="97" t="s">
        <v>2360</v>
      </c>
    </row>
    <row r="33" spans="1:8" ht="91" x14ac:dyDescent="0.3">
      <c r="A33" s="49" t="s">
        <v>8</v>
      </c>
      <c r="B33" s="15" t="s">
        <v>442</v>
      </c>
      <c r="C33" s="15" t="s">
        <v>391</v>
      </c>
      <c r="D33" s="15" t="s">
        <v>66</v>
      </c>
      <c r="E33" s="15" t="s">
        <v>396</v>
      </c>
      <c r="F33" s="15" t="s">
        <v>2627</v>
      </c>
      <c r="G33" s="97" t="s">
        <v>2360</v>
      </c>
      <c r="H33" s="97" t="s">
        <v>2360</v>
      </c>
    </row>
    <row r="34" spans="1:8" ht="247" x14ac:dyDescent="0.3">
      <c r="A34" s="49" t="s">
        <v>8</v>
      </c>
      <c r="B34" s="15" t="s">
        <v>439</v>
      </c>
      <c r="C34" s="15" t="s">
        <v>391</v>
      </c>
      <c r="D34" s="15" t="s">
        <v>392</v>
      </c>
      <c r="E34" s="15" t="s">
        <v>393</v>
      </c>
      <c r="F34" s="15" t="s">
        <v>2792</v>
      </c>
      <c r="G34" s="15" t="s">
        <v>3491</v>
      </c>
      <c r="H34" s="97" t="s">
        <v>2360</v>
      </c>
    </row>
    <row r="35" spans="1:8" ht="104" x14ac:dyDescent="0.3">
      <c r="A35" s="49" t="s">
        <v>8</v>
      </c>
      <c r="B35" s="15" t="s">
        <v>440</v>
      </c>
      <c r="C35" s="15" t="s">
        <v>391</v>
      </c>
      <c r="D35" s="15" t="s">
        <v>392</v>
      </c>
      <c r="E35" s="15" t="s">
        <v>393</v>
      </c>
      <c r="F35" s="15" t="s">
        <v>3432</v>
      </c>
      <c r="G35" s="97" t="s">
        <v>2360</v>
      </c>
      <c r="H35" s="97" t="s">
        <v>2360</v>
      </c>
    </row>
    <row r="36" spans="1:8" ht="208" x14ac:dyDescent="0.3">
      <c r="A36" s="49" t="s">
        <v>185</v>
      </c>
      <c r="B36" s="13" t="s">
        <v>991</v>
      </c>
      <c r="C36" s="13" t="s">
        <v>174</v>
      </c>
      <c r="D36" s="13" t="s">
        <v>66</v>
      </c>
      <c r="E36" s="13" t="s">
        <v>992</v>
      </c>
      <c r="F36" s="13" t="s">
        <v>3131</v>
      </c>
      <c r="G36" s="13" t="s">
        <v>3132</v>
      </c>
      <c r="H36" s="97" t="s">
        <v>2360</v>
      </c>
    </row>
    <row r="37" spans="1:8" ht="208" x14ac:dyDescent="0.3">
      <c r="A37" s="49" t="s">
        <v>185</v>
      </c>
      <c r="B37" s="13" t="s">
        <v>717</v>
      </c>
      <c r="C37" s="13" t="s">
        <v>718</v>
      </c>
      <c r="D37" s="13" t="s">
        <v>66</v>
      </c>
      <c r="E37" s="13" t="s">
        <v>796</v>
      </c>
      <c r="F37" s="13" t="s">
        <v>3133</v>
      </c>
      <c r="G37" s="13" t="s">
        <v>3134</v>
      </c>
      <c r="H37" s="97" t="s">
        <v>2360</v>
      </c>
    </row>
    <row r="38" spans="1:8" ht="195" x14ac:dyDescent="0.3">
      <c r="A38" s="49" t="s">
        <v>185</v>
      </c>
      <c r="B38" s="13" t="s">
        <v>719</v>
      </c>
      <c r="C38" s="13" t="s">
        <v>720</v>
      </c>
      <c r="D38" s="13" t="s">
        <v>66</v>
      </c>
      <c r="E38" s="13" t="s">
        <v>802</v>
      </c>
      <c r="F38" s="13" t="s">
        <v>3135</v>
      </c>
      <c r="G38" s="13" t="s">
        <v>3118</v>
      </c>
      <c r="H38" s="97" t="s">
        <v>2360</v>
      </c>
    </row>
    <row r="39" spans="1:8" ht="208" x14ac:dyDescent="0.3">
      <c r="A39" s="49" t="s">
        <v>185</v>
      </c>
      <c r="B39" s="13" t="s">
        <v>721</v>
      </c>
      <c r="C39" s="13" t="s">
        <v>391</v>
      </c>
      <c r="D39" s="13" t="s">
        <v>66</v>
      </c>
      <c r="E39" s="13" t="s">
        <v>803</v>
      </c>
      <c r="F39" s="13" t="s">
        <v>3136</v>
      </c>
      <c r="G39" s="13" t="s">
        <v>3137</v>
      </c>
      <c r="H39" s="97" t="s">
        <v>2360</v>
      </c>
    </row>
    <row r="40" spans="1:8" ht="195" x14ac:dyDescent="0.3">
      <c r="A40" s="49" t="s">
        <v>86</v>
      </c>
      <c r="B40" s="15" t="s">
        <v>359</v>
      </c>
      <c r="C40" s="15" t="s">
        <v>391</v>
      </c>
      <c r="D40" s="15" t="s">
        <v>392</v>
      </c>
      <c r="E40" s="15" t="s">
        <v>394</v>
      </c>
      <c r="F40" s="15" t="s">
        <v>3056</v>
      </c>
      <c r="G40" s="15" t="s">
        <v>3138</v>
      </c>
      <c r="H40" s="97" t="s">
        <v>2360</v>
      </c>
    </row>
    <row r="41" spans="1:8" ht="299" x14ac:dyDescent="0.3">
      <c r="A41" s="49" t="s">
        <v>8</v>
      </c>
      <c r="B41" s="15" t="s">
        <v>74</v>
      </c>
      <c r="C41" s="51" t="s">
        <v>75</v>
      </c>
      <c r="D41" s="15" t="s">
        <v>76</v>
      </c>
      <c r="E41" s="15" t="s">
        <v>77</v>
      </c>
      <c r="F41" s="57" t="s">
        <v>2547</v>
      </c>
      <c r="G41" s="15" t="s">
        <v>3492</v>
      </c>
      <c r="H41" s="97" t="s">
        <v>2360</v>
      </c>
    </row>
    <row r="42" spans="1:8" ht="286" x14ac:dyDescent="0.3">
      <c r="A42" s="49" t="s">
        <v>86</v>
      </c>
      <c r="B42" s="15" t="s">
        <v>173</v>
      </c>
      <c r="C42" s="15" t="s">
        <v>174</v>
      </c>
      <c r="D42" s="15" t="s">
        <v>175</v>
      </c>
      <c r="E42" s="15" t="s">
        <v>176</v>
      </c>
      <c r="F42" s="15" t="s">
        <v>3057</v>
      </c>
      <c r="G42" s="15" t="s">
        <v>3454</v>
      </c>
      <c r="H42" s="97" t="s">
        <v>2360</v>
      </c>
    </row>
    <row r="43" spans="1:8" ht="208" x14ac:dyDescent="0.3">
      <c r="A43" s="49" t="s">
        <v>89</v>
      </c>
      <c r="B43" s="13" t="s">
        <v>722</v>
      </c>
      <c r="C43" s="13" t="s">
        <v>713</v>
      </c>
      <c r="D43" s="13" t="s">
        <v>66</v>
      </c>
      <c r="E43" s="13" t="s">
        <v>804</v>
      </c>
      <c r="F43" s="13" t="s">
        <v>3147</v>
      </c>
      <c r="G43" s="13" t="s">
        <v>3148</v>
      </c>
      <c r="H43" s="97" t="s">
        <v>2360</v>
      </c>
    </row>
    <row r="44" spans="1:8" ht="208" x14ac:dyDescent="0.3">
      <c r="A44" s="49" t="s">
        <v>89</v>
      </c>
      <c r="B44" s="13" t="s">
        <v>723</v>
      </c>
      <c r="C44" s="13" t="s">
        <v>391</v>
      </c>
      <c r="D44" s="13" t="s">
        <v>66</v>
      </c>
      <c r="E44" s="13" t="s">
        <v>805</v>
      </c>
      <c r="F44" s="13" t="s">
        <v>3149</v>
      </c>
      <c r="G44" s="13" t="s">
        <v>3150</v>
      </c>
      <c r="H44" s="97" t="s">
        <v>2360</v>
      </c>
    </row>
    <row r="45" spans="1:8" ht="195" x14ac:dyDescent="0.3">
      <c r="A45" s="49" t="s">
        <v>89</v>
      </c>
      <c r="B45" s="15" t="s">
        <v>360</v>
      </c>
      <c r="C45" s="15" t="s">
        <v>391</v>
      </c>
      <c r="D45" s="15" t="s">
        <v>392</v>
      </c>
      <c r="E45" s="15" t="s">
        <v>395</v>
      </c>
      <c r="F45" s="15" t="s">
        <v>2957</v>
      </c>
      <c r="G45" s="15" t="s">
        <v>3151</v>
      </c>
      <c r="H45" s="97" t="s">
        <v>2360</v>
      </c>
    </row>
    <row r="46" spans="1:8" ht="286" x14ac:dyDescent="0.3">
      <c r="A46" s="49" t="s">
        <v>89</v>
      </c>
      <c r="B46" s="15" t="s">
        <v>177</v>
      </c>
      <c r="C46" s="15" t="s">
        <v>174</v>
      </c>
      <c r="D46" s="15" t="s">
        <v>175</v>
      </c>
      <c r="E46" s="15" t="s">
        <v>178</v>
      </c>
      <c r="F46" s="15" t="s">
        <v>3058</v>
      </c>
      <c r="G46" s="15" t="s">
        <v>3455</v>
      </c>
      <c r="H46" s="97" t="s">
        <v>2360</v>
      </c>
    </row>
    <row r="47" spans="1:8" ht="260" x14ac:dyDescent="0.3">
      <c r="A47" s="49" t="s">
        <v>8</v>
      </c>
      <c r="B47" s="13" t="s">
        <v>885</v>
      </c>
      <c r="C47" s="13" t="s">
        <v>724</v>
      </c>
      <c r="D47" s="13" t="s">
        <v>392</v>
      </c>
      <c r="E47" s="13" t="s">
        <v>3812</v>
      </c>
      <c r="F47" s="13" t="s">
        <v>3152</v>
      </c>
      <c r="G47" s="13" t="s">
        <v>3493</v>
      </c>
      <c r="H47" s="97" t="s">
        <v>2360</v>
      </c>
    </row>
    <row r="48" spans="1:8" ht="182" x14ac:dyDescent="0.3">
      <c r="A48" s="49" t="s">
        <v>8</v>
      </c>
      <c r="B48" s="13" t="s">
        <v>886</v>
      </c>
      <c r="C48" s="13" t="s">
        <v>724</v>
      </c>
      <c r="D48" s="13" t="s">
        <v>392</v>
      </c>
      <c r="E48" s="13" t="s">
        <v>3812</v>
      </c>
      <c r="F48" s="13" t="s">
        <v>3154</v>
      </c>
      <c r="G48" s="97" t="s">
        <v>2360</v>
      </c>
      <c r="H48" s="97" t="s">
        <v>2360</v>
      </c>
    </row>
    <row r="49" spans="1:8" ht="299" x14ac:dyDescent="0.3">
      <c r="A49" s="49" t="s">
        <v>8</v>
      </c>
      <c r="B49" s="13" t="s">
        <v>887</v>
      </c>
      <c r="C49" s="13" t="s">
        <v>725</v>
      </c>
      <c r="D49" s="13" t="s">
        <v>392</v>
      </c>
      <c r="E49" s="13" t="s">
        <v>806</v>
      </c>
      <c r="F49" s="13" t="s">
        <v>3093</v>
      </c>
      <c r="G49" s="13" t="s">
        <v>3494</v>
      </c>
      <c r="H49" s="97" t="s">
        <v>2360</v>
      </c>
    </row>
    <row r="50" spans="1:8" ht="104" x14ac:dyDescent="0.3">
      <c r="A50" s="49" t="s">
        <v>8</v>
      </c>
      <c r="B50" s="13" t="s">
        <v>888</v>
      </c>
      <c r="C50" s="13" t="s">
        <v>725</v>
      </c>
      <c r="D50" s="13" t="s">
        <v>392</v>
      </c>
      <c r="E50" s="13" t="s">
        <v>806</v>
      </c>
      <c r="F50" s="13" t="s">
        <v>3156</v>
      </c>
      <c r="G50" s="97" t="s">
        <v>2360</v>
      </c>
      <c r="H50" s="97" t="s">
        <v>2360</v>
      </c>
    </row>
    <row r="51" spans="1:8" ht="299" x14ac:dyDescent="0.3">
      <c r="A51" s="49" t="s">
        <v>8</v>
      </c>
      <c r="B51" s="13" t="s">
        <v>889</v>
      </c>
      <c r="C51" s="13" t="s">
        <v>726</v>
      </c>
      <c r="D51" s="13" t="s">
        <v>392</v>
      </c>
      <c r="E51" s="13" t="s">
        <v>807</v>
      </c>
      <c r="F51" s="13" t="s">
        <v>3126</v>
      </c>
      <c r="G51" s="13" t="s">
        <v>3494</v>
      </c>
      <c r="H51" s="97" t="s">
        <v>2360</v>
      </c>
    </row>
    <row r="52" spans="1:8" ht="104" x14ac:dyDescent="0.3">
      <c r="A52" s="49" t="s">
        <v>8</v>
      </c>
      <c r="B52" s="13" t="s">
        <v>890</v>
      </c>
      <c r="C52" s="13" t="s">
        <v>726</v>
      </c>
      <c r="D52" s="13" t="s">
        <v>392</v>
      </c>
      <c r="E52" s="13" t="s">
        <v>807</v>
      </c>
      <c r="F52" s="13" t="s">
        <v>3157</v>
      </c>
      <c r="G52" s="97" t="s">
        <v>2360</v>
      </c>
      <c r="H52" s="97" t="s">
        <v>2360</v>
      </c>
    </row>
    <row r="53" spans="1:8" ht="299" x14ac:dyDescent="0.3">
      <c r="A53" s="49" t="s">
        <v>8</v>
      </c>
      <c r="B53" s="13" t="s">
        <v>891</v>
      </c>
      <c r="C53" s="13" t="s">
        <v>727</v>
      </c>
      <c r="D53" s="13" t="s">
        <v>392</v>
      </c>
      <c r="E53" s="13" t="s">
        <v>808</v>
      </c>
      <c r="F53" s="13" t="s">
        <v>3093</v>
      </c>
      <c r="G53" s="13" t="s">
        <v>3495</v>
      </c>
      <c r="H53" s="97" t="s">
        <v>2360</v>
      </c>
    </row>
    <row r="54" spans="1:8" ht="104" x14ac:dyDescent="0.3">
      <c r="A54" s="49" t="s">
        <v>8</v>
      </c>
      <c r="B54" s="13" t="s">
        <v>892</v>
      </c>
      <c r="C54" s="13" t="s">
        <v>727</v>
      </c>
      <c r="D54" s="13" t="s">
        <v>392</v>
      </c>
      <c r="E54" s="13" t="s">
        <v>808</v>
      </c>
      <c r="F54" s="13" t="s">
        <v>3159</v>
      </c>
      <c r="G54" s="97" t="s">
        <v>2360</v>
      </c>
      <c r="H54" s="97" t="s">
        <v>2360</v>
      </c>
    </row>
    <row r="55" spans="1:8" ht="234" x14ac:dyDescent="0.3">
      <c r="A55" s="49" t="s">
        <v>86</v>
      </c>
      <c r="B55" s="14" t="s">
        <v>451</v>
      </c>
      <c r="C55" s="15" t="s">
        <v>411</v>
      </c>
      <c r="D55" s="15" t="s">
        <v>66</v>
      </c>
      <c r="E55" s="15" t="s">
        <v>412</v>
      </c>
      <c r="F55" s="15" t="s">
        <v>2611</v>
      </c>
      <c r="G55" s="15" t="s">
        <v>3496</v>
      </c>
      <c r="H55" s="97" t="s">
        <v>2360</v>
      </c>
    </row>
    <row r="56" spans="1:8" ht="117" x14ac:dyDescent="0.3">
      <c r="A56" s="49" t="s">
        <v>86</v>
      </c>
      <c r="B56" s="14" t="s">
        <v>452</v>
      </c>
      <c r="C56" s="15" t="s">
        <v>411</v>
      </c>
      <c r="D56" s="15" t="s">
        <v>66</v>
      </c>
      <c r="E56" s="15" t="s">
        <v>412</v>
      </c>
      <c r="F56" s="15" t="s">
        <v>2613</v>
      </c>
      <c r="G56" s="97" t="s">
        <v>2360</v>
      </c>
      <c r="H56" s="97" t="s">
        <v>2360</v>
      </c>
    </row>
    <row r="57" spans="1:8" ht="208" x14ac:dyDescent="0.3">
      <c r="A57" s="49" t="s">
        <v>86</v>
      </c>
      <c r="B57" s="13" t="s">
        <v>728</v>
      </c>
      <c r="C57" s="13" t="s">
        <v>729</v>
      </c>
      <c r="D57" s="13" t="s">
        <v>66</v>
      </c>
      <c r="E57" s="13" t="s">
        <v>809</v>
      </c>
      <c r="F57" s="13" t="s">
        <v>3117</v>
      </c>
      <c r="G57" s="13" t="s">
        <v>3162</v>
      </c>
      <c r="H57" s="97" t="s">
        <v>2360</v>
      </c>
    </row>
    <row r="58" spans="1:8" ht="247" x14ac:dyDescent="0.3">
      <c r="A58" s="49" t="s">
        <v>86</v>
      </c>
      <c r="B58" s="13" t="s">
        <v>730</v>
      </c>
      <c r="C58" s="13" t="s">
        <v>731</v>
      </c>
      <c r="D58" s="13" t="s">
        <v>66</v>
      </c>
      <c r="E58" s="13" t="s">
        <v>810</v>
      </c>
      <c r="F58" s="13" t="s">
        <v>3117</v>
      </c>
      <c r="G58" s="13" t="s">
        <v>3163</v>
      </c>
      <c r="H58" s="97" t="s">
        <v>2360</v>
      </c>
    </row>
    <row r="59" spans="1:8" ht="208" x14ac:dyDescent="0.3">
      <c r="A59" s="49" t="s">
        <v>86</v>
      </c>
      <c r="B59" s="13" t="s">
        <v>732</v>
      </c>
      <c r="C59" s="13" t="s">
        <v>733</v>
      </c>
      <c r="D59" s="13" t="s">
        <v>66</v>
      </c>
      <c r="E59" s="13" t="s">
        <v>811</v>
      </c>
      <c r="F59" s="13" t="s">
        <v>3117</v>
      </c>
      <c r="G59" s="13" t="s">
        <v>3164</v>
      </c>
      <c r="H59" s="97" t="s">
        <v>2360</v>
      </c>
    </row>
    <row r="60" spans="1:8" ht="208" x14ac:dyDescent="0.3">
      <c r="A60" s="49" t="s">
        <v>86</v>
      </c>
      <c r="B60" s="13" t="s">
        <v>734</v>
      </c>
      <c r="C60" s="13" t="s">
        <v>735</v>
      </c>
      <c r="D60" s="13" t="s">
        <v>66</v>
      </c>
      <c r="E60" s="13" t="s">
        <v>812</v>
      </c>
      <c r="F60" s="13" t="s">
        <v>3117</v>
      </c>
      <c r="G60" s="13" t="s">
        <v>3165</v>
      </c>
      <c r="H60" s="97" t="s">
        <v>2360</v>
      </c>
    </row>
    <row r="61" spans="1:8" ht="234" x14ac:dyDescent="0.3">
      <c r="A61" s="49" t="s">
        <v>86</v>
      </c>
      <c r="B61" s="13" t="s">
        <v>736</v>
      </c>
      <c r="C61" s="13" t="s">
        <v>737</v>
      </c>
      <c r="D61" s="13" t="s">
        <v>66</v>
      </c>
      <c r="E61" s="13" t="s">
        <v>813</v>
      </c>
      <c r="F61" s="13" t="s">
        <v>3166</v>
      </c>
      <c r="G61" s="13" t="s">
        <v>3167</v>
      </c>
      <c r="H61" s="97" t="s">
        <v>2360</v>
      </c>
    </row>
    <row r="62" spans="1:8" ht="208" x14ac:dyDescent="0.3">
      <c r="A62" s="49" t="s">
        <v>86</v>
      </c>
      <c r="B62" s="13" t="s">
        <v>738</v>
      </c>
      <c r="C62" s="13" t="s">
        <v>389</v>
      </c>
      <c r="D62" s="13" t="s">
        <v>66</v>
      </c>
      <c r="E62" s="13" t="s">
        <v>814</v>
      </c>
      <c r="F62" s="13" t="s">
        <v>3168</v>
      </c>
      <c r="G62" s="13" t="s">
        <v>3169</v>
      </c>
      <c r="H62" s="97" t="s">
        <v>2360</v>
      </c>
    </row>
    <row r="63" spans="1:8" ht="234" x14ac:dyDescent="0.3">
      <c r="A63" s="49" t="s">
        <v>86</v>
      </c>
      <c r="B63" s="13" t="s">
        <v>739</v>
      </c>
      <c r="C63" s="13" t="s">
        <v>402</v>
      </c>
      <c r="D63" s="13" t="s">
        <v>66</v>
      </c>
      <c r="E63" s="13" t="s">
        <v>815</v>
      </c>
      <c r="F63" s="13" t="s">
        <v>3168</v>
      </c>
      <c r="G63" s="13" t="s">
        <v>3170</v>
      </c>
      <c r="H63" s="97" t="s">
        <v>2360</v>
      </c>
    </row>
    <row r="64" spans="1:8" ht="208" x14ac:dyDescent="0.3">
      <c r="A64" s="49" t="s">
        <v>86</v>
      </c>
      <c r="B64" s="13" t="s">
        <v>740</v>
      </c>
      <c r="C64" s="13" t="s">
        <v>400</v>
      </c>
      <c r="D64" s="13" t="s">
        <v>66</v>
      </c>
      <c r="E64" s="13" t="s">
        <v>816</v>
      </c>
      <c r="F64" s="13" t="s">
        <v>3171</v>
      </c>
      <c r="G64" s="13" t="s">
        <v>3172</v>
      </c>
      <c r="H64" s="97" t="s">
        <v>2360</v>
      </c>
    </row>
    <row r="65" spans="1:8" ht="195" x14ac:dyDescent="0.3">
      <c r="A65" s="49" t="s">
        <v>86</v>
      </c>
      <c r="B65" s="15" t="s">
        <v>363</v>
      </c>
      <c r="C65" s="15" t="s">
        <v>404</v>
      </c>
      <c r="D65" s="15" t="s">
        <v>405</v>
      </c>
      <c r="E65" s="15" t="s">
        <v>406</v>
      </c>
      <c r="F65" s="15" t="s">
        <v>2624</v>
      </c>
      <c r="G65" s="15" t="s">
        <v>3173</v>
      </c>
      <c r="H65" s="97" t="s">
        <v>2360</v>
      </c>
    </row>
    <row r="66" spans="1:8" ht="312" x14ac:dyDescent="0.3">
      <c r="A66" s="49" t="s">
        <v>86</v>
      </c>
      <c r="B66" s="14" t="s">
        <v>433</v>
      </c>
      <c r="C66" s="15" t="s">
        <v>380</v>
      </c>
      <c r="D66" s="15" t="s">
        <v>66</v>
      </c>
      <c r="E66" s="15" t="s">
        <v>381</v>
      </c>
      <c r="F66" s="15" t="s">
        <v>2611</v>
      </c>
      <c r="G66" s="15" t="s">
        <v>3497</v>
      </c>
      <c r="H66" s="97" t="s">
        <v>2360</v>
      </c>
    </row>
    <row r="67" spans="1:8" ht="91" x14ac:dyDescent="0.3">
      <c r="A67" s="49" t="s">
        <v>86</v>
      </c>
      <c r="B67" s="14" t="s">
        <v>434</v>
      </c>
      <c r="C67" s="15" t="s">
        <v>380</v>
      </c>
      <c r="D67" s="15" t="s">
        <v>66</v>
      </c>
      <c r="E67" s="15" t="s">
        <v>381</v>
      </c>
      <c r="F67" s="15" t="s">
        <v>2627</v>
      </c>
      <c r="G67" s="97" t="s">
        <v>2360</v>
      </c>
      <c r="H67" s="97" t="s">
        <v>2360</v>
      </c>
    </row>
    <row r="68" spans="1:8" ht="312" x14ac:dyDescent="0.3">
      <c r="A68" s="49" t="s">
        <v>86</v>
      </c>
      <c r="B68" s="13" t="s">
        <v>893</v>
      </c>
      <c r="C68" s="13" t="s">
        <v>741</v>
      </c>
      <c r="D68" s="13" t="s">
        <v>66</v>
      </c>
      <c r="E68" s="13" t="s">
        <v>817</v>
      </c>
      <c r="F68" s="13" t="s">
        <v>3175</v>
      </c>
      <c r="G68" s="13" t="s">
        <v>3498</v>
      </c>
      <c r="H68" s="97" t="s">
        <v>2360</v>
      </c>
    </row>
    <row r="69" spans="1:8" ht="104" x14ac:dyDescent="0.3">
      <c r="A69" s="49" t="s">
        <v>86</v>
      </c>
      <c r="B69" s="13" t="s">
        <v>894</v>
      </c>
      <c r="C69" s="13" t="s">
        <v>741</v>
      </c>
      <c r="D69" s="13" t="s">
        <v>66</v>
      </c>
      <c r="E69" s="13" t="s">
        <v>817</v>
      </c>
      <c r="F69" s="13" t="s">
        <v>3177</v>
      </c>
      <c r="G69" s="97" t="s">
        <v>2360</v>
      </c>
      <c r="H69" s="97" t="s">
        <v>2360</v>
      </c>
    </row>
    <row r="70" spans="1:8" ht="299" x14ac:dyDescent="0.3">
      <c r="A70" s="49" t="s">
        <v>86</v>
      </c>
      <c r="B70" s="13" t="s">
        <v>895</v>
      </c>
      <c r="C70" s="13" t="s">
        <v>742</v>
      </c>
      <c r="D70" s="13" t="s">
        <v>66</v>
      </c>
      <c r="E70" s="13" t="s">
        <v>2356</v>
      </c>
      <c r="F70" s="13" t="s">
        <v>3181</v>
      </c>
      <c r="G70" s="13" t="s">
        <v>3499</v>
      </c>
      <c r="H70" s="97" t="s">
        <v>2360</v>
      </c>
    </row>
    <row r="71" spans="1:8" ht="130" x14ac:dyDescent="0.3">
      <c r="A71" s="49" t="s">
        <v>86</v>
      </c>
      <c r="B71" s="13" t="s">
        <v>896</v>
      </c>
      <c r="C71" s="13" t="s">
        <v>742</v>
      </c>
      <c r="D71" s="13" t="s">
        <v>66</v>
      </c>
      <c r="E71" s="13" t="s">
        <v>2356</v>
      </c>
      <c r="F71" s="13" t="s">
        <v>3183</v>
      </c>
      <c r="G71" s="97" t="s">
        <v>2360</v>
      </c>
      <c r="H71" s="97" t="s">
        <v>2360</v>
      </c>
    </row>
    <row r="72" spans="1:8" ht="299" x14ac:dyDescent="0.3">
      <c r="A72" s="49" t="s">
        <v>86</v>
      </c>
      <c r="B72" s="13" t="s">
        <v>897</v>
      </c>
      <c r="C72" s="13" t="s">
        <v>743</v>
      </c>
      <c r="D72" s="13" t="s">
        <v>66</v>
      </c>
      <c r="E72" s="13" t="s">
        <v>818</v>
      </c>
      <c r="F72" s="13" t="s">
        <v>3435</v>
      </c>
      <c r="G72" s="13" t="s">
        <v>3500</v>
      </c>
      <c r="H72" s="97" t="s">
        <v>2360</v>
      </c>
    </row>
    <row r="73" spans="1:8" ht="130" x14ac:dyDescent="0.3">
      <c r="A73" s="49" t="s">
        <v>86</v>
      </c>
      <c r="B73" s="13" t="s">
        <v>898</v>
      </c>
      <c r="C73" s="13" t="s">
        <v>743</v>
      </c>
      <c r="D73" s="13" t="s">
        <v>66</v>
      </c>
      <c r="E73" s="13" t="s">
        <v>818</v>
      </c>
      <c r="F73" s="13" t="s">
        <v>3302</v>
      </c>
      <c r="G73" s="97" t="s">
        <v>2360</v>
      </c>
      <c r="H73" s="97" t="s">
        <v>2360</v>
      </c>
    </row>
    <row r="74" spans="1:8" ht="195" x14ac:dyDescent="0.3">
      <c r="A74" s="49" t="s">
        <v>185</v>
      </c>
      <c r="B74" s="15" t="s">
        <v>369</v>
      </c>
      <c r="C74" s="15" t="s">
        <v>423</v>
      </c>
      <c r="D74" s="15" t="s">
        <v>66</v>
      </c>
      <c r="E74" s="15" t="s">
        <v>424</v>
      </c>
      <c r="F74" s="15" t="s">
        <v>2641</v>
      </c>
      <c r="G74" s="15" t="s">
        <v>3185</v>
      </c>
      <c r="H74" s="97" t="s">
        <v>2360</v>
      </c>
    </row>
    <row r="75" spans="1:8" ht="208" x14ac:dyDescent="0.3">
      <c r="A75" s="49" t="s">
        <v>185</v>
      </c>
      <c r="B75" s="13" t="s">
        <v>744</v>
      </c>
      <c r="C75" s="13" t="s">
        <v>387</v>
      </c>
      <c r="D75" s="13" t="s">
        <v>66</v>
      </c>
      <c r="E75" s="13" t="s">
        <v>819</v>
      </c>
      <c r="F75" s="13" t="s">
        <v>2641</v>
      </c>
      <c r="G75" s="13" t="s">
        <v>3186</v>
      </c>
      <c r="H75" s="97" t="s">
        <v>2360</v>
      </c>
    </row>
    <row r="76" spans="1:8" ht="208" x14ac:dyDescent="0.3">
      <c r="A76" s="49" t="s">
        <v>185</v>
      </c>
      <c r="B76" s="15" t="s">
        <v>356</v>
      </c>
      <c r="C76" s="14" t="s">
        <v>385</v>
      </c>
      <c r="D76" s="15" t="s">
        <v>66</v>
      </c>
      <c r="E76" s="15" t="s">
        <v>386</v>
      </c>
      <c r="F76" s="15" t="s">
        <v>2645</v>
      </c>
      <c r="G76" s="15" t="s">
        <v>3187</v>
      </c>
      <c r="H76" s="97" t="s">
        <v>2360</v>
      </c>
    </row>
    <row r="77" spans="1:8" ht="299" x14ac:dyDescent="0.3">
      <c r="A77" s="49" t="s">
        <v>185</v>
      </c>
      <c r="B77" s="13" t="s">
        <v>899</v>
      </c>
      <c r="C77" s="13" t="s">
        <v>745</v>
      </c>
      <c r="D77" s="13" t="s">
        <v>66</v>
      </c>
      <c r="E77" s="13" t="s">
        <v>820</v>
      </c>
      <c r="F77" s="13" t="s">
        <v>3188</v>
      </c>
      <c r="G77" s="13" t="s">
        <v>3501</v>
      </c>
      <c r="H77" s="97" t="s">
        <v>2360</v>
      </c>
    </row>
    <row r="78" spans="1:8" ht="91" x14ac:dyDescent="0.3">
      <c r="A78" s="49" t="s">
        <v>185</v>
      </c>
      <c r="B78" s="13" t="s">
        <v>900</v>
      </c>
      <c r="C78" s="13" t="s">
        <v>745</v>
      </c>
      <c r="D78" s="13" t="s">
        <v>66</v>
      </c>
      <c r="E78" s="13" t="s">
        <v>820</v>
      </c>
      <c r="F78" s="13" t="s">
        <v>2627</v>
      </c>
      <c r="G78" s="97" t="s">
        <v>2360</v>
      </c>
      <c r="H78" s="97" t="s">
        <v>2360</v>
      </c>
    </row>
    <row r="79" spans="1:8" ht="299" x14ac:dyDescent="0.3">
      <c r="A79" s="49" t="s">
        <v>185</v>
      </c>
      <c r="B79" s="13" t="s">
        <v>901</v>
      </c>
      <c r="C79" s="13" t="s">
        <v>746</v>
      </c>
      <c r="D79" s="13" t="s">
        <v>66</v>
      </c>
      <c r="E79" s="13" t="s">
        <v>821</v>
      </c>
      <c r="F79" s="13" t="s">
        <v>3190</v>
      </c>
      <c r="G79" s="13" t="s">
        <v>3502</v>
      </c>
      <c r="H79" s="97" t="s">
        <v>2360</v>
      </c>
    </row>
    <row r="80" spans="1:8" ht="104" x14ac:dyDescent="0.3">
      <c r="A80" s="49" t="s">
        <v>185</v>
      </c>
      <c r="B80" s="13" t="s">
        <v>902</v>
      </c>
      <c r="C80" s="13" t="s">
        <v>746</v>
      </c>
      <c r="D80" s="13" t="s">
        <v>66</v>
      </c>
      <c r="E80" s="13" t="s">
        <v>821</v>
      </c>
      <c r="F80" s="13" t="s">
        <v>2627</v>
      </c>
      <c r="G80" s="97" t="s">
        <v>2360</v>
      </c>
      <c r="H80" s="97" t="s">
        <v>2360</v>
      </c>
    </row>
    <row r="81" spans="1:8" ht="260" x14ac:dyDescent="0.3">
      <c r="A81" s="49" t="s">
        <v>185</v>
      </c>
      <c r="B81" s="13" t="s">
        <v>903</v>
      </c>
      <c r="C81" s="13" t="s">
        <v>747</v>
      </c>
      <c r="D81" s="13" t="s">
        <v>66</v>
      </c>
      <c r="E81" s="13" t="s">
        <v>822</v>
      </c>
      <c r="F81" s="13" t="s">
        <v>3192</v>
      </c>
      <c r="G81" s="13" t="s">
        <v>3503</v>
      </c>
      <c r="H81" s="97" t="s">
        <v>2360</v>
      </c>
    </row>
    <row r="82" spans="1:8" ht="104" x14ac:dyDescent="0.3">
      <c r="A82" s="49" t="s">
        <v>185</v>
      </c>
      <c r="B82" s="13" t="s">
        <v>904</v>
      </c>
      <c r="C82" s="13" t="s">
        <v>747</v>
      </c>
      <c r="D82" s="13" t="s">
        <v>66</v>
      </c>
      <c r="E82" s="13" t="s">
        <v>822</v>
      </c>
      <c r="F82" s="13" t="s">
        <v>3194</v>
      </c>
      <c r="G82" s="97" t="s">
        <v>2360</v>
      </c>
      <c r="H82" s="97" t="s">
        <v>2360</v>
      </c>
    </row>
    <row r="83" spans="1:8" ht="260" x14ac:dyDescent="0.3">
      <c r="A83" s="49" t="s">
        <v>185</v>
      </c>
      <c r="B83" s="13" t="s">
        <v>905</v>
      </c>
      <c r="C83" s="13" t="s">
        <v>407</v>
      </c>
      <c r="D83" s="13" t="s">
        <v>66</v>
      </c>
      <c r="E83" s="13" t="s">
        <v>823</v>
      </c>
      <c r="F83" s="13" t="s">
        <v>3195</v>
      </c>
      <c r="G83" s="13" t="s">
        <v>3503</v>
      </c>
      <c r="H83" s="97" t="s">
        <v>2360</v>
      </c>
    </row>
    <row r="84" spans="1:8" ht="143" x14ac:dyDescent="0.3">
      <c r="A84" s="49" t="s">
        <v>185</v>
      </c>
      <c r="B84" s="13" t="s">
        <v>906</v>
      </c>
      <c r="C84" s="13" t="s">
        <v>407</v>
      </c>
      <c r="D84" s="13" t="s">
        <v>66</v>
      </c>
      <c r="E84" s="13" t="s">
        <v>823</v>
      </c>
      <c r="F84" s="13" t="s">
        <v>2814</v>
      </c>
      <c r="G84" s="97" t="s">
        <v>2360</v>
      </c>
      <c r="H84" s="97" t="s">
        <v>2360</v>
      </c>
    </row>
    <row r="85" spans="1:8" ht="299" x14ac:dyDescent="0.3">
      <c r="A85" s="49" t="s">
        <v>185</v>
      </c>
      <c r="B85" s="13" t="s">
        <v>907</v>
      </c>
      <c r="C85" s="13" t="s">
        <v>748</v>
      </c>
      <c r="D85" s="13" t="s">
        <v>66</v>
      </c>
      <c r="E85" s="13" t="s">
        <v>824</v>
      </c>
      <c r="F85" s="13" t="s">
        <v>3190</v>
      </c>
      <c r="G85" s="13" t="s">
        <v>3504</v>
      </c>
      <c r="H85" s="97" t="s">
        <v>2360</v>
      </c>
    </row>
    <row r="86" spans="1:8" ht="91" x14ac:dyDescent="0.3">
      <c r="A86" s="49" t="s">
        <v>185</v>
      </c>
      <c r="B86" s="13" t="s">
        <v>908</v>
      </c>
      <c r="C86" s="13" t="s">
        <v>748</v>
      </c>
      <c r="D86" s="13" t="s">
        <v>66</v>
      </c>
      <c r="E86" s="13" t="s">
        <v>824</v>
      </c>
      <c r="F86" s="13" t="s">
        <v>2627</v>
      </c>
      <c r="G86" s="97" t="s">
        <v>2360</v>
      </c>
      <c r="H86" s="97" t="s">
        <v>2360</v>
      </c>
    </row>
    <row r="87" spans="1:8" ht="260" x14ac:dyDescent="0.3">
      <c r="A87" s="49" t="s">
        <v>8</v>
      </c>
      <c r="B87" s="13" t="s">
        <v>909</v>
      </c>
      <c r="C87" s="13" t="s">
        <v>749</v>
      </c>
      <c r="D87" s="13" t="s">
        <v>66</v>
      </c>
      <c r="E87" s="13" t="s">
        <v>825</v>
      </c>
      <c r="F87" s="13" t="s">
        <v>3126</v>
      </c>
      <c r="G87" s="13" t="s">
        <v>3505</v>
      </c>
      <c r="H87" s="97" t="s">
        <v>2360</v>
      </c>
    </row>
    <row r="88" spans="1:8" ht="208" x14ac:dyDescent="0.3">
      <c r="A88" s="49" t="s">
        <v>8</v>
      </c>
      <c r="B88" s="13" t="s">
        <v>910</v>
      </c>
      <c r="C88" s="13" t="s">
        <v>749</v>
      </c>
      <c r="D88" s="13" t="s">
        <v>66</v>
      </c>
      <c r="E88" s="13" t="s">
        <v>825</v>
      </c>
      <c r="F88" s="13" t="s">
        <v>3199</v>
      </c>
      <c r="G88" s="97" t="s">
        <v>2360</v>
      </c>
      <c r="H88" s="97" t="s">
        <v>2360</v>
      </c>
    </row>
    <row r="89" spans="1:8" ht="299" x14ac:dyDescent="0.3">
      <c r="A89" s="49" t="s">
        <v>8</v>
      </c>
      <c r="B89" s="15" t="s">
        <v>282</v>
      </c>
      <c r="C89" s="51" t="s">
        <v>65</v>
      </c>
      <c r="D89" s="15" t="s">
        <v>66</v>
      </c>
      <c r="E89" s="15" t="s">
        <v>67</v>
      </c>
      <c r="F89" s="57" t="s">
        <v>2660</v>
      </c>
      <c r="G89" s="15" t="s">
        <v>3506</v>
      </c>
      <c r="H89" s="97" t="s">
        <v>2360</v>
      </c>
    </row>
    <row r="90" spans="1:8" ht="104" x14ac:dyDescent="0.3">
      <c r="A90" s="49" t="s">
        <v>8</v>
      </c>
      <c r="B90" s="15" t="s">
        <v>283</v>
      </c>
      <c r="C90" s="51" t="s">
        <v>65</v>
      </c>
      <c r="D90" s="15" t="s">
        <v>66</v>
      </c>
      <c r="E90" s="15" t="s">
        <v>67</v>
      </c>
      <c r="F90" s="15" t="s">
        <v>3201</v>
      </c>
      <c r="G90" s="97" t="s">
        <v>2360</v>
      </c>
      <c r="H90" s="97" t="s">
        <v>2360</v>
      </c>
    </row>
    <row r="91" spans="1:8" ht="247" x14ac:dyDescent="0.3">
      <c r="A91" s="49" t="s">
        <v>8</v>
      </c>
      <c r="B91" s="15" t="s">
        <v>463</v>
      </c>
      <c r="C91" s="15" t="s">
        <v>457</v>
      </c>
      <c r="D91" s="15" t="s">
        <v>392</v>
      </c>
      <c r="E91" s="15" t="s">
        <v>458</v>
      </c>
      <c r="F91" s="15" t="s">
        <v>2666</v>
      </c>
      <c r="G91" s="15" t="s">
        <v>3507</v>
      </c>
      <c r="H91" s="97" t="s">
        <v>2360</v>
      </c>
    </row>
    <row r="92" spans="1:8" ht="169" x14ac:dyDescent="0.3">
      <c r="A92" s="49" t="s">
        <v>8</v>
      </c>
      <c r="B92" s="15" t="s">
        <v>464</v>
      </c>
      <c r="C92" s="15" t="s">
        <v>457</v>
      </c>
      <c r="D92" s="15" t="s">
        <v>392</v>
      </c>
      <c r="E92" s="15" t="s">
        <v>458</v>
      </c>
      <c r="F92" s="15" t="s">
        <v>2668</v>
      </c>
      <c r="G92" s="97" t="s">
        <v>2360</v>
      </c>
      <c r="H92" s="97" t="s">
        <v>2360</v>
      </c>
    </row>
    <row r="93" spans="1:8" ht="286" x14ac:dyDescent="0.3">
      <c r="A93" s="49" t="s">
        <v>86</v>
      </c>
      <c r="B93" s="15" t="s">
        <v>465</v>
      </c>
      <c r="C93" s="15" t="s">
        <v>459</v>
      </c>
      <c r="D93" s="15" t="s">
        <v>392</v>
      </c>
      <c r="E93" s="15" t="s">
        <v>460</v>
      </c>
      <c r="F93" s="15" t="s">
        <v>2611</v>
      </c>
      <c r="G93" s="15" t="s">
        <v>3508</v>
      </c>
      <c r="H93" s="97" t="s">
        <v>2360</v>
      </c>
    </row>
    <row r="94" spans="1:8" ht="143" x14ac:dyDescent="0.3">
      <c r="A94" s="49" t="s">
        <v>86</v>
      </c>
      <c r="B94" s="15" t="s">
        <v>466</v>
      </c>
      <c r="C94" s="15" t="s">
        <v>459</v>
      </c>
      <c r="D94" s="15" t="s">
        <v>392</v>
      </c>
      <c r="E94" s="15" t="s">
        <v>460</v>
      </c>
      <c r="F94" s="15" t="s">
        <v>2670</v>
      </c>
      <c r="G94" s="97" t="s">
        <v>2360</v>
      </c>
      <c r="H94" s="97" t="s">
        <v>2360</v>
      </c>
    </row>
    <row r="95" spans="1:8" ht="260" x14ac:dyDescent="0.3">
      <c r="A95" s="49" t="s">
        <v>86</v>
      </c>
      <c r="B95" s="15" t="s">
        <v>117</v>
      </c>
      <c r="C95" s="51" t="s">
        <v>118</v>
      </c>
      <c r="D95" s="15" t="s">
        <v>14</v>
      </c>
      <c r="E95" s="15" t="s">
        <v>119</v>
      </c>
      <c r="F95" s="15" t="s">
        <v>2672</v>
      </c>
      <c r="G95" s="15" t="s">
        <v>2673</v>
      </c>
      <c r="H95" s="69">
        <v>1</v>
      </c>
    </row>
    <row r="96" spans="1:8" ht="260" x14ac:dyDescent="0.3">
      <c r="A96" s="49" t="s">
        <v>89</v>
      </c>
      <c r="B96" s="15" t="s">
        <v>137</v>
      </c>
      <c r="C96" s="51" t="s">
        <v>138</v>
      </c>
      <c r="D96" s="15" t="s">
        <v>14</v>
      </c>
      <c r="E96" s="15" t="s">
        <v>139</v>
      </c>
      <c r="F96" s="15" t="s">
        <v>2674</v>
      </c>
      <c r="G96" s="15" t="s">
        <v>2673</v>
      </c>
      <c r="H96" s="69">
        <v>1</v>
      </c>
    </row>
    <row r="97" spans="1:8" ht="247" x14ac:dyDescent="0.3">
      <c r="A97" s="49" t="s">
        <v>8</v>
      </c>
      <c r="B97" s="15" t="s">
        <v>47</v>
      </c>
      <c r="C97" s="51" t="s">
        <v>48</v>
      </c>
      <c r="D97" s="15" t="s">
        <v>14</v>
      </c>
      <c r="E97" s="15" t="s">
        <v>49</v>
      </c>
      <c r="F97" s="57" t="s">
        <v>2675</v>
      </c>
      <c r="G97" s="15" t="s">
        <v>3204</v>
      </c>
      <c r="H97" s="69">
        <v>1</v>
      </c>
    </row>
    <row r="98" spans="1:8" ht="247" x14ac:dyDescent="0.3">
      <c r="A98" s="30" t="s">
        <v>185</v>
      </c>
      <c r="B98" s="15" t="s">
        <v>196</v>
      </c>
      <c r="C98" s="15" t="s">
        <v>197</v>
      </c>
      <c r="D98" s="15" t="s">
        <v>14</v>
      </c>
      <c r="E98" s="15" t="s">
        <v>198</v>
      </c>
      <c r="F98" s="15" t="s">
        <v>3205</v>
      </c>
      <c r="G98" s="15" t="s">
        <v>3206</v>
      </c>
      <c r="H98" s="12">
        <v>1</v>
      </c>
    </row>
    <row r="99" spans="1:8" ht="273" x14ac:dyDescent="0.3">
      <c r="A99" s="49" t="s">
        <v>86</v>
      </c>
      <c r="B99" s="15" t="s">
        <v>127</v>
      </c>
      <c r="C99" s="51" t="s">
        <v>128</v>
      </c>
      <c r="D99" s="15" t="s">
        <v>11</v>
      </c>
      <c r="E99" s="15" t="s">
        <v>129</v>
      </c>
      <c r="F99" s="15" t="s">
        <v>2679</v>
      </c>
      <c r="G99" s="15" t="s">
        <v>2673</v>
      </c>
      <c r="H99" s="69">
        <v>1</v>
      </c>
    </row>
    <row r="100" spans="1:8" ht="273" x14ac:dyDescent="0.3">
      <c r="A100" s="49" t="s">
        <v>89</v>
      </c>
      <c r="B100" s="15" t="s">
        <v>147</v>
      </c>
      <c r="C100" s="51" t="s">
        <v>148</v>
      </c>
      <c r="D100" s="15" t="s">
        <v>11</v>
      </c>
      <c r="E100" s="15" t="s">
        <v>149</v>
      </c>
      <c r="F100" s="15" t="s">
        <v>2680</v>
      </c>
      <c r="G100" s="15" t="s">
        <v>2673</v>
      </c>
      <c r="H100" s="69">
        <v>1</v>
      </c>
    </row>
    <row r="101" spans="1:8" ht="247" x14ac:dyDescent="0.3">
      <c r="A101" s="49" t="s">
        <v>8</v>
      </c>
      <c r="B101" s="15" t="s">
        <v>62</v>
      </c>
      <c r="C101" s="51" t="s">
        <v>63</v>
      </c>
      <c r="D101" s="15" t="s">
        <v>11</v>
      </c>
      <c r="E101" s="15" t="s">
        <v>64</v>
      </c>
      <c r="F101" s="57" t="s">
        <v>2681</v>
      </c>
      <c r="G101" s="15" t="s">
        <v>3204</v>
      </c>
      <c r="H101" s="69">
        <v>1</v>
      </c>
    </row>
    <row r="102" spans="1:8" ht="247" x14ac:dyDescent="0.3">
      <c r="A102" s="30" t="s">
        <v>185</v>
      </c>
      <c r="B102" s="15" t="s">
        <v>199</v>
      </c>
      <c r="C102" s="15" t="s">
        <v>200</v>
      </c>
      <c r="D102" s="15" t="s">
        <v>11</v>
      </c>
      <c r="E102" s="15" t="s">
        <v>201</v>
      </c>
      <c r="F102" s="15" t="s">
        <v>3207</v>
      </c>
      <c r="G102" s="15" t="s">
        <v>3208</v>
      </c>
      <c r="H102" s="12">
        <v>1</v>
      </c>
    </row>
    <row r="103" spans="1:8" ht="286" x14ac:dyDescent="0.3">
      <c r="A103" s="49" t="s">
        <v>86</v>
      </c>
      <c r="B103" s="15" t="s">
        <v>585</v>
      </c>
      <c r="C103" s="51" t="s">
        <v>115</v>
      </c>
      <c r="D103" s="15" t="s">
        <v>14</v>
      </c>
      <c r="E103" s="15" t="s">
        <v>116</v>
      </c>
      <c r="F103" s="57" t="s">
        <v>2684</v>
      </c>
      <c r="G103" s="57" t="s">
        <v>2685</v>
      </c>
      <c r="H103" s="69">
        <v>1</v>
      </c>
    </row>
    <row r="104" spans="1:8" ht="169" x14ac:dyDescent="0.3">
      <c r="A104" s="49" t="s">
        <v>86</v>
      </c>
      <c r="B104" s="15" t="s">
        <v>593</v>
      </c>
      <c r="C104" s="51" t="s">
        <v>115</v>
      </c>
      <c r="D104" s="15" t="s">
        <v>14</v>
      </c>
      <c r="E104" s="15" t="s">
        <v>116</v>
      </c>
      <c r="F104" s="57" t="s">
        <v>2686</v>
      </c>
      <c r="G104" s="97" t="s">
        <v>2360</v>
      </c>
      <c r="H104" s="69">
        <v>1</v>
      </c>
    </row>
    <row r="105" spans="1:8" ht="312" x14ac:dyDescent="0.3">
      <c r="A105" s="49" t="s">
        <v>89</v>
      </c>
      <c r="B105" s="15" t="s">
        <v>586</v>
      </c>
      <c r="C105" s="51" t="s">
        <v>135</v>
      </c>
      <c r="D105" s="15" t="s">
        <v>14</v>
      </c>
      <c r="E105" s="15" t="s">
        <v>136</v>
      </c>
      <c r="F105" s="57" t="s">
        <v>2687</v>
      </c>
      <c r="G105" s="57" t="s">
        <v>2688</v>
      </c>
      <c r="H105" s="69">
        <v>1</v>
      </c>
    </row>
    <row r="106" spans="1:8" ht="169" x14ac:dyDescent="0.3">
      <c r="A106" s="49" t="s">
        <v>89</v>
      </c>
      <c r="B106" s="15" t="s">
        <v>594</v>
      </c>
      <c r="C106" s="51" t="s">
        <v>135</v>
      </c>
      <c r="D106" s="15" t="s">
        <v>14</v>
      </c>
      <c r="E106" s="15" t="s">
        <v>136</v>
      </c>
      <c r="F106" s="57" t="s">
        <v>2686</v>
      </c>
      <c r="G106" s="97" t="s">
        <v>2360</v>
      </c>
      <c r="H106" s="69">
        <v>1</v>
      </c>
    </row>
    <row r="107" spans="1:8" ht="299" x14ac:dyDescent="0.3">
      <c r="A107" s="49" t="s">
        <v>8</v>
      </c>
      <c r="B107" s="15" t="s">
        <v>587</v>
      </c>
      <c r="C107" s="51" t="s">
        <v>45</v>
      </c>
      <c r="D107" s="15" t="s">
        <v>14</v>
      </c>
      <c r="E107" s="15" t="s">
        <v>46</v>
      </c>
      <c r="F107" s="57" t="s">
        <v>2689</v>
      </c>
      <c r="G107" s="15" t="s">
        <v>3209</v>
      </c>
      <c r="H107" s="69">
        <v>1</v>
      </c>
    </row>
    <row r="108" spans="1:8" ht="169" x14ac:dyDescent="0.3">
      <c r="A108" s="49" t="s">
        <v>8</v>
      </c>
      <c r="B108" s="15" t="s">
        <v>595</v>
      </c>
      <c r="C108" s="51" t="s">
        <v>45</v>
      </c>
      <c r="D108" s="15" t="s">
        <v>14</v>
      </c>
      <c r="E108" s="15" t="s">
        <v>46</v>
      </c>
      <c r="F108" s="57" t="s">
        <v>2686</v>
      </c>
      <c r="G108" s="97" t="s">
        <v>2360</v>
      </c>
      <c r="H108" s="69">
        <v>1</v>
      </c>
    </row>
    <row r="109" spans="1:8" ht="286" x14ac:dyDescent="0.3">
      <c r="A109" s="30" t="s">
        <v>185</v>
      </c>
      <c r="B109" s="15" t="s">
        <v>588</v>
      </c>
      <c r="C109" s="15" t="s">
        <v>192</v>
      </c>
      <c r="D109" s="15" t="s">
        <v>14</v>
      </c>
      <c r="E109" s="15" t="s">
        <v>193</v>
      </c>
      <c r="F109" s="15" t="s">
        <v>3205</v>
      </c>
      <c r="G109" s="15" t="s">
        <v>3210</v>
      </c>
      <c r="H109" s="12">
        <v>1</v>
      </c>
    </row>
    <row r="110" spans="1:8" ht="182" x14ac:dyDescent="0.3">
      <c r="A110" s="30" t="s">
        <v>185</v>
      </c>
      <c r="B110" s="15" t="s">
        <v>596</v>
      </c>
      <c r="C110" s="15" t="s">
        <v>192</v>
      </c>
      <c r="D110" s="15" t="s">
        <v>14</v>
      </c>
      <c r="E110" s="15" t="s">
        <v>193</v>
      </c>
      <c r="F110" s="57" t="s">
        <v>2686</v>
      </c>
      <c r="G110" s="97" t="s">
        <v>2360</v>
      </c>
      <c r="H110" s="69">
        <v>1</v>
      </c>
    </row>
    <row r="111" spans="1:8" ht="286" x14ac:dyDescent="0.3">
      <c r="A111" s="49" t="s">
        <v>86</v>
      </c>
      <c r="B111" s="15" t="s">
        <v>589</v>
      </c>
      <c r="C111" s="51" t="s">
        <v>125</v>
      </c>
      <c r="D111" s="15" t="s">
        <v>11</v>
      </c>
      <c r="E111" s="15" t="s">
        <v>126</v>
      </c>
      <c r="F111" s="57" t="s">
        <v>2692</v>
      </c>
      <c r="G111" s="57" t="s">
        <v>2685</v>
      </c>
      <c r="H111" s="69">
        <v>1</v>
      </c>
    </row>
    <row r="112" spans="1:8" ht="169" x14ac:dyDescent="0.3">
      <c r="A112" s="49" t="s">
        <v>86</v>
      </c>
      <c r="B112" s="15" t="s">
        <v>597</v>
      </c>
      <c r="C112" s="51" t="s">
        <v>125</v>
      </c>
      <c r="D112" s="15" t="s">
        <v>11</v>
      </c>
      <c r="E112" s="15" t="s">
        <v>126</v>
      </c>
      <c r="F112" s="57" t="s">
        <v>2686</v>
      </c>
      <c r="G112" s="97" t="s">
        <v>2360</v>
      </c>
      <c r="H112" s="69">
        <v>1</v>
      </c>
    </row>
    <row r="113" spans="1:8" ht="299" x14ac:dyDescent="0.3">
      <c r="A113" s="49" t="s">
        <v>89</v>
      </c>
      <c r="B113" s="15" t="s">
        <v>590</v>
      </c>
      <c r="C113" s="51" t="s">
        <v>145</v>
      </c>
      <c r="D113" s="15" t="s">
        <v>11</v>
      </c>
      <c r="E113" s="15" t="s">
        <v>146</v>
      </c>
      <c r="F113" s="57" t="s">
        <v>2693</v>
      </c>
      <c r="G113" s="57" t="s">
        <v>2694</v>
      </c>
      <c r="H113" s="69">
        <v>1</v>
      </c>
    </row>
    <row r="114" spans="1:8" ht="169" x14ac:dyDescent="0.3">
      <c r="A114" s="49" t="s">
        <v>89</v>
      </c>
      <c r="B114" s="15" t="s">
        <v>598</v>
      </c>
      <c r="C114" s="51" t="s">
        <v>145</v>
      </c>
      <c r="D114" s="15" t="s">
        <v>11</v>
      </c>
      <c r="E114" s="15" t="s">
        <v>146</v>
      </c>
      <c r="F114" s="57" t="s">
        <v>2686</v>
      </c>
      <c r="G114" s="97" t="s">
        <v>2360</v>
      </c>
      <c r="H114" s="69">
        <v>1</v>
      </c>
    </row>
    <row r="115" spans="1:8" ht="299" x14ac:dyDescent="0.3">
      <c r="A115" s="49" t="s">
        <v>8</v>
      </c>
      <c r="B115" s="15" t="s">
        <v>591</v>
      </c>
      <c r="C115" s="51" t="s">
        <v>60</v>
      </c>
      <c r="D115" s="15" t="s">
        <v>11</v>
      </c>
      <c r="E115" s="15" t="s">
        <v>61</v>
      </c>
      <c r="F115" s="57" t="s">
        <v>2695</v>
      </c>
      <c r="G115" s="15" t="s">
        <v>3211</v>
      </c>
      <c r="H115" s="69">
        <v>1</v>
      </c>
    </row>
    <row r="116" spans="1:8" ht="169" x14ac:dyDescent="0.3">
      <c r="A116" s="49" t="s">
        <v>8</v>
      </c>
      <c r="B116" s="15" t="s">
        <v>599</v>
      </c>
      <c r="C116" s="51" t="s">
        <v>60</v>
      </c>
      <c r="D116" s="15" t="s">
        <v>11</v>
      </c>
      <c r="E116" s="15" t="s">
        <v>61</v>
      </c>
      <c r="F116" s="57" t="s">
        <v>2686</v>
      </c>
      <c r="G116" s="97" t="s">
        <v>2360</v>
      </c>
      <c r="H116" s="69">
        <v>1</v>
      </c>
    </row>
    <row r="117" spans="1:8" ht="286" x14ac:dyDescent="0.3">
      <c r="A117" s="30" t="s">
        <v>185</v>
      </c>
      <c r="B117" s="15" t="s">
        <v>592</v>
      </c>
      <c r="C117" s="15" t="s">
        <v>194</v>
      </c>
      <c r="D117" s="15" t="s">
        <v>11</v>
      </c>
      <c r="E117" s="15" t="s">
        <v>195</v>
      </c>
      <c r="F117" s="15" t="s">
        <v>3212</v>
      </c>
      <c r="G117" s="15" t="s">
        <v>3213</v>
      </c>
      <c r="H117" s="12">
        <v>1</v>
      </c>
    </row>
    <row r="118" spans="1:8" ht="182" x14ac:dyDescent="0.3">
      <c r="A118" s="30" t="s">
        <v>185</v>
      </c>
      <c r="B118" s="15" t="s">
        <v>600</v>
      </c>
      <c r="C118" s="15" t="s">
        <v>194</v>
      </c>
      <c r="D118" s="15" t="s">
        <v>11</v>
      </c>
      <c r="E118" s="15" t="s">
        <v>195</v>
      </c>
      <c r="F118" s="57" t="s">
        <v>2686</v>
      </c>
      <c r="G118" s="97" t="s">
        <v>2360</v>
      </c>
      <c r="H118" s="69">
        <v>1</v>
      </c>
    </row>
    <row r="119" spans="1:8" ht="260" x14ac:dyDescent="0.3">
      <c r="A119" s="49" t="s">
        <v>86</v>
      </c>
      <c r="B119" s="15" t="s">
        <v>87</v>
      </c>
      <c r="C119" s="14" t="s">
        <v>10</v>
      </c>
      <c r="D119" s="15" t="s">
        <v>14</v>
      </c>
      <c r="E119" s="15" t="s">
        <v>88</v>
      </c>
      <c r="F119" s="15" t="s">
        <v>2699</v>
      </c>
      <c r="G119" s="15" t="s">
        <v>2700</v>
      </c>
      <c r="H119" s="69">
        <v>11</v>
      </c>
    </row>
    <row r="120" spans="1:8" ht="260" x14ac:dyDescent="0.3">
      <c r="A120" s="49" t="s">
        <v>86</v>
      </c>
      <c r="B120" s="15" t="s">
        <v>240</v>
      </c>
      <c r="C120" s="14" t="s">
        <v>16</v>
      </c>
      <c r="D120" s="15" t="s">
        <v>14</v>
      </c>
      <c r="E120" s="15" t="s">
        <v>103</v>
      </c>
      <c r="F120" s="15" t="s">
        <v>2701</v>
      </c>
      <c r="G120" s="15" t="s">
        <v>3456</v>
      </c>
      <c r="H120" s="69">
        <v>11</v>
      </c>
    </row>
    <row r="121" spans="1:8" s="22" customFormat="1" ht="143" x14ac:dyDescent="0.35">
      <c r="A121" s="49" t="s">
        <v>86</v>
      </c>
      <c r="B121" s="15" t="s">
        <v>241</v>
      </c>
      <c r="C121" s="14" t="s">
        <v>16</v>
      </c>
      <c r="D121" s="15" t="s">
        <v>14</v>
      </c>
      <c r="E121" s="15" t="s">
        <v>103</v>
      </c>
      <c r="F121" s="15" t="s">
        <v>2703</v>
      </c>
      <c r="G121" s="97" t="s">
        <v>2360</v>
      </c>
      <c r="H121" s="69">
        <v>11</v>
      </c>
    </row>
    <row r="122" spans="1:8" s="22" customFormat="1" ht="273" x14ac:dyDescent="0.35">
      <c r="A122" s="49" t="s">
        <v>89</v>
      </c>
      <c r="B122" s="15" t="s">
        <v>90</v>
      </c>
      <c r="C122" s="14" t="s">
        <v>10</v>
      </c>
      <c r="D122" s="15" t="s">
        <v>14</v>
      </c>
      <c r="E122" s="15" t="s">
        <v>91</v>
      </c>
      <c r="F122" s="15" t="s">
        <v>2704</v>
      </c>
      <c r="G122" s="15" t="s">
        <v>2705</v>
      </c>
      <c r="H122" s="69">
        <v>11</v>
      </c>
    </row>
    <row r="123" spans="1:8" s="23" customFormat="1" ht="273" x14ac:dyDescent="0.35">
      <c r="A123" s="49" t="s">
        <v>89</v>
      </c>
      <c r="B123" s="15" t="s">
        <v>242</v>
      </c>
      <c r="C123" s="14" t="s">
        <v>16</v>
      </c>
      <c r="D123" s="15" t="s">
        <v>14</v>
      </c>
      <c r="E123" s="15" t="s">
        <v>104</v>
      </c>
      <c r="F123" s="15" t="s">
        <v>2706</v>
      </c>
      <c r="G123" s="15" t="s">
        <v>3457</v>
      </c>
      <c r="H123" s="69">
        <v>11</v>
      </c>
    </row>
    <row r="124" spans="1:8" s="23" customFormat="1" ht="143" x14ac:dyDescent="0.35">
      <c r="A124" s="49" t="s">
        <v>89</v>
      </c>
      <c r="B124" s="15" t="s">
        <v>243</v>
      </c>
      <c r="C124" s="14" t="s">
        <v>16</v>
      </c>
      <c r="D124" s="15" t="s">
        <v>14</v>
      </c>
      <c r="E124" s="15" t="s">
        <v>104</v>
      </c>
      <c r="F124" s="15" t="s">
        <v>2703</v>
      </c>
      <c r="G124" s="97" t="s">
        <v>2360</v>
      </c>
      <c r="H124" s="69">
        <v>11</v>
      </c>
    </row>
    <row r="125" spans="1:8" s="50" customFormat="1" ht="260" x14ac:dyDescent="0.3">
      <c r="A125" s="49" t="s">
        <v>8</v>
      </c>
      <c r="B125" s="15" t="s">
        <v>13</v>
      </c>
      <c r="C125" s="51" t="s">
        <v>10</v>
      </c>
      <c r="D125" s="15" t="s">
        <v>14</v>
      </c>
      <c r="E125" s="15" t="s">
        <v>15</v>
      </c>
      <c r="F125" s="15" t="s">
        <v>3214</v>
      </c>
      <c r="G125" s="15" t="s">
        <v>2700</v>
      </c>
      <c r="H125" s="69">
        <v>11</v>
      </c>
    </row>
    <row r="126" spans="1:8" s="50" customFormat="1" ht="273" x14ac:dyDescent="0.3">
      <c r="A126" s="49" t="s">
        <v>8</v>
      </c>
      <c r="B126" s="15" t="s">
        <v>224</v>
      </c>
      <c r="C126" s="51" t="s">
        <v>16</v>
      </c>
      <c r="D126" s="15" t="s">
        <v>14</v>
      </c>
      <c r="E126" s="15" t="s">
        <v>17</v>
      </c>
      <c r="F126" s="15" t="s">
        <v>2831</v>
      </c>
      <c r="G126" s="15" t="s">
        <v>3509</v>
      </c>
      <c r="H126" s="69">
        <v>11</v>
      </c>
    </row>
    <row r="127" spans="1:8" s="50" customFormat="1" ht="143" x14ac:dyDescent="0.3">
      <c r="A127" s="49" t="s">
        <v>8</v>
      </c>
      <c r="B127" s="15" t="s">
        <v>225</v>
      </c>
      <c r="C127" s="51" t="s">
        <v>16</v>
      </c>
      <c r="D127" s="15" t="s">
        <v>14</v>
      </c>
      <c r="E127" s="15" t="s">
        <v>17</v>
      </c>
      <c r="F127" s="15" t="s">
        <v>3216</v>
      </c>
      <c r="G127" s="97" t="s">
        <v>2360</v>
      </c>
      <c r="H127" s="69">
        <v>11</v>
      </c>
    </row>
    <row r="128" spans="1:8" s="50" customFormat="1" ht="273" x14ac:dyDescent="0.3">
      <c r="A128" s="49" t="s">
        <v>185</v>
      </c>
      <c r="B128" s="15" t="s">
        <v>186</v>
      </c>
      <c r="C128" s="15" t="s">
        <v>10</v>
      </c>
      <c r="D128" s="15" t="s">
        <v>14</v>
      </c>
      <c r="E128" s="15" t="s">
        <v>187</v>
      </c>
      <c r="F128" s="15" t="s">
        <v>2713</v>
      </c>
      <c r="G128" s="15" t="s">
        <v>3217</v>
      </c>
      <c r="H128" s="69">
        <v>11</v>
      </c>
    </row>
    <row r="129" spans="1:8" s="50" customFormat="1" ht="260" x14ac:dyDescent="0.3">
      <c r="A129" s="49" t="s">
        <v>185</v>
      </c>
      <c r="B129" s="14" t="s">
        <v>291</v>
      </c>
      <c r="C129" s="15" t="s">
        <v>16</v>
      </c>
      <c r="D129" s="15" t="s">
        <v>14</v>
      </c>
      <c r="E129" s="15" t="s">
        <v>190</v>
      </c>
      <c r="F129" s="15" t="s">
        <v>2715</v>
      </c>
      <c r="G129" s="15" t="s">
        <v>3510</v>
      </c>
      <c r="H129" s="69">
        <v>11</v>
      </c>
    </row>
    <row r="130" spans="1:8" s="50" customFormat="1" ht="143" x14ac:dyDescent="0.3">
      <c r="A130" s="49" t="s">
        <v>185</v>
      </c>
      <c r="B130" s="14" t="s">
        <v>292</v>
      </c>
      <c r="C130" s="15" t="s">
        <v>16</v>
      </c>
      <c r="D130" s="15" t="s">
        <v>14</v>
      </c>
      <c r="E130" s="15" t="s">
        <v>190</v>
      </c>
      <c r="F130" s="15" t="s">
        <v>2717</v>
      </c>
      <c r="G130" s="97" t="s">
        <v>2360</v>
      </c>
      <c r="H130" s="69">
        <v>11</v>
      </c>
    </row>
    <row r="131" spans="1:8" s="50" customFormat="1" ht="273" x14ac:dyDescent="0.3">
      <c r="A131" s="49" t="s">
        <v>86</v>
      </c>
      <c r="B131" s="15" t="s">
        <v>92</v>
      </c>
      <c r="C131" s="14" t="s">
        <v>10</v>
      </c>
      <c r="D131" s="15" t="s">
        <v>11</v>
      </c>
      <c r="E131" s="15" t="s">
        <v>93</v>
      </c>
      <c r="F131" s="15" t="s">
        <v>2718</v>
      </c>
      <c r="G131" s="15" t="s">
        <v>2700</v>
      </c>
      <c r="H131" s="69">
        <v>11</v>
      </c>
    </row>
    <row r="132" spans="1:8" s="50" customFormat="1" ht="260" x14ac:dyDescent="0.3">
      <c r="A132" s="49" t="s">
        <v>86</v>
      </c>
      <c r="B132" s="15" t="s">
        <v>244</v>
      </c>
      <c r="C132" s="14" t="s">
        <v>16</v>
      </c>
      <c r="D132" s="15" t="s">
        <v>11</v>
      </c>
      <c r="E132" s="15" t="s">
        <v>105</v>
      </c>
      <c r="F132" s="15" t="s">
        <v>2701</v>
      </c>
      <c r="G132" s="15" t="s">
        <v>3458</v>
      </c>
      <c r="H132" s="69">
        <v>11</v>
      </c>
    </row>
    <row r="133" spans="1:8" s="50" customFormat="1" ht="143" x14ac:dyDescent="0.3">
      <c r="A133" s="49" t="s">
        <v>86</v>
      </c>
      <c r="B133" s="15" t="s">
        <v>245</v>
      </c>
      <c r="C133" s="14" t="s">
        <v>16</v>
      </c>
      <c r="D133" s="15" t="s">
        <v>11</v>
      </c>
      <c r="E133" s="15" t="s">
        <v>105</v>
      </c>
      <c r="F133" s="15" t="s">
        <v>2720</v>
      </c>
      <c r="G133" s="97" t="s">
        <v>2360</v>
      </c>
      <c r="H133" s="69">
        <v>11</v>
      </c>
    </row>
    <row r="134" spans="1:8" s="50" customFormat="1" ht="260" x14ac:dyDescent="0.3">
      <c r="A134" s="49" t="s">
        <v>89</v>
      </c>
      <c r="B134" s="15" t="s">
        <v>94</v>
      </c>
      <c r="C134" s="14" t="s">
        <v>10</v>
      </c>
      <c r="D134" s="15" t="s">
        <v>11</v>
      </c>
      <c r="E134" s="15" t="s">
        <v>95</v>
      </c>
      <c r="F134" s="15" t="s">
        <v>2721</v>
      </c>
      <c r="G134" s="15" t="s">
        <v>2722</v>
      </c>
      <c r="H134" s="69">
        <v>11</v>
      </c>
    </row>
    <row r="135" spans="1:8" s="50" customFormat="1" ht="273" x14ac:dyDescent="0.3">
      <c r="A135" s="49" t="s">
        <v>89</v>
      </c>
      <c r="B135" s="15" t="s">
        <v>246</v>
      </c>
      <c r="C135" s="14" t="s">
        <v>16</v>
      </c>
      <c r="D135" s="15" t="s">
        <v>11</v>
      </c>
      <c r="E135" s="15" t="s">
        <v>106</v>
      </c>
      <c r="F135" s="15" t="s">
        <v>2723</v>
      </c>
      <c r="G135" s="15" t="s">
        <v>3459</v>
      </c>
      <c r="H135" s="69">
        <v>11</v>
      </c>
    </row>
    <row r="136" spans="1:8" s="50" customFormat="1" ht="143" x14ac:dyDescent="0.3">
      <c r="A136" s="49" t="s">
        <v>89</v>
      </c>
      <c r="B136" s="15" t="s">
        <v>247</v>
      </c>
      <c r="C136" s="14" t="s">
        <v>16</v>
      </c>
      <c r="D136" s="15" t="s">
        <v>11</v>
      </c>
      <c r="E136" s="15" t="s">
        <v>106</v>
      </c>
      <c r="F136" s="15" t="s">
        <v>2703</v>
      </c>
      <c r="G136" s="97" t="s">
        <v>2360</v>
      </c>
      <c r="H136" s="69">
        <v>11</v>
      </c>
    </row>
    <row r="137" spans="1:8" s="50" customFormat="1" ht="247" x14ac:dyDescent="0.3">
      <c r="A137" s="49" t="s">
        <v>8</v>
      </c>
      <c r="B137" s="15" t="s">
        <v>9</v>
      </c>
      <c r="C137" s="51" t="s">
        <v>10</v>
      </c>
      <c r="D137" s="15" t="s">
        <v>11</v>
      </c>
      <c r="E137" s="15" t="s">
        <v>12</v>
      </c>
      <c r="F137" s="15" t="s">
        <v>3219</v>
      </c>
      <c r="G137" s="15" t="s">
        <v>3220</v>
      </c>
      <c r="H137" s="69">
        <v>11</v>
      </c>
    </row>
    <row r="138" spans="1:8" s="50" customFormat="1" ht="286" x14ac:dyDescent="0.3">
      <c r="A138" s="49" t="s">
        <v>8</v>
      </c>
      <c r="B138" s="15" t="s">
        <v>227</v>
      </c>
      <c r="C138" s="51" t="s">
        <v>16</v>
      </c>
      <c r="D138" s="15" t="s">
        <v>11</v>
      </c>
      <c r="E138" s="15" t="s">
        <v>18</v>
      </c>
      <c r="F138" s="15" t="s">
        <v>2831</v>
      </c>
      <c r="G138" s="15" t="s">
        <v>3511</v>
      </c>
      <c r="H138" s="69">
        <v>11</v>
      </c>
    </row>
    <row r="139" spans="1:8" s="50" customFormat="1" ht="143" x14ac:dyDescent="0.3">
      <c r="A139" s="49" t="s">
        <v>8</v>
      </c>
      <c r="B139" s="15" t="s">
        <v>226</v>
      </c>
      <c r="C139" s="51" t="s">
        <v>16</v>
      </c>
      <c r="D139" s="15" t="s">
        <v>11</v>
      </c>
      <c r="E139" s="15" t="s">
        <v>18</v>
      </c>
      <c r="F139" s="15" t="s">
        <v>2703</v>
      </c>
      <c r="G139" s="97" t="s">
        <v>2360</v>
      </c>
      <c r="H139" s="69">
        <v>11</v>
      </c>
    </row>
    <row r="140" spans="1:8" s="50" customFormat="1" ht="260" x14ac:dyDescent="0.3">
      <c r="A140" s="49" t="s">
        <v>185</v>
      </c>
      <c r="B140" s="15" t="s">
        <v>188</v>
      </c>
      <c r="C140" s="15" t="s">
        <v>10</v>
      </c>
      <c r="D140" s="15" t="s">
        <v>11</v>
      </c>
      <c r="E140" s="15" t="s">
        <v>189</v>
      </c>
      <c r="F140" s="15" t="s">
        <v>2729</v>
      </c>
      <c r="G140" s="15" t="s">
        <v>3222</v>
      </c>
      <c r="H140" s="69">
        <v>11</v>
      </c>
    </row>
    <row r="141" spans="1:8" s="50" customFormat="1" ht="260" x14ac:dyDescent="0.3">
      <c r="A141" s="30" t="s">
        <v>185</v>
      </c>
      <c r="B141" s="15" t="s">
        <v>293</v>
      </c>
      <c r="C141" s="15" t="s">
        <v>16</v>
      </c>
      <c r="D141" s="15" t="s">
        <v>11</v>
      </c>
      <c r="E141" s="15" t="s">
        <v>191</v>
      </c>
      <c r="F141" s="15" t="s">
        <v>3223</v>
      </c>
      <c r="G141" s="15" t="s">
        <v>3512</v>
      </c>
      <c r="H141" s="69">
        <v>11</v>
      </c>
    </row>
    <row r="142" spans="1:8" s="50" customFormat="1" ht="143" x14ac:dyDescent="0.3">
      <c r="A142" s="30" t="s">
        <v>185</v>
      </c>
      <c r="B142" s="15" t="s">
        <v>294</v>
      </c>
      <c r="C142" s="15" t="s">
        <v>16</v>
      </c>
      <c r="D142" s="15" t="s">
        <v>11</v>
      </c>
      <c r="E142" s="15" t="s">
        <v>191</v>
      </c>
      <c r="F142" s="15" t="s">
        <v>2703</v>
      </c>
      <c r="G142" s="97" t="s">
        <v>2360</v>
      </c>
      <c r="H142" s="69">
        <v>11</v>
      </c>
    </row>
    <row r="143" spans="1:8" ht="208" x14ac:dyDescent="0.3">
      <c r="A143" s="49" t="s">
        <v>89</v>
      </c>
      <c r="B143" s="13" t="s">
        <v>750</v>
      </c>
      <c r="C143" s="13" t="s">
        <v>411</v>
      </c>
      <c r="D143" s="13" t="s">
        <v>66</v>
      </c>
      <c r="E143" s="13" t="s">
        <v>826</v>
      </c>
      <c r="F143" s="13" t="s">
        <v>3229</v>
      </c>
      <c r="G143" s="13" t="s">
        <v>3230</v>
      </c>
      <c r="H143" s="97" t="s">
        <v>2360</v>
      </c>
    </row>
    <row r="144" spans="1:8" ht="208" x14ac:dyDescent="0.3">
      <c r="A144" s="49" t="s">
        <v>89</v>
      </c>
      <c r="B144" s="13" t="s">
        <v>751</v>
      </c>
      <c r="C144" s="13" t="s">
        <v>729</v>
      </c>
      <c r="D144" s="13" t="s">
        <v>66</v>
      </c>
      <c r="E144" s="13" t="s">
        <v>827</v>
      </c>
      <c r="F144" s="13" t="s">
        <v>3147</v>
      </c>
      <c r="G144" s="13" t="s">
        <v>3162</v>
      </c>
      <c r="H144" s="97" t="s">
        <v>2360</v>
      </c>
    </row>
    <row r="145" spans="1:8" ht="208" x14ac:dyDescent="0.3">
      <c r="A145" s="49" t="s">
        <v>89</v>
      </c>
      <c r="B145" s="13" t="s">
        <v>752</v>
      </c>
      <c r="C145" s="13" t="s">
        <v>404</v>
      </c>
      <c r="D145" s="13" t="s">
        <v>66</v>
      </c>
      <c r="E145" s="13" t="s">
        <v>828</v>
      </c>
      <c r="F145" s="13" t="s">
        <v>3149</v>
      </c>
      <c r="G145" s="13" t="s">
        <v>3173</v>
      </c>
      <c r="H145" s="97" t="s">
        <v>2360</v>
      </c>
    </row>
    <row r="146" spans="1:8" ht="221" x14ac:dyDescent="0.3">
      <c r="A146" s="49" t="s">
        <v>89</v>
      </c>
      <c r="B146" s="13" t="s">
        <v>753</v>
      </c>
      <c r="C146" s="13" t="s">
        <v>389</v>
      </c>
      <c r="D146" s="13" t="s">
        <v>66</v>
      </c>
      <c r="E146" s="13" t="s">
        <v>829</v>
      </c>
      <c r="F146" s="13" t="s">
        <v>3149</v>
      </c>
      <c r="G146" s="13" t="s">
        <v>3231</v>
      </c>
      <c r="H146" s="97" t="s">
        <v>2360</v>
      </c>
    </row>
    <row r="147" spans="1:8" ht="208" x14ac:dyDescent="0.3">
      <c r="A147" s="49" t="s">
        <v>89</v>
      </c>
      <c r="B147" s="13" t="s">
        <v>754</v>
      </c>
      <c r="C147" s="13" t="s">
        <v>400</v>
      </c>
      <c r="D147" s="13" t="s">
        <v>66</v>
      </c>
      <c r="E147" s="13" t="s">
        <v>830</v>
      </c>
      <c r="F147" s="13" t="s">
        <v>3232</v>
      </c>
      <c r="G147" s="13" t="s">
        <v>3172</v>
      </c>
      <c r="H147" s="97" t="s">
        <v>2360</v>
      </c>
    </row>
    <row r="148" spans="1:8" ht="247" x14ac:dyDescent="0.3">
      <c r="A148" s="49" t="s">
        <v>89</v>
      </c>
      <c r="B148" s="13" t="s">
        <v>755</v>
      </c>
      <c r="C148" s="13" t="s">
        <v>756</v>
      </c>
      <c r="D148" s="13" t="s">
        <v>66</v>
      </c>
      <c r="E148" s="13" t="s">
        <v>2357</v>
      </c>
      <c r="F148" s="13" t="s">
        <v>3147</v>
      </c>
      <c r="G148" s="13" t="s">
        <v>3513</v>
      </c>
      <c r="H148" s="97" t="s">
        <v>2360</v>
      </c>
    </row>
    <row r="149" spans="1:8" ht="208" x14ac:dyDescent="0.3">
      <c r="A149" s="49" t="s">
        <v>89</v>
      </c>
      <c r="B149" s="13" t="s">
        <v>757</v>
      </c>
      <c r="C149" s="13" t="s">
        <v>758</v>
      </c>
      <c r="D149" s="13" t="s">
        <v>66</v>
      </c>
      <c r="E149" s="13" t="s">
        <v>831</v>
      </c>
      <c r="F149" s="13" t="s">
        <v>3149</v>
      </c>
      <c r="G149" s="13" t="s">
        <v>3234</v>
      </c>
      <c r="H149" s="97" t="s">
        <v>2360</v>
      </c>
    </row>
    <row r="150" spans="1:8" ht="208" x14ac:dyDescent="0.3">
      <c r="A150" s="49" t="s">
        <v>89</v>
      </c>
      <c r="B150" s="13" t="s">
        <v>759</v>
      </c>
      <c r="C150" s="13" t="s">
        <v>760</v>
      </c>
      <c r="D150" s="13" t="s">
        <v>66</v>
      </c>
      <c r="E150" s="13" t="s">
        <v>832</v>
      </c>
      <c r="F150" s="13" t="s">
        <v>3147</v>
      </c>
      <c r="G150" s="13" t="s">
        <v>3235</v>
      </c>
      <c r="H150" s="97" t="s">
        <v>2360</v>
      </c>
    </row>
    <row r="151" spans="1:8" ht="299" x14ac:dyDescent="0.3">
      <c r="A151" s="49" t="s">
        <v>89</v>
      </c>
      <c r="B151" s="15" t="s">
        <v>260</v>
      </c>
      <c r="C151" s="15" t="s">
        <v>150</v>
      </c>
      <c r="D151" s="15" t="s">
        <v>66</v>
      </c>
      <c r="E151" s="15" t="s">
        <v>151</v>
      </c>
      <c r="F151" s="15" t="s">
        <v>2765</v>
      </c>
      <c r="G151" s="15" t="s">
        <v>3460</v>
      </c>
      <c r="H151" s="97" t="s">
        <v>2360</v>
      </c>
    </row>
    <row r="152" spans="1:8" ht="104" x14ac:dyDescent="0.3">
      <c r="A152" s="49" t="s">
        <v>89</v>
      </c>
      <c r="B152" s="15" t="s">
        <v>261</v>
      </c>
      <c r="C152" s="15" t="s">
        <v>150</v>
      </c>
      <c r="D152" s="15" t="s">
        <v>66</v>
      </c>
      <c r="E152" s="15" t="s">
        <v>151</v>
      </c>
      <c r="F152" s="15" t="s">
        <v>2767</v>
      </c>
      <c r="G152" s="97" t="s">
        <v>2360</v>
      </c>
      <c r="H152" s="97" t="s">
        <v>2360</v>
      </c>
    </row>
    <row r="153" spans="1:8" ht="260" x14ac:dyDescent="0.3">
      <c r="A153" s="49" t="s">
        <v>89</v>
      </c>
      <c r="B153" s="13" t="s">
        <v>911</v>
      </c>
      <c r="C153" s="13" t="s">
        <v>761</v>
      </c>
      <c r="D153" s="13" t="s">
        <v>66</v>
      </c>
      <c r="E153" s="13" t="s">
        <v>833</v>
      </c>
      <c r="F153" s="13" t="s">
        <v>3236</v>
      </c>
      <c r="G153" s="13" t="s">
        <v>3505</v>
      </c>
      <c r="H153" s="97" t="s">
        <v>2360</v>
      </c>
    </row>
    <row r="154" spans="1:8" ht="182" x14ac:dyDescent="0.3">
      <c r="A154" s="49" t="s">
        <v>89</v>
      </c>
      <c r="B154" s="13" t="s">
        <v>912</v>
      </c>
      <c r="C154" s="13" t="s">
        <v>761</v>
      </c>
      <c r="D154" s="13" t="s">
        <v>66</v>
      </c>
      <c r="E154" s="13" t="s">
        <v>833</v>
      </c>
      <c r="F154" s="13" t="s">
        <v>3237</v>
      </c>
      <c r="G154" s="97" t="s">
        <v>2360</v>
      </c>
      <c r="H154" s="97" t="s">
        <v>2360</v>
      </c>
    </row>
    <row r="155" spans="1:8" ht="299" x14ac:dyDescent="0.3">
      <c r="A155" s="49" t="s">
        <v>89</v>
      </c>
      <c r="B155" s="15" t="s">
        <v>264</v>
      </c>
      <c r="C155" s="15" t="s">
        <v>153</v>
      </c>
      <c r="D155" s="15" t="s">
        <v>66</v>
      </c>
      <c r="E155" s="15" t="s">
        <v>154</v>
      </c>
      <c r="F155" s="15" t="s">
        <v>2770</v>
      </c>
      <c r="G155" s="15" t="s">
        <v>3461</v>
      </c>
      <c r="H155" s="97" t="s">
        <v>2360</v>
      </c>
    </row>
    <row r="156" spans="1:8" ht="104" x14ac:dyDescent="0.3">
      <c r="A156" s="49" t="s">
        <v>89</v>
      </c>
      <c r="B156" s="15" t="s">
        <v>265</v>
      </c>
      <c r="C156" s="15" t="s">
        <v>153</v>
      </c>
      <c r="D156" s="15" t="s">
        <v>66</v>
      </c>
      <c r="E156" s="15" t="s">
        <v>154</v>
      </c>
      <c r="F156" s="15" t="s">
        <v>2772</v>
      </c>
      <c r="G156" s="97" t="s">
        <v>2360</v>
      </c>
      <c r="H156" s="97" t="s">
        <v>2360</v>
      </c>
    </row>
    <row r="157" spans="1:8" ht="312" x14ac:dyDescent="0.3">
      <c r="A157" s="49" t="s">
        <v>89</v>
      </c>
      <c r="B157" s="13" t="s">
        <v>913</v>
      </c>
      <c r="C157" s="13" t="s">
        <v>762</v>
      </c>
      <c r="D157" s="13" t="s">
        <v>66</v>
      </c>
      <c r="E157" s="13" t="s">
        <v>834</v>
      </c>
      <c r="F157" s="13" t="s">
        <v>3238</v>
      </c>
      <c r="G157" s="13" t="s">
        <v>3514</v>
      </c>
      <c r="H157" s="97" t="s">
        <v>2360</v>
      </c>
    </row>
    <row r="158" spans="1:8" ht="130" x14ac:dyDescent="0.3">
      <c r="A158" s="49" t="s">
        <v>89</v>
      </c>
      <c r="B158" s="13" t="s">
        <v>914</v>
      </c>
      <c r="C158" s="13" t="s">
        <v>762</v>
      </c>
      <c r="D158" s="13" t="s">
        <v>66</v>
      </c>
      <c r="E158" s="13" t="s">
        <v>834</v>
      </c>
      <c r="F158" s="13" t="s">
        <v>3240</v>
      </c>
      <c r="G158" s="97" t="s">
        <v>2360</v>
      </c>
      <c r="H158" s="97" t="s">
        <v>2360</v>
      </c>
    </row>
    <row r="159" spans="1:8" ht="247" x14ac:dyDescent="0.3">
      <c r="A159" s="49" t="s">
        <v>89</v>
      </c>
      <c r="B159" s="15" t="s">
        <v>268</v>
      </c>
      <c r="C159" s="15" t="s">
        <v>156</v>
      </c>
      <c r="D159" s="15" t="s">
        <v>66</v>
      </c>
      <c r="E159" s="15" t="s">
        <v>157</v>
      </c>
      <c r="F159" s="15" t="s">
        <v>2775</v>
      </c>
      <c r="G159" s="15" t="s">
        <v>3462</v>
      </c>
      <c r="H159" s="97" t="s">
        <v>2360</v>
      </c>
    </row>
    <row r="160" spans="1:8" ht="195" x14ac:dyDescent="0.3">
      <c r="A160" s="49" t="s">
        <v>89</v>
      </c>
      <c r="B160" s="15" t="s">
        <v>269</v>
      </c>
      <c r="C160" s="15" t="s">
        <v>156</v>
      </c>
      <c r="D160" s="15" t="s">
        <v>66</v>
      </c>
      <c r="E160" s="15" t="s">
        <v>157</v>
      </c>
      <c r="F160" s="15" t="s">
        <v>2777</v>
      </c>
      <c r="G160" s="97" t="s">
        <v>2360</v>
      </c>
      <c r="H160" s="97" t="s">
        <v>2360</v>
      </c>
    </row>
    <row r="161" spans="1:8" ht="312" x14ac:dyDescent="0.3">
      <c r="A161" s="49" t="s">
        <v>89</v>
      </c>
      <c r="B161" s="13" t="s">
        <v>915</v>
      </c>
      <c r="C161" s="13" t="s">
        <v>763</v>
      </c>
      <c r="D161" s="13" t="s">
        <v>66</v>
      </c>
      <c r="E161" s="13" t="s">
        <v>835</v>
      </c>
      <c r="F161" s="13" t="s">
        <v>3241</v>
      </c>
      <c r="G161" s="13" t="s">
        <v>3515</v>
      </c>
      <c r="H161" s="97" t="s">
        <v>2360</v>
      </c>
    </row>
    <row r="162" spans="1:8" ht="130" x14ac:dyDescent="0.3">
      <c r="A162" s="49" t="s">
        <v>89</v>
      </c>
      <c r="B162" s="13" t="s">
        <v>916</v>
      </c>
      <c r="C162" s="13" t="s">
        <v>763</v>
      </c>
      <c r="D162" s="13" t="s">
        <v>66</v>
      </c>
      <c r="E162" s="13" t="s">
        <v>835</v>
      </c>
      <c r="F162" s="13" t="s">
        <v>3243</v>
      </c>
      <c r="G162" s="97" t="s">
        <v>2360</v>
      </c>
      <c r="H162" s="97" t="s">
        <v>2360</v>
      </c>
    </row>
    <row r="163" spans="1:8" ht="260" x14ac:dyDescent="0.3">
      <c r="A163" s="49" t="s">
        <v>89</v>
      </c>
      <c r="B163" s="13" t="s">
        <v>917</v>
      </c>
      <c r="C163" s="13" t="s">
        <v>764</v>
      </c>
      <c r="D163" s="13" t="s">
        <v>66</v>
      </c>
      <c r="E163" s="13" t="s">
        <v>836</v>
      </c>
      <c r="F163" s="13" t="s">
        <v>3236</v>
      </c>
      <c r="G163" s="13" t="s">
        <v>3505</v>
      </c>
      <c r="H163" s="97" t="s">
        <v>2360</v>
      </c>
    </row>
    <row r="164" spans="1:8" ht="195" x14ac:dyDescent="0.3">
      <c r="A164" s="49" t="s">
        <v>89</v>
      </c>
      <c r="B164" s="13" t="s">
        <v>918</v>
      </c>
      <c r="C164" s="13" t="s">
        <v>764</v>
      </c>
      <c r="D164" s="13" t="s">
        <v>66</v>
      </c>
      <c r="E164" s="13" t="s">
        <v>836</v>
      </c>
      <c r="F164" s="13" t="s">
        <v>3244</v>
      </c>
      <c r="G164" s="97" t="s">
        <v>2360</v>
      </c>
      <c r="H164" s="97" t="s">
        <v>2360</v>
      </c>
    </row>
    <row r="165" spans="1:8" ht="299" x14ac:dyDescent="0.3">
      <c r="A165" s="49" t="s">
        <v>89</v>
      </c>
      <c r="B165" s="15" t="s">
        <v>270</v>
      </c>
      <c r="C165" s="15" t="s">
        <v>158</v>
      </c>
      <c r="D165" s="15" t="s">
        <v>66</v>
      </c>
      <c r="E165" s="15" t="s">
        <v>159</v>
      </c>
      <c r="F165" s="15" t="s">
        <v>2775</v>
      </c>
      <c r="G165" s="15" t="s">
        <v>3463</v>
      </c>
      <c r="H165" s="97" t="s">
        <v>2360</v>
      </c>
    </row>
    <row r="166" spans="1:8" ht="130" x14ac:dyDescent="0.3">
      <c r="A166" s="49" t="s">
        <v>89</v>
      </c>
      <c r="B166" s="15" t="s">
        <v>271</v>
      </c>
      <c r="C166" s="15" t="s">
        <v>158</v>
      </c>
      <c r="D166" s="15" t="s">
        <v>66</v>
      </c>
      <c r="E166" s="15" t="s">
        <v>159</v>
      </c>
      <c r="F166" s="15" t="s">
        <v>2783</v>
      </c>
      <c r="G166" s="97" t="s">
        <v>2360</v>
      </c>
      <c r="H166" s="97" t="s">
        <v>2360</v>
      </c>
    </row>
    <row r="167" spans="1:8" ht="286" x14ac:dyDescent="0.3">
      <c r="A167" s="49" t="s">
        <v>8</v>
      </c>
      <c r="B167" s="15" t="s">
        <v>367</v>
      </c>
      <c r="C167" s="15" t="s">
        <v>420</v>
      </c>
      <c r="D167" s="15" t="s">
        <v>66</v>
      </c>
      <c r="E167" s="15" t="s">
        <v>421</v>
      </c>
      <c r="F167" s="15" t="s">
        <v>2785</v>
      </c>
      <c r="G167" s="102" t="s">
        <v>3516</v>
      </c>
      <c r="H167" s="97" t="s">
        <v>2360</v>
      </c>
    </row>
    <row r="168" spans="1:8" ht="312" x14ac:dyDescent="0.3">
      <c r="A168" s="49" t="s">
        <v>8</v>
      </c>
      <c r="B168" s="13" t="s">
        <v>919</v>
      </c>
      <c r="C168" s="13" t="s">
        <v>765</v>
      </c>
      <c r="D168" s="13" t="s">
        <v>66</v>
      </c>
      <c r="E168" s="13" t="s">
        <v>837</v>
      </c>
      <c r="F168" s="13" t="s">
        <v>3126</v>
      </c>
      <c r="G168" s="13" t="s">
        <v>3517</v>
      </c>
      <c r="H168" s="97" t="s">
        <v>2360</v>
      </c>
    </row>
    <row r="169" spans="1:8" ht="91" x14ac:dyDescent="0.3">
      <c r="A169" s="49" t="s">
        <v>8</v>
      </c>
      <c r="B169" s="13" t="s">
        <v>920</v>
      </c>
      <c r="C169" s="13" t="s">
        <v>765</v>
      </c>
      <c r="D169" s="13" t="s">
        <v>66</v>
      </c>
      <c r="E169" s="13" t="s">
        <v>837</v>
      </c>
      <c r="F169" s="13" t="s">
        <v>3248</v>
      </c>
      <c r="G169" s="97" t="s">
        <v>2360</v>
      </c>
      <c r="H169" s="97" t="s">
        <v>2360</v>
      </c>
    </row>
    <row r="170" spans="1:8" ht="260" x14ac:dyDescent="0.3">
      <c r="A170" s="49" t="s">
        <v>8</v>
      </c>
      <c r="B170" s="13" t="s">
        <v>921</v>
      </c>
      <c r="C170" s="13" t="s">
        <v>411</v>
      </c>
      <c r="D170" s="13" t="s">
        <v>66</v>
      </c>
      <c r="E170" s="13" t="s">
        <v>838</v>
      </c>
      <c r="F170" s="13" t="s">
        <v>3249</v>
      </c>
      <c r="G170" s="13" t="s">
        <v>3505</v>
      </c>
      <c r="H170" s="97" t="s">
        <v>2360</v>
      </c>
    </row>
    <row r="171" spans="1:8" ht="117" x14ac:dyDescent="0.3">
      <c r="A171" s="49" t="s">
        <v>8</v>
      </c>
      <c r="B171" s="13" t="s">
        <v>922</v>
      </c>
      <c r="C171" s="13" t="s">
        <v>411</v>
      </c>
      <c r="D171" s="13" t="s">
        <v>66</v>
      </c>
      <c r="E171" s="13" t="s">
        <v>838</v>
      </c>
      <c r="F171" s="13" t="s">
        <v>2613</v>
      </c>
      <c r="G171" s="97" t="s">
        <v>2360</v>
      </c>
      <c r="H171" s="97" t="s">
        <v>2360</v>
      </c>
    </row>
    <row r="172" spans="1:8" ht="260" x14ac:dyDescent="0.3">
      <c r="A172" s="49" t="s">
        <v>8</v>
      </c>
      <c r="B172" s="13" t="s">
        <v>923</v>
      </c>
      <c r="C172" s="13" t="s">
        <v>766</v>
      </c>
      <c r="D172" s="13" t="s">
        <v>66</v>
      </c>
      <c r="E172" s="13" t="s">
        <v>839</v>
      </c>
      <c r="F172" s="13" t="s">
        <v>3126</v>
      </c>
      <c r="G172" s="13" t="s">
        <v>3505</v>
      </c>
      <c r="H172" s="97" t="s">
        <v>2360</v>
      </c>
    </row>
    <row r="173" spans="1:8" ht="182" x14ac:dyDescent="0.3">
      <c r="A173" s="49" t="s">
        <v>8</v>
      </c>
      <c r="B173" s="13" t="s">
        <v>924</v>
      </c>
      <c r="C173" s="13" t="s">
        <v>766</v>
      </c>
      <c r="D173" s="13" t="s">
        <v>66</v>
      </c>
      <c r="E173" s="13" t="s">
        <v>839</v>
      </c>
      <c r="F173" s="13" t="s">
        <v>3250</v>
      </c>
      <c r="G173" s="97" t="s">
        <v>2360</v>
      </c>
      <c r="H173" s="97" t="s">
        <v>2360</v>
      </c>
    </row>
    <row r="174" spans="1:8" ht="299" x14ac:dyDescent="0.3">
      <c r="A174" s="49" t="s">
        <v>8</v>
      </c>
      <c r="B174" s="14" t="s">
        <v>435</v>
      </c>
      <c r="C174" s="14" t="s">
        <v>382</v>
      </c>
      <c r="D174" s="15" t="s">
        <v>66</v>
      </c>
      <c r="E174" s="15" t="s">
        <v>383</v>
      </c>
      <c r="F174" s="15" t="s">
        <v>2792</v>
      </c>
      <c r="G174" s="15" t="s">
        <v>3518</v>
      </c>
      <c r="H174" s="97" t="s">
        <v>2360</v>
      </c>
    </row>
    <row r="175" spans="1:8" ht="91" x14ac:dyDescent="0.3">
      <c r="A175" s="49" t="s">
        <v>8</v>
      </c>
      <c r="B175" s="14" t="s">
        <v>436</v>
      </c>
      <c r="C175" s="14" t="s">
        <v>382</v>
      </c>
      <c r="D175" s="15" t="s">
        <v>66</v>
      </c>
      <c r="E175" s="15" t="s">
        <v>383</v>
      </c>
      <c r="F175" s="15" t="s">
        <v>2794</v>
      </c>
      <c r="G175" s="97" t="s">
        <v>2360</v>
      </c>
      <c r="H175" s="97" t="s">
        <v>2360</v>
      </c>
    </row>
    <row r="176" spans="1:8" ht="325" x14ac:dyDescent="0.3">
      <c r="A176" s="49" t="s">
        <v>8</v>
      </c>
      <c r="B176" s="14" t="s">
        <v>443</v>
      </c>
      <c r="C176" s="14" t="s">
        <v>397</v>
      </c>
      <c r="D176" s="15" t="s">
        <v>66</v>
      </c>
      <c r="E176" s="15" t="s">
        <v>398</v>
      </c>
      <c r="F176" s="15" t="s">
        <v>2785</v>
      </c>
      <c r="G176" s="15" t="s">
        <v>3519</v>
      </c>
      <c r="H176" s="97" t="s">
        <v>2360</v>
      </c>
    </row>
    <row r="177" spans="1:8" ht="91" x14ac:dyDescent="0.3">
      <c r="A177" s="49" t="s">
        <v>8</v>
      </c>
      <c r="B177" s="14" t="s">
        <v>444</v>
      </c>
      <c r="C177" s="14" t="s">
        <v>397</v>
      </c>
      <c r="D177" s="15" t="s">
        <v>66</v>
      </c>
      <c r="E177" s="15" t="s">
        <v>398</v>
      </c>
      <c r="F177" s="15" t="s">
        <v>2794</v>
      </c>
      <c r="G177" s="97" t="s">
        <v>2360</v>
      </c>
      <c r="H177" s="97" t="s">
        <v>2360</v>
      </c>
    </row>
    <row r="178" spans="1:8" ht="234" x14ac:dyDescent="0.3">
      <c r="A178" s="49" t="s">
        <v>8</v>
      </c>
      <c r="B178" s="15" t="s">
        <v>286</v>
      </c>
      <c r="C178" s="51" t="s">
        <v>70</v>
      </c>
      <c r="D178" s="15" t="s">
        <v>66</v>
      </c>
      <c r="E178" s="15" t="s">
        <v>71</v>
      </c>
      <c r="F178" s="57" t="s">
        <v>2796</v>
      </c>
      <c r="G178" s="15" t="s">
        <v>3496</v>
      </c>
      <c r="H178" s="97" t="s">
        <v>2360</v>
      </c>
    </row>
    <row r="179" spans="1:8" ht="260" x14ac:dyDescent="0.3">
      <c r="A179" s="49" t="s">
        <v>8</v>
      </c>
      <c r="B179" s="15" t="s">
        <v>287</v>
      </c>
      <c r="C179" s="51" t="s">
        <v>70</v>
      </c>
      <c r="D179" s="15" t="s">
        <v>66</v>
      </c>
      <c r="E179" s="15" t="s">
        <v>71</v>
      </c>
      <c r="F179" s="15" t="s">
        <v>3253</v>
      </c>
      <c r="G179" s="97" t="s">
        <v>2360</v>
      </c>
      <c r="H179" s="97" t="s">
        <v>2360</v>
      </c>
    </row>
    <row r="180" spans="1:8" ht="312" x14ac:dyDescent="0.3">
      <c r="A180" s="49" t="s">
        <v>8</v>
      </c>
      <c r="B180" s="13" t="s">
        <v>925</v>
      </c>
      <c r="C180" s="13" t="s">
        <v>727</v>
      </c>
      <c r="D180" s="13" t="s">
        <v>66</v>
      </c>
      <c r="E180" s="13" t="s">
        <v>840</v>
      </c>
      <c r="F180" s="13" t="s">
        <v>3152</v>
      </c>
      <c r="G180" s="13" t="s">
        <v>3520</v>
      </c>
      <c r="H180" s="97" t="s">
        <v>2360</v>
      </c>
    </row>
    <row r="181" spans="1:8" ht="117" x14ac:dyDescent="0.3">
      <c r="A181" s="49" t="s">
        <v>8</v>
      </c>
      <c r="B181" s="13" t="s">
        <v>926</v>
      </c>
      <c r="C181" s="13" t="s">
        <v>727</v>
      </c>
      <c r="D181" s="13" t="s">
        <v>66</v>
      </c>
      <c r="E181" s="13" t="s">
        <v>840</v>
      </c>
      <c r="F181" s="13" t="s">
        <v>3255</v>
      </c>
      <c r="G181" s="97" t="s">
        <v>2360</v>
      </c>
      <c r="H181" s="97" t="s">
        <v>2360</v>
      </c>
    </row>
    <row r="182" spans="1:8" ht="247" x14ac:dyDescent="0.3">
      <c r="A182" s="49" t="s">
        <v>8</v>
      </c>
      <c r="B182" s="13" t="s">
        <v>927</v>
      </c>
      <c r="C182" s="13" t="s">
        <v>767</v>
      </c>
      <c r="D182" s="13" t="s">
        <v>66</v>
      </c>
      <c r="E182" s="13" t="s">
        <v>841</v>
      </c>
      <c r="F182" s="13" t="s">
        <v>3126</v>
      </c>
      <c r="G182" s="13" t="s">
        <v>3521</v>
      </c>
      <c r="H182" s="97" t="s">
        <v>2360</v>
      </c>
    </row>
    <row r="183" spans="1:8" ht="169" x14ac:dyDescent="0.3">
      <c r="A183" s="49" t="s">
        <v>8</v>
      </c>
      <c r="B183" s="13" t="s">
        <v>928</v>
      </c>
      <c r="C183" s="13" t="s">
        <v>767</v>
      </c>
      <c r="D183" s="13" t="s">
        <v>66</v>
      </c>
      <c r="E183" s="13" t="s">
        <v>841</v>
      </c>
      <c r="F183" s="13" t="s">
        <v>3257</v>
      </c>
      <c r="G183" s="97" t="s">
        <v>2360</v>
      </c>
      <c r="H183" s="97" t="s">
        <v>2360</v>
      </c>
    </row>
    <row r="184" spans="1:8" ht="299" x14ac:dyDescent="0.3">
      <c r="A184" s="49" t="s">
        <v>8</v>
      </c>
      <c r="B184" s="13" t="s">
        <v>929</v>
      </c>
      <c r="C184" s="13" t="s">
        <v>768</v>
      </c>
      <c r="D184" s="13" t="s">
        <v>66</v>
      </c>
      <c r="E184" s="13" t="s">
        <v>842</v>
      </c>
      <c r="F184" s="13" t="s">
        <v>3258</v>
      </c>
      <c r="G184" s="13" t="s">
        <v>3522</v>
      </c>
      <c r="H184" s="97" t="s">
        <v>2360</v>
      </c>
    </row>
    <row r="185" spans="1:8" ht="130" x14ac:dyDescent="0.3">
      <c r="A185" s="49" t="s">
        <v>8</v>
      </c>
      <c r="B185" s="13" t="s">
        <v>930</v>
      </c>
      <c r="C185" s="13" t="s">
        <v>768</v>
      </c>
      <c r="D185" s="13" t="s">
        <v>66</v>
      </c>
      <c r="E185" s="13" t="s">
        <v>842</v>
      </c>
      <c r="F185" s="13" t="s">
        <v>3260</v>
      </c>
      <c r="G185" s="97" t="s">
        <v>2360</v>
      </c>
      <c r="H185" s="97" t="s">
        <v>2360</v>
      </c>
    </row>
    <row r="186" spans="1:8" ht="247" x14ac:dyDescent="0.3">
      <c r="A186" s="49" t="s">
        <v>8</v>
      </c>
      <c r="B186" s="15" t="s">
        <v>447</v>
      </c>
      <c r="C186" s="15" t="s">
        <v>407</v>
      </c>
      <c r="D186" s="15" t="s">
        <v>66</v>
      </c>
      <c r="E186" s="15" t="s">
        <v>408</v>
      </c>
      <c r="F186" s="15" t="s">
        <v>2812</v>
      </c>
      <c r="G186" s="15" t="s">
        <v>3523</v>
      </c>
      <c r="H186" s="97" t="s">
        <v>2360</v>
      </c>
    </row>
    <row r="187" spans="1:8" ht="143" x14ac:dyDescent="0.3">
      <c r="A187" s="49" t="s">
        <v>8</v>
      </c>
      <c r="B187" s="15" t="s">
        <v>448</v>
      </c>
      <c r="C187" s="15" t="s">
        <v>407</v>
      </c>
      <c r="D187" s="15" t="s">
        <v>66</v>
      </c>
      <c r="E187" s="15" t="s">
        <v>408</v>
      </c>
      <c r="F187" s="15" t="s">
        <v>2814</v>
      </c>
      <c r="G187" s="97" t="s">
        <v>2360</v>
      </c>
      <c r="H187" s="97" t="s">
        <v>2360</v>
      </c>
    </row>
    <row r="188" spans="1:8" ht="260" x14ac:dyDescent="0.3">
      <c r="A188" s="49" t="s">
        <v>86</v>
      </c>
      <c r="B188" s="14" t="s">
        <v>370</v>
      </c>
      <c r="C188" s="14" t="s">
        <v>423</v>
      </c>
      <c r="D188" s="15" t="s">
        <v>14</v>
      </c>
      <c r="E188" s="15" t="s">
        <v>425</v>
      </c>
      <c r="F188" s="15" t="s">
        <v>2815</v>
      </c>
      <c r="G188" s="15" t="s">
        <v>3262</v>
      </c>
      <c r="H188" s="97" t="s">
        <v>2360</v>
      </c>
    </row>
    <row r="189" spans="1:8" ht="260" x14ac:dyDescent="0.3">
      <c r="A189" s="49" t="s">
        <v>86</v>
      </c>
      <c r="B189" s="14" t="s">
        <v>354</v>
      </c>
      <c r="C189" s="14" t="s">
        <v>377</v>
      </c>
      <c r="D189" s="15" t="s">
        <v>14</v>
      </c>
      <c r="E189" s="15" t="s">
        <v>1892</v>
      </c>
      <c r="F189" s="15" t="s">
        <v>2817</v>
      </c>
      <c r="G189" s="15" t="s">
        <v>3263</v>
      </c>
      <c r="H189" s="97" t="s">
        <v>2360</v>
      </c>
    </row>
    <row r="190" spans="1:8" ht="286" x14ac:dyDescent="0.3">
      <c r="A190" s="49" t="s">
        <v>8</v>
      </c>
      <c r="B190" s="14" t="s">
        <v>429</v>
      </c>
      <c r="C190" s="14" t="s">
        <v>374</v>
      </c>
      <c r="D190" s="15" t="s">
        <v>14</v>
      </c>
      <c r="E190" s="15" t="s">
        <v>375</v>
      </c>
      <c r="F190" s="15" t="s">
        <v>2792</v>
      </c>
      <c r="G190" s="15" t="s">
        <v>3524</v>
      </c>
      <c r="H190" s="97" t="s">
        <v>2360</v>
      </c>
    </row>
    <row r="191" spans="1:8" ht="91" x14ac:dyDescent="0.3">
      <c r="A191" s="49" t="s">
        <v>8</v>
      </c>
      <c r="B191" s="14" t="s">
        <v>430</v>
      </c>
      <c r="C191" s="14" t="s">
        <v>374</v>
      </c>
      <c r="D191" s="15" t="s">
        <v>14</v>
      </c>
      <c r="E191" s="15" t="s">
        <v>375</v>
      </c>
      <c r="F191" s="15" t="s">
        <v>2794</v>
      </c>
      <c r="G191" s="97" t="s">
        <v>2360</v>
      </c>
      <c r="H191" s="97" t="s">
        <v>2360</v>
      </c>
    </row>
    <row r="192" spans="1:8" ht="260" x14ac:dyDescent="0.3">
      <c r="A192" s="49" t="s">
        <v>89</v>
      </c>
      <c r="B192" s="13" t="s">
        <v>769</v>
      </c>
      <c r="C192" s="13" t="s">
        <v>770</v>
      </c>
      <c r="D192" s="13" t="s">
        <v>14</v>
      </c>
      <c r="E192" s="13" t="s">
        <v>843</v>
      </c>
      <c r="F192" s="13" t="s">
        <v>3265</v>
      </c>
      <c r="G192" s="13" t="s">
        <v>3266</v>
      </c>
      <c r="H192" s="97" t="s">
        <v>2360</v>
      </c>
    </row>
    <row r="193" spans="1:8" ht="260" x14ac:dyDescent="0.3">
      <c r="A193" s="49" t="s">
        <v>185</v>
      </c>
      <c r="B193" s="14" t="s">
        <v>355</v>
      </c>
      <c r="C193" s="14" t="s">
        <v>377</v>
      </c>
      <c r="D193" s="15" t="s">
        <v>14</v>
      </c>
      <c r="E193" s="15" t="s">
        <v>379</v>
      </c>
      <c r="F193" s="15" t="s">
        <v>2821</v>
      </c>
      <c r="G193" s="15" t="s">
        <v>3267</v>
      </c>
      <c r="H193" s="97" t="s">
        <v>2360</v>
      </c>
    </row>
    <row r="194" spans="1:8" ht="195" x14ac:dyDescent="0.3">
      <c r="A194" s="49" t="s">
        <v>86</v>
      </c>
      <c r="B194" s="15" t="s">
        <v>365</v>
      </c>
      <c r="C194" s="15" t="s">
        <v>416</v>
      </c>
      <c r="D194" s="15" t="s">
        <v>417</v>
      </c>
      <c r="E194" s="15" t="s">
        <v>418</v>
      </c>
      <c r="F194" s="15" t="s">
        <v>2624</v>
      </c>
      <c r="G194" s="15" t="s">
        <v>3268</v>
      </c>
      <c r="H194" s="97" t="s">
        <v>2360</v>
      </c>
    </row>
    <row r="195" spans="1:8" ht="299" x14ac:dyDescent="0.3">
      <c r="A195" s="49" t="s">
        <v>8</v>
      </c>
      <c r="B195" s="13" t="s">
        <v>931</v>
      </c>
      <c r="C195" s="13" t="s">
        <v>771</v>
      </c>
      <c r="D195" s="13" t="s">
        <v>417</v>
      </c>
      <c r="E195" s="13" t="s">
        <v>844</v>
      </c>
      <c r="F195" s="13" t="s">
        <v>3269</v>
      </c>
      <c r="G195" s="13" t="s">
        <v>3525</v>
      </c>
      <c r="H195" s="97" t="s">
        <v>2360</v>
      </c>
    </row>
    <row r="196" spans="1:8" ht="78" x14ac:dyDescent="0.3">
      <c r="A196" s="49" t="s">
        <v>8</v>
      </c>
      <c r="B196" s="13" t="s">
        <v>932</v>
      </c>
      <c r="C196" s="13" t="s">
        <v>771</v>
      </c>
      <c r="D196" s="13" t="s">
        <v>417</v>
      </c>
      <c r="E196" s="13" t="s">
        <v>844</v>
      </c>
      <c r="F196" s="13" t="s">
        <v>3271</v>
      </c>
      <c r="G196" s="97" t="s">
        <v>2360</v>
      </c>
      <c r="H196" s="97" t="s">
        <v>2360</v>
      </c>
    </row>
    <row r="197" spans="1:8" ht="273" x14ac:dyDescent="0.3">
      <c r="A197" s="49" t="s">
        <v>89</v>
      </c>
      <c r="B197" s="14" t="s">
        <v>366</v>
      </c>
      <c r="C197" s="14" t="s">
        <v>416</v>
      </c>
      <c r="D197" s="15" t="s">
        <v>417</v>
      </c>
      <c r="E197" s="15" t="s">
        <v>419</v>
      </c>
      <c r="F197" s="15" t="s">
        <v>2827</v>
      </c>
      <c r="G197" s="15" t="s">
        <v>3272</v>
      </c>
      <c r="H197" s="97" t="s">
        <v>2360</v>
      </c>
    </row>
    <row r="198" spans="1:8" ht="286" x14ac:dyDescent="0.3">
      <c r="A198" s="49" t="s">
        <v>8</v>
      </c>
      <c r="B198" s="14" t="s">
        <v>368</v>
      </c>
      <c r="C198" s="15" t="s">
        <v>420</v>
      </c>
      <c r="D198" s="15" t="s">
        <v>72</v>
      </c>
      <c r="E198" s="15" t="s">
        <v>422</v>
      </c>
      <c r="F198" s="15" t="s">
        <v>3464</v>
      </c>
      <c r="G198" s="15" t="s">
        <v>3526</v>
      </c>
      <c r="H198" s="97" t="s">
        <v>2360</v>
      </c>
    </row>
    <row r="199" spans="1:8" ht="325" x14ac:dyDescent="0.3">
      <c r="A199" s="49" t="s">
        <v>8</v>
      </c>
      <c r="B199" s="13" t="s">
        <v>933</v>
      </c>
      <c r="C199" s="13" t="s">
        <v>765</v>
      </c>
      <c r="D199" s="13" t="s">
        <v>72</v>
      </c>
      <c r="E199" s="13" t="s">
        <v>845</v>
      </c>
      <c r="F199" s="13" t="s">
        <v>3126</v>
      </c>
      <c r="G199" s="13" t="s">
        <v>3527</v>
      </c>
      <c r="H199" s="97" t="s">
        <v>2360</v>
      </c>
    </row>
    <row r="200" spans="1:8" ht="104" x14ac:dyDescent="0.3">
      <c r="A200" s="49" t="s">
        <v>8</v>
      </c>
      <c r="B200" s="13" t="s">
        <v>934</v>
      </c>
      <c r="C200" s="13" t="s">
        <v>765</v>
      </c>
      <c r="D200" s="13" t="s">
        <v>72</v>
      </c>
      <c r="E200" s="13" t="s">
        <v>845</v>
      </c>
      <c r="F200" s="13" t="s">
        <v>3248</v>
      </c>
      <c r="G200" s="97" t="s">
        <v>2360</v>
      </c>
      <c r="H200" s="97" t="s">
        <v>2360</v>
      </c>
    </row>
    <row r="201" spans="1:8" ht="260" x14ac:dyDescent="0.3">
      <c r="A201" s="49" t="s">
        <v>8</v>
      </c>
      <c r="B201" s="14" t="s">
        <v>453</v>
      </c>
      <c r="C201" s="14" t="s">
        <v>411</v>
      </c>
      <c r="D201" s="15" t="s">
        <v>72</v>
      </c>
      <c r="E201" s="15" t="s">
        <v>413</v>
      </c>
      <c r="F201" s="15" t="s">
        <v>3342</v>
      </c>
      <c r="G201" s="15" t="s">
        <v>3528</v>
      </c>
      <c r="H201" s="97" t="s">
        <v>2360</v>
      </c>
    </row>
    <row r="202" spans="1:8" ht="117" x14ac:dyDescent="0.3">
      <c r="A202" s="49" t="s">
        <v>8</v>
      </c>
      <c r="B202" s="14" t="s">
        <v>454</v>
      </c>
      <c r="C202" s="14" t="s">
        <v>411</v>
      </c>
      <c r="D202" s="15" t="s">
        <v>72</v>
      </c>
      <c r="E202" s="15" t="s">
        <v>413</v>
      </c>
      <c r="F202" s="15" t="s">
        <v>2833</v>
      </c>
      <c r="G202" s="97" t="s">
        <v>2360</v>
      </c>
      <c r="H202" s="97" t="s">
        <v>2360</v>
      </c>
    </row>
    <row r="203" spans="1:8" ht="273" x14ac:dyDescent="0.3">
      <c r="A203" s="49" t="s">
        <v>8</v>
      </c>
      <c r="B203" s="13" t="s">
        <v>935</v>
      </c>
      <c r="C203" s="13" t="s">
        <v>766</v>
      </c>
      <c r="D203" s="13" t="s">
        <v>72</v>
      </c>
      <c r="E203" s="13" t="s">
        <v>846</v>
      </c>
      <c r="F203" s="13" t="s">
        <v>3126</v>
      </c>
      <c r="G203" s="13" t="s">
        <v>3529</v>
      </c>
      <c r="H203" s="97" t="s">
        <v>2360</v>
      </c>
    </row>
    <row r="204" spans="1:8" ht="182" x14ac:dyDescent="0.3">
      <c r="A204" s="49" t="s">
        <v>8</v>
      </c>
      <c r="B204" s="13" t="s">
        <v>936</v>
      </c>
      <c r="C204" s="13" t="s">
        <v>766</v>
      </c>
      <c r="D204" s="13" t="s">
        <v>72</v>
      </c>
      <c r="E204" s="13" t="s">
        <v>846</v>
      </c>
      <c r="F204" s="13" t="s">
        <v>3278</v>
      </c>
      <c r="G204" s="97" t="s">
        <v>2360</v>
      </c>
      <c r="H204" s="97" t="s">
        <v>2360</v>
      </c>
    </row>
    <row r="205" spans="1:8" ht="312" x14ac:dyDescent="0.3">
      <c r="A205" s="49" t="s">
        <v>8</v>
      </c>
      <c r="B205" s="15" t="s">
        <v>437</v>
      </c>
      <c r="C205" s="15" t="s">
        <v>382</v>
      </c>
      <c r="D205" s="15" t="s">
        <v>72</v>
      </c>
      <c r="E205" s="15" t="s">
        <v>384</v>
      </c>
      <c r="F205" s="15" t="s">
        <v>2837</v>
      </c>
      <c r="G205" s="15" t="s">
        <v>3530</v>
      </c>
      <c r="H205" s="97" t="s">
        <v>2360</v>
      </c>
    </row>
    <row r="206" spans="1:8" ht="91" x14ac:dyDescent="0.3">
      <c r="A206" s="49" t="s">
        <v>8</v>
      </c>
      <c r="B206" s="15" t="s">
        <v>438</v>
      </c>
      <c r="C206" s="15" t="s">
        <v>382</v>
      </c>
      <c r="D206" s="15" t="s">
        <v>72</v>
      </c>
      <c r="E206" s="15" t="s">
        <v>384</v>
      </c>
      <c r="F206" s="15" t="s">
        <v>2627</v>
      </c>
      <c r="G206" s="97" t="s">
        <v>2360</v>
      </c>
      <c r="H206" s="97" t="s">
        <v>2360</v>
      </c>
    </row>
    <row r="207" spans="1:8" ht="312" x14ac:dyDescent="0.3">
      <c r="A207" s="49" t="s">
        <v>8</v>
      </c>
      <c r="B207" s="15" t="s">
        <v>445</v>
      </c>
      <c r="C207" s="15" t="s">
        <v>397</v>
      </c>
      <c r="D207" s="15" t="s">
        <v>72</v>
      </c>
      <c r="E207" s="15" t="s">
        <v>399</v>
      </c>
      <c r="F207" s="15" t="s">
        <v>2839</v>
      </c>
      <c r="G207" s="15" t="s">
        <v>3531</v>
      </c>
      <c r="H207" s="97" t="s">
        <v>2360</v>
      </c>
    </row>
    <row r="208" spans="1:8" ht="91" x14ac:dyDescent="0.3">
      <c r="A208" s="49" t="s">
        <v>8</v>
      </c>
      <c r="B208" s="15" t="s">
        <v>446</v>
      </c>
      <c r="C208" s="15" t="s">
        <v>397</v>
      </c>
      <c r="D208" s="15" t="s">
        <v>72</v>
      </c>
      <c r="E208" s="15" t="s">
        <v>399</v>
      </c>
      <c r="F208" s="15" t="s">
        <v>2627</v>
      </c>
      <c r="G208" s="97" t="s">
        <v>2360</v>
      </c>
      <c r="H208" s="97" t="s">
        <v>2360</v>
      </c>
    </row>
    <row r="209" spans="1:8" ht="247" x14ac:dyDescent="0.3">
      <c r="A209" s="49" t="s">
        <v>8</v>
      </c>
      <c r="B209" s="15" t="s">
        <v>288</v>
      </c>
      <c r="C209" s="51" t="s">
        <v>70</v>
      </c>
      <c r="D209" s="15" t="s">
        <v>72</v>
      </c>
      <c r="E209" s="15" t="s">
        <v>73</v>
      </c>
      <c r="F209" s="57" t="s">
        <v>3465</v>
      </c>
      <c r="G209" s="15" t="s">
        <v>3532</v>
      </c>
      <c r="H209" s="97" t="s">
        <v>2360</v>
      </c>
    </row>
    <row r="210" spans="1:8" ht="260" x14ac:dyDescent="0.3">
      <c r="A210" s="49" t="s">
        <v>8</v>
      </c>
      <c r="B210" s="15" t="s">
        <v>289</v>
      </c>
      <c r="C210" s="51" t="s">
        <v>70</v>
      </c>
      <c r="D210" s="15" t="s">
        <v>72</v>
      </c>
      <c r="E210" s="15" t="s">
        <v>73</v>
      </c>
      <c r="F210" s="15" t="s">
        <v>3281</v>
      </c>
      <c r="G210" s="97" t="s">
        <v>2360</v>
      </c>
      <c r="H210" s="97" t="s">
        <v>2360</v>
      </c>
    </row>
    <row r="211" spans="1:8" ht="195" x14ac:dyDescent="0.3">
      <c r="A211" s="49" t="s">
        <v>86</v>
      </c>
      <c r="B211" s="14" t="s">
        <v>371</v>
      </c>
      <c r="C211" s="14" t="s">
        <v>423</v>
      </c>
      <c r="D211" s="15" t="s">
        <v>72</v>
      </c>
      <c r="E211" s="15" t="s">
        <v>426</v>
      </c>
      <c r="F211" s="15" t="s">
        <v>3466</v>
      </c>
      <c r="G211" s="15" t="s">
        <v>3282</v>
      </c>
      <c r="H211" s="97" t="s">
        <v>2360</v>
      </c>
    </row>
    <row r="212" spans="1:8" ht="273" x14ac:dyDescent="0.3">
      <c r="A212" s="49" t="s">
        <v>8</v>
      </c>
      <c r="B212" s="13" t="s">
        <v>937</v>
      </c>
      <c r="C212" s="13" t="s">
        <v>767</v>
      </c>
      <c r="D212" s="13" t="s">
        <v>72</v>
      </c>
      <c r="E212" s="13" t="s">
        <v>847</v>
      </c>
      <c r="F212" s="13" t="s">
        <v>3126</v>
      </c>
      <c r="G212" s="13" t="s">
        <v>3533</v>
      </c>
      <c r="H212" s="97" t="s">
        <v>2360</v>
      </c>
    </row>
    <row r="213" spans="1:8" ht="169" x14ac:dyDescent="0.3">
      <c r="A213" s="49" t="s">
        <v>8</v>
      </c>
      <c r="B213" s="13" t="s">
        <v>938</v>
      </c>
      <c r="C213" s="13" t="s">
        <v>767</v>
      </c>
      <c r="D213" s="13" t="s">
        <v>72</v>
      </c>
      <c r="E213" s="13" t="s">
        <v>847</v>
      </c>
      <c r="F213" s="13" t="s">
        <v>3257</v>
      </c>
      <c r="G213" s="97" t="s">
        <v>2360</v>
      </c>
      <c r="H213" s="97" t="s">
        <v>2360</v>
      </c>
    </row>
    <row r="214" spans="1:8" ht="260" x14ac:dyDescent="0.3">
      <c r="A214" s="49" t="s">
        <v>86</v>
      </c>
      <c r="B214" s="14" t="s">
        <v>455</v>
      </c>
      <c r="C214" s="15" t="s">
        <v>411</v>
      </c>
      <c r="D214" s="15" t="s">
        <v>72</v>
      </c>
      <c r="E214" s="15" t="s">
        <v>414</v>
      </c>
      <c r="F214" s="15" t="s">
        <v>2611</v>
      </c>
      <c r="G214" s="15" t="s">
        <v>3534</v>
      </c>
      <c r="H214" s="97" t="s">
        <v>2360</v>
      </c>
    </row>
    <row r="215" spans="1:8" ht="117" x14ac:dyDescent="0.3">
      <c r="A215" s="49" t="s">
        <v>86</v>
      </c>
      <c r="B215" s="14" t="s">
        <v>456</v>
      </c>
      <c r="C215" s="15" t="s">
        <v>411</v>
      </c>
      <c r="D215" s="15" t="s">
        <v>72</v>
      </c>
      <c r="E215" s="15" t="s">
        <v>414</v>
      </c>
      <c r="F215" s="15" t="s">
        <v>2613</v>
      </c>
      <c r="G215" s="97" t="s">
        <v>2360</v>
      </c>
      <c r="H215" s="97" t="s">
        <v>2360</v>
      </c>
    </row>
    <row r="216" spans="1:8" ht="273" x14ac:dyDescent="0.3">
      <c r="A216" s="49" t="s">
        <v>8</v>
      </c>
      <c r="B216" s="13" t="s">
        <v>939</v>
      </c>
      <c r="C216" s="13" t="s">
        <v>768</v>
      </c>
      <c r="D216" s="13" t="s">
        <v>72</v>
      </c>
      <c r="E216" s="13" t="s">
        <v>2358</v>
      </c>
      <c r="F216" s="13" t="s">
        <v>3093</v>
      </c>
      <c r="G216" s="13" t="s">
        <v>3529</v>
      </c>
      <c r="H216" s="97" t="s">
        <v>2360</v>
      </c>
    </row>
    <row r="217" spans="1:8" ht="169" x14ac:dyDescent="0.3">
      <c r="A217" s="49" t="s">
        <v>8</v>
      </c>
      <c r="B217" s="13" t="s">
        <v>940</v>
      </c>
      <c r="C217" s="13" t="s">
        <v>768</v>
      </c>
      <c r="D217" s="13" t="s">
        <v>72</v>
      </c>
      <c r="E217" s="13" t="s">
        <v>2358</v>
      </c>
      <c r="F217" s="13" t="s">
        <v>3284</v>
      </c>
      <c r="G217" s="97" t="s">
        <v>2360</v>
      </c>
      <c r="H217" s="97" t="s">
        <v>2360</v>
      </c>
    </row>
    <row r="218" spans="1:8" ht="247" x14ac:dyDescent="0.3">
      <c r="A218" s="49" t="s">
        <v>8</v>
      </c>
      <c r="B218" s="15" t="s">
        <v>449</v>
      </c>
      <c r="C218" s="15" t="s">
        <v>407</v>
      </c>
      <c r="D218" s="15" t="s">
        <v>409</v>
      </c>
      <c r="E218" s="15" t="s">
        <v>410</v>
      </c>
      <c r="F218" s="15" t="s">
        <v>3467</v>
      </c>
      <c r="G218" s="15" t="s">
        <v>3482</v>
      </c>
      <c r="H218" s="97" t="s">
        <v>2360</v>
      </c>
    </row>
    <row r="219" spans="1:8" ht="156" x14ac:dyDescent="0.3">
      <c r="A219" s="49" t="s">
        <v>8</v>
      </c>
      <c r="B219" s="15" t="s">
        <v>450</v>
      </c>
      <c r="C219" s="15" t="s">
        <v>407</v>
      </c>
      <c r="D219" s="15" t="s">
        <v>409</v>
      </c>
      <c r="E219" s="15" t="s">
        <v>410</v>
      </c>
      <c r="F219" s="15" t="s">
        <v>2850</v>
      </c>
      <c r="G219" s="97" t="s">
        <v>2360</v>
      </c>
      <c r="H219" s="97" t="s">
        <v>2360</v>
      </c>
    </row>
    <row r="220" spans="1:8" ht="208" x14ac:dyDescent="0.3">
      <c r="A220" s="49" t="s">
        <v>86</v>
      </c>
      <c r="B220" s="13" t="s">
        <v>772</v>
      </c>
      <c r="C220" s="13" t="s">
        <v>729</v>
      </c>
      <c r="D220" s="13" t="s">
        <v>72</v>
      </c>
      <c r="E220" s="13" t="s">
        <v>848</v>
      </c>
      <c r="F220" s="13" t="s">
        <v>3117</v>
      </c>
      <c r="G220" s="13" t="s">
        <v>3286</v>
      </c>
      <c r="H220" s="97" t="s">
        <v>2360</v>
      </c>
    </row>
    <row r="221" spans="1:8" ht="260" x14ac:dyDescent="0.3">
      <c r="A221" s="49" t="s">
        <v>86</v>
      </c>
      <c r="B221" s="13" t="s">
        <v>773</v>
      </c>
      <c r="C221" s="13" t="s">
        <v>731</v>
      </c>
      <c r="D221" s="13" t="s">
        <v>72</v>
      </c>
      <c r="E221" s="13" t="s">
        <v>849</v>
      </c>
      <c r="F221" s="13" t="s">
        <v>3117</v>
      </c>
      <c r="G221" s="13" t="s">
        <v>3287</v>
      </c>
      <c r="H221" s="97" t="s">
        <v>2360</v>
      </c>
    </row>
    <row r="222" spans="1:8" ht="221" x14ac:dyDescent="0.3">
      <c r="A222" s="49" t="s">
        <v>86</v>
      </c>
      <c r="B222" s="13" t="s">
        <v>774</v>
      </c>
      <c r="C222" s="13" t="s">
        <v>733</v>
      </c>
      <c r="D222" s="13" t="s">
        <v>72</v>
      </c>
      <c r="E222" s="13" t="s">
        <v>850</v>
      </c>
      <c r="F222" s="13" t="s">
        <v>3117</v>
      </c>
      <c r="G222" s="13" t="s">
        <v>3288</v>
      </c>
      <c r="H222" s="97" t="s">
        <v>2360</v>
      </c>
    </row>
    <row r="223" spans="1:8" ht="208" x14ac:dyDescent="0.3">
      <c r="A223" s="49" t="s">
        <v>86</v>
      </c>
      <c r="B223" s="13" t="s">
        <v>775</v>
      </c>
      <c r="C223" s="13" t="s">
        <v>735</v>
      </c>
      <c r="D223" s="13" t="s">
        <v>72</v>
      </c>
      <c r="E223" s="13" t="s">
        <v>851</v>
      </c>
      <c r="F223" s="13" t="s">
        <v>3117</v>
      </c>
      <c r="G223" s="13" t="s">
        <v>3289</v>
      </c>
      <c r="H223" s="97" t="s">
        <v>2360</v>
      </c>
    </row>
    <row r="224" spans="1:8" ht="208" x14ac:dyDescent="0.3">
      <c r="A224" s="49" t="s">
        <v>86</v>
      </c>
      <c r="B224" s="13" t="s">
        <v>776</v>
      </c>
      <c r="C224" s="13" t="s">
        <v>777</v>
      </c>
      <c r="D224" s="13" t="s">
        <v>72</v>
      </c>
      <c r="E224" s="13" t="s">
        <v>852</v>
      </c>
      <c r="F224" s="13" t="s">
        <v>3117</v>
      </c>
      <c r="G224" s="13" t="s">
        <v>3290</v>
      </c>
      <c r="H224" s="97" t="s">
        <v>2360</v>
      </c>
    </row>
    <row r="225" spans="1:8" ht="208" x14ac:dyDescent="0.3">
      <c r="A225" s="49" t="s">
        <v>86</v>
      </c>
      <c r="B225" s="15" t="s">
        <v>358</v>
      </c>
      <c r="C225" s="15" t="s">
        <v>389</v>
      </c>
      <c r="D225" s="15" t="s">
        <v>72</v>
      </c>
      <c r="E225" s="15" t="s">
        <v>390</v>
      </c>
      <c r="F225" s="15" t="s">
        <v>3468</v>
      </c>
      <c r="G225" s="15" t="s">
        <v>3291</v>
      </c>
      <c r="H225" s="97" t="s">
        <v>2360</v>
      </c>
    </row>
    <row r="226" spans="1:8" ht="208" x14ac:dyDescent="0.3">
      <c r="A226" s="49" t="s">
        <v>86</v>
      </c>
      <c r="B226" s="13" t="s">
        <v>778</v>
      </c>
      <c r="C226" s="13" t="s">
        <v>400</v>
      </c>
      <c r="D226" s="13" t="s">
        <v>72</v>
      </c>
      <c r="E226" s="13" t="s">
        <v>853</v>
      </c>
      <c r="F226" s="13" t="s">
        <v>3171</v>
      </c>
      <c r="G226" s="13" t="s">
        <v>3293</v>
      </c>
      <c r="H226" s="97" t="s">
        <v>2360</v>
      </c>
    </row>
    <row r="227" spans="1:8" ht="247" x14ac:dyDescent="0.3">
      <c r="A227" s="49" t="s">
        <v>86</v>
      </c>
      <c r="B227" s="15" t="s">
        <v>362</v>
      </c>
      <c r="C227" s="15" t="s">
        <v>402</v>
      </c>
      <c r="D227" s="15" t="s">
        <v>72</v>
      </c>
      <c r="E227" s="15" t="s">
        <v>403</v>
      </c>
      <c r="F227" s="15" t="s">
        <v>3466</v>
      </c>
      <c r="G227" s="15" t="s">
        <v>3294</v>
      </c>
      <c r="H227" s="97" t="s">
        <v>2360</v>
      </c>
    </row>
    <row r="228" spans="1:8" ht="208" x14ac:dyDescent="0.3">
      <c r="A228" s="49" t="s">
        <v>86</v>
      </c>
      <c r="B228" s="13" t="s">
        <v>779</v>
      </c>
      <c r="C228" s="13" t="s">
        <v>404</v>
      </c>
      <c r="D228" s="13" t="s">
        <v>72</v>
      </c>
      <c r="E228" s="13" t="s">
        <v>854</v>
      </c>
      <c r="F228" s="13" t="s">
        <v>3168</v>
      </c>
      <c r="G228" s="13" t="s">
        <v>3295</v>
      </c>
      <c r="H228" s="97" t="s">
        <v>2360</v>
      </c>
    </row>
    <row r="229" spans="1:8" ht="312" x14ac:dyDescent="0.3">
      <c r="A229" s="49" t="s">
        <v>86</v>
      </c>
      <c r="B229" s="13" t="s">
        <v>941</v>
      </c>
      <c r="C229" s="13" t="s">
        <v>380</v>
      </c>
      <c r="D229" s="13" t="s">
        <v>72</v>
      </c>
      <c r="E229" s="13" t="s">
        <v>855</v>
      </c>
      <c r="F229" s="13" t="s">
        <v>3535</v>
      </c>
      <c r="G229" s="13" t="s">
        <v>3536</v>
      </c>
      <c r="H229" s="97" t="s">
        <v>2360</v>
      </c>
    </row>
    <row r="230" spans="1:8" ht="104" x14ac:dyDescent="0.3">
      <c r="A230" s="49" t="s">
        <v>86</v>
      </c>
      <c r="B230" s="13" t="s">
        <v>942</v>
      </c>
      <c r="C230" s="13" t="s">
        <v>380</v>
      </c>
      <c r="D230" s="13" t="s">
        <v>72</v>
      </c>
      <c r="E230" s="13" t="s">
        <v>855</v>
      </c>
      <c r="F230" s="13" t="s">
        <v>3298</v>
      </c>
      <c r="G230" s="97" t="s">
        <v>2360</v>
      </c>
      <c r="H230" s="97" t="s">
        <v>2360</v>
      </c>
    </row>
    <row r="231" spans="1:8" ht="312" x14ac:dyDescent="0.3">
      <c r="A231" s="49" t="s">
        <v>86</v>
      </c>
      <c r="B231" s="13" t="s">
        <v>943</v>
      </c>
      <c r="C231" s="13" t="s">
        <v>741</v>
      </c>
      <c r="D231" s="13" t="s">
        <v>72</v>
      </c>
      <c r="E231" s="13" t="s">
        <v>817</v>
      </c>
      <c r="F231" s="13" t="s">
        <v>3181</v>
      </c>
      <c r="G231" s="13" t="s">
        <v>3537</v>
      </c>
      <c r="H231" s="97" t="s">
        <v>2360</v>
      </c>
    </row>
    <row r="232" spans="1:8" ht="104" x14ac:dyDescent="0.3">
      <c r="A232" s="49" t="s">
        <v>86</v>
      </c>
      <c r="B232" s="13" t="s">
        <v>944</v>
      </c>
      <c r="C232" s="13" t="s">
        <v>741</v>
      </c>
      <c r="D232" s="13" t="s">
        <v>72</v>
      </c>
      <c r="E232" s="13" t="s">
        <v>817</v>
      </c>
      <c r="F232" s="13" t="s">
        <v>3125</v>
      </c>
      <c r="G232" s="97" t="s">
        <v>2360</v>
      </c>
      <c r="H232" s="97" t="s">
        <v>2360</v>
      </c>
    </row>
    <row r="233" spans="1:8" ht="312" x14ac:dyDescent="0.3">
      <c r="A233" s="49" t="s">
        <v>86</v>
      </c>
      <c r="B233" s="13" t="s">
        <v>945</v>
      </c>
      <c r="C233" s="13" t="s">
        <v>742</v>
      </c>
      <c r="D233" s="13" t="s">
        <v>72</v>
      </c>
      <c r="E233" s="13" t="s">
        <v>2359</v>
      </c>
      <c r="F233" s="13" t="s">
        <v>3181</v>
      </c>
      <c r="G233" s="13" t="s">
        <v>3538</v>
      </c>
      <c r="H233" s="97" t="s">
        <v>2360</v>
      </c>
    </row>
    <row r="234" spans="1:8" ht="130" x14ac:dyDescent="0.3">
      <c r="A234" s="49" t="s">
        <v>86</v>
      </c>
      <c r="B234" s="13" t="s">
        <v>946</v>
      </c>
      <c r="C234" s="13" t="s">
        <v>742</v>
      </c>
      <c r="D234" s="13" t="s">
        <v>72</v>
      </c>
      <c r="E234" s="13" t="s">
        <v>2359</v>
      </c>
      <c r="F234" s="13" t="s">
        <v>3183</v>
      </c>
      <c r="G234" s="97" t="s">
        <v>2360</v>
      </c>
      <c r="H234" s="97" t="s">
        <v>2360</v>
      </c>
    </row>
    <row r="235" spans="1:8" ht="312" x14ac:dyDescent="0.3">
      <c r="A235" s="49" t="s">
        <v>86</v>
      </c>
      <c r="B235" s="13" t="s">
        <v>947</v>
      </c>
      <c r="C235" s="13" t="s">
        <v>743</v>
      </c>
      <c r="D235" s="13" t="s">
        <v>72</v>
      </c>
      <c r="E235" s="13" t="s">
        <v>856</v>
      </c>
      <c r="F235" s="13" t="s">
        <v>3181</v>
      </c>
      <c r="G235" s="13" t="s">
        <v>3539</v>
      </c>
      <c r="H235" s="97" t="s">
        <v>2360</v>
      </c>
    </row>
    <row r="236" spans="1:8" ht="130" x14ac:dyDescent="0.3">
      <c r="A236" s="49" t="s">
        <v>86</v>
      </c>
      <c r="B236" s="13" t="s">
        <v>948</v>
      </c>
      <c r="C236" s="13" t="s">
        <v>743</v>
      </c>
      <c r="D236" s="13" t="s">
        <v>72</v>
      </c>
      <c r="E236" s="13" t="s">
        <v>856</v>
      </c>
      <c r="F236" s="13" t="s">
        <v>3439</v>
      </c>
      <c r="G236" s="97" t="s">
        <v>2360</v>
      </c>
      <c r="H236" s="97" t="s">
        <v>2360</v>
      </c>
    </row>
    <row r="237" spans="1:8" ht="299" x14ac:dyDescent="0.3">
      <c r="A237" s="49" t="s">
        <v>8</v>
      </c>
      <c r="B237" s="13" t="s">
        <v>949</v>
      </c>
      <c r="C237" s="13" t="s">
        <v>727</v>
      </c>
      <c r="D237" s="13" t="s">
        <v>461</v>
      </c>
      <c r="E237" s="13" t="s">
        <v>857</v>
      </c>
      <c r="F237" s="13" t="s">
        <v>3126</v>
      </c>
      <c r="G237" s="13" t="s">
        <v>3540</v>
      </c>
      <c r="H237" s="97" t="s">
        <v>2360</v>
      </c>
    </row>
    <row r="238" spans="1:8" ht="117" x14ac:dyDescent="0.3">
      <c r="A238" s="49" t="s">
        <v>8</v>
      </c>
      <c r="B238" s="13" t="s">
        <v>950</v>
      </c>
      <c r="C238" s="13" t="s">
        <v>727</v>
      </c>
      <c r="D238" s="13" t="s">
        <v>461</v>
      </c>
      <c r="E238" s="13" t="s">
        <v>857</v>
      </c>
      <c r="F238" s="13" t="s">
        <v>3306</v>
      </c>
      <c r="G238" s="97" t="s">
        <v>2360</v>
      </c>
      <c r="H238" s="97" t="s">
        <v>2360</v>
      </c>
    </row>
    <row r="239" spans="1:8" ht="312" x14ac:dyDescent="0.3">
      <c r="A239" s="49" t="s">
        <v>8</v>
      </c>
      <c r="B239" s="13" t="s">
        <v>571</v>
      </c>
      <c r="C239" s="13" t="s">
        <v>564</v>
      </c>
      <c r="D239" s="13" t="s">
        <v>565</v>
      </c>
      <c r="E239" s="13" t="s">
        <v>566</v>
      </c>
      <c r="F239" s="13" t="s">
        <v>3093</v>
      </c>
      <c r="G239" s="13" t="s">
        <v>3469</v>
      </c>
      <c r="H239" s="97" t="s">
        <v>2360</v>
      </c>
    </row>
    <row r="240" spans="1:8" ht="195" x14ac:dyDescent="0.3">
      <c r="A240" s="49" t="s">
        <v>8</v>
      </c>
      <c r="B240" s="13" t="s">
        <v>572</v>
      </c>
      <c r="C240" s="13" t="s">
        <v>564</v>
      </c>
      <c r="D240" s="13" t="s">
        <v>565</v>
      </c>
      <c r="E240" s="13" t="s">
        <v>566</v>
      </c>
      <c r="F240" s="13" t="s">
        <v>3378</v>
      </c>
      <c r="G240" s="13" t="s">
        <v>2877</v>
      </c>
      <c r="H240" s="97" t="s">
        <v>2360</v>
      </c>
    </row>
    <row r="241" spans="1:8" ht="221" x14ac:dyDescent="0.3">
      <c r="A241" s="49" t="s">
        <v>8</v>
      </c>
      <c r="B241" s="13" t="s">
        <v>573</v>
      </c>
      <c r="C241" s="13" t="s">
        <v>564</v>
      </c>
      <c r="D241" s="13" t="s">
        <v>565</v>
      </c>
      <c r="E241" s="13" t="s">
        <v>566</v>
      </c>
      <c r="F241" s="13" t="s">
        <v>2878</v>
      </c>
      <c r="G241" s="97" t="s">
        <v>2360</v>
      </c>
      <c r="H241" s="97" t="s">
        <v>2360</v>
      </c>
    </row>
    <row r="242" spans="1:8" ht="312" x14ac:dyDescent="0.3">
      <c r="A242" s="49" t="s">
        <v>8</v>
      </c>
      <c r="B242" s="13" t="s">
        <v>574</v>
      </c>
      <c r="C242" s="13" t="s">
        <v>567</v>
      </c>
      <c r="D242" s="13" t="s">
        <v>565</v>
      </c>
      <c r="E242" s="13" t="s">
        <v>568</v>
      </c>
      <c r="F242" s="13" t="s">
        <v>3093</v>
      </c>
      <c r="G242" s="13" t="s">
        <v>3541</v>
      </c>
      <c r="H242" s="97" t="s">
        <v>2360</v>
      </c>
    </row>
    <row r="243" spans="1:8" ht="208" x14ac:dyDescent="0.3">
      <c r="A243" s="49" t="s">
        <v>8</v>
      </c>
      <c r="B243" s="13" t="s">
        <v>575</v>
      </c>
      <c r="C243" s="13" t="s">
        <v>567</v>
      </c>
      <c r="D243" s="13" t="s">
        <v>565</v>
      </c>
      <c r="E243" s="13" t="s">
        <v>568</v>
      </c>
      <c r="F243" s="13" t="s">
        <v>3380</v>
      </c>
      <c r="G243" s="97" t="s">
        <v>2360</v>
      </c>
      <c r="H243" s="97" t="s">
        <v>2360</v>
      </c>
    </row>
    <row r="244" spans="1:8" ht="195" x14ac:dyDescent="0.3">
      <c r="A244" s="49" t="s">
        <v>185</v>
      </c>
      <c r="B244" s="14" t="s">
        <v>372</v>
      </c>
      <c r="C244" s="15" t="s">
        <v>423</v>
      </c>
      <c r="D244" s="15" t="s">
        <v>72</v>
      </c>
      <c r="E244" s="15" t="s">
        <v>427</v>
      </c>
      <c r="F244" s="15" t="s">
        <v>3470</v>
      </c>
      <c r="G244" s="15" t="s">
        <v>3311</v>
      </c>
      <c r="H244" s="97" t="s">
        <v>2360</v>
      </c>
    </row>
    <row r="245" spans="1:8" ht="221" x14ac:dyDescent="0.3">
      <c r="A245" s="49" t="s">
        <v>185</v>
      </c>
      <c r="B245" s="14" t="s">
        <v>357</v>
      </c>
      <c r="C245" s="14" t="s">
        <v>387</v>
      </c>
      <c r="D245" s="15" t="s">
        <v>72</v>
      </c>
      <c r="E245" s="15" t="s">
        <v>388</v>
      </c>
      <c r="F245" s="15" t="s">
        <v>3470</v>
      </c>
      <c r="G245" s="15" t="s">
        <v>3312</v>
      </c>
      <c r="H245" s="97" t="s">
        <v>2360</v>
      </c>
    </row>
    <row r="246" spans="1:8" ht="208" x14ac:dyDescent="0.3">
      <c r="A246" s="49" t="s">
        <v>185</v>
      </c>
      <c r="B246" s="13" t="s">
        <v>780</v>
      </c>
      <c r="C246" s="13" t="s">
        <v>385</v>
      </c>
      <c r="D246" s="13" t="s">
        <v>72</v>
      </c>
      <c r="E246" s="13" t="s">
        <v>858</v>
      </c>
      <c r="F246" s="13" t="s">
        <v>3542</v>
      </c>
      <c r="G246" s="13" t="s">
        <v>3314</v>
      </c>
      <c r="H246" s="97" t="s">
        <v>2360</v>
      </c>
    </row>
    <row r="247" spans="1:8" ht="312" x14ac:dyDescent="0.3">
      <c r="A247" s="49" t="s">
        <v>185</v>
      </c>
      <c r="B247" s="13" t="s">
        <v>951</v>
      </c>
      <c r="C247" s="13" t="s">
        <v>745</v>
      </c>
      <c r="D247" s="13" t="s">
        <v>72</v>
      </c>
      <c r="E247" s="13" t="s">
        <v>859</v>
      </c>
      <c r="F247" s="13" t="s">
        <v>3543</v>
      </c>
      <c r="G247" s="13" t="s">
        <v>3544</v>
      </c>
      <c r="H247" s="97" t="s">
        <v>2360</v>
      </c>
    </row>
    <row r="248" spans="1:8" ht="104" x14ac:dyDescent="0.3">
      <c r="A248" s="49" t="s">
        <v>185</v>
      </c>
      <c r="B248" s="13" t="s">
        <v>952</v>
      </c>
      <c r="C248" s="13" t="s">
        <v>745</v>
      </c>
      <c r="D248" s="13" t="s">
        <v>72</v>
      </c>
      <c r="E248" s="13" t="s">
        <v>859</v>
      </c>
      <c r="F248" s="13" t="s">
        <v>3125</v>
      </c>
      <c r="G248" s="97" t="s">
        <v>2360</v>
      </c>
      <c r="H248" s="97" t="s">
        <v>2360</v>
      </c>
    </row>
    <row r="249" spans="1:8" ht="325" x14ac:dyDescent="0.3">
      <c r="A249" s="49" t="s">
        <v>185</v>
      </c>
      <c r="B249" s="13" t="s">
        <v>953</v>
      </c>
      <c r="C249" s="13" t="s">
        <v>746</v>
      </c>
      <c r="D249" s="13" t="s">
        <v>72</v>
      </c>
      <c r="E249" s="13" t="s">
        <v>860</v>
      </c>
      <c r="F249" s="13" t="s">
        <v>3545</v>
      </c>
      <c r="G249" s="13" t="s">
        <v>3546</v>
      </c>
      <c r="H249" s="97" t="s">
        <v>2360</v>
      </c>
    </row>
    <row r="250" spans="1:8" ht="91" x14ac:dyDescent="0.3">
      <c r="A250" s="49" t="s">
        <v>185</v>
      </c>
      <c r="B250" s="13" t="s">
        <v>954</v>
      </c>
      <c r="C250" s="13" t="s">
        <v>746</v>
      </c>
      <c r="D250" s="13" t="s">
        <v>72</v>
      </c>
      <c r="E250" s="13" t="s">
        <v>860</v>
      </c>
      <c r="F250" s="13" t="s">
        <v>3125</v>
      </c>
      <c r="G250" s="97" t="s">
        <v>2360</v>
      </c>
      <c r="H250" s="97" t="s">
        <v>2360</v>
      </c>
    </row>
    <row r="251" spans="1:8" ht="273" x14ac:dyDescent="0.3">
      <c r="A251" s="49" t="s">
        <v>185</v>
      </c>
      <c r="B251" s="13" t="s">
        <v>955</v>
      </c>
      <c r="C251" s="13" t="s">
        <v>747</v>
      </c>
      <c r="D251" s="13" t="s">
        <v>72</v>
      </c>
      <c r="E251" s="13" t="s">
        <v>861</v>
      </c>
      <c r="F251" s="13" t="s">
        <v>3543</v>
      </c>
      <c r="G251" s="13" t="s">
        <v>3529</v>
      </c>
      <c r="H251" s="97" t="s">
        <v>2360</v>
      </c>
    </row>
    <row r="252" spans="1:8" ht="104" x14ac:dyDescent="0.3">
      <c r="A252" s="49" t="s">
        <v>185</v>
      </c>
      <c r="B252" s="13" t="s">
        <v>956</v>
      </c>
      <c r="C252" s="13" t="s">
        <v>747</v>
      </c>
      <c r="D252" s="13" t="s">
        <v>72</v>
      </c>
      <c r="E252" s="13" t="s">
        <v>861</v>
      </c>
      <c r="F252" s="13" t="s">
        <v>3194</v>
      </c>
      <c r="G252" s="97" t="s">
        <v>2360</v>
      </c>
      <c r="H252" s="97" t="s">
        <v>2360</v>
      </c>
    </row>
    <row r="253" spans="1:8" ht="273" x14ac:dyDescent="0.3">
      <c r="A253" s="49" t="s">
        <v>185</v>
      </c>
      <c r="B253" s="13" t="s">
        <v>957</v>
      </c>
      <c r="C253" s="13" t="s">
        <v>407</v>
      </c>
      <c r="D253" s="13" t="s">
        <v>409</v>
      </c>
      <c r="E253" s="13" t="s">
        <v>862</v>
      </c>
      <c r="F253" s="13" t="s">
        <v>3547</v>
      </c>
      <c r="G253" s="13" t="s">
        <v>3548</v>
      </c>
      <c r="H253" s="97" t="s">
        <v>2360</v>
      </c>
    </row>
    <row r="254" spans="1:8" ht="156" x14ac:dyDescent="0.3">
      <c r="A254" s="49" t="s">
        <v>185</v>
      </c>
      <c r="B254" s="13" t="s">
        <v>958</v>
      </c>
      <c r="C254" s="13" t="s">
        <v>407</v>
      </c>
      <c r="D254" s="13" t="s">
        <v>409</v>
      </c>
      <c r="E254" s="13" t="s">
        <v>862</v>
      </c>
      <c r="F254" s="13" t="s">
        <v>2814</v>
      </c>
      <c r="G254" s="97" t="s">
        <v>2360</v>
      </c>
      <c r="H254" s="97" t="s">
        <v>2360</v>
      </c>
    </row>
    <row r="255" spans="1:8" ht="312" x14ac:dyDescent="0.3">
      <c r="A255" s="49" t="s">
        <v>185</v>
      </c>
      <c r="B255" s="13" t="s">
        <v>959</v>
      </c>
      <c r="C255" s="13" t="s">
        <v>748</v>
      </c>
      <c r="D255" s="13" t="s">
        <v>72</v>
      </c>
      <c r="E255" s="13" t="s">
        <v>863</v>
      </c>
      <c r="F255" s="13" t="s">
        <v>3543</v>
      </c>
      <c r="G255" s="13" t="s">
        <v>3549</v>
      </c>
      <c r="H255" s="97" t="s">
        <v>2360</v>
      </c>
    </row>
    <row r="256" spans="1:8" ht="91" x14ac:dyDescent="0.3">
      <c r="A256" s="49" t="s">
        <v>185</v>
      </c>
      <c r="B256" s="13" t="s">
        <v>960</v>
      </c>
      <c r="C256" s="13" t="s">
        <v>748</v>
      </c>
      <c r="D256" s="13" t="s">
        <v>72</v>
      </c>
      <c r="E256" s="13" t="s">
        <v>863</v>
      </c>
      <c r="F256" s="13" t="s">
        <v>3125</v>
      </c>
      <c r="G256" s="97" t="s">
        <v>2360</v>
      </c>
      <c r="H256" s="97" t="s">
        <v>2360</v>
      </c>
    </row>
    <row r="257" spans="1:8" ht="273" x14ac:dyDescent="0.3">
      <c r="A257" s="49" t="s">
        <v>8</v>
      </c>
      <c r="B257" s="13" t="s">
        <v>961</v>
      </c>
      <c r="C257" s="13" t="s">
        <v>749</v>
      </c>
      <c r="D257" s="13" t="s">
        <v>72</v>
      </c>
      <c r="E257" s="13" t="s">
        <v>864</v>
      </c>
      <c r="F257" s="13" t="s">
        <v>3093</v>
      </c>
      <c r="G257" s="13" t="s">
        <v>3550</v>
      </c>
      <c r="H257" s="97" t="s">
        <v>2360</v>
      </c>
    </row>
    <row r="258" spans="1:8" ht="182" x14ac:dyDescent="0.3">
      <c r="A258" s="49" t="s">
        <v>8</v>
      </c>
      <c r="B258" s="13" t="s">
        <v>962</v>
      </c>
      <c r="C258" s="13" t="s">
        <v>749</v>
      </c>
      <c r="D258" s="13" t="s">
        <v>72</v>
      </c>
      <c r="E258" s="13" t="s">
        <v>864</v>
      </c>
      <c r="F258" s="13" t="s">
        <v>3323</v>
      </c>
      <c r="G258" s="97" t="s">
        <v>2360</v>
      </c>
      <c r="H258" s="97" t="s">
        <v>2360</v>
      </c>
    </row>
    <row r="259" spans="1:8" ht="325" x14ac:dyDescent="0.3">
      <c r="A259" s="49" t="s">
        <v>8</v>
      </c>
      <c r="B259" s="13" t="s">
        <v>963</v>
      </c>
      <c r="C259" s="13" t="s">
        <v>65</v>
      </c>
      <c r="D259" s="13" t="s">
        <v>72</v>
      </c>
      <c r="E259" s="13" t="s">
        <v>865</v>
      </c>
      <c r="F259" s="13" t="s">
        <v>3113</v>
      </c>
      <c r="G259" s="13" t="s">
        <v>3551</v>
      </c>
      <c r="H259" s="97" t="s">
        <v>2360</v>
      </c>
    </row>
    <row r="260" spans="1:8" ht="117" x14ac:dyDescent="0.3">
      <c r="A260" s="49" t="s">
        <v>8</v>
      </c>
      <c r="B260" s="13" t="s">
        <v>964</v>
      </c>
      <c r="C260" s="13" t="s">
        <v>65</v>
      </c>
      <c r="D260" s="13" t="s">
        <v>72</v>
      </c>
      <c r="E260" s="13" t="s">
        <v>865</v>
      </c>
      <c r="F260" s="13" t="s">
        <v>3552</v>
      </c>
      <c r="G260" s="97" t="s">
        <v>2360</v>
      </c>
      <c r="H260" s="97" t="s">
        <v>2360</v>
      </c>
    </row>
    <row r="261" spans="1:8" ht="286" x14ac:dyDescent="0.3">
      <c r="A261" s="49" t="s">
        <v>8</v>
      </c>
      <c r="B261" s="14" t="s">
        <v>467</v>
      </c>
      <c r="C261" s="15" t="s">
        <v>459</v>
      </c>
      <c r="D261" s="15" t="s">
        <v>461</v>
      </c>
      <c r="E261" s="15" t="s">
        <v>462</v>
      </c>
      <c r="F261" s="15" t="s">
        <v>3464</v>
      </c>
      <c r="G261" s="15" t="s">
        <v>3471</v>
      </c>
      <c r="H261" s="97" t="s">
        <v>2360</v>
      </c>
    </row>
    <row r="262" spans="1:8" ht="143" x14ac:dyDescent="0.3">
      <c r="A262" s="49" t="s">
        <v>8</v>
      </c>
      <c r="B262" s="14" t="s">
        <v>468</v>
      </c>
      <c r="C262" s="15" t="s">
        <v>459</v>
      </c>
      <c r="D262" s="15" t="s">
        <v>461</v>
      </c>
      <c r="E262" s="15" t="s">
        <v>462</v>
      </c>
      <c r="F262" s="15" t="s">
        <v>2900</v>
      </c>
      <c r="G262" s="97" t="s">
        <v>2360</v>
      </c>
      <c r="H262" s="97" t="s">
        <v>2360</v>
      </c>
    </row>
    <row r="263" spans="1:8" ht="273" x14ac:dyDescent="0.3">
      <c r="A263" s="49" t="s">
        <v>86</v>
      </c>
      <c r="B263" s="15" t="s">
        <v>112</v>
      </c>
      <c r="C263" s="51" t="s">
        <v>113</v>
      </c>
      <c r="D263" s="15" t="s">
        <v>23</v>
      </c>
      <c r="E263" s="15" t="s">
        <v>114</v>
      </c>
      <c r="F263" s="15" t="s">
        <v>3472</v>
      </c>
      <c r="G263" s="15" t="s">
        <v>2673</v>
      </c>
      <c r="H263" s="69">
        <v>1</v>
      </c>
    </row>
    <row r="264" spans="1:8" ht="273" x14ac:dyDescent="0.3">
      <c r="A264" s="49" t="s">
        <v>89</v>
      </c>
      <c r="B264" s="15" t="s">
        <v>132</v>
      </c>
      <c r="C264" s="51" t="s">
        <v>133</v>
      </c>
      <c r="D264" s="15" t="s">
        <v>23</v>
      </c>
      <c r="E264" s="15" t="s">
        <v>134</v>
      </c>
      <c r="F264" s="15" t="s">
        <v>3473</v>
      </c>
      <c r="G264" s="15" t="s">
        <v>2673</v>
      </c>
      <c r="H264" s="69">
        <v>1</v>
      </c>
    </row>
    <row r="265" spans="1:8" ht="260" x14ac:dyDescent="0.3">
      <c r="A265" s="49" t="s">
        <v>8</v>
      </c>
      <c r="B265" s="15" t="s">
        <v>37</v>
      </c>
      <c r="C265" s="51" t="s">
        <v>38</v>
      </c>
      <c r="D265" s="15" t="s">
        <v>20</v>
      </c>
      <c r="E265" s="15" t="s">
        <v>39</v>
      </c>
      <c r="F265" s="15" t="s">
        <v>3327</v>
      </c>
      <c r="G265" s="15" t="s">
        <v>3208</v>
      </c>
      <c r="H265" s="69">
        <v>1</v>
      </c>
    </row>
    <row r="266" spans="1:8" ht="260" x14ac:dyDescent="0.3">
      <c r="A266" s="49" t="s">
        <v>8</v>
      </c>
      <c r="B266" s="15" t="s">
        <v>42</v>
      </c>
      <c r="C266" s="51" t="s">
        <v>43</v>
      </c>
      <c r="D266" s="15" t="s">
        <v>23</v>
      </c>
      <c r="E266" s="15" t="s">
        <v>44</v>
      </c>
      <c r="F266" s="57" t="s">
        <v>2904</v>
      </c>
      <c r="G266" s="15" t="s">
        <v>3204</v>
      </c>
      <c r="H266" s="69">
        <v>1</v>
      </c>
    </row>
    <row r="267" spans="1:8" ht="260" x14ac:dyDescent="0.3">
      <c r="A267" s="30" t="s">
        <v>185</v>
      </c>
      <c r="B267" s="15" t="s">
        <v>216</v>
      </c>
      <c r="C267" s="15" t="s">
        <v>217</v>
      </c>
      <c r="D267" s="15" t="s">
        <v>23</v>
      </c>
      <c r="E267" s="15" t="s">
        <v>218</v>
      </c>
      <c r="F267" s="15" t="s">
        <v>3328</v>
      </c>
      <c r="G267" s="15" t="s">
        <v>3208</v>
      </c>
      <c r="H267" s="12">
        <v>1</v>
      </c>
    </row>
    <row r="268" spans="1:8" ht="273" x14ac:dyDescent="0.3">
      <c r="A268" s="49" t="s">
        <v>86</v>
      </c>
      <c r="B268" s="15" t="s">
        <v>122</v>
      </c>
      <c r="C268" s="51" t="s">
        <v>123</v>
      </c>
      <c r="D268" s="15" t="s">
        <v>29</v>
      </c>
      <c r="E268" s="15" t="s">
        <v>124</v>
      </c>
      <c r="F268" s="15" t="s">
        <v>3474</v>
      </c>
      <c r="G268" s="15" t="s">
        <v>2673</v>
      </c>
      <c r="H268" s="69">
        <v>1</v>
      </c>
    </row>
    <row r="269" spans="1:8" ht="273" x14ac:dyDescent="0.3">
      <c r="A269" s="49" t="s">
        <v>89</v>
      </c>
      <c r="B269" s="15" t="s">
        <v>142</v>
      </c>
      <c r="C269" s="51" t="s">
        <v>143</v>
      </c>
      <c r="D269" s="15" t="s">
        <v>29</v>
      </c>
      <c r="E269" s="15" t="s">
        <v>144</v>
      </c>
      <c r="F269" s="15" t="s">
        <v>3475</v>
      </c>
      <c r="G269" s="15" t="s">
        <v>2673</v>
      </c>
      <c r="H269" s="69">
        <v>1</v>
      </c>
    </row>
    <row r="270" spans="1:8" ht="260" x14ac:dyDescent="0.3">
      <c r="A270" s="49" t="s">
        <v>8</v>
      </c>
      <c r="B270" s="15" t="s">
        <v>52</v>
      </c>
      <c r="C270" s="51" t="s">
        <v>53</v>
      </c>
      <c r="D270" s="15" t="s">
        <v>26</v>
      </c>
      <c r="E270" s="15" t="s">
        <v>54</v>
      </c>
      <c r="F270" s="57" t="s">
        <v>2908</v>
      </c>
      <c r="G270" s="15" t="s">
        <v>3208</v>
      </c>
      <c r="H270" s="69">
        <v>1</v>
      </c>
    </row>
    <row r="271" spans="1:8" ht="260" x14ac:dyDescent="0.3">
      <c r="A271" s="49" t="s">
        <v>8</v>
      </c>
      <c r="B271" s="15" t="s">
        <v>57</v>
      </c>
      <c r="C271" s="51" t="s">
        <v>58</v>
      </c>
      <c r="D271" s="15" t="s">
        <v>29</v>
      </c>
      <c r="E271" s="15" t="s">
        <v>59</v>
      </c>
      <c r="F271" s="57" t="s">
        <v>2909</v>
      </c>
      <c r="G271" s="15" t="s">
        <v>3204</v>
      </c>
      <c r="H271" s="69">
        <v>1</v>
      </c>
    </row>
    <row r="272" spans="1:8" ht="260" x14ac:dyDescent="0.3">
      <c r="A272" s="30" t="s">
        <v>185</v>
      </c>
      <c r="B272" s="15" t="s">
        <v>221</v>
      </c>
      <c r="C272" s="15" t="s">
        <v>222</v>
      </c>
      <c r="D272" s="15" t="s">
        <v>29</v>
      </c>
      <c r="E272" s="15" t="s">
        <v>223</v>
      </c>
      <c r="F272" s="15" t="s">
        <v>3329</v>
      </c>
      <c r="G272" s="15" t="s">
        <v>3330</v>
      </c>
      <c r="H272" s="12">
        <v>1</v>
      </c>
    </row>
    <row r="273" spans="1:8" ht="286" x14ac:dyDescent="0.3">
      <c r="A273" s="49" t="s">
        <v>86</v>
      </c>
      <c r="B273" s="15" t="s">
        <v>471</v>
      </c>
      <c r="C273" s="51" t="s">
        <v>110</v>
      </c>
      <c r="D273" s="15" t="s">
        <v>23</v>
      </c>
      <c r="E273" s="15" t="s">
        <v>111</v>
      </c>
      <c r="F273" s="57" t="s">
        <v>3476</v>
      </c>
      <c r="G273" s="57" t="s">
        <v>2913</v>
      </c>
      <c r="H273" s="69">
        <v>1</v>
      </c>
    </row>
    <row r="274" spans="1:8" ht="169" x14ac:dyDescent="0.3">
      <c r="A274" s="49" t="s">
        <v>86</v>
      </c>
      <c r="B274" s="15" t="s">
        <v>472</v>
      </c>
      <c r="C274" s="51" t="s">
        <v>110</v>
      </c>
      <c r="D274" s="15" t="s">
        <v>23</v>
      </c>
      <c r="E274" s="15" t="s">
        <v>111</v>
      </c>
      <c r="F274" s="57" t="s">
        <v>2686</v>
      </c>
      <c r="G274" s="97" t="s">
        <v>2360</v>
      </c>
      <c r="H274" s="69">
        <v>1</v>
      </c>
    </row>
    <row r="275" spans="1:8" ht="299" x14ac:dyDescent="0.3">
      <c r="A275" s="49" t="s">
        <v>89</v>
      </c>
      <c r="B275" s="15" t="s">
        <v>473</v>
      </c>
      <c r="C275" s="51" t="s">
        <v>130</v>
      </c>
      <c r="D275" s="15" t="s">
        <v>23</v>
      </c>
      <c r="E275" s="15" t="s">
        <v>131</v>
      </c>
      <c r="F275" s="57" t="s">
        <v>3477</v>
      </c>
      <c r="G275" s="57" t="s">
        <v>2915</v>
      </c>
      <c r="H275" s="69">
        <v>1</v>
      </c>
    </row>
    <row r="276" spans="1:8" ht="169" x14ac:dyDescent="0.3">
      <c r="A276" s="49" t="s">
        <v>89</v>
      </c>
      <c r="B276" s="15" t="s">
        <v>474</v>
      </c>
      <c r="C276" s="51" t="s">
        <v>130</v>
      </c>
      <c r="D276" s="15" t="s">
        <v>23</v>
      </c>
      <c r="E276" s="15" t="s">
        <v>131</v>
      </c>
      <c r="F276" s="57" t="s">
        <v>2686</v>
      </c>
      <c r="G276" s="97" t="s">
        <v>2360</v>
      </c>
      <c r="H276" s="69">
        <v>1</v>
      </c>
    </row>
    <row r="277" spans="1:8" ht="299" x14ac:dyDescent="0.3">
      <c r="A277" s="49" t="s">
        <v>8</v>
      </c>
      <c r="B277" s="15" t="s">
        <v>475</v>
      </c>
      <c r="C277" s="51" t="s">
        <v>35</v>
      </c>
      <c r="D277" s="15" t="s">
        <v>20</v>
      </c>
      <c r="E277" s="15" t="s">
        <v>36</v>
      </c>
      <c r="F277" s="15" t="s">
        <v>3332</v>
      </c>
      <c r="G277" s="15" t="s">
        <v>3333</v>
      </c>
      <c r="H277" s="69">
        <v>1</v>
      </c>
    </row>
    <row r="278" spans="1:8" ht="182" x14ac:dyDescent="0.3">
      <c r="A278" s="49" t="s">
        <v>8</v>
      </c>
      <c r="B278" s="15" t="s">
        <v>476</v>
      </c>
      <c r="C278" s="51" t="s">
        <v>35</v>
      </c>
      <c r="D278" s="15" t="s">
        <v>20</v>
      </c>
      <c r="E278" s="15" t="s">
        <v>36</v>
      </c>
      <c r="F278" s="15" t="s">
        <v>3334</v>
      </c>
      <c r="G278" s="97" t="s">
        <v>2360</v>
      </c>
      <c r="H278" s="69">
        <v>1</v>
      </c>
    </row>
    <row r="279" spans="1:8" ht="299" x14ac:dyDescent="0.3">
      <c r="A279" s="49" t="s">
        <v>8</v>
      </c>
      <c r="B279" s="15" t="s">
        <v>477</v>
      </c>
      <c r="C279" s="51" t="s">
        <v>40</v>
      </c>
      <c r="D279" s="15" t="s">
        <v>23</v>
      </c>
      <c r="E279" s="15" t="s">
        <v>41</v>
      </c>
      <c r="F279" s="57" t="s">
        <v>2904</v>
      </c>
      <c r="G279" s="15" t="s">
        <v>3333</v>
      </c>
      <c r="H279" s="69">
        <v>1</v>
      </c>
    </row>
    <row r="280" spans="1:8" ht="169" x14ac:dyDescent="0.3">
      <c r="A280" s="49" t="s">
        <v>8</v>
      </c>
      <c r="B280" s="15" t="s">
        <v>478</v>
      </c>
      <c r="C280" s="51" t="s">
        <v>40</v>
      </c>
      <c r="D280" s="15" t="s">
        <v>23</v>
      </c>
      <c r="E280" s="15" t="s">
        <v>41</v>
      </c>
      <c r="F280" s="15" t="s">
        <v>3334</v>
      </c>
      <c r="G280" s="97" t="s">
        <v>2360</v>
      </c>
      <c r="H280" s="69">
        <v>1</v>
      </c>
    </row>
    <row r="281" spans="1:8" ht="286" x14ac:dyDescent="0.3">
      <c r="A281" s="30" t="s">
        <v>185</v>
      </c>
      <c r="B281" s="15" t="s">
        <v>479</v>
      </c>
      <c r="C281" s="15" t="s">
        <v>214</v>
      </c>
      <c r="D281" s="15" t="s">
        <v>23</v>
      </c>
      <c r="E281" s="15" t="s">
        <v>215</v>
      </c>
      <c r="F281" s="15" t="s">
        <v>3335</v>
      </c>
      <c r="G281" s="15" t="s">
        <v>3336</v>
      </c>
      <c r="H281" s="12">
        <v>1</v>
      </c>
    </row>
    <row r="282" spans="1:8" ht="182" x14ac:dyDescent="0.3">
      <c r="A282" s="30" t="s">
        <v>185</v>
      </c>
      <c r="B282" s="15" t="s">
        <v>480</v>
      </c>
      <c r="C282" s="15" t="s">
        <v>214</v>
      </c>
      <c r="D282" s="15" t="s">
        <v>23</v>
      </c>
      <c r="E282" s="15" t="s">
        <v>215</v>
      </c>
      <c r="F282" s="15" t="s">
        <v>3334</v>
      </c>
      <c r="G282" s="97" t="s">
        <v>2360</v>
      </c>
      <c r="H282" s="69">
        <v>1</v>
      </c>
    </row>
    <row r="283" spans="1:8" ht="286" x14ac:dyDescent="0.3">
      <c r="A283" s="49" t="s">
        <v>86</v>
      </c>
      <c r="B283" s="15" t="s">
        <v>481</v>
      </c>
      <c r="C283" s="51" t="s">
        <v>120</v>
      </c>
      <c r="D283" s="15" t="s">
        <v>29</v>
      </c>
      <c r="E283" s="15" t="s">
        <v>121</v>
      </c>
      <c r="F283" s="57" t="s">
        <v>2921</v>
      </c>
      <c r="G283" s="57" t="s">
        <v>2913</v>
      </c>
      <c r="H283" s="69">
        <v>1</v>
      </c>
    </row>
    <row r="284" spans="1:8" ht="169" x14ac:dyDescent="0.3">
      <c r="A284" s="49" t="s">
        <v>86</v>
      </c>
      <c r="B284" s="15" t="s">
        <v>482</v>
      </c>
      <c r="C284" s="51" t="s">
        <v>120</v>
      </c>
      <c r="D284" s="15" t="s">
        <v>29</v>
      </c>
      <c r="E284" s="15" t="s">
        <v>121</v>
      </c>
      <c r="F284" s="57" t="s">
        <v>2686</v>
      </c>
      <c r="G284" s="97" t="s">
        <v>2360</v>
      </c>
      <c r="H284" s="69">
        <v>1</v>
      </c>
    </row>
    <row r="285" spans="1:8" ht="299" x14ac:dyDescent="0.3">
      <c r="A285" s="49" t="s">
        <v>89</v>
      </c>
      <c r="B285" s="15" t="s">
        <v>483</v>
      </c>
      <c r="C285" s="51" t="s">
        <v>140</v>
      </c>
      <c r="D285" s="15" t="s">
        <v>29</v>
      </c>
      <c r="E285" s="15" t="s">
        <v>141</v>
      </c>
      <c r="F285" s="57" t="s">
        <v>2922</v>
      </c>
      <c r="G285" s="57" t="s">
        <v>2923</v>
      </c>
      <c r="H285" s="69">
        <v>1</v>
      </c>
    </row>
    <row r="286" spans="1:8" ht="169" x14ac:dyDescent="0.3">
      <c r="A286" s="49" t="s">
        <v>89</v>
      </c>
      <c r="B286" s="15" t="s">
        <v>484</v>
      </c>
      <c r="C286" s="51" t="s">
        <v>140</v>
      </c>
      <c r="D286" s="15" t="s">
        <v>29</v>
      </c>
      <c r="E286" s="15" t="s">
        <v>141</v>
      </c>
      <c r="F286" s="57" t="s">
        <v>2686</v>
      </c>
      <c r="G286" s="97" t="s">
        <v>2360</v>
      </c>
      <c r="H286" s="69">
        <v>1</v>
      </c>
    </row>
    <row r="287" spans="1:8" ht="299" x14ac:dyDescent="0.3">
      <c r="A287" s="49" t="s">
        <v>8</v>
      </c>
      <c r="B287" s="15" t="s">
        <v>485</v>
      </c>
      <c r="C287" s="51" t="s">
        <v>50</v>
      </c>
      <c r="D287" s="15" t="s">
        <v>26</v>
      </c>
      <c r="E287" s="15" t="s">
        <v>51</v>
      </c>
      <c r="F287" s="57" t="s">
        <v>2908</v>
      </c>
      <c r="G287" s="57" t="s">
        <v>3337</v>
      </c>
      <c r="H287" s="69">
        <v>1</v>
      </c>
    </row>
    <row r="288" spans="1:8" ht="182" x14ac:dyDescent="0.3">
      <c r="A288" s="49" t="s">
        <v>8</v>
      </c>
      <c r="B288" s="15" t="s">
        <v>486</v>
      </c>
      <c r="C288" s="51" t="s">
        <v>50</v>
      </c>
      <c r="D288" s="15" t="s">
        <v>26</v>
      </c>
      <c r="E288" s="15" t="s">
        <v>51</v>
      </c>
      <c r="F288" s="57" t="s">
        <v>2686</v>
      </c>
      <c r="G288" s="97" t="s">
        <v>2360</v>
      </c>
      <c r="H288" s="69">
        <v>1</v>
      </c>
    </row>
    <row r="289" spans="1:8" ht="299" x14ac:dyDescent="0.3">
      <c r="A289" s="49" t="s">
        <v>8</v>
      </c>
      <c r="B289" s="15" t="s">
        <v>487</v>
      </c>
      <c r="C289" s="51" t="s">
        <v>55</v>
      </c>
      <c r="D289" s="15" t="s">
        <v>29</v>
      </c>
      <c r="E289" s="15" t="s">
        <v>56</v>
      </c>
      <c r="F289" s="57" t="s">
        <v>2909</v>
      </c>
      <c r="G289" s="15" t="s">
        <v>3333</v>
      </c>
      <c r="H289" s="69">
        <v>1</v>
      </c>
    </row>
    <row r="290" spans="1:8" ht="169" x14ac:dyDescent="0.3">
      <c r="A290" s="49" t="s">
        <v>8</v>
      </c>
      <c r="B290" s="15" t="s">
        <v>488</v>
      </c>
      <c r="C290" s="51" t="s">
        <v>55</v>
      </c>
      <c r="D290" s="15" t="s">
        <v>29</v>
      </c>
      <c r="E290" s="15" t="s">
        <v>56</v>
      </c>
      <c r="F290" s="15" t="s">
        <v>3334</v>
      </c>
      <c r="G290" s="97" t="s">
        <v>2360</v>
      </c>
      <c r="H290" s="69">
        <v>1</v>
      </c>
    </row>
    <row r="291" spans="1:8" ht="286" x14ac:dyDescent="0.3">
      <c r="A291" s="30" t="s">
        <v>185</v>
      </c>
      <c r="B291" s="15" t="s">
        <v>489</v>
      </c>
      <c r="C291" s="15" t="s">
        <v>219</v>
      </c>
      <c r="D291" s="15" t="s">
        <v>29</v>
      </c>
      <c r="E291" s="15" t="s">
        <v>220</v>
      </c>
      <c r="F291" s="15" t="s">
        <v>3338</v>
      </c>
      <c r="G291" s="15" t="s">
        <v>3339</v>
      </c>
      <c r="H291" s="12">
        <v>1</v>
      </c>
    </row>
    <row r="292" spans="1:8" ht="182" x14ac:dyDescent="0.3">
      <c r="A292" s="30" t="s">
        <v>185</v>
      </c>
      <c r="B292" s="15" t="s">
        <v>490</v>
      </c>
      <c r="C292" s="15" t="s">
        <v>219</v>
      </c>
      <c r="D292" s="15" t="s">
        <v>29</v>
      </c>
      <c r="E292" s="15" t="s">
        <v>220</v>
      </c>
      <c r="F292" s="15" t="s">
        <v>3334</v>
      </c>
      <c r="G292" s="97" t="s">
        <v>2360</v>
      </c>
      <c r="H292" s="69">
        <v>1</v>
      </c>
    </row>
    <row r="293" spans="1:8" ht="273" x14ac:dyDescent="0.3">
      <c r="A293" s="49" t="s">
        <v>86</v>
      </c>
      <c r="B293" s="15" t="s">
        <v>96</v>
      </c>
      <c r="C293" s="14" t="s">
        <v>10</v>
      </c>
      <c r="D293" s="15" t="s">
        <v>23</v>
      </c>
      <c r="E293" s="15" t="s">
        <v>97</v>
      </c>
      <c r="F293" s="15" t="s">
        <v>2928</v>
      </c>
      <c r="G293" s="15" t="s">
        <v>2700</v>
      </c>
      <c r="H293" s="69">
        <v>11</v>
      </c>
    </row>
    <row r="294" spans="1:8" ht="273" x14ac:dyDescent="0.3">
      <c r="A294" s="49" t="s">
        <v>86</v>
      </c>
      <c r="B294" s="15" t="s">
        <v>248</v>
      </c>
      <c r="C294" s="14" t="s">
        <v>16</v>
      </c>
      <c r="D294" s="15" t="s">
        <v>23</v>
      </c>
      <c r="E294" s="15" t="s">
        <v>107</v>
      </c>
      <c r="F294" s="15" t="s">
        <v>2929</v>
      </c>
      <c r="G294" s="15" t="s">
        <v>3478</v>
      </c>
      <c r="H294" s="69">
        <v>11</v>
      </c>
    </row>
    <row r="295" spans="1:8" ht="156" x14ac:dyDescent="0.3">
      <c r="A295" s="49" t="s">
        <v>86</v>
      </c>
      <c r="B295" s="15" t="s">
        <v>249</v>
      </c>
      <c r="C295" s="14" t="s">
        <v>16</v>
      </c>
      <c r="D295" s="15" t="s">
        <v>23</v>
      </c>
      <c r="E295" s="15" t="s">
        <v>107</v>
      </c>
      <c r="F295" s="15" t="s">
        <v>2703</v>
      </c>
      <c r="G295" s="97" t="s">
        <v>2360</v>
      </c>
      <c r="H295" s="69">
        <v>11</v>
      </c>
    </row>
    <row r="296" spans="1:8" ht="273" x14ac:dyDescent="0.3">
      <c r="A296" s="49" t="s">
        <v>89</v>
      </c>
      <c r="B296" s="15" t="s">
        <v>98</v>
      </c>
      <c r="C296" s="14" t="s">
        <v>10</v>
      </c>
      <c r="D296" s="15" t="s">
        <v>23</v>
      </c>
      <c r="E296" s="15" t="s">
        <v>99</v>
      </c>
      <c r="F296" s="15" t="s">
        <v>2931</v>
      </c>
      <c r="G296" s="15" t="s">
        <v>2722</v>
      </c>
      <c r="H296" s="69">
        <v>11</v>
      </c>
    </row>
    <row r="297" spans="1:8" ht="286" x14ac:dyDescent="0.3">
      <c r="A297" s="49" t="s">
        <v>89</v>
      </c>
      <c r="B297" s="15" t="s">
        <v>250</v>
      </c>
      <c r="C297" s="14" t="s">
        <v>16</v>
      </c>
      <c r="D297" s="15" t="s">
        <v>23</v>
      </c>
      <c r="E297" s="15" t="s">
        <v>350</v>
      </c>
      <c r="F297" s="15" t="s">
        <v>2932</v>
      </c>
      <c r="G297" s="15" t="s">
        <v>3479</v>
      </c>
      <c r="H297" s="69">
        <v>11</v>
      </c>
    </row>
    <row r="298" spans="1:8" ht="156" x14ac:dyDescent="0.3">
      <c r="A298" s="49" t="s">
        <v>89</v>
      </c>
      <c r="B298" s="15" t="s">
        <v>251</v>
      </c>
      <c r="C298" s="14" t="s">
        <v>16</v>
      </c>
      <c r="D298" s="15" t="s">
        <v>23</v>
      </c>
      <c r="E298" s="15" t="s">
        <v>350</v>
      </c>
      <c r="F298" s="15" t="s">
        <v>2703</v>
      </c>
      <c r="G298" s="97" t="s">
        <v>2360</v>
      </c>
      <c r="H298" s="69">
        <v>11</v>
      </c>
    </row>
    <row r="299" spans="1:8" ht="273" x14ac:dyDescent="0.3">
      <c r="A299" s="49" t="s">
        <v>8</v>
      </c>
      <c r="B299" s="15" t="s">
        <v>19</v>
      </c>
      <c r="C299" s="51" t="s">
        <v>10</v>
      </c>
      <c r="D299" s="15" t="s">
        <v>20</v>
      </c>
      <c r="E299" s="15" t="s">
        <v>21</v>
      </c>
      <c r="F299" s="15" t="s">
        <v>3340</v>
      </c>
      <c r="G299" s="15" t="s">
        <v>2700</v>
      </c>
      <c r="H299" s="69">
        <v>11</v>
      </c>
    </row>
    <row r="300" spans="1:8" ht="260" x14ac:dyDescent="0.3">
      <c r="A300" s="49" t="s">
        <v>8</v>
      </c>
      <c r="B300" s="15" t="s">
        <v>22</v>
      </c>
      <c r="C300" s="51" t="s">
        <v>10</v>
      </c>
      <c r="D300" s="15" t="s">
        <v>23</v>
      </c>
      <c r="E300" s="15" t="s">
        <v>24</v>
      </c>
      <c r="F300" s="15" t="s">
        <v>3341</v>
      </c>
      <c r="G300" s="15" t="s">
        <v>3220</v>
      </c>
      <c r="H300" s="69">
        <v>11</v>
      </c>
    </row>
    <row r="301" spans="1:8" ht="273" x14ac:dyDescent="0.3">
      <c r="A301" s="49" t="s">
        <v>8</v>
      </c>
      <c r="B301" s="15" t="s">
        <v>278</v>
      </c>
      <c r="C301" s="51" t="s">
        <v>16</v>
      </c>
      <c r="D301" s="15" t="s">
        <v>20</v>
      </c>
      <c r="E301" s="15" t="s">
        <v>33</v>
      </c>
      <c r="F301" s="15" t="s">
        <v>3342</v>
      </c>
      <c r="G301" s="15" t="s">
        <v>3553</v>
      </c>
      <c r="H301" s="69">
        <v>11</v>
      </c>
    </row>
    <row r="302" spans="1:8" ht="169" x14ac:dyDescent="0.3">
      <c r="A302" s="49" t="s">
        <v>8</v>
      </c>
      <c r="B302" s="15" t="s">
        <v>279</v>
      </c>
      <c r="C302" s="51" t="s">
        <v>16</v>
      </c>
      <c r="D302" s="15" t="s">
        <v>20</v>
      </c>
      <c r="E302" s="15" t="s">
        <v>33</v>
      </c>
      <c r="F302" s="15" t="s">
        <v>2717</v>
      </c>
      <c r="G302" s="97" t="s">
        <v>2360</v>
      </c>
      <c r="H302" s="69">
        <v>11</v>
      </c>
    </row>
    <row r="303" spans="1:8" ht="273" x14ac:dyDescent="0.3">
      <c r="A303" s="49" t="s">
        <v>8</v>
      </c>
      <c r="B303" s="15" t="s">
        <v>280</v>
      </c>
      <c r="C303" s="51" t="s">
        <v>16</v>
      </c>
      <c r="D303" s="15" t="s">
        <v>23</v>
      </c>
      <c r="E303" s="15" t="s">
        <v>34</v>
      </c>
      <c r="F303" s="15" t="s">
        <v>2831</v>
      </c>
      <c r="G303" s="15" t="s">
        <v>3554</v>
      </c>
      <c r="H303" s="69">
        <v>11</v>
      </c>
    </row>
    <row r="304" spans="1:8" ht="156" x14ac:dyDescent="0.3">
      <c r="A304" s="49" t="s">
        <v>8</v>
      </c>
      <c r="B304" s="15" t="s">
        <v>281</v>
      </c>
      <c r="C304" s="51" t="s">
        <v>16</v>
      </c>
      <c r="D304" s="15" t="s">
        <v>23</v>
      </c>
      <c r="E304" s="15" t="s">
        <v>34</v>
      </c>
      <c r="F304" s="15" t="s">
        <v>2703</v>
      </c>
      <c r="G304" s="97" t="s">
        <v>2360</v>
      </c>
      <c r="H304" s="69">
        <v>11</v>
      </c>
    </row>
    <row r="305" spans="1:8" ht="260" x14ac:dyDescent="0.3">
      <c r="A305" s="30" t="s">
        <v>185</v>
      </c>
      <c r="B305" s="15" t="s">
        <v>208</v>
      </c>
      <c r="C305" s="15" t="s">
        <v>10</v>
      </c>
      <c r="D305" s="15" t="s">
        <v>23</v>
      </c>
      <c r="E305" s="15" t="s">
        <v>209</v>
      </c>
      <c r="F305" s="15" t="s">
        <v>3345</v>
      </c>
      <c r="G305" s="15" t="s">
        <v>3346</v>
      </c>
      <c r="H305" s="69">
        <v>11</v>
      </c>
    </row>
    <row r="306" spans="1:8" ht="299" x14ac:dyDescent="0.3">
      <c r="A306" s="30" t="s">
        <v>185</v>
      </c>
      <c r="B306" s="15" t="s">
        <v>297</v>
      </c>
      <c r="C306" s="15" t="s">
        <v>16</v>
      </c>
      <c r="D306" s="15" t="s">
        <v>23</v>
      </c>
      <c r="E306" s="15" t="s">
        <v>212</v>
      </c>
      <c r="F306" s="15" t="s">
        <v>3347</v>
      </c>
      <c r="G306" s="15" t="s">
        <v>3555</v>
      </c>
      <c r="H306" s="69">
        <v>11</v>
      </c>
    </row>
    <row r="307" spans="1:8" ht="156" x14ac:dyDescent="0.3">
      <c r="A307" s="30" t="s">
        <v>185</v>
      </c>
      <c r="B307" s="15" t="s">
        <v>298</v>
      </c>
      <c r="C307" s="15" t="s">
        <v>16</v>
      </c>
      <c r="D307" s="15" t="s">
        <v>23</v>
      </c>
      <c r="E307" s="15" t="s">
        <v>212</v>
      </c>
      <c r="F307" s="15" t="s">
        <v>2717</v>
      </c>
      <c r="G307" s="97" t="s">
        <v>2360</v>
      </c>
      <c r="H307" s="69">
        <v>11</v>
      </c>
    </row>
    <row r="308" spans="1:8" ht="273" x14ac:dyDescent="0.3">
      <c r="A308" s="30" t="s">
        <v>185</v>
      </c>
      <c r="B308" s="15" t="s">
        <v>299</v>
      </c>
      <c r="C308" s="15" t="s">
        <v>16</v>
      </c>
      <c r="D308" s="15" t="s">
        <v>29</v>
      </c>
      <c r="E308" s="15" t="s">
        <v>213</v>
      </c>
      <c r="F308" s="15" t="s">
        <v>3349</v>
      </c>
      <c r="G308" s="15" t="s">
        <v>3556</v>
      </c>
      <c r="H308" s="69">
        <v>11</v>
      </c>
    </row>
    <row r="309" spans="1:8" ht="156" x14ac:dyDescent="0.3">
      <c r="A309" s="30" t="s">
        <v>185</v>
      </c>
      <c r="B309" s="15" t="s">
        <v>300</v>
      </c>
      <c r="C309" s="15" t="s">
        <v>16</v>
      </c>
      <c r="D309" s="15" t="s">
        <v>29</v>
      </c>
      <c r="E309" s="15" t="s">
        <v>213</v>
      </c>
      <c r="F309" s="15" t="s">
        <v>2717</v>
      </c>
      <c r="G309" s="97" t="s">
        <v>2360</v>
      </c>
      <c r="H309" s="69">
        <v>11</v>
      </c>
    </row>
    <row r="310" spans="1:8" ht="273" x14ac:dyDescent="0.3">
      <c r="A310" s="49" t="s">
        <v>86</v>
      </c>
      <c r="B310" s="15" t="s">
        <v>100</v>
      </c>
      <c r="C310" s="14" t="s">
        <v>10</v>
      </c>
      <c r="D310" s="15" t="s">
        <v>29</v>
      </c>
      <c r="E310" s="15" t="s">
        <v>101</v>
      </c>
      <c r="F310" s="15" t="s">
        <v>2946</v>
      </c>
      <c r="G310" s="15" t="s">
        <v>2700</v>
      </c>
      <c r="H310" s="69">
        <v>11</v>
      </c>
    </row>
    <row r="311" spans="1:8" ht="273" x14ac:dyDescent="0.3">
      <c r="A311" s="49" t="s">
        <v>86</v>
      </c>
      <c r="B311" s="15" t="s">
        <v>252</v>
      </c>
      <c r="C311" s="14" t="s">
        <v>16</v>
      </c>
      <c r="D311" s="15" t="s">
        <v>29</v>
      </c>
      <c r="E311" s="15" t="s">
        <v>108</v>
      </c>
      <c r="F311" s="15" t="s">
        <v>2947</v>
      </c>
      <c r="G311" s="15" t="s">
        <v>3480</v>
      </c>
      <c r="H311" s="69">
        <v>11</v>
      </c>
    </row>
    <row r="312" spans="1:8" ht="156" x14ac:dyDescent="0.3">
      <c r="A312" s="49" t="s">
        <v>86</v>
      </c>
      <c r="B312" s="15" t="s">
        <v>253</v>
      </c>
      <c r="C312" s="14" t="s">
        <v>16</v>
      </c>
      <c r="D312" s="15" t="s">
        <v>29</v>
      </c>
      <c r="E312" s="15" t="s">
        <v>108</v>
      </c>
      <c r="F312" s="15" t="s">
        <v>2703</v>
      </c>
      <c r="G312" s="97" t="s">
        <v>2360</v>
      </c>
      <c r="H312" s="69">
        <v>11</v>
      </c>
    </row>
    <row r="313" spans="1:8" ht="273" x14ac:dyDescent="0.3">
      <c r="A313" s="49" t="s">
        <v>89</v>
      </c>
      <c r="B313" s="15" t="s">
        <v>102</v>
      </c>
      <c r="C313" s="14" t="s">
        <v>16</v>
      </c>
      <c r="D313" s="15" t="s">
        <v>29</v>
      </c>
      <c r="E313" s="15" t="s">
        <v>103</v>
      </c>
      <c r="F313" s="15" t="s">
        <v>2949</v>
      </c>
      <c r="G313" s="15" t="s">
        <v>2722</v>
      </c>
      <c r="H313" s="69">
        <v>11</v>
      </c>
    </row>
    <row r="314" spans="1:8" ht="273" x14ac:dyDescent="0.3">
      <c r="A314" s="49" t="s">
        <v>89</v>
      </c>
      <c r="B314" s="15" t="s">
        <v>254</v>
      </c>
      <c r="C314" s="14" t="s">
        <v>16</v>
      </c>
      <c r="D314" s="15" t="s">
        <v>29</v>
      </c>
      <c r="E314" s="15" t="s">
        <v>109</v>
      </c>
      <c r="F314" s="15" t="s">
        <v>2706</v>
      </c>
      <c r="G314" s="15" t="s">
        <v>3480</v>
      </c>
      <c r="H314" s="69">
        <v>11</v>
      </c>
    </row>
    <row r="315" spans="1:8" ht="156" x14ac:dyDescent="0.3">
      <c r="A315" s="49" t="s">
        <v>89</v>
      </c>
      <c r="B315" s="15" t="s">
        <v>255</v>
      </c>
      <c r="C315" s="14" t="s">
        <v>16</v>
      </c>
      <c r="D315" s="15" t="s">
        <v>29</v>
      </c>
      <c r="E315" s="15" t="s">
        <v>109</v>
      </c>
      <c r="F315" s="15" t="s">
        <v>2703</v>
      </c>
      <c r="G315" s="97" t="s">
        <v>2360</v>
      </c>
      <c r="H315" s="69">
        <v>11</v>
      </c>
    </row>
    <row r="316" spans="1:8" ht="260" x14ac:dyDescent="0.3">
      <c r="A316" s="49" t="s">
        <v>8</v>
      </c>
      <c r="B316" s="15" t="s">
        <v>25</v>
      </c>
      <c r="C316" s="51" t="s">
        <v>10</v>
      </c>
      <c r="D316" s="15" t="s">
        <v>26</v>
      </c>
      <c r="E316" s="15" t="s">
        <v>27</v>
      </c>
      <c r="F316" s="15" t="s">
        <v>3351</v>
      </c>
      <c r="G316" s="15" t="s">
        <v>2700</v>
      </c>
      <c r="H316" s="69">
        <v>11</v>
      </c>
    </row>
    <row r="317" spans="1:8" ht="273" x14ac:dyDescent="0.3">
      <c r="A317" s="49" t="s">
        <v>8</v>
      </c>
      <c r="B317" s="15" t="s">
        <v>28</v>
      </c>
      <c r="C317" s="51" t="s">
        <v>10</v>
      </c>
      <c r="D317" s="15" t="s">
        <v>29</v>
      </c>
      <c r="E317" s="15" t="s">
        <v>30</v>
      </c>
      <c r="F317" s="15" t="s">
        <v>3352</v>
      </c>
      <c r="G317" s="15" t="s">
        <v>3353</v>
      </c>
      <c r="H317" s="69">
        <v>11</v>
      </c>
    </row>
    <row r="318" spans="1:8" ht="273" x14ac:dyDescent="0.3">
      <c r="A318" s="49" t="s">
        <v>8</v>
      </c>
      <c r="B318" s="15" t="s">
        <v>275</v>
      </c>
      <c r="C318" s="51" t="s">
        <v>16</v>
      </c>
      <c r="D318" s="15" t="s">
        <v>26</v>
      </c>
      <c r="E318" s="15" t="s">
        <v>31</v>
      </c>
      <c r="F318" s="15" t="s">
        <v>3354</v>
      </c>
      <c r="G318" s="15" t="s">
        <v>3557</v>
      </c>
      <c r="H318" s="69">
        <v>11</v>
      </c>
    </row>
    <row r="319" spans="1:8" ht="169" x14ac:dyDescent="0.3">
      <c r="A319" s="49" t="s">
        <v>8</v>
      </c>
      <c r="B319" s="15" t="s">
        <v>274</v>
      </c>
      <c r="C319" s="51" t="s">
        <v>16</v>
      </c>
      <c r="D319" s="15" t="s">
        <v>26</v>
      </c>
      <c r="E319" s="15" t="s">
        <v>31</v>
      </c>
      <c r="F319" s="15" t="s">
        <v>2717</v>
      </c>
      <c r="G319" s="97" t="s">
        <v>2360</v>
      </c>
      <c r="H319" s="69">
        <v>11</v>
      </c>
    </row>
    <row r="320" spans="1:8" ht="273" x14ac:dyDescent="0.3">
      <c r="A320" s="49" t="s">
        <v>8</v>
      </c>
      <c r="B320" s="15" t="s">
        <v>276</v>
      </c>
      <c r="C320" s="51" t="s">
        <v>16</v>
      </c>
      <c r="D320" s="15" t="s">
        <v>29</v>
      </c>
      <c r="E320" s="15" t="s">
        <v>32</v>
      </c>
      <c r="F320" s="15" t="s">
        <v>3354</v>
      </c>
      <c r="G320" s="15" t="s">
        <v>3558</v>
      </c>
      <c r="H320" s="69">
        <v>11</v>
      </c>
    </row>
    <row r="321" spans="1:8" ht="156" x14ac:dyDescent="0.3">
      <c r="A321" s="49" t="s">
        <v>8</v>
      </c>
      <c r="B321" s="15" t="s">
        <v>277</v>
      </c>
      <c r="C321" s="51" t="s">
        <v>16</v>
      </c>
      <c r="D321" s="15" t="s">
        <v>29</v>
      </c>
      <c r="E321" s="15" t="s">
        <v>32</v>
      </c>
      <c r="F321" s="15" t="s">
        <v>2717</v>
      </c>
      <c r="G321" s="97" t="s">
        <v>2360</v>
      </c>
      <c r="H321" s="69">
        <v>11</v>
      </c>
    </row>
    <row r="322" spans="1:8" ht="260" x14ac:dyDescent="0.3">
      <c r="A322" s="30" t="s">
        <v>185</v>
      </c>
      <c r="B322" s="15" t="s">
        <v>210</v>
      </c>
      <c r="C322" s="15" t="s">
        <v>10</v>
      </c>
      <c r="D322" s="15" t="s">
        <v>29</v>
      </c>
      <c r="E322" s="15" t="s">
        <v>211</v>
      </c>
      <c r="F322" s="15" t="s">
        <v>3329</v>
      </c>
      <c r="G322" s="15" t="s">
        <v>2722</v>
      </c>
      <c r="H322" s="69">
        <v>11</v>
      </c>
    </row>
    <row r="323" spans="1:8" ht="195" x14ac:dyDescent="0.3">
      <c r="A323" s="49" t="s">
        <v>89</v>
      </c>
      <c r="B323" s="15" t="s">
        <v>373</v>
      </c>
      <c r="C323" s="15" t="s">
        <v>423</v>
      </c>
      <c r="D323" s="15" t="s">
        <v>72</v>
      </c>
      <c r="E323" s="15" t="s">
        <v>428</v>
      </c>
      <c r="F323" s="15" t="s">
        <v>2957</v>
      </c>
      <c r="G323" s="15" t="s">
        <v>3311</v>
      </c>
      <c r="H323" s="97" t="s">
        <v>2360</v>
      </c>
    </row>
    <row r="324" spans="1:8" ht="221" x14ac:dyDescent="0.3">
      <c r="A324" s="49" t="s">
        <v>89</v>
      </c>
      <c r="B324" s="14" t="s">
        <v>364</v>
      </c>
      <c r="C324" s="15" t="s">
        <v>411</v>
      </c>
      <c r="D324" s="15" t="s">
        <v>72</v>
      </c>
      <c r="E324" s="15" t="s">
        <v>415</v>
      </c>
      <c r="F324" s="15" t="s">
        <v>2958</v>
      </c>
      <c r="G324" s="15" t="s">
        <v>3357</v>
      </c>
      <c r="H324" s="97" t="s">
        <v>2360</v>
      </c>
    </row>
    <row r="325" spans="1:8" ht="208" x14ac:dyDescent="0.3">
      <c r="A325" s="49" t="s">
        <v>89</v>
      </c>
      <c r="B325" s="13" t="s">
        <v>781</v>
      </c>
      <c r="C325" s="13" t="s">
        <v>729</v>
      </c>
      <c r="D325" s="13" t="s">
        <v>72</v>
      </c>
      <c r="E325" s="13" t="s">
        <v>866</v>
      </c>
      <c r="F325" s="13" t="s">
        <v>3358</v>
      </c>
      <c r="G325" s="13" t="s">
        <v>3359</v>
      </c>
      <c r="H325" s="97" t="s">
        <v>2360</v>
      </c>
    </row>
    <row r="326" spans="1:8" ht="208" x14ac:dyDescent="0.3">
      <c r="A326" s="49" t="s">
        <v>89</v>
      </c>
      <c r="B326" s="13" t="s">
        <v>782</v>
      </c>
      <c r="C326" s="13" t="s">
        <v>404</v>
      </c>
      <c r="D326" s="13" t="s">
        <v>72</v>
      </c>
      <c r="E326" s="13" t="s">
        <v>867</v>
      </c>
      <c r="F326" s="13" t="s">
        <v>3149</v>
      </c>
      <c r="G326" s="13" t="s">
        <v>3295</v>
      </c>
      <c r="H326" s="97" t="s">
        <v>2360</v>
      </c>
    </row>
    <row r="327" spans="1:8" ht="234" x14ac:dyDescent="0.3">
      <c r="A327" s="49" t="s">
        <v>89</v>
      </c>
      <c r="B327" s="13" t="s">
        <v>783</v>
      </c>
      <c r="C327" s="13" t="s">
        <v>389</v>
      </c>
      <c r="D327" s="13" t="s">
        <v>72</v>
      </c>
      <c r="E327" s="13" t="s">
        <v>868</v>
      </c>
      <c r="F327" s="13" t="s">
        <v>3149</v>
      </c>
      <c r="G327" s="13" t="s">
        <v>3360</v>
      </c>
      <c r="H327" s="97" t="s">
        <v>2360</v>
      </c>
    </row>
    <row r="328" spans="1:8" ht="208" x14ac:dyDescent="0.3">
      <c r="A328" s="49" t="s">
        <v>89</v>
      </c>
      <c r="B328" s="14" t="s">
        <v>361</v>
      </c>
      <c r="C328" s="14" t="s">
        <v>400</v>
      </c>
      <c r="D328" s="15" t="s">
        <v>72</v>
      </c>
      <c r="E328" s="15" t="s">
        <v>401</v>
      </c>
      <c r="F328" s="15" t="s">
        <v>2963</v>
      </c>
      <c r="G328" s="15" t="s">
        <v>3361</v>
      </c>
      <c r="H328" s="97" t="s">
        <v>2360</v>
      </c>
    </row>
    <row r="329" spans="1:8" ht="260" x14ac:dyDescent="0.3">
      <c r="A329" s="49" t="s">
        <v>89</v>
      </c>
      <c r="B329" s="13" t="s">
        <v>784</v>
      </c>
      <c r="C329" s="13" t="s">
        <v>756</v>
      </c>
      <c r="D329" s="13" t="s">
        <v>72</v>
      </c>
      <c r="E329" s="13" t="s">
        <v>869</v>
      </c>
      <c r="F329" s="13" t="s">
        <v>3147</v>
      </c>
      <c r="G329" s="13" t="s">
        <v>3559</v>
      </c>
      <c r="H329" s="97" t="s">
        <v>2360</v>
      </c>
    </row>
    <row r="330" spans="1:8" ht="208" x14ac:dyDescent="0.3">
      <c r="A330" s="49" t="s">
        <v>89</v>
      </c>
      <c r="B330" s="13" t="s">
        <v>785</v>
      </c>
      <c r="C330" s="13" t="s">
        <v>758</v>
      </c>
      <c r="D330" s="13" t="s">
        <v>72</v>
      </c>
      <c r="E330" s="13" t="s">
        <v>870</v>
      </c>
      <c r="F330" s="13" t="s">
        <v>3147</v>
      </c>
      <c r="G330" s="13" t="s">
        <v>3363</v>
      </c>
      <c r="H330" s="97" t="s">
        <v>2360</v>
      </c>
    </row>
    <row r="331" spans="1:8" ht="312" x14ac:dyDescent="0.3">
      <c r="A331" s="49" t="s">
        <v>89</v>
      </c>
      <c r="B331" s="15" t="s">
        <v>262</v>
      </c>
      <c r="C331" s="14" t="s">
        <v>150</v>
      </c>
      <c r="D331" s="15" t="s">
        <v>72</v>
      </c>
      <c r="E331" s="15" t="s">
        <v>152</v>
      </c>
      <c r="F331" s="15" t="s">
        <v>2967</v>
      </c>
      <c r="G331" s="15" t="s">
        <v>3481</v>
      </c>
      <c r="H331" s="97" t="s">
        <v>2360</v>
      </c>
    </row>
    <row r="332" spans="1:8" ht="117" x14ac:dyDescent="0.3">
      <c r="A332" s="49" t="s">
        <v>89</v>
      </c>
      <c r="B332" s="15" t="s">
        <v>263</v>
      </c>
      <c r="C332" s="14" t="s">
        <v>150</v>
      </c>
      <c r="D332" s="15" t="s">
        <v>72</v>
      </c>
      <c r="E332" s="15" t="s">
        <v>152</v>
      </c>
      <c r="F332" s="15" t="s">
        <v>2969</v>
      </c>
      <c r="G332" s="97" t="s">
        <v>2360</v>
      </c>
      <c r="H332" s="97" t="s">
        <v>2360</v>
      </c>
    </row>
    <row r="333" spans="1:8" ht="273" x14ac:dyDescent="0.3">
      <c r="A333" s="49" t="s">
        <v>89</v>
      </c>
      <c r="B333" s="13" t="s">
        <v>965</v>
      </c>
      <c r="C333" s="13" t="s">
        <v>761</v>
      </c>
      <c r="D333" s="13" t="s">
        <v>72</v>
      </c>
      <c r="E333" s="13" t="s">
        <v>871</v>
      </c>
      <c r="F333" s="13" t="s">
        <v>3236</v>
      </c>
      <c r="G333" s="13" t="s">
        <v>3529</v>
      </c>
      <c r="H333" s="97" t="s">
        <v>2360</v>
      </c>
    </row>
    <row r="334" spans="1:8" ht="208" x14ac:dyDescent="0.3">
      <c r="A334" s="49" t="s">
        <v>89</v>
      </c>
      <c r="B334" s="13" t="s">
        <v>966</v>
      </c>
      <c r="C334" s="13" t="s">
        <v>761</v>
      </c>
      <c r="D334" s="13" t="s">
        <v>72</v>
      </c>
      <c r="E334" s="13" t="s">
        <v>871</v>
      </c>
      <c r="F334" s="13" t="s">
        <v>3365</v>
      </c>
      <c r="G334" s="97" t="s">
        <v>2360</v>
      </c>
      <c r="H334" s="97" t="s">
        <v>2360</v>
      </c>
    </row>
    <row r="335" spans="1:8" ht="247" x14ac:dyDescent="0.3">
      <c r="A335" s="49" t="s">
        <v>89</v>
      </c>
      <c r="B335" s="15" t="s">
        <v>266</v>
      </c>
      <c r="C335" s="15" t="s">
        <v>153</v>
      </c>
      <c r="D335" s="15" t="s">
        <v>72</v>
      </c>
      <c r="E335" s="15" t="s">
        <v>155</v>
      </c>
      <c r="F335" s="15" t="s">
        <v>2972</v>
      </c>
      <c r="G335" s="15" t="s">
        <v>3482</v>
      </c>
      <c r="H335" s="97" t="s">
        <v>2360</v>
      </c>
    </row>
    <row r="336" spans="1:8" ht="208" x14ac:dyDescent="0.3">
      <c r="A336" s="49" t="s">
        <v>89</v>
      </c>
      <c r="B336" s="15" t="s">
        <v>267</v>
      </c>
      <c r="C336" s="15" t="s">
        <v>153</v>
      </c>
      <c r="D336" s="15" t="s">
        <v>72</v>
      </c>
      <c r="E336" s="15" t="s">
        <v>155</v>
      </c>
      <c r="F336" s="15" t="s">
        <v>2974</v>
      </c>
      <c r="G336" s="97" t="s">
        <v>2360</v>
      </c>
      <c r="H336" s="97" t="s">
        <v>2360</v>
      </c>
    </row>
    <row r="337" spans="1:8" ht="312" x14ac:dyDescent="0.3">
      <c r="A337" s="49" t="s">
        <v>89</v>
      </c>
      <c r="B337" s="13" t="s">
        <v>967</v>
      </c>
      <c r="C337" s="13" t="s">
        <v>762</v>
      </c>
      <c r="D337" s="13" t="s">
        <v>72</v>
      </c>
      <c r="E337" s="13" t="s">
        <v>872</v>
      </c>
      <c r="F337" s="13" t="s">
        <v>3366</v>
      </c>
      <c r="G337" s="13" t="s">
        <v>3560</v>
      </c>
      <c r="H337" s="97" t="s">
        <v>2360</v>
      </c>
    </row>
    <row r="338" spans="1:8" ht="130" x14ac:dyDescent="0.3">
      <c r="A338" s="49" t="s">
        <v>89</v>
      </c>
      <c r="B338" s="13" t="s">
        <v>968</v>
      </c>
      <c r="C338" s="13" t="s">
        <v>762</v>
      </c>
      <c r="D338" s="13" t="s">
        <v>72</v>
      </c>
      <c r="E338" s="13" t="s">
        <v>872</v>
      </c>
      <c r="F338" s="13" t="s">
        <v>3368</v>
      </c>
      <c r="G338" s="97" t="s">
        <v>2360</v>
      </c>
      <c r="H338" s="97" t="s">
        <v>2360</v>
      </c>
    </row>
    <row r="339" spans="1:8" ht="273" x14ac:dyDescent="0.3">
      <c r="A339" s="49" t="s">
        <v>89</v>
      </c>
      <c r="B339" s="13" t="s">
        <v>969</v>
      </c>
      <c r="C339" s="13" t="s">
        <v>156</v>
      </c>
      <c r="D339" s="13" t="s">
        <v>72</v>
      </c>
      <c r="E339" s="13" t="s">
        <v>873</v>
      </c>
      <c r="F339" s="13" t="s">
        <v>3369</v>
      </c>
      <c r="G339" s="13" t="s">
        <v>3529</v>
      </c>
      <c r="H339" s="97" t="s">
        <v>2360</v>
      </c>
    </row>
    <row r="340" spans="1:8" ht="195" x14ac:dyDescent="0.3">
      <c r="A340" s="49" t="s">
        <v>89</v>
      </c>
      <c r="B340" s="13" t="s">
        <v>970</v>
      </c>
      <c r="C340" s="13" t="s">
        <v>156</v>
      </c>
      <c r="D340" s="13" t="s">
        <v>72</v>
      </c>
      <c r="E340" s="13" t="s">
        <v>873</v>
      </c>
      <c r="F340" s="13" t="s">
        <v>3370</v>
      </c>
      <c r="G340" s="97" t="s">
        <v>2360</v>
      </c>
      <c r="H340" s="97" t="s">
        <v>2360</v>
      </c>
    </row>
    <row r="341" spans="1:8" ht="312" x14ac:dyDescent="0.3">
      <c r="A341" s="49" t="s">
        <v>89</v>
      </c>
      <c r="B341" s="13" t="s">
        <v>971</v>
      </c>
      <c r="C341" s="13" t="s">
        <v>763</v>
      </c>
      <c r="D341" s="13" t="s">
        <v>72</v>
      </c>
      <c r="E341" s="13" t="s">
        <v>874</v>
      </c>
      <c r="F341" s="13" t="s">
        <v>3236</v>
      </c>
      <c r="G341" s="13" t="s">
        <v>3561</v>
      </c>
      <c r="H341" s="97" t="s">
        <v>2360</v>
      </c>
    </row>
    <row r="342" spans="1:8" ht="130" x14ac:dyDescent="0.3">
      <c r="A342" s="49" t="s">
        <v>89</v>
      </c>
      <c r="B342" s="13" t="s">
        <v>972</v>
      </c>
      <c r="C342" s="13" t="s">
        <v>763</v>
      </c>
      <c r="D342" s="13" t="s">
        <v>72</v>
      </c>
      <c r="E342" s="13" t="s">
        <v>874</v>
      </c>
      <c r="F342" s="13" t="s">
        <v>3372</v>
      </c>
      <c r="G342" s="97" t="s">
        <v>2360</v>
      </c>
      <c r="H342" s="97" t="s">
        <v>2360</v>
      </c>
    </row>
    <row r="343" spans="1:8" ht="273" x14ac:dyDescent="0.3">
      <c r="A343" s="49" t="s">
        <v>89</v>
      </c>
      <c r="B343" s="13" t="s">
        <v>973</v>
      </c>
      <c r="C343" s="13" t="s">
        <v>764</v>
      </c>
      <c r="D343" s="13" t="s">
        <v>72</v>
      </c>
      <c r="E343" s="13" t="s">
        <v>875</v>
      </c>
      <c r="F343" s="13" t="s">
        <v>3241</v>
      </c>
      <c r="G343" s="13" t="s">
        <v>3529</v>
      </c>
      <c r="H343" s="97" t="s">
        <v>2360</v>
      </c>
    </row>
    <row r="344" spans="1:8" ht="195" x14ac:dyDescent="0.3">
      <c r="A344" s="49" t="s">
        <v>89</v>
      </c>
      <c r="B344" s="13" t="s">
        <v>974</v>
      </c>
      <c r="C344" s="13" t="s">
        <v>764</v>
      </c>
      <c r="D344" s="13" t="s">
        <v>72</v>
      </c>
      <c r="E344" s="13" t="s">
        <v>875</v>
      </c>
      <c r="F344" s="13" t="s">
        <v>3244</v>
      </c>
      <c r="G344" s="97" t="s">
        <v>2360</v>
      </c>
      <c r="H344" s="97" t="s">
        <v>2360</v>
      </c>
    </row>
    <row r="345" spans="1:8" ht="312" x14ac:dyDescent="0.3">
      <c r="A345" s="49" t="s">
        <v>89</v>
      </c>
      <c r="B345" s="15" t="s">
        <v>272</v>
      </c>
      <c r="C345" s="14" t="s">
        <v>158</v>
      </c>
      <c r="D345" s="15" t="s">
        <v>72</v>
      </c>
      <c r="E345" s="15" t="s">
        <v>160</v>
      </c>
      <c r="F345" s="15" t="s">
        <v>2982</v>
      </c>
      <c r="G345" s="15" t="s">
        <v>3483</v>
      </c>
      <c r="H345" s="97" t="s">
        <v>2360</v>
      </c>
    </row>
    <row r="346" spans="1:8" ht="117" x14ac:dyDescent="0.3">
      <c r="A346" s="49" t="s">
        <v>89</v>
      </c>
      <c r="B346" s="15" t="s">
        <v>273</v>
      </c>
      <c r="C346" s="14" t="s">
        <v>158</v>
      </c>
      <c r="D346" s="15" t="s">
        <v>72</v>
      </c>
      <c r="E346" s="15" t="s">
        <v>160</v>
      </c>
      <c r="F346" s="15" t="s">
        <v>2969</v>
      </c>
      <c r="G346" s="97" t="s">
        <v>2360</v>
      </c>
      <c r="H346" s="97" t="s">
        <v>2360</v>
      </c>
    </row>
    <row r="347" spans="1:8" ht="312" x14ac:dyDescent="0.3">
      <c r="A347" s="49" t="s">
        <v>8</v>
      </c>
      <c r="B347" s="13" t="s">
        <v>576</v>
      </c>
      <c r="C347" s="13" t="s">
        <v>564</v>
      </c>
      <c r="D347" s="13" t="s">
        <v>76</v>
      </c>
      <c r="E347" s="13" t="s">
        <v>569</v>
      </c>
      <c r="F347" s="13" t="s">
        <v>3093</v>
      </c>
      <c r="G347" s="13" t="s">
        <v>3562</v>
      </c>
      <c r="H347" s="97" t="s">
        <v>2360</v>
      </c>
    </row>
    <row r="348" spans="1:8" ht="195" x14ac:dyDescent="0.3">
      <c r="A348" s="49" t="s">
        <v>8</v>
      </c>
      <c r="B348" s="13" t="s">
        <v>577</v>
      </c>
      <c r="C348" s="13" t="s">
        <v>564</v>
      </c>
      <c r="D348" s="13" t="s">
        <v>76</v>
      </c>
      <c r="E348" s="13" t="s">
        <v>569</v>
      </c>
      <c r="F348" s="13" t="s">
        <v>3378</v>
      </c>
      <c r="G348" s="13" t="s">
        <v>2877</v>
      </c>
      <c r="H348" s="97" t="s">
        <v>2360</v>
      </c>
    </row>
    <row r="349" spans="1:8" ht="234" x14ac:dyDescent="0.3">
      <c r="A349" s="49" t="s">
        <v>8</v>
      </c>
      <c r="B349" s="13" t="s">
        <v>578</v>
      </c>
      <c r="C349" s="13" t="s">
        <v>564</v>
      </c>
      <c r="D349" s="13" t="s">
        <v>76</v>
      </c>
      <c r="E349" s="13" t="s">
        <v>569</v>
      </c>
      <c r="F349" s="13" t="s">
        <v>3379</v>
      </c>
      <c r="G349" s="97" t="s">
        <v>2360</v>
      </c>
      <c r="H349" s="97" t="s">
        <v>2360</v>
      </c>
    </row>
    <row r="350" spans="1:8" ht="312" x14ac:dyDescent="0.3">
      <c r="A350" s="49" t="s">
        <v>8</v>
      </c>
      <c r="B350" s="13" t="s">
        <v>977</v>
      </c>
      <c r="C350" s="13" t="s">
        <v>567</v>
      </c>
      <c r="D350" s="13" t="s">
        <v>76</v>
      </c>
      <c r="E350" s="13" t="s">
        <v>570</v>
      </c>
      <c r="F350" s="13" t="s">
        <v>3093</v>
      </c>
      <c r="G350" s="13" t="s">
        <v>3562</v>
      </c>
      <c r="H350" s="97" t="s">
        <v>2360</v>
      </c>
    </row>
    <row r="351" spans="1:8" ht="208" x14ac:dyDescent="0.3">
      <c r="A351" s="49" t="s">
        <v>8</v>
      </c>
      <c r="B351" s="13" t="s">
        <v>978</v>
      </c>
      <c r="C351" s="13" t="s">
        <v>567</v>
      </c>
      <c r="D351" s="13" t="s">
        <v>76</v>
      </c>
      <c r="E351" s="13" t="s">
        <v>570</v>
      </c>
      <c r="F351" s="13" t="s">
        <v>3380</v>
      </c>
      <c r="G351" s="97" t="s">
        <v>2360</v>
      </c>
      <c r="H351" s="97" t="s">
        <v>2360</v>
      </c>
    </row>
    <row r="352" spans="1:8" ht="260" x14ac:dyDescent="0.3">
      <c r="A352" s="49" t="s">
        <v>86</v>
      </c>
      <c r="B352" s="13" t="s">
        <v>786</v>
      </c>
      <c r="C352" s="13" t="s">
        <v>787</v>
      </c>
      <c r="D352" s="13" t="s">
        <v>23</v>
      </c>
      <c r="E352" s="13" t="s">
        <v>3832</v>
      </c>
      <c r="F352" s="13" t="s">
        <v>3563</v>
      </c>
      <c r="G352" s="13" t="s">
        <v>3564</v>
      </c>
      <c r="H352" s="97" t="s">
        <v>2360</v>
      </c>
    </row>
    <row r="353" spans="1:8" ht="312" x14ac:dyDescent="0.3">
      <c r="A353" s="49" t="s">
        <v>8</v>
      </c>
      <c r="B353" s="14" t="s">
        <v>431</v>
      </c>
      <c r="C353" s="14" t="s">
        <v>374</v>
      </c>
      <c r="D353" s="15" t="s">
        <v>23</v>
      </c>
      <c r="E353" s="15" t="s">
        <v>376</v>
      </c>
      <c r="F353" s="15" t="s">
        <v>3383</v>
      </c>
      <c r="G353" s="15" t="s">
        <v>3565</v>
      </c>
      <c r="H353" s="97" t="s">
        <v>2360</v>
      </c>
    </row>
    <row r="354" spans="1:8" ht="91" x14ac:dyDescent="0.3">
      <c r="A354" s="49" t="s">
        <v>8</v>
      </c>
      <c r="B354" s="14" t="s">
        <v>432</v>
      </c>
      <c r="C354" s="14" t="s">
        <v>374</v>
      </c>
      <c r="D354" s="15" t="s">
        <v>23</v>
      </c>
      <c r="E354" s="15" t="s">
        <v>376</v>
      </c>
      <c r="F354" s="15" t="s">
        <v>3385</v>
      </c>
      <c r="G354" s="97" t="s">
        <v>2360</v>
      </c>
      <c r="H354" s="97" t="s">
        <v>2360</v>
      </c>
    </row>
    <row r="355" spans="1:8" ht="273" x14ac:dyDescent="0.3">
      <c r="A355" s="49" t="s">
        <v>89</v>
      </c>
      <c r="B355" s="15" t="s">
        <v>353</v>
      </c>
      <c r="C355" s="14" t="s">
        <v>377</v>
      </c>
      <c r="D355" s="15" t="s">
        <v>23</v>
      </c>
      <c r="E355" s="15" t="s">
        <v>378</v>
      </c>
      <c r="F355" s="15" t="s">
        <v>2995</v>
      </c>
      <c r="G355" s="15" t="s">
        <v>3263</v>
      </c>
      <c r="H355" s="97" t="s">
        <v>2360</v>
      </c>
    </row>
    <row r="356" spans="1:8" ht="273" x14ac:dyDescent="0.3">
      <c r="A356" s="49" t="s">
        <v>185</v>
      </c>
      <c r="B356" s="13" t="s">
        <v>788</v>
      </c>
      <c r="C356" s="13" t="s">
        <v>789</v>
      </c>
      <c r="D356" s="13" t="s">
        <v>23</v>
      </c>
      <c r="E356" s="13" t="s">
        <v>876</v>
      </c>
      <c r="F356" s="13" t="s">
        <v>3386</v>
      </c>
      <c r="G356" s="13" t="s">
        <v>3267</v>
      </c>
      <c r="H356" s="97" t="s">
        <v>2360</v>
      </c>
    </row>
    <row r="357" spans="1:8" ht="208" x14ac:dyDescent="0.3">
      <c r="A357" s="49" t="s">
        <v>86</v>
      </c>
      <c r="B357" s="13" t="s">
        <v>790</v>
      </c>
      <c r="C357" s="13" t="s">
        <v>791</v>
      </c>
      <c r="D357" s="13" t="s">
        <v>461</v>
      </c>
      <c r="E357" s="13" t="s">
        <v>3831</v>
      </c>
      <c r="F357" s="13" t="s">
        <v>3387</v>
      </c>
      <c r="G357" s="13" t="s">
        <v>3388</v>
      </c>
      <c r="H357" s="97" t="s">
        <v>2360</v>
      </c>
    </row>
    <row r="358" spans="1:8" ht="299" x14ac:dyDescent="0.3">
      <c r="A358" s="49" t="s">
        <v>8</v>
      </c>
      <c r="B358" s="13" t="s">
        <v>975</v>
      </c>
      <c r="C358" s="13" t="s">
        <v>792</v>
      </c>
      <c r="D358" s="13" t="s">
        <v>461</v>
      </c>
      <c r="E358" s="13" t="s">
        <v>877</v>
      </c>
      <c r="F358" s="13" t="s">
        <v>3113</v>
      </c>
      <c r="G358" s="13" t="s">
        <v>3566</v>
      </c>
      <c r="H358" s="97" t="s">
        <v>2360</v>
      </c>
    </row>
    <row r="359" spans="1:8" ht="91" x14ac:dyDescent="0.3">
      <c r="A359" s="49" t="s">
        <v>8</v>
      </c>
      <c r="B359" s="13" t="s">
        <v>976</v>
      </c>
      <c r="C359" s="13" t="s">
        <v>792</v>
      </c>
      <c r="D359" s="13" t="s">
        <v>461</v>
      </c>
      <c r="E359" s="13" t="s">
        <v>877</v>
      </c>
      <c r="F359" s="13" t="s">
        <v>3390</v>
      </c>
      <c r="G359" s="97" t="s">
        <v>2360</v>
      </c>
      <c r="H359" s="97" t="s">
        <v>2360</v>
      </c>
    </row>
    <row r="360" spans="1:8" ht="273" x14ac:dyDescent="0.3">
      <c r="A360" s="49" t="s">
        <v>89</v>
      </c>
      <c r="B360" s="13" t="s">
        <v>793</v>
      </c>
      <c r="C360" s="13" t="s">
        <v>794</v>
      </c>
      <c r="D360" s="13" t="s">
        <v>461</v>
      </c>
      <c r="E360" s="13" t="s">
        <v>878</v>
      </c>
      <c r="F360" s="13" t="s">
        <v>3567</v>
      </c>
      <c r="G360" s="13" t="s">
        <v>3392</v>
      </c>
      <c r="H360" s="97" t="s">
        <v>2360</v>
      </c>
    </row>
    <row r="361" spans="1:8" ht="286" x14ac:dyDescent="0.3">
      <c r="A361" s="49" t="s">
        <v>86</v>
      </c>
      <c r="B361" s="15" t="s">
        <v>331</v>
      </c>
      <c r="C361" s="15" t="s">
        <v>1018</v>
      </c>
      <c r="D361" s="15" t="s">
        <v>66</v>
      </c>
      <c r="E361" s="15" t="s">
        <v>338</v>
      </c>
      <c r="F361" s="15" t="s">
        <v>3067</v>
      </c>
      <c r="G361" s="15" t="s">
        <v>3393</v>
      </c>
      <c r="H361" s="97" t="s">
        <v>2360</v>
      </c>
    </row>
    <row r="362" spans="1:8" ht="299" x14ac:dyDescent="0.3">
      <c r="A362" s="49" t="s">
        <v>8</v>
      </c>
      <c r="B362" s="14" t="s">
        <v>346</v>
      </c>
      <c r="C362" s="14" t="s">
        <v>1016</v>
      </c>
      <c r="D362" s="15" t="s">
        <v>66</v>
      </c>
      <c r="E362" s="15" t="s">
        <v>339</v>
      </c>
      <c r="F362" s="15" t="s">
        <v>2785</v>
      </c>
      <c r="G362" s="15" t="s">
        <v>3568</v>
      </c>
      <c r="H362" s="97" t="s">
        <v>2360</v>
      </c>
    </row>
    <row r="363" spans="1:8" ht="91" x14ac:dyDescent="0.3">
      <c r="A363" s="49" t="s">
        <v>8</v>
      </c>
      <c r="B363" s="14" t="s">
        <v>347</v>
      </c>
      <c r="C363" s="14" t="s">
        <v>1016</v>
      </c>
      <c r="D363" s="15" t="s">
        <v>66</v>
      </c>
      <c r="E363" s="15" t="s">
        <v>339</v>
      </c>
      <c r="F363" s="15" t="s">
        <v>3005</v>
      </c>
      <c r="G363" s="97" t="s">
        <v>2360</v>
      </c>
      <c r="H363" s="97" t="s">
        <v>2360</v>
      </c>
    </row>
    <row r="364" spans="1:8" ht="195" x14ac:dyDescent="0.3">
      <c r="A364" s="49" t="s">
        <v>89</v>
      </c>
      <c r="B364" s="14" t="s">
        <v>333</v>
      </c>
      <c r="C364" s="14" t="s">
        <v>1015</v>
      </c>
      <c r="D364" s="15" t="s">
        <v>66</v>
      </c>
      <c r="E364" s="15" t="s">
        <v>340</v>
      </c>
      <c r="F364" s="15" t="s">
        <v>3006</v>
      </c>
      <c r="G364" s="15" t="s">
        <v>3395</v>
      </c>
      <c r="H364" s="97" t="s">
        <v>2360</v>
      </c>
    </row>
    <row r="365" spans="1:8" ht="195" x14ac:dyDescent="0.3">
      <c r="A365" s="49" t="s">
        <v>185</v>
      </c>
      <c r="B365" s="15" t="s">
        <v>334</v>
      </c>
      <c r="C365" s="15" t="s">
        <v>1017</v>
      </c>
      <c r="D365" s="15" t="s">
        <v>66</v>
      </c>
      <c r="E365" s="15" t="s">
        <v>341</v>
      </c>
      <c r="F365" s="15" t="s">
        <v>3008</v>
      </c>
      <c r="G365" s="15" t="s">
        <v>3396</v>
      </c>
      <c r="H365" s="97" t="s">
        <v>2360</v>
      </c>
    </row>
    <row r="366" spans="1:8" ht="208" x14ac:dyDescent="0.3">
      <c r="A366" s="30" t="s">
        <v>86</v>
      </c>
      <c r="B366" s="13" t="s">
        <v>998</v>
      </c>
      <c r="C366" s="13" t="s">
        <v>999</v>
      </c>
      <c r="D366" s="13" t="s">
        <v>66</v>
      </c>
      <c r="E366" s="13" t="s">
        <v>1000</v>
      </c>
      <c r="F366" s="13" t="s">
        <v>3397</v>
      </c>
      <c r="G366" s="13" t="s">
        <v>3398</v>
      </c>
      <c r="H366" s="97" t="s">
        <v>2360</v>
      </c>
    </row>
    <row r="367" spans="1:8" ht="260" x14ac:dyDescent="0.3">
      <c r="A367" s="30" t="s">
        <v>8</v>
      </c>
      <c r="B367" s="13" t="s">
        <v>1006</v>
      </c>
      <c r="C367" s="13" t="s">
        <v>1004</v>
      </c>
      <c r="D367" s="13" t="s">
        <v>66</v>
      </c>
      <c r="E367" s="13" t="s">
        <v>1005</v>
      </c>
      <c r="F367" s="13" t="s">
        <v>3144</v>
      </c>
      <c r="G367" s="13" t="s">
        <v>3569</v>
      </c>
      <c r="H367" s="97" t="s">
        <v>2360</v>
      </c>
    </row>
    <row r="368" spans="1:8" ht="117" x14ac:dyDescent="0.3">
      <c r="A368" s="30" t="s">
        <v>8</v>
      </c>
      <c r="B368" s="13" t="s">
        <v>1007</v>
      </c>
      <c r="C368" s="13" t="s">
        <v>1004</v>
      </c>
      <c r="D368" s="13" t="s">
        <v>66</v>
      </c>
      <c r="E368" s="13" t="s">
        <v>1005</v>
      </c>
      <c r="F368" s="13" t="s">
        <v>3400</v>
      </c>
      <c r="G368" s="97" t="s">
        <v>2360</v>
      </c>
      <c r="H368" s="97" t="s">
        <v>2360</v>
      </c>
    </row>
    <row r="369" spans="1:8" ht="208" x14ac:dyDescent="0.3">
      <c r="A369" s="30" t="s">
        <v>89</v>
      </c>
      <c r="B369" s="13" t="s">
        <v>1001</v>
      </c>
      <c r="C369" s="13" t="s">
        <v>1002</v>
      </c>
      <c r="D369" s="13" t="s">
        <v>66</v>
      </c>
      <c r="E369" s="13" t="s">
        <v>1003</v>
      </c>
      <c r="F369" s="13" t="s">
        <v>3401</v>
      </c>
      <c r="G369" s="13" t="s">
        <v>3402</v>
      </c>
      <c r="H369" s="97" t="s">
        <v>2360</v>
      </c>
    </row>
    <row r="370" spans="1:8" ht="208" x14ac:dyDescent="0.3">
      <c r="A370" s="30" t="s">
        <v>185</v>
      </c>
      <c r="B370" s="13" t="s">
        <v>993</v>
      </c>
      <c r="C370" s="13" t="s">
        <v>994</v>
      </c>
      <c r="D370" s="13" t="s">
        <v>66</v>
      </c>
      <c r="E370" s="13" t="s">
        <v>995</v>
      </c>
      <c r="F370" s="13" t="s">
        <v>3403</v>
      </c>
      <c r="G370" s="13" t="s">
        <v>3404</v>
      </c>
      <c r="H370" s="97" t="s">
        <v>2360</v>
      </c>
    </row>
    <row r="371" spans="1:8" ht="208" x14ac:dyDescent="0.3">
      <c r="A371" s="49" t="s">
        <v>86</v>
      </c>
      <c r="B371" s="15" t="s">
        <v>335</v>
      </c>
      <c r="C371" s="15" t="s">
        <v>1018</v>
      </c>
      <c r="D371" s="15" t="s">
        <v>72</v>
      </c>
      <c r="E371" s="15" t="s">
        <v>342</v>
      </c>
      <c r="F371" s="15" t="s">
        <v>3019</v>
      </c>
      <c r="G371" s="15" t="s">
        <v>3405</v>
      </c>
      <c r="H371" s="97" t="s">
        <v>2360</v>
      </c>
    </row>
    <row r="372" spans="1:8" ht="325" x14ac:dyDescent="0.3">
      <c r="A372" s="49" t="s">
        <v>8</v>
      </c>
      <c r="B372" s="15" t="s">
        <v>349</v>
      </c>
      <c r="C372" s="14" t="s">
        <v>1016</v>
      </c>
      <c r="D372" s="15" t="s">
        <v>72</v>
      </c>
      <c r="E372" s="15" t="s">
        <v>343</v>
      </c>
      <c r="F372" s="15" t="s">
        <v>3021</v>
      </c>
      <c r="G372" s="15" t="s">
        <v>3570</v>
      </c>
      <c r="H372" s="97" t="s">
        <v>2360</v>
      </c>
    </row>
    <row r="373" spans="1:8" ht="104" x14ac:dyDescent="0.3">
      <c r="A373" s="49" t="s">
        <v>8</v>
      </c>
      <c r="B373" s="15" t="s">
        <v>348</v>
      </c>
      <c r="C373" s="14" t="s">
        <v>1016</v>
      </c>
      <c r="D373" s="15" t="s">
        <v>72</v>
      </c>
      <c r="E373" s="15" t="s">
        <v>343</v>
      </c>
      <c r="F373" s="15" t="s">
        <v>3023</v>
      </c>
      <c r="G373" s="97" t="s">
        <v>2360</v>
      </c>
      <c r="H373" s="97" t="s">
        <v>2360</v>
      </c>
    </row>
    <row r="374" spans="1:8" ht="208" x14ac:dyDescent="0.3">
      <c r="A374" s="49" t="s">
        <v>89</v>
      </c>
      <c r="B374" s="15" t="s">
        <v>336</v>
      </c>
      <c r="C374" s="14" t="s">
        <v>1015</v>
      </c>
      <c r="D374" s="15" t="s">
        <v>72</v>
      </c>
      <c r="E374" s="15" t="s">
        <v>344</v>
      </c>
      <c r="F374" s="15" t="s">
        <v>3024</v>
      </c>
      <c r="G374" s="15" t="s">
        <v>3407</v>
      </c>
      <c r="H374" s="97" t="s">
        <v>2360</v>
      </c>
    </row>
    <row r="375" spans="1:8" ht="208" x14ac:dyDescent="0.3">
      <c r="A375" s="49" t="s">
        <v>185</v>
      </c>
      <c r="B375" s="14" t="s">
        <v>337</v>
      </c>
      <c r="C375" s="15" t="s">
        <v>1017</v>
      </c>
      <c r="D375" s="15" t="s">
        <v>72</v>
      </c>
      <c r="E375" s="15" t="s">
        <v>345</v>
      </c>
      <c r="F375" s="15" t="s">
        <v>3008</v>
      </c>
      <c r="G375" s="15" t="s">
        <v>3408</v>
      </c>
      <c r="H375" s="97" t="s">
        <v>2360</v>
      </c>
    </row>
    <row r="376" spans="1:8" ht="221" x14ac:dyDescent="0.3">
      <c r="A376" s="30" t="s">
        <v>86</v>
      </c>
      <c r="B376" s="13" t="s">
        <v>1008</v>
      </c>
      <c r="C376" s="13" t="s">
        <v>999</v>
      </c>
      <c r="D376" s="13" t="s">
        <v>72</v>
      </c>
      <c r="E376" s="13" t="s">
        <v>1009</v>
      </c>
      <c r="F376" s="13" t="s">
        <v>3397</v>
      </c>
      <c r="G376" s="13" t="s">
        <v>3409</v>
      </c>
      <c r="H376" s="97" t="s">
        <v>2360</v>
      </c>
    </row>
    <row r="377" spans="1:8" ht="273" x14ac:dyDescent="0.3">
      <c r="A377" s="30" t="s">
        <v>8</v>
      </c>
      <c r="B377" s="13" t="s">
        <v>1013</v>
      </c>
      <c r="C377" s="13" t="s">
        <v>1004</v>
      </c>
      <c r="D377" s="13" t="s">
        <v>72</v>
      </c>
      <c r="E377" s="13" t="s">
        <v>1012</v>
      </c>
      <c r="F377" s="13" t="s">
        <v>2556</v>
      </c>
      <c r="G377" s="13" t="s">
        <v>3529</v>
      </c>
      <c r="H377" s="97" t="s">
        <v>2360</v>
      </c>
    </row>
    <row r="378" spans="1:8" ht="130" x14ac:dyDescent="0.3">
      <c r="A378" s="30" t="s">
        <v>8</v>
      </c>
      <c r="B378" s="13" t="s">
        <v>1014</v>
      </c>
      <c r="C378" s="13" t="s">
        <v>1004</v>
      </c>
      <c r="D378" s="13" t="s">
        <v>72</v>
      </c>
      <c r="E378" s="13" t="s">
        <v>1012</v>
      </c>
      <c r="F378" s="13" t="s">
        <v>3410</v>
      </c>
      <c r="G378" s="97" t="s">
        <v>2360</v>
      </c>
      <c r="H378" s="97" t="s">
        <v>2360</v>
      </c>
    </row>
    <row r="379" spans="1:8" ht="221" x14ac:dyDescent="0.3">
      <c r="A379" s="30" t="s">
        <v>89</v>
      </c>
      <c r="B379" s="13" t="s">
        <v>1010</v>
      </c>
      <c r="C379" s="13" t="s">
        <v>1002</v>
      </c>
      <c r="D379" s="13" t="s">
        <v>72</v>
      </c>
      <c r="E379" s="13" t="s">
        <v>1011</v>
      </c>
      <c r="F379" s="13" t="s">
        <v>3411</v>
      </c>
      <c r="G379" s="13" t="s">
        <v>3412</v>
      </c>
      <c r="H379" s="97" t="s">
        <v>2360</v>
      </c>
    </row>
    <row r="380" spans="1:8" ht="221" x14ac:dyDescent="0.3">
      <c r="A380" s="30" t="s">
        <v>185</v>
      </c>
      <c r="B380" s="13" t="s">
        <v>996</v>
      </c>
      <c r="C380" s="13" t="s">
        <v>994</v>
      </c>
      <c r="D380" s="13" t="s">
        <v>72</v>
      </c>
      <c r="E380" s="13" t="s">
        <v>997</v>
      </c>
      <c r="F380" s="13" t="s">
        <v>3571</v>
      </c>
      <c r="G380" s="13" t="s">
        <v>3413</v>
      </c>
      <c r="H380" s="97" t="s">
        <v>2360</v>
      </c>
    </row>
    <row r="381" spans="1:8" x14ac:dyDescent="0.3">
      <c r="A381" s="81" t="s">
        <v>352</v>
      </c>
    </row>
  </sheetData>
  <mergeCells count="1">
    <mergeCell ref="A1:H1"/>
  </mergeCells>
  <conditionalFormatting sqref="B370:B375 B1:B3 B377:B379 B381:B1048576">
    <cfRule type="duplicateValues" dxfId="84" priority="4"/>
  </conditionalFormatting>
  <conditionalFormatting sqref="B376">
    <cfRule type="duplicateValues" dxfId="83" priority="2"/>
  </conditionalFormatting>
  <conditionalFormatting sqref="B380">
    <cfRule type="duplicateValues" dxfId="82" priority="1"/>
  </conditionalFormatting>
  <pageMargins left="0.25" right="0.25" top="0.75" bottom="0.75" header="0.3" footer="0.3"/>
  <pageSetup scale="82" fitToHeight="0" pageOrder="overThenDown" orientation="landscape" r:id="rId1"/>
  <headerFooter>
    <oddFooter>&amp;C&amp;9&amp;P</oddFooter>
  </headerFooter>
  <tableParts count="1">
    <tablePart r:id="rId2"/>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H5"/>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ht="15.5" x14ac:dyDescent="0.3">
      <c r="A1" s="278" t="s">
        <v>10468</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99" x14ac:dyDescent="0.3">
      <c r="A4" s="26" t="s">
        <v>301</v>
      </c>
      <c r="B4" s="11" t="s">
        <v>182</v>
      </c>
      <c r="C4" s="11" t="s">
        <v>183</v>
      </c>
      <c r="D4" s="27"/>
      <c r="E4" s="11" t="s">
        <v>184</v>
      </c>
      <c r="F4" s="11" t="s">
        <v>3033</v>
      </c>
      <c r="G4" s="11" t="s">
        <v>3572</v>
      </c>
      <c r="H4" s="69">
        <v>1</v>
      </c>
    </row>
    <row r="5" spans="1:8" x14ac:dyDescent="0.3">
      <c r="A5"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H6"/>
  <sheetViews>
    <sheetView showGridLines="0" zoomScaleNormal="100" workbookViewId="0">
      <selection sqref="A1:H1"/>
    </sheetView>
  </sheetViews>
  <sheetFormatPr defaultColWidth="9.08984375" defaultRowHeight="13" x14ac:dyDescent="0.3"/>
  <cols>
    <col min="1" max="1" width="8.54296875" style="2" customWidth="1"/>
    <col min="2" max="2" width="11.453125" style="2" customWidth="1"/>
    <col min="3" max="3" width="15.54296875" style="2" customWidth="1"/>
    <col min="4" max="4" width="10" style="2" hidden="1" customWidth="1"/>
    <col min="5" max="5" width="15.54296875" style="2" customWidth="1"/>
    <col min="6" max="7" width="48.54296875" style="2" customWidth="1"/>
    <col min="8" max="8" width="5.54296875" style="2" customWidth="1"/>
    <col min="9" max="16384" width="9.08984375" style="2"/>
  </cols>
  <sheetData>
    <row r="1" spans="1:8" ht="15.5" x14ac:dyDescent="0.3">
      <c r="A1" s="278" t="s">
        <v>10469</v>
      </c>
      <c r="B1" s="278"/>
      <c r="C1" s="278"/>
      <c r="D1" s="278"/>
      <c r="E1" s="278"/>
      <c r="F1" s="278"/>
      <c r="G1" s="278"/>
      <c r="H1" s="278"/>
    </row>
    <row r="2" spans="1:8" x14ac:dyDescent="0.3">
      <c r="A2" s="3"/>
      <c r="B2" s="3"/>
      <c r="C2" s="3"/>
      <c r="D2" s="3"/>
      <c r="E2" s="3"/>
      <c r="F2" s="3"/>
      <c r="G2" s="3"/>
      <c r="H2" s="3"/>
    </row>
    <row r="3" spans="1:8" s="7" customFormat="1" ht="26" x14ac:dyDescent="0.3">
      <c r="A3" s="4" t="s">
        <v>0</v>
      </c>
      <c r="B3" s="5" t="s">
        <v>1</v>
      </c>
      <c r="C3" s="5" t="s">
        <v>2</v>
      </c>
      <c r="D3" s="5" t="s">
        <v>3</v>
      </c>
      <c r="E3" s="5" t="s">
        <v>4</v>
      </c>
      <c r="F3" s="5" t="s">
        <v>5</v>
      </c>
      <c r="G3" s="5" t="s">
        <v>6</v>
      </c>
      <c r="H3" s="6" t="s">
        <v>7</v>
      </c>
    </row>
    <row r="4" spans="1:8" ht="273" x14ac:dyDescent="0.3">
      <c r="A4" s="49" t="s">
        <v>179</v>
      </c>
      <c r="B4" s="14" t="s">
        <v>582</v>
      </c>
      <c r="C4" s="14" t="s">
        <v>180</v>
      </c>
      <c r="D4" s="15" t="s">
        <v>181</v>
      </c>
      <c r="E4" s="15" t="s">
        <v>584</v>
      </c>
      <c r="F4" s="15" t="s">
        <v>3573</v>
      </c>
      <c r="G4" s="13" t="s">
        <v>3036</v>
      </c>
      <c r="H4" s="97" t="s">
        <v>2360</v>
      </c>
    </row>
    <row r="5" spans="1:8" ht="273" x14ac:dyDescent="0.3">
      <c r="A5" s="49" t="s">
        <v>179</v>
      </c>
      <c r="B5" s="14" t="s">
        <v>583</v>
      </c>
      <c r="C5" s="14" t="s">
        <v>180</v>
      </c>
      <c r="D5" s="15" t="s">
        <v>181</v>
      </c>
      <c r="E5" s="15" t="s">
        <v>584</v>
      </c>
      <c r="F5" s="15" t="s">
        <v>3037</v>
      </c>
      <c r="G5" s="58" t="s">
        <v>2360</v>
      </c>
      <c r="H5" s="97" t="s">
        <v>2360</v>
      </c>
    </row>
    <row r="6" spans="1:8" x14ac:dyDescent="0.3">
      <c r="A6" s="31"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H26"/>
  <sheetViews>
    <sheetView showGridLines="0" zoomScaleNormal="100" workbookViewId="0">
      <selection sqref="A1:H1"/>
    </sheetView>
  </sheetViews>
  <sheetFormatPr defaultColWidth="9.08984375" defaultRowHeight="13" x14ac:dyDescent="0.3"/>
  <cols>
    <col min="1" max="1" width="8.54296875" style="114" customWidth="1"/>
    <col min="2" max="2" width="11.453125" style="110" customWidth="1"/>
    <col min="3" max="3" width="15.54296875" style="114" customWidth="1"/>
    <col min="4" max="4" width="10" style="114" hidden="1" customWidth="1"/>
    <col min="5" max="5" width="15.54296875" style="103" customWidth="1"/>
    <col min="6" max="7" width="48.54296875" style="103" customWidth="1"/>
    <col min="8" max="8" width="5.54296875" style="112" customWidth="1"/>
    <col min="9" max="16384" width="9.08984375" style="103"/>
  </cols>
  <sheetData>
    <row r="1" spans="1:8" s="115" customFormat="1" ht="15.5" x14ac:dyDescent="0.35">
      <c r="A1" s="278" t="s">
        <v>10461</v>
      </c>
      <c r="B1" s="278"/>
      <c r="C1" s="278"/>
      <c r="D1" s="278"/>
      <c r="E1" s="278"/>
      <c r="F1" s="278"/>
      <c r="G1" s="278"/>
      <c r="H1" s="278"/>
    </row>
    <row r="2" spans="1:8" x14ac:dyDescent="0.3">
      <c r="A2" s="3"/>
      <c r="B2" s="3"/>
      <c r="C2" s="3"/>
      <c r="D2" s="3"/>
      <c r="E2" s="3"/>
      <c r="F2" s="3"/>
      <c r="G2" s="3"/>
      <c r="H2" s="3"/>
    </row>
    <row r="3" spans="1:8" s="104" customFormat="1" ht="26" x14ac:dyDescent="0.3">
      <c r="A3" s="123" t="s">
        <v>0</v>
      </c>
      <c r="B3" s="124" t="s">
        <v>1</v>
      </c>
      <c r="C3" s="124" t="s">
        <v>2</v>
      </c>
      <c r="D3" s="124" t="s">
        <v>3</v>
      </c>
      <c r="E3" s="124" t="s">
        <v>4</v>
      </c>
      <c r="F3" s="124" t="s">
        <v>5</v>
      </c>
      <c r="G3" s="124" t="s">
        <v>6</v>
      </c>
      <c r="H3" s="125" t="s">
        <v>7</v>
      </c>
    </row>
    <row r="4" spans="1:8" ht="299" x14ac:dyDescent="0.3">
      <c r="A4" s="116" t="s">
        <v>228</v>
      </c>
      <c r="B4" s="117" t="s">
        <v>304</v>
      </c>
      <c r="C4" s="107" t="s">
        <v>305</v>
      </c>
      <c r="D4" s="118"/>
      <c r="E4" s="117" t="s">
        <v>306</v>
      </c>
      <c r="F4" s="117" t="s">
        <v>3574</v>
      </c>
      <c r="G4" s="117" t="s">
        <v>3575</v>
      </c>
      <c r="H4" s="137" t="s">
        <v>2360</v>
      </c>
    </row>
    <row r="5" spans="1:8" ht="299" x14ac:dyDescent="0.3">
      <c r="A5" s="116" t="s">
        <v>228</v>
      </c>
      <c r="B5" s="107" t="s">
        <v>229</v>
      </c>
      <c r="C5" s="117" t="s">
        <v>230</v>
      </c>
      <c r="D5" s="107"/>
      <c r="E5" s="117" t="s">
        <v>231</v>
      </c>
      <c r="F5" s="117" t="s">
        <v>3576</v>
      </c>
      <c r="G5" s="117" t="s">
        <v>2387</v>
      </c>
      <c r="H5" s="137" t="s">
        <v>2360</v>
      </c>
    </row>
    <row r="6" spans="1:8" ht="312" x14ac:dyDescent="0.3">
      <c r="A6" s="116" t="s">
        <v>228</v>
      </c>
      <c r="B6" s="107" t="s">
        <v>605</v>
      </c>
      <c r="C6" s="117" t="s">
        <v>236</v>
      </c>
      <c r="D6" s="107"/>
      <c r="E6" s="117" t="s">
        <v>237</v>
      </c>
      <c r="F6" s="117" t="s">
        <v>3577</v>
      </c>
      <c r="G6" s="117" t="s">
        <v>3578</v>
      </c>
      <c r="H6" s="119">
        <v>6</v>
      </c>
    </row>
    <row r="7" spans="1:8" ht="312" x14ac:dyDescent="0.3">
      <c r="A7" s="116" t="s">
        <v>228</v>
      </c>
      <c r="B7" s="107" t="s">
        <v>606</v>
      </c>
      <c r="C7" s="107" t="s">
        <v>234</v>
      </c>
      <c r="D7" s="107"/>
      <c r="E7" s="117" t="s">
        <v>235</v>
      </c>
      <c r="F7" s="117" t="s">
        <v>3579</v>
      </c>
      <c r="G7" s="117" t="s">
        <v>3580</v>
      </c>
      <c r="H7" s="119">
        <v>6</v>
      </c>
    </row>
    <row r="8" spans="1:8" ht="312" x14ac:dyDescent="0.3">
      <c r="A8" s="116" t="s">
        <v>228</v>
      </c>
      <c r="B8" s="107" t="s">
        <v>607</v>
      </c>
      <c r="C8" s="117" t="s">
        <v>232</v>
      </c>
      <c r="D8" s="107"/>
      <c r="E8" s="117" t="s">
        <v>233</v>
      </c>
      <c r="F8" s="117" t="s">
        <v>3579</v>
      </c>
      <c r="G8" s="117" t="s">
        <v>3581</v>
      </c>
      <c r="H8" s="119">
        <v>7</v>
      </c>
    </row>
    <row r="9" spans="1:8" ht="312" x14ac:dyDescent="0.3">
      <c r="A9" s="116" t="s">
        <v>228</v>
      </c>
      <c r="B9" s="107" t="s">
        <v>307</v>
      </c>
      <c r="C9" s="107" t="s">
        <v>308</v>
      </c>
      <c r="D9" s="118"/>
      <c r="E9" s="117" t="s">
        <v>309</v>
      </c>
      <c r="F9" s="117" t="s">
        <v>3582</v>
      </c>
      <c r="G9" s="117" t="s">
        <v>3583</v>
      </c>
      <c r="H9" s="137" t="s">
        <v>2360</v>
      </c>
    </row>
    <row r="10" spans="1:8" ht="312" x14ac:dyDescent="0.3">
      <c r="A10" s="116" t="s">
        <v>228</v>
      </c>
      <c r="B10" s="117" t="s">
        <v>328</v>
      </c>
      <c r="C10" s="107" t="s">
        <v>310</v>
      </c>
      <c r="D10" s="118"/>
      <c r="E10" s="117" t="s">
        <v>311</v>
      </c>
      <c r="F10" s="117" t="s">
        <v>2427</v>
      </c>
      <c r="G10" s="117" t="s">
        <v>2421</v>
      </c>
      <c r="H10" s="137" t="s">
        <v>2360</v>
      </c>
    </row>
    <row r="11" spans="1:8" ht="247" x14ac:dyDescent="0.3">
      <c r="A11" s="116" t="s">
        <v>228</v>
      </c>
      <c r="B11" s="117" t="s">
        <v>329</v>
      </c>
      <c r="C11" s="107" t="s">
        <v>310</v>
      </c>
      <c r="D11" s="118"/>
      <c r="E11" s="117" t="s">
        <v>311</v>
      </c>
      <c r="F11" s="117" t="s">
        <v>2422</v>
      </c>
      <c r="G11" s="137" t="s">
        <v>2360</v>
      </c>
      <c r="H11" s="137" t="s">
        <v>2360</v>
      </c>
    </row>
    <row r="12" spans="1:8" ht="286" x14ac:dyDescent="0.3">
      <c r="A12" s="116" t="s">
        <v>228</v>
      </c>
      <c r="B12" s="117" t="s">
        <v>608</v>
      </c>
      <c r="C12" s="117" t="s">
        <v>312</v>
      </c>
      <c r="D12" s="118"/>
      <c r="E12" s="117" t="s">
        <v>313</v>
      </c>
      <c r="F12" s="117" t="s">
        <v>3584</v>
      </c>
      <c r="G12" s="117" t="s">
        <v>3585</v>
      </c>
      <c r="H12" s="119">
        <v>5</v>
      </c>
    </row>
    <row r="13" spans="1:8" ht="409.5" x14ac:dyDescent="0.3">
      <c r="A13" s="116" t="s">
        <v>228</v>
      </c>
      <c r="B13" s="117" t="s">
        <v>609</v>
      </c>
      <c r="C13" s="107" t="s">
        <v>314</v>
      </c>
      <c r="D13" s="118"/>
      <c r="E13" s="117" t="s">
        <v>315</v>
      </c>
      <c r="F13" s="117" t="s">
        <v>3586</v>
      </c>
      <c r="G13" s="117" t="s">
        <v>3587</v>
      </c>
      <c r="H13" s="137" t="s">
        <v>2360</v>
      </c>
    </row>
    <row r="14" spans="1:8" ht="299" x14ac:dyDescent="0.3">
      <c r="A14" s="116" t="s">
        <v>228</v>
      </c>
      <c r="B14" s="117" t="s">
        <v>610</v>
      </c>
      <c r="C14" s="107" t="s">
        <v>314</v>
      </c>
      <c r="D14" s="118"/>
      <c r="E14" s="117" t="s">
        <v>330</v>
      </c>
      <c r="F14" s="117" t="s">
        <v>3588</v>
      </c>
      <c r="G14" s="117" t="s">
        <v>2437</v>
      </c>
      <c r="H14" s="137" t="s">
        <v>2360</v>
      </c>
    </row>
    <row r="15" spans="1:8" ht="299" x14ac:dyDescent="0.3">
      <c r="A15" s="116" t="s">
        <v>228</v>
      </c>
      <c r="B15" s="117" t="s">
        <v>316</v>
      </c>
      <c r="C15" s="117" t="s">
        <v>317</v>
      </c>
      <c r="D15" s="118"/>
      <c r="E15" s="117" t="s">
        <v>318</v>
      </c>
      <c r="F15" s="117" t="s">
        <v>3589</v>
      </c>
      <c r="G15" s="117" t="s">
        <v>2439</v>
      </c>
      <c r="H15" s="119">
        <v>4</v>
      </c>
    </row>
    <row r="16" spans="1:8" ht="299" x14ac:dyDescent="0.3">
      <c r="A16" s="116" t="s">
        <v>228</v>
      </c>
      <c r="B16" s="107" t="s">
        <v>319</v>
      </c>
      <c r="C16" s="117" t="s">
        <v>320</v>
      </c>
      <c r="D16" s="118"/>
      <c r="E16" s="117" t="s">
        <v>321</v>
      </c>
      <c r="F16" s="117" t="s">
        <v>3590</v>
      </c>
      <c r="G16" s="117" t="s">
        <v>2441</v>
      </c>
      <c r="H16" s="119">
        <v>4</v>
      </c>
    </row>
    <row r="17" spans="1:8" ht="312" x14ac:dyDescent="0.3">
      <c r="A17" s="116" t="s">
        <v>228</v>
      </c>
      <c r="B17" s="117" t="s">
        <v>322</v>
      </c>
      <c r="C17" s="117" t="s">
        <v>323</v>
      </c>
      <c r="D17" s="118"/>
      <c r="E17" s="117" t="s">
        <v>324</v>
      </c>
      <c r="F17" s="117" t="s">
        <v>3577</v>
      </c>
      <c r="G17" s="117" t="s">
        <v>2442</v>
      </c>
      <c r="H17" s="137" t="s">
        <v>2360</v>
      </c>
    </row>
    <row r="18" spans="1:8" ht="312" x14ac:dyDescent="0.3">
      <c r="A18" s="120" t="s">
        <v>228</v>
      </c>
      <c r="B18" s="117" t="s">
        <v>611</v>
      </c>
      <c r="C18" s="117" t="s">
        <v>238</v>
      </c>
      <c r="D18" s="107"/>
      <c r="E18" s="117" t="s">
        <v>239</v>
      </c>
      <c r="F18" s="121" t="s">
        <v>3591</v>
      </c>
      <c r="G18" s="121" t="s">
        <v>3592</v>
      </c>
      <c r="H18" s="119" t="s">
        <v>303</v>
      </c>
    </row>
    <row r="19" spans="1:8" ht="338" x14ac:dyDescent="0.3">
      <c r="A19" s="120" t="s">
        <v>228</v>
      </c>
      <c r="B19" s="117" t="s">
        <v>612</v>
      </c>
      <c r="C19" s="117" t="s">
        <v>238</v>
      </c>
      <c r="D19" s="107"/>
      <c r="E19" s="117" t="s">
        <v>239</v>
      </c>
      <c r="F19" s="121" t="s">
        <v>3593</v>
      </c>
      <c r="G19" s="121" t="s">
        <v>3594</v>
      </c>
      <c r="H19" s="119" t="s">
        <v>303</v>
      </c>
    </row>
    <row r="20" spans="1:8" ht="338" x14ac:dyDescent="0.3">
      <c r="A20" s="120" t="s">
        <v>228</v>
      </c>
      <c r="B20" s="117" t="s">
        <v>613</v>
      </c>
      <c r="C20" s="117" t="s">
        <v>238</v>
      </c>
      <c r="D20" s="107"/>
      <c r="E20" s="117" t="s">
        <v>239</v>
      </c>
      <c r="F20" s="121" t="s">
        <v>3595</v>
      </c>
      <c r="G20" s="121" t="s">
        <v>3596</v>
      </c>
      <c r="H20" s="119" t="s">
        <v>303</v>
      </c>
    </row>
    <row r="21" spans="1:8" ht="338" x14ac:dyDescent="0.3">
      <c r="A21" s="120" t="s">
        <v>228</v>
      </c>
      <c r="B21" s="117" t="s">
        <v>614</v>
      </c>
      <c r="C21" s="117" t="s">
        <v>238</v>
      </c>
      <c r="D21" s="107"/>
      <c r="E21" s="117" t="s">
        <v>239</v>
      </c>
      <c r="F21" s="121" t="s">
        <v>3597</v>
      </c>
      <c r="G21" s="121" t="s">
        <v>3598</v>
      </c>
      <c r="H21" s="119" t="s">
        <v>303</v>
      </c>
    </row>
    <row r="22" spans="1:8" ht="260" x14ac:dyDescent="0.3">
      <c r="A22" s="120" t="s">
        <v>228</v>
      </c>
      <c r="B22" s="117" t="s">
        <v>615</v>
      </c>
      <c r="C22" s="117" t="s">
        <v>238</v>
      </c>
      <c r="D22" s="107"/>
      <c r="E22" s="117" t="s">
        <v>239</v>
      </c>
      <c r="F22" s="121" t="s">
        <v>3599</v>
      </c>
      <c r="G22" s="137" t="s">
        <v>2360</v>
      </c>
      <c r="H22" s="119" t="s">
        <v>303</v>
      </c>
    </row>
    <row r="23" spans="1:8" ht="299" x14ac:dyDescent="0.3">
      <c r="A23" s="116" t="s">
        <v>228</v>
      </c>
      <c r="B23" s="107" t="s">
        <v>325</v>
      </c>
      <c r="C23" s="107" t="s">
        <v>326</v>
      </c>
      <c r="D23" s="118"/>
      <c r="E23" s="117" t="s">
        <v>327</v>
      </c>
      <c r="F23" s="117" t="s">
        <v>3600</v>
      </c>
      <c r="G23" s="117" t="s">
        <v>2450</v>
      </c>
      <c r="H23" s="119">
        <v>3</v>
      </c>
    </row>
    <row r="24" spans="1:8" x14ac:dyDescent="0.3">
      <c r="A24" s="109" t="s">
        <v>352</v>
      </c>
      <c r="C24" s="110"/>
      <c r="D24" s="111"/>
      <c r="E24" s="110"/>
      <c r="F24" s="110"/>
      <c r="G24" s="110"/>
    </row>
    <row r="25" spans="1:8" x14ac:dyDescent="0.3">
      <c r="A25" s="110"/>
      <c r="C25" s="110"/>
      <c r="D25" s="111"/>
      <c r="E25" s="110"/>
      <c r="F25" s="110"/>
      <c r="G25" s="110"/>
    </row>
    <row r="26" spans="1:8" x14ac:dyDescent="0.3">
      <c r="A26" s="110"/>
      <c r="C26" s="110"/>
      <c r="D26" s="111"/>
      <c r="E26" s="110"/>
      <c r="F26" s="110"/>
      <c r="G26" s="113"/>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H202"/>
  <sheetViews>
    <sheetView showGridLines="0" zoomScaleNormal="100" workbookViewId="0">
      <selection sqref="A1:H1"/>
    </sheetView>
  </sheetViews>
  <sheetFormatPr defaultColWidth="9.08984375" defaultRowHeight="13" x14ac:dyDescent="0.3"/>
  <cols>
    <col min="1" max="1" width="8.54296875" style="114" customWidth="1"/>
    <col min="2" max="2" width="11.453125" style="110" customWidth="1"/>
    <col min="3" max="3" width="15.54296875" style="114" customWidth="1"/>
    <col min="4" max="4" width="9.08984375" style="110" customWidth="1"/>
    <col min="5" max="5" width="15.54296875" style="114" customWidth="1"/>
    <col min="6" max="6" width="48.54296875" style="114" customWidth="1"/>
    <col min="7" max="7" width="48.54296875" style="103" customWidth="1"/>
    <col min="8" max="8" width="5.54296875" style="112" customWidth="1"/>
    <col min="9" max="16384" width="9.08984375" style="103"/>
  </cols>
  <sheetData>
    <row r="1" spans="1:8" ht="15.5" x14ac:dyDescent="0.3">
      <c r="A1" s="278" t="s">
        <v>10462</v>
      </c>
      <c r="B1" s="278"/>
      <c r="C1" s="278"/>
      <c r="D1" s="278"/>
      <c r="E1" s="278"/>
      <c r="F1" s="278"/>
      <c r="G1" s="278"/>
      <c r="H1" s="278"/>
    </row>
    <row r="2" spans="1:8" ht="15.5" x14ac:dyDescent="0.3">
      <c r="A2" s="1"/>
      <c r="B2" s="1"/>
      <c r="C2" s="1"/>
      <c r="D2" s="1"/>
      <c r="E2" s="1"/>
      <c r="F2" s="1"/>
      <c r="G2" s="1"/>
      <c r="H2" s="1"/>
    </row>
    <row r="3" spans="1:8" s="104" customFormat="1" ht="26" x14ac:dyDescent="0.3">
      <c r="A3" s="123" t="s">
        <v>0</v>
      </c>
      <c r="B3" s="124" t="s">
        <v>1</v>
      </c>
      <c r="C3" s="124" t="s">
        <v>2</v>
      </c>
      <c r="D3" s="126" t="s">
        <v>3</v>
      </c>
      <c r="E3" s="124" t="s">
        <v>4</v>
      </c>
      <c r="F3" s="124" t="s">
        <v>5</v>
      </c>
      <c r="G3" s="124" t="s">
        <v>6</v>
      </c>
      <c r="H3" s="125" t="s">
        <v>7</v>
      </c>
    </row>
    <row r="4" spans="1:8" ht="234" x14ac:dyDescent="0.3">
      <c r="A4" s="127" t="s">
        <v>86</v>
      </c>
      <c r="B4" s="107" t="s">
        <v>256</v>
      </c>
      <c r="C4" s="107" t="s">
        <v>68</v>
      </c>
      <c r="D4" s="107" t="s">
        <v>69</v>
      </c>
      <c r="E4" s="107" t="s">
        <v>616</v>
      </c>
      <c r="F4" s="107" t="s">
        <v>3601</v>
      </c>
      <c r="G4" s="107" t="s">
        <v>3602</v>
      </c>
      <c r="H4" s="119">
        <v>12</v>
      </c>
    </row>
    <row r="5" spans="1:8" ht="260" x14ac:dyDescent="0.3">
      <c r="A5" s="127" t="s">
        <v>86</v>
      </c>
      <c r="B5" s="107" t="s">
        <v>257</v>
      </c>
      <c r="C5" s="107" t="s">
        <v>68</v>
      </c>
      <c r="D5" s="107" t="s">
        <v>69</v>
      </c>
      <c r="E5" s="107" t="s">
        <v>616</v>
      </c>
      <c r="F5" s="107" t="s">
        <v>3603</v>
      </c>
      <c r="G5" s="128" t="s">
        <v>2360</v>
      </c>
      <c r="H5" s="119">
        <v>12</v>
      </c>
    </row>
    <row r="6" spans="1:8" ht="234" x14ac:dyDescent="0.3">
      <c r="A6" s="127" t="s">
        <v>89</v>
      </c>
      <c r="B6" s="107" t="s">
        <v>258</v>
      </c>
      <c r="C6" s="107" t="s">
        <v>68</v>
      </c>
      <c r="D6" s="107" t="s">
        <v>69</v>
      </c>
      <c r="E6" s="107" t="s">
        <v>617</v>
      </c>
      <c r="F6" s="107" t="s">
        <v>3604</v>
      </c>
      <c r="G6" s="107" t="s">
        <v>3605</v>
      </c>
      <c r="H6" s="119">
        <v>12</v>
      </c>
    </row>
    <row r="7" spans="1:8" ht="247" x14ac:dyDescent="0.3">
      <c r="A7" s="127" t="s">
        <v>89</v>
      </c>
      <c r="B7" s="107" t="s">
        <v>259</v>
      </c>
      <c r="C7" s="107" t="s">
        <v>68</v>
      </c>
      <c r="D7" s="107" t="s">
        <v>69</v>
      </c>
      <c r="E7" s="107" t="s">
        <v>617</v>
      </c>
      <c r="F7" s="107" t="s">
        <v>3606</v>
      </c>
      <c r="G7" s="128" t="s">
        <v>2360</v>
      </c>
      <c r="H7" s="119">
        <v>12</v>
      </c>
    </row>
    <row r="8" spans="1:8" ht="234" x14ac:dyDescent="0.3">
      <c r="A8" s="127" t="s">
        <v>8</v>
      </c>
      <c r="B8" s="107" t="s">
        <v>284</v>
      </c>
      <c r="C8" s="131" t="s">
        <v>68</v>
      </c>
      <c r="D8" s="107" t="s">
        <v>69</v>
      </c>
      <c r="E8" s="107" t="s">
        <v>618</v>
      </c>
      <c r="F8" s="130" t="s">
        <v>2511</v>
      </c>
      <c r="G8" s="107" t="s">
        <v>3484</v>
      </c>
      <c r="H8" s="119">
        <v>12</v>
      </c>
    </row>
    <row r="9" spans="1:8" ht="247" x14ac:dyDescent="0.3">
      <c r="A9" s="127" t="s">
        <v>8</v>
      </c>
      <c r="B9" s="107" t="s">
        <v>285</v>
      </c>
      <c r="C9" s="131" t="s">
        <v>68</v>
      </c>
      <c r="D9" s="107" t="s">
        <v>69</v>
      </c>
      <c r="E9" s="107" t="s">
        <v>618</v>
      </c>
      <c r="F9" s="107" t="s">
        <v>3664</v>
      </c>
      <c r="G9" s="128" t="s">
        <v>2360</v>
      </c>
      <c r="H9" s="119">
        <v>12</v>
      </c>
    </row>
    <row r="10" spans="1:8" ht="234" x14ac:dyDescent="0.3">
      <c r="A10" s="134" t="s">
        <v>185</v>
      </c>
      <c r="B10" s="107" t="s">
        <v>295</v>
      </c>
      <c r="C10" s="107" t="s">
        <v>68</v>
      </c>
      <c r="D10" s="107" t="s">
        <v>69</v>
      </c>
      <c r="E10" s="107" t="s">
        <v>619</v>
      </c>
      <c r="F10" s="107" t="s">
        <v>3607</v>
      </c>
      <c r="G10" s="107" t="s">
        <v>3608</v>
      </c>
      <c r="H10" s="122">
        <v>12</v>
      </c>
    </row>
    <row r="11" spans="1:8" ht="247" x14ac:dyDescent="0.3">
      <c r="A11" s="134" t="s">
        <v>185</v>
      </c>
      <c r="B11" s="107" t="s">
        <v>296</v>
      </c>
      <c r="C11" s="107" t="s">
        <v>68</v>
      </c>
      <c r="D11" s="107" t="s">
        <v>69</v>
      </c>
      <c r="E11" s="107" t="s">
        <v>619</v>
      </c>
      <c r="F11" s="107" t="s">
        <v>3665</v>
      </c>
      <c r="G11" s="128" t="s">
        <v>2360</v>
      </c>
      <c r="H11" s="122">
        <v>12</v>
      </c>
    </row>
    <row r="12" spans="1:8" ht="247" x14ac:dyDescent="0.3">
      <c r="A12" s="127" t="s">
        <v>86</v>
      </c>
      <c r="B12" s="107" t="s">
        <v>161</v>
      </c>
      <c r="C12" s="107" t="s">
        <v>162</v>
      </c>
      <c r="D12" s="107" t="s">
        <v>80</v>
      </c>
      <c r="E12" s="107" t="s">
        <v>163</v>
      </c>
      <c r="F12" s="107" t="s">
        <v>3609</v>
      </c>
      <c r="G12" s="107" t="s">
        <v>2516</v>
      </c>
      <c r="H12" s="119">
        <v>10</v>
      </c>
    </row>
    <row r="13" spans="1:8" ht="247" x14ac:dyDescent="0.3">
      <c r="A13" s="127" t="s">
        <v>89</v>
      </c>
      <c r="B13" s="107" t="s">
        <v>167</v>
      </c>
      <c r="C13" s="107" t="s">
        <v>168</v>
      </c>
      <c r="D13" s="107" t="s">
        <v>80</v>
      </c>
      <c r="E13" s="107" t="s">
        <v>169</v>
      </c>
      <c r="F13" s="107" t="s">
        <v>2517</v>
      </c>
      <c r="G13" s="107" t="s">
        <v>2518</v>
      </c>
      <c r="H13" s="119">
        <v>10</v>
      </c>
    </row>
    <row r="14" spans="1:8" ht="247" x14ac:dyDescent="0.3">
      <c r="A14" s="127" t="s">
        <v>8</v>
      </c>
      <c r="B14" s="107" t="s">
        <v>78</v>
      </c>
      <c r="C14" s="131" t="s">
        <v>79</v>
      </c>
      <c r="D14" s="107" t="s">
        <v>80</v>
      </c>
      <c r="E14" s="107" t="s">
        <v>81</v>
      </c>
      <c r="F14" s="130" t="s">
        <v>2519</v>
      </c>
      <c r="G14" s="107" t="s">
        <v>2518</v>
      </c>
      <c r="H14" s="119">
        <v>10</v>
      </c>
    </row>
    <row r="15" spans="1:8" ht="247" x14ac:dyDescent="0.3">
      <c r="A15" s="134" t="s">
        <v>185</v>
      </c>
      <c r="B15" s="107" t="s">
        <v>202</v>
      </c>
      <c r="C15" s="107" t="s">
        <v>203</v>
      </c>
      <c r="D15" s="107" t="s">
        <v>80</v>
      </c>
      <c r="E15" s="107" t="s">
        <v>204</v>
      </c>
      <c r="F15" s="107" t="s">
        <v>3666</v>
      </c>
      <c r="G15" s="107" t="s">
        <v>2518</v>
      </c>
      <c r="H15" s="122">
        <v>10</v>
      </c>
    </row>
    <row r="16" spans="1:8" ht="247" x14ac:dyDescent="0.3">
      <c r="A16" s="127" t="s">
        <v>86</v>
      </c>
      <c r="B16" s="107" t="s">
        <v>164</v>
      </c>
      <c r="C16" s="107" t="s">
        <v>165</v>
      </c>
      <c r="D16" s="107" t="s">
        <v>80</v>
      </c>
      <c r="E16" s="107" t="s">
        <v>166</v>
      </c>
      <c r="F16" s="107" t="s">
        <v>3448</v>
      </c>
      <c r="G16" s="107" t="s">
        <v>3449</v>
      </c>
      <c r="H16" s="119">
        <v>10</v>
      </c>
    </row>
    <row r="17" spans="1:8" ht="286" x14ac:dyDescent="0.3">
      <c r="A17" s="127" t="s">
        <v>89</v>
      </c>
      <c r="B17" s="107" t="s">
        <v>170</v>
      </c>
      <c r="C17" s="107" t="s">
        <v>171</v>
      </c>
      <c r="D17" s="107" t="s">
        <v>80</v>
      </c>
      <c r="E17" s="107" t="s">
        <v>172</v>
      </c>
      <c r="F17" s="107" t="s">
        <v>3450</v>
      </c>
      <c r="G17" s="107" t="s">
        <v>3451</v>
      </c>
      <c r="H17" s="119">
        <v>10</v>
      </c>
    </row>
    <row r="18" spans="1:8" ht="286" x14ac:dyDescent="0.3">
      <c r="A18" s="127" t="s">
        <v>8</v>
      </c>
      <c r="B18" s="107" t="s">
        <v>82</v>
      </c>
      <c r="C18" s="131" t="s">
        <v>83</v>
      </c>
      <c r="D18" s="107" t="s">
        <v>80</v>
      </c>
      <c r="E18" s="107" t="s">
        <v>84</v>
      </c>
      <c r="F18" s="130" t="s">
        <v>3452</v>
      </c>
      <c r="G18" s="107" t="s">
        <v>3485</v>
      </c>
      <c r="H18" s="119">
        <v>10</v>
      </c>
    </row>
    <row r="19" spans="1:8" ht="286" x14ac:dyDescent="0.3">
      <c r="A19" s="134" t="s">
        <v>185</v>
      </c>
      <c r="B19" s="107" t="s">
        <v>205</v>
      </c>
      <c r="C19" s="107" t="s">
        <v>206</v>
      </c>
      <c r="D19" s="107" t="s">
        <v>80</v>
      </c>
      <c r="E19" s="107" t="s">
        <v>207</v>
      </c>
      <c r="F19" s="107" t="s">
        <v>3453</v>
      </c>
      <c r="G19" s="107" t="s">
        <v>3485</v>
      </c>
      <c r="H19" s="122">
        <v>10</v>
      </c>
    </row>
    <row r="20" spans="1:8" ht="234" x14ac:dyDescent="0.3">
      <c r="A20" s="127" t="s">
        <v>8</v>
      </c>
      <c r="B20" s="107" t="s">
        <v>290</v>
      </c>
      <c r="C20" s="131" t="s">
        <v>85</v>
      </c>
      <c r="D20" s="107" t="s">
        <v>66</v>
      </c>
      <c r="E20" s="107" t="s">
        <v>351</v>
      </c>
      <c r="F20" s="130" t="s">
        <v>2547</v>
      </c>
      <c r="G20" s="107" t="s">
        <v>3486</v>
      </c>
      <c r="H20" s="137" t="s">
        <v>2360</v>
      </c>
    </row>
    <row r="21" spans="1:8" ht="312" x14ac:dyDescent="0.3">
      <c r="A21" s="127" t="s">
        <v>8</v>
      </c>
      <c r="B21" s="107" t="s">
        <v>302</v>
      </c>
      <c r="C21" s="131" t="s">
        <v>85</v>
      </c>
      <c r="D21" s="107" t="s">
        <v>66</v>
      </c>
      <c r="E21" s="107" t="s">
        <v>351</v>
      </c>
      <c r="F21" s="107" t="s">
        <v>3667</v>
      </c>
      <c r="G21" s="137" t="s">
        <v>2360</v>
      </c>
      <c r="H21" s="137" t="s">
        <v>2360</v>
      </c>
    </row>
    <row r="22" spans="1:8" ht="299" x14ac:dyDescent="0.3">
      <c r="A22" s="127" t="s">
        <v>8</v>
      </c>
      <c r="B22" s="107" t="s">
        <v>441</v>
      </c>
      <c r="C22" s="107" t="s">
        <v>391</v>
      </c>
      <c r="D22" s="107" t="s">
        <v>66</v>
      </c>
      <c r="E22" s="107" t="s">
        <v>396</v>
      </c>
      <c r="F22" s="107" t="s">
        <v>3021</v>
      </c>
      <c r="G22" s="107" t="s">
        <v>3668</v>
      </c>
      <c r="H22" s="137" t="s">
        <v>2360</v>
      </c>
    </row>
    <row r="23" spans="1:8" ht="91" x14ac:dyDescent="0.3">
      <c r="A23" s="127" t="s">
        <v>8</v>
      </c>
      <c r="B23" s="107" t="s">
        <v>442</v>
      </c>
      <c r="C23" s="107" t="s">
        <v>391</v>
      </c>
      <c r="D23" s="107" t="s">
        <v>66</v>
      </c>
      <c r="E23" s="107" t="s">
        <v>396</v>
      </c>
      <c r="F23" s="107" t="s">
        <v>2627</v>
      </c>
      <c r="G23" s="137" t="s">
        <v>2360</v>
      </c>
      <c r="H23" s="137" t="s">
        <v>2360</v>
      </c>
    </row>
    <row r="24" spans="1:8" ht="234" x14ac:dyDescent="0.3">
      <c r="A24" s="127" t="s">
        <v>8</v>
      </c>
      <c r="B24" s="107" t="s">
        <v>439</v>
      </c>
      <c r="C24" s="107" t="s">
        <v>391</v>
      </c>
      <c r="D24" s="107" t="s">
        <v>392</v>
      </c>
      <c r="E24" s="107" t="s">
        <v>393</v>
      </c>
      <c r="F24" s="107" t="s">
        <v>3610</v>
      </c>
      <c r="G24" s="107" t="s">
        <v>3669</v>
      </c>
      <c r="H24" s="137" t="s">
        <v>2360</v>
      </c>
    </row>
    <row r="25" spans="1:8" ht="104" x14ac:dyDescent="0.3">
      <c r="A25" s="127" t="s">
        <v>8</v>
      </c>
      <c r="B25" s="107" t="s">
        <v>440</v>
      </c>
      <c r="C25" s="107" t="s">
        <v>391</v>
      </c>
      <c r="D25" s="107" t="s">
        <v>392</v>
      </c>
      <c r="E25" s="107" t="s">
        <v>393</v>
      </c>
      <c r="F25" s="107" t="s">
        <v>3432</v>
      </c>
      <c r="G25" s="137" t="s">
        <v>2360</v>
      </c>
      <c r="H25" s="137" t="s">
        <v>2360</v>
      </c>
    </row>
    <row r="26" spans="1:8" ht="195" x14ac:dyDescent="0.3">
      <c r="A26" s="127" t="s">
        <v>86</v>
      </c>
      <c r="B26" s="107" t="s">
        <v>359</v>
      </c>
      <c r="C26" s="107" t="s">
        <v>391</v>
      </c>
      <c r="D26" s="107" t="s">
        <v>392</v>
      </c>
      <c r="E26" s="107" t="s">
        <v>394</v>
      </c>
      <c r="F26" s="107" t="s">
        <v>2857</v>
      </c>
      <c r="G26" s="107" t="s">
        <v>3138</v>
      </c>
      <c r="H26" s="137" t="s">
        <v>2360</v>
      </c>
    </row>
    <row r="27" spans="1:8" ht="299" x14ac:dyDescent="0.3">
      <c r="A27" s="127" t="s">
        <v>8</v>
      </c>
      <c r="B27" s="107" t="s">
        <v>74</v>
      </c>
      <c r="C27" s="131" t="s">
        <v>75</v>
      </c>
      <c r="D27" s="107" t="s">
        <v>76</v>
      </c>
      <c r="E27" s="107" t="s">
        <v>77</v>
      </c>
      <c r="F27" s="130" t="s">
        <v>2547</v>
      </c>
      <c r="G27" s="107" t="s">
        <v>3492</v>
      </c>
      <c r="H27" s="137" t="s">
        <v>2360</v>
      </c>
    </row>
    <row r="28" spans="1:8" ht="273" x14ac:dyDescent="0.3">
      <c r="A28" s="127" t="s">
        <v>86</v>
      </c>
      <c r="B28" s="107" t="s">
        <v>173</v>
      </c>
      <c r="C28" s="107" t="s">
        <v>174</v>
      </c>
      <c r="D28" s="107" t="s">
        <v>175</v>
      </c>
      <c r="E28" s="107" t="s">
        <v>176</v>
      </c>
      <c r="F28" s="107" t="s">
        <v>3611</v>
      </c>
      <c r="G28" s="107" t="s">
        <v>3454</v>
      </c>
      <c r="H28" s="137" t="s">
        <v>2360</v>
      </c>
    </row>
    <row r="29" spans="1:8" ht="195" x14ac:dyDescent="0.3">
      <c r="A29" s="127" t="s">
        <v>89</v>
      </c>
      <c r="B29" s="107" t="s">
        <v>360</v>
      </c>
      <c r="C29" s="107" t="s">
        <v>391</v>
      </c>
      <c r="D29" s="107" t="s">
        <v>392</v>
      </c>
      <c r="E29" s="107" t="s">
        <v>395</v>
      </c>
      <c r="F29" s="107" t="s">
        <v>3612</v>
      </c>
      <c r="G29" s="107" t="s">
        <v>3151</v>
      </c>
      <c r="H29" s="137" t="s">
        <v>2360</v>
      </c>
    </row>
    <row r="30" spans="1:8" ht="273" x14ac:dyDescent="0.3">
      <c r="A30" s="127" t="s">
        <v>89</v>
      </c>
      <c r="B30" s="107" t="s">
        <v>177</v>
      </c>
      <c r="C30" s="107" t="s">
        <v>174</v>
      </c>
      <c r="D30" s="107" t="s">
        <v>175</v>
      </c>
      <c r="E30" s="107" t="s">
        <v>178</v>
      </c>
      <c r="F30" s="107" t="s">
        <v>3613</v>
      </c>
      <c r="G30" s="107" t="s">
        <v>3455</v>
      </c>
      <c r="H30" s="137" t="s">
        <v>2360</v>
      </c>
    </row>
    <row r="31" spans="1:8" ht="234" x14ac:dyDescent="0.3">
      <c r="A31" s="127" t="s">
        <v>86</v>
      </c>
      <c r="B31" s="107" t="s">
        <v>451</v>
      </c>
      <c r="C31" s="107" t="s">
        <v>411</v>
      </c>
      <c r="D31" s="107" t="s">
        <v>66</v>
      </c>
      <c r="E31" s="107" t="s">
        <v>412</v>
      </c>
      <c r="F31" s="107" t="s">
        <v>2846</v>
      </c>
      <c r="G31" s="107" t="s">
        <v>3496</v>
      </c>
      <c r="H31" s="137" t="s">
        <v>2360</v>
      </c>
    </row>
    <row r="32" spans="1:8" ht="117" x14ac:dyDescent="0.3">
      <c r="A32" s="127" t="s">
        <v>86</v>
      </c>
      <c r="B32" s="107" t="s">
        <v>452</v>
      </c>
      <c r="C32" s="107" t="s">
        <v>411</v>
      </c>
      <c r="D32" s="107" t="s">
        <v>66</v>
      </c>
      <c r="E32" s="107" t="s">
        <v>412</v>
      </c>
      <c r="F32" s="107" t="s">
        <v>2613</v>
      </c>
      <c r="G32" s="137" t="s">
        <v>2360</v>
      </c>
      <c r="H32" s="137" t="s">
        <v>2360</v>
      </c>
    </row>
    <row r="33" spans="1:8" ht="195" x14ac:dyDescent="0.3">
      <c r="A33" s="127" t="s">
        <v>86</v>
      </c>
      <c r="B33" s="107" t="s">
        <v>363</v>
      </c>
      <c r="C33" s="107" t="s">
        <v>404</v>
      </c>
      <c r="D33" s="107" t="s">
        <v>405</v>
      </c>
      <c r="E33" s="107" t="s">
        <v>406</v>
      </c>
      <c r="F33" s="107" t="s">
        <v>2857</v>
      </c>
      <c r="G33" s="107" t="s">
        <v>3173</v>
      </c>
      <c r="H33" s="137" t="s">
        <v>2360</v>
      </c>
    </row>
    <row r="34" spans="1:8" ht="299" x14ac:dyDescent="0.3">
      <c r="A34" s="127" t="s">
        <v>86</v>
      </c>
      <c r="B34" s="107" t="s">
        <v>433</v>
      </c>
      <c r="C34" s="107" t="s">
        <v>380</v>
      </c>
      <c r="D34" s="107" t="s">
        <v>66</v>
      </c>
      <c r="E34" s="107" t="s">
        <v>381</v>
      </c>
      <c r="F34" s="107" t="s">
        <v>2611</v>
      </c>
      <c r="G34" s="107" t="s">
        <v>3670</v>
      </c>
      <c r="H34" s="137" t="s">
        <v>2360</v>
      </c>
    </row>
    <row r="35" spans="1:8" ht="91" x14ac:dyDescent="0.3">
      <c r="A35" s="127" t="s">
        <v>86</v>
      </c>
      <c r="B35" s="107" t="s">
        <v>434</v>
      </c>
      <c r="C35" s="107" t="s">
        <v>380</v>
      </c>
      <c r="D35" s="107" t="s">
        <v>66</v>
      </c>
      <c r="E35" s="107" t="s">
        <v>381</v>
      </c>
      <c r="F35" s="107" t="s">
        <v>2627</v>
      </c>
      <c r="G35" s="137" t="s">
        <v>2360</v>
      </c>
      <c r="H35" s="137" t="s">
        <v>2360</v>
      </c>
    </row>
    <row r="36" spans="1:8" ht="182" x14ac:dyDescent="0.3">
      <c r="A36" s="127" t="s">
        <v>185</v>
      </c>
      <c r="B36" s="107" t="s">
        <v>369</v>
      </c>
      <c r="C36" s="107" t="s">
        <v>423</v>
      </c>
      <c r="D36" s="107" t="s">
        <v>66</v>
      </c>
      <c r="E36" s="107" t="s">
        <v>424</v>
      </c>
      <c r="F36" s="107" t="s">
        <v>3313</v>
      </c>
      <c r="G36" s="107" t="s">
        <v>3185</v>
      </c>
      <c r="H36" s="137" t="s">
        <v>2360</v>
      </c>
    </row>
    <row r="37" spans="1:8" ht="195" x14ac:dyDescent="0.3">
      <c r="A37" s="127" t="s">
        <v>185</v>
      </c>
      <c r="B37" s="107" t="s">
        <v>356</v>
      </c>
      <c r="C37" s="107" t="s">
        <v>385</v>
      </c>
      <c r="D37" s="107" t="s">
        <v>66</v>
      </c>
      <c r="E37" s="107" t="s">
        <v>386</v>
      </c>
      <c r="F37" s="107" t="s">
        <v>2883</v>
      </c>
      <c r="G37" s="107" t="s">
        <v>3187</v>
      </c>
      <c r="H37" s="137" t="s">
        <v>2360</v>
      </c>
    </row>
    <row r="38" spans="1:8" ht="299" x14ac:dyDescent="0.3">
      <c r="A38" s="127" t="s">
        <v>8</v>
      </c>
      <c r="B38" s="107" t="s">
        <v>282</v>
      </c>
      <c r="C38" s="131" t="s">
        <v>65</v>
      </c>
      <c r="D38" s="107" t="s">
        <v>66</v>
      </c>
      <c r="E38" s="107" t="s">
        <v>67</v>
      </c>
      <c r="F38" s="130" t="s">
        <v>2660</v>
      </c>
      <c r="G38" s="107" t="s">
        <v>3671</v>
      </c>
      <c r="H38" s="137" t="s">
        <v>2360</v>
      </c>
    </row>
    <row r="39" spans="1:8" ht="104" x14ac:dyDescent="0.3">
      <c r="A39" s="127" t="s">
        <v>8</v>
      </c>
      <c r="B39" s="107" t="s">
        <v>283</v>
      </c>
      <c r="C39" s="131" t="s">
        <v>65</v>
      </c>
      <c r="D39" s="107" t="s">
        <v>66</v>
      </c>
      <c r="E39" s="107" t="s">
        <v>67</v>
      </c>
      <c r="F39" s="107" t="s">
        <v>3201</v>
      </c>
      <c r="G39" s="137" t="s">
        <v>2360</v>
      </c>
      <c r="H39" s="137" t="s">
        <v>2360</v>
      </c>
    </row>
    <row r="40" spans="1:8" ht="234" x14ac:dyDescent="0.3">
      <c r="A40" s="127" t="s">
        <v>8</v>
      </c>
      <c r="B40" s="107" t="s">
        <v>463</v>
      </c>
      <c r="C40" s="107" t="s">
        <v>457</v>
      </c>
      <c r="D40" s="107" t="s">
        <v>392</v>
      </c>
      <c r="E40" s="107" t="s">
        <v>458</v>
      </c>
      <c r="F40" s="107" t="s">
        <v>3614</v>
      </c>
      <c r="G40" s="107" t="s">
        <v>3672</v>
      </c>
      <c r="H40" s="137" t="s">
        <v>2360</v>
      </c>
    </row>
    <row r="41" spans="1:8" ht="169" x14ac:dyDescent="0.3">
      <c r="A41" s="127" t="s">
        <v>8</v>
      </c>
      <c r="B41" s="107" t="s">
        <v>464</v>
      </c>
      <c r="C41" s="107" t="s">
        <v>457</v>
      </c>
      <c r="D41" s="107" t="s">
        <v>392</v>
      </c>
      <c r="E41" s="107" t="s">
        <v>458</v>
      </c>
      <c r="F41" s="107" t="s">
        <v>2668</v>
      </c>
      <c r="G41" s="137" t="s">
        <v>2360</v>
      </c>
      <c r="H41" s="137" t="s">
        <v>2360</v>
      </c>
    </row>
    <row r="42" spans="1:8" ht="286" x14ac:dyDescent="0.3">
      <c r="A42" s="127" t="s">
        <v>86</v>
      </c>
      <c r="B42" s="107" t="s">
        <v>465</v>
      </c>
      <c r="C42" s="107" t="s">
        <v>459</v>
      </c>
      <c r="D42" s="107" t="s">
        <v>392</v>
      </c>
      <c r="E42" s="107" t="s">
        <v>460</v>
      </c>
      <c r="F42" s="107" t="s">
        <v>2846</v>
      </c>
      <c r="G42" s="107" t="s">
        <v>3508</v>
      </c>
      <c r="H42" s="137" t="s">
        <v>2360</v>
      </c>
    </row>
    <row r="43" spans="1:8" ht="143" x14ac:dyDescent="0.3">
      <c r="A43" s="127" t="s">
        <v>86</v>
      </c>
      <c r="B43" s="107" t="s">
        <v>466</v>
      </c>
      <c r="C43" s="107" t="s">
        <v>459</v>
      </c>
      <c r="D43" s="107" t="s">
        <v>392</v>
      </c>
      <c r="E43" s="107" t="s">
        <v>460</v>
      </c>
      <c r="F43" s="107" t="s">
        <v>2670</v>
      </c>
      <c r="G43" s="137" t="s">
        <v>2360</v>
      </c>
      <c r="H43" s="137" t="s">
        <v>2360</v>
      </c>
    </row>
    <row r="44" spans="1:8" ht="247" x14ac:dyDescent="0.3">
      <c r="A44" s="127" t="s">
        <v>86</v>
      </c>
      <c r="B44" s="107" t="s">
        <v>117</v>
      </c>
      <c r="C44" s="131" t="s">
        <v>118</v>
      </c>
      <c r="D44" s="107" t="s">
        <v>14</v>
      </c>
      <c r="E44" s="107" t="s">
        <v>119</v>
      </c>
      <c r="F44" s="107" t="s">
        <v>3615</v>
      </c>
      <c r="G44" s="107" t="s">
        <v>2673</v>
      </c>
      <c r="H44" s="119">
        <v>1</v>
      </c>
    </row>
    <row r="45" spans="1:8" ht="260" x14ac:dyDescent="0.3">
      <c r="A45" s="127" t="s">
        <v>89</v>
      </c>
      <c r="B45" s="107" t="s">
        <v>137</v>
      </c>
      <c r="C45" s="131" t="s">
        <v>138</v>
      </c>
      <c r="D45" s="107" t="s">
        <v>14</v>
      </c>
      <c r="E45" s="107" t="s">
        <v>139</v>
      </c>
      <c r="F45" s="107" t="s">
        <v>2674</v>
      </c>
      <c r="G45" s="107" t="s">
        <v>2673</v>
      </c>
      <c r="H45" s="119">
        <v>1</v>
      </c>
    </row>
    <row r="46" spans="1:8" ht="247" x14ac:dyDescent="0.3">
      <c r="A46" s="127" t="s">
        <v>8</v>
      </c>
      <c r="B46" s="107" t="s">
        <v>47</v>
      </c>
      <c r="C46" s="131" t="s">
        <v>48</v>
      </c>
      <c r="D46" s="107" t="s">
        <v>14</v>
      </c>
      <c r="E46" s="107" t="s">
        <v>49</v>
      </c>
      <c r="F46" s="130" t="s">
        <v>2675</v>
      </c>
      <c r="G46" s="107" t="s">
        <v>3204</v>
      </c>
      <c r="H46" s="119">
        <v>1</v>
      </c>
    </row>
    <row r="47" spans="1:8" ht="247" x14ac:dyDescent="0.3">
      <c r="A47" s="134" t="s">
        <v>185</v>
      </c>
      <c r="B47" s="107" t="s">
        <v>196</v>
      </c>
      <c r="C47" s="107" t="s">
        <v>197</v>
      </c>
      <c r="D47" s="107" t="s">
        <v>14</v>
      </c>
      <c r="E47" s="107" t="s">
        <v>198</v>
      </c>
      <c r="F47" s="107" t="s">
        <v>3205</v>
      </c>
      <c r="G47" s="107" t="s">
        <v>3206</v>
      </c>
      <c r="H47" s="122">
        <v>1</v>
      </c>
    </row>
    <row r="48" spans="1:8" ht="247" x14ac:dyDescent="0.3">
      <c r="A48" s="127" t="s">
        <v>86</v>
      </c>
      <c r="B48" s="107" t="s">
        <v>127</v>
      </c>
      <c r="C48" s="131" t="s">
        <v>128</v>
      </c>
      <c r="D48" s="107" t="s">
        <v>11</v>
      </c>
      <c r="E48" s="107" t="s">
        <v>129</v>
      </c>
      <c r="F48" s="107" t="s">
        <v>3616</v>
      </c>
      <c r="G48" s="107" t="s">
        <v>2673</v>
      </c>
      <c r="H48" s="119">
        <v>1</v>
      </c>
    </row>
    <row r="49" spans="1:8" ht="247" x14ac:dyDescent="0.3">
      <c r="A49" s="127" t="s">
        <v>89</v>
      </c>
      <c r="B49" s="107" t="s">
        <v>147</v>
      </c>
      <c r="C49" s="131" t="s">
        <v>148</v>
      </c>
      <c r="D49" s="107" t="s">
        <v>11</v>
      </c>
      <c r="E49" s="107" t="s">
        <v>149</v>
      </c>
      <c r="F49" s="107" t="s">
        <v>3617</v>
      </c>
      <c r="G49" s="107" t="s">
        <v>2673</v>
      </c>
      <c r="H49" s="119">
        <v>1</v>
      </c>
    </row>
    <row r="50" spans="1:8" ht="247" x14ac:dyDescent="0.3">
      <c r="A50" s="127" t="s">
        <v>8</v>
      </c>
      <c r="B50" s="107" t="s">
        <v>62</v>
      </c>
      <c r="C50" s="131" t="s">
        <v>63</v>
      </c>
      <c r="D50" s="107" t="s">
        <v>11</v>
      </c>
      <c r="E50" s="107" t="s">
        <v>64</v>
      </c>
      <c r="F50" s="130" t="s">
        <v>2681</v>
      </c>
      <c r="G50" s="107" t="s">
        <v>3204</v>
      </c>
      <c r="H50" s="119">
        <v>1</v>
      </c>
    </row>
    <row r="51" spans="1:8" ht="247" x14ac:dyDescent="0.3">
      <c r="A51" s="134" t="s">
        <v>185</v>
      </c>
      <c r="B51" s="107" t="s">
        <v>199</v>
      </c>
      <c r="C51" s="107" t="s">
        <v>200</v>
      </c>
      <c r="D51" s="107" t="s">
        <v>11</v>
      </c>
      <c r="E51" s="107" t="s">
        <v>201</v>
      </c>
      <c r="F51" s="107" t="s">
        <v>3207</v>
      </c>
      <c r="G51" s="107" t="s">
        <v>3208</v>
      </c>
      <c r="H51" s="122">
        <v>1</v>
      </c>
    </row>
    <row r="52" spans="1:8" ht="286" x14ac:dyDescent="0.3">
      <c r="A52" s="127" t="s">
        <v>86</v>
      </c>
      <c r="B52" s="107" t="s">
        <v>620</v>
      </c>
      <c r="C52" s="131" t="s">
        <v>115</v>
      </c>
      <c r="D52" s="107" t="s">
        <v>14</v>
      </c>
      <c r="E52" s="107" t="s">
        <v>116</v>
      </c>
      <c r="F52" s="130" t="s">
        <v>2684</v>
      </c>
      <c r="G52" s="130" t="s">
        <v>3618</v>
      </c>
      <c r="H52" s="119">
        <v>1</v>
      </c>
    </row>
    <row r="53" spans="1:8" ht="299" x14ac:dyDescent="0.3">
      <c r="A53" s="127" t="s">
        <v>89</v>
      </c>
      <c r="B53" s="107" t="s">
        <v>621</v>
      </c>
      <c r="C53" s="131" t="s">
        <v>135</v>
      </c>
      <c r="D53" s="107" t="s">
        <v>14</v>
      </c>
      <c r="E53" s="107" t="s">
        <v>136</v>
      </c>
      <c r="F53" s="130" t="s">
        <v>2687</v>
      </c>
      <c r="G53" s="130" t="s">
        <v>3619</v>
      </c>
      <c r="H53" s="119">
        <v>1</v>
      </c>
    </row>
    <row r="54" spans="1:8" ht="299" x14ac:dyDescent="0.3">
      <c r="A54" s="127" t="s">
        <v>8</v>
      </c>
      <c r="B54" s="107" t="s">
        <v>622</v>
      </c>
      <c r="C54" s="131" t="s">
        <v>45</v>
      </c>
      <c r="D54" s="107" t="s">
        <v>14</v>
      </c>
      <c r="E54" s="107" t="s">
        <v>46</v>
      </c>
      <c r="F54" s="130" t="s">
        <v>2689</v>
      </c>
      <c r="G54" s="107" t="s">
        <v>3673</v>
      </c>
      <c r="H54" s="119">
        <v>1</v>
      </c>
    </row>
    <row r="55" spans="1:8" ht="286" x14ac:dyDescent="0.3">
      <c r="A55" s="134" t="s">
        <v>185</v>
      </c>
      <c r="B55" s="107" t="s">
        <v>623</v>
      </c>
      <c r="C55" s="107" t="s">
        <v>192</v>
      </c>
      <c r="D55" s="107" t="s">
        <v>14</v>
      </c>
      <c r="E55" s="107" t="s">
        <v>193</v>
      </c>
      <c r="F55" s="107" t="s">
        <v>3205</v>
      </c>
      <c r="G55" s="107" t="s">
        <v>3674</v>
      </c>
      <c r="H55" s="122">
        <v>1</v>
      </c>
    </row>
    <row r="56" spans="1:8" ht="286" x14ac:dyDescent="0.3">
      <c r="A56" s="127" t="s">
        <v>86</v>
      </c>
      <c r="B56" s="107" t="s">
        <v>624</v>
      </c>
      <c r="C56" s="131" t="s">
        <v>125</v>
      </c>
      <c r="D56" s="107" t="s">
        <v>11</v>
      </c>
      <c r="E56" s="107" t="s">
        <v>126</v>
      </c>
      <c r="F56" s="130" t="s">
        <v>3620</v>
      </c>
      <c r="G56" s="130" t="s">
        <v>3618</v>
      </c>
      <c r="H56" s="119">
        <v>1</v>
      </c>
    </row>
    <row r="57" spans="1:8" ht="299" x14ac:dyDescent="0.3">
      <c r="A57" s="127" t="s">
        <v>89</v>
      </c>
      <c r="B57" s="107" t="s">
        <v>625</v>
      </c>
      <c r="C57" s="131" t="s">
        <v>145</v>
      </c>
      <c r="D57" s="107" t="s">
        <v>11</v>
      </c>
      <c r="E57" s="107" t="s">
        <v>146</v>
      </c>
      <c r="F57" s="130" t="s">
        <v>2693</v>
      </c>
      <c r="G57" s="130" t="s">
        <v>3621</v>
      </c>
      <c r="H57" s="119">
        <v>1</v>
      </c>
    </row>
    <row r="58" spans="1:8" ht="299" x14ac:dyDescent="0.3">
      <c r="A58" s="127" t="s">
        <v>8</v>
      </c>
      <c r="B58" s="107" t="s">
        <v>626</v>
      </c>
      <c r="C58" s="131" t="s">
        <v>60</v>
      </c>
      <c r="D58" s="107" t="s">
        <v>11</v>
      </c>
      <c r="E58" s="107" t="s">
        <v>61</v>
      </c>
      <c r="F58" s="130" t="s">
        <v>2695</v>
      </c>
      <c r="G58" s="107" t="s">
        <v>3675</v>
      </c>
      <c r="H58" s="119">
        <v>1</v>
      </c>
    </row>
    <row r="59" spans="1:8" ht="286" x14ac:dyDescent="0.3">
      <c r="A59" s="134" t="s">
        <v>185</v>
      </c>
      <c r="B59" s="107" t="s">
        <v>627</v>
      </c>
      <c r="C59" s="107" t="s">
        <v>194</v>
      </c>
      <c r="D59" s="107" t="s">
        <v>11</v>
      </c>
      <c r="E59" s="107" t="s">
        <v>195</v>
      </c>
      <c r="F59" s="107" t="s">
        <v>3212</v>
      </c>
      <c r="G59" s="107" t="s">
        <v>3676</v>
      </c>
      <c r="H59" s="122">
        <v>1</v>
      </c>
    </row>
    <row r="60" spans="1:8" ht="247" x14ac:dyDescent="0.3">
      <c r="A60" s="127" t="s">
        <v>86</v>
      </c>
      <c r="B60" s="107" t="s">
        <v>87</v>
      </c>
      <c r="C60" s="107" t="s">
        <v>10</v>
      </c>
      <c r="D60" s="107" t="s">
        <v>14</v>
      </c>
      <c r="E60" s="107" t="s">
        <v>88</v>
      </c>
      <c r="F60" s="107" t="s">
        <v>3622</v>
      </c>
      <c r="G60" s="107" t="s">
        <v>2700</v>
      </c>
      <c r="H60" s="119">
        <v>11</v>
      </c>
    </row>
    <row r="61" spans="1:8" ht="260" x14ac:dyDescent="0.3">
      <c r="A61" s="127" t="s">
        <v>86</v>
      </c>
      <c r="B61" s="107" t="s">
        <v>240</v>
      </c>
      <c r="C61" s="107" t="s">
        <v>16</v>
      </c>
      <c r="D61" s="107" t="s">
        <v>14</v>
      </c>
      <c r="E61" s="107" t="s">
        <v>103</v>
      </c>
      <c r="F61" s="107" t="s">
        <v>3623</v>
      </c>
      <c r="G61" s="107" t="s">
        <v>3624</v>
      </c>
      <c r="H61" s="119">
        <v>11</v>
      </c>
    </row>
    <row r="62" spans="1:8" ht="143" x14ac:dyDescent="0.3">
      <c r="A62" s="127" t="s">
        <v>86</v>
      </c>
      <c r="B62" s="107" t="s">
        <v>241</v>
      </c>
      <c r="C62" s="107" t="s">
        <v>16</v>
      </c>
      <c r="D62" s="107" t="s">
        <v>14</v>
      </c>
      <c r="E62" s="107" t="s">
        <v>103</v>
      </c>
      <c r="F62" s="107" t="s">
        <v>2703</v>
      </c>
      <c r="G62" s="137" t="s">
        <v>2360</v>
      </c>
      <c r="H62" s="119">
        <v>11</v>
      </c>
    </row>
    <row r="63" spans="1:8" ht="247" x14ac:dyDescent="0.3">
      <c r="A63" s="127" t="s">
        <v>89</v>
      </c>
      <c r="B63" s="107" t="s">
        <v>90</v>
      </c>
      <c r="C63" s="107" t="s">
        <v>10</v>
      </c>
      <c r="D63" s="107" t="s">
        <v>14</v>
      </c>
      <c r="E63" s="107" t="s">
        <v>91</v>
      </c>
      <c r="F63" s="107" t="s">
        <v>3625</v>
      </c>
      <c r="G63" s="107" t="s">
        <v>2705</v>
      </c>
      <c r="H63" s="119">
        <v>11</v>
      </c>
    </row>
    <row r="64" spans="1:8" ht="260" x14ac:dyDescent="0.3">
      <c r="A64" s="127" t="s">
        <v>89</v>
      </c>
      <c r="B64" s="107" t="s">
        <v>242</v>
      </c>
      <c r="C64" s="107" t="s">
        <v>16</v>
      </c>
      <c r="D64" s="107" t="s">
        <v>14</v>
      </c>
      <c r="E64" s="107" t="s">
        <v>104</v>
      </c>
      <c r="F64" s="107" t="s">
        <v>3626</v>
      </c>
      <c r="G64" s="107" t="s">
        <v>3627</v>
      </c>
      <c r="H64" s="119">
        <v>11</v>
      </c>
    </row>
    <row r="65" spans="1:8" ht="143" x14ac:dyDescent="0.3">
      <c r="A65" s="127" t="s">
        <v>89</v>
      </c>
      <c r="B65" s="107" t="s">
        <v>243</v>
      </c>
      <c r="C65" s="107" t="s">
        <v>16</v>
      </c>
      <c r="D65" s="107" t="s">
        <v>14</v>
      </c>
      <c r="E65" s="107" t="s">
        <v>104</v>
      </c>
      <c r="F65" s="107" t="s">
        <v>2703</v>
      </c>
      <c r="G65" s="137" t="s">
        <v>2360</v>
      </c>
      <c r="H65" s="119">
        <v>11</v>
      </c>
    </row>
    <row r="66" spans="1:8" ht="260" x14ac:dyDescent="0.3">
      <c r="A66" s="127" t="s">
        <v>8</v>
      </c>
      <c r="B66" s="107" t="s">
        <v>13</v>
      </c>
      <c r="C66" s="131" t="s">
        <v>10</v>
      </c>
      <c r="D66" s="107" t="s">
        <v>14</v>
      </c>
      <c r="E66" s="107" t="s">
        <v>15</v>
      </c>
      <c r="F66" s="107" t="s">
        <v>3214</v>
      </c>
      <c r="G66" s="107" t="s">
        <v>2700</v>
      </c>
      <c r="H66" s="119">
        <v>11</v>
      </c>
    </row>
    <row r="67" spans="1:8" ht="260" x14ac:dyDescent="0.3">
      <c r="A67" s="127" t="s">
        <v>8</v>
      </c>
      <c r="B67" s="107" t="s">
        <v>224</v>
      </c>
      <c r="C67" s="131" t="s">
        <v>16</v>
      </c>
      <c r="D67" s="107" t="s">
        <v>14</v>
      </c>
      <c r="E67" s="107" t="s">
        <v>17</v>
      </c>
      <c r="F67" s="107" t="s">
        <v>2831</v>
      </c>
      <c r="G67" s="107" t="s">
        <v>3677</v>
      </c>
      <c r="H67" s="119">
        <v>11</v>
      </c>
    </row>
    <row r="68" spans="1:8" ht="143" x14ac:dyDescent="0.3">
      <c r="A68" s="127" t="s">
        <v>8</v>
      </c>
      <c r="B68" s="107" t="s">
        <v>225</v>
      </c>
      <c r="C68" s="131" t="s">
        <v>16</v>
      </c>
      <c r="D68" s="107" t="s">
        <v>14</v>
      </c>
      <c r="E68" s="107" t="s">
        <v>17</v>
      </c>
      <c r="F68" s="107" t="s">
        <v>3216</v>
      </c>
      <c r="G68" s="137" t="s">
        <v>2360</v>
      </c>
      <c r="H68" s="119">
        <v>11</v>
      </c>
    </row>
    <row r="69" spans="1:8" ht="247" x14ac:dyDescent="0.3">
      <c r="A69" s="127" t="s">
        <v>185</v>
      </c>
      <c r="B69" s="107" t="s">
        <v>186</v>
      </c>
      <c r="C69" s="107" t="s">
        <v>10</v>
      </c>
      <c r="D69" s="107" t="s">
        <v>14</v>
      </c>
      <c r="E69" s="107" t="s">
        <v>187</v>
      </c>
      <c r="F69" s="107" t="s">
        <v>3628</v>
      </c>
      <c r="G69" s="107" t="s">
        <v>3217</v>
      </c>
      <c r="H69" s="119">
        <v>11</v>
      </c>
    </row>
    <row r="70" spans="1:8" ht="260" x14ac:dyDescent="0.3">
      <c r="A70" s="127" t="s">
        <v>185</v>
      </c>
      <c r="B70" s="107" t="s">
        <v>291</v>
      </c>
      <c r="C70" s="107" t="s">
        <v>16</v>
      </c>
      <c r="D70" s="107" t="s">
        <v>14</v>
      </c>
      <c r="E70" s="107" t="s">
        <v>190</v>
      </c>
      <c r="F70" s="107" t="s">
        <v>2715</v>
      </c>
      <c r="G70" s="107" t="s">
        <v>3510</v>
      </c>
      <c r="H70" s="119">
        <v>11</v>
      </c>
    </row>
    <row r="71" spans="1:8" ht="143" x14ac:dyDescent="0.3">
      <c r="A71" s="127" t="s">
        <v>185</v>
      </c>
      <c r="B71" s="107" t="s">
        <v>292</v>
      </c>
      <c r="C71" s="107" t="s">
        <v>16</v>
      </c>
      <c r="D71" s="107" t="s">
        <v>14</v>
      </c>
      <c r="E71" s="107" t="s">
        <v>190</v>
      </c>
      <c r="F71" s="107" t="s">
        <v>2717</v>
      </c>
      <c r="G71" s="137" t="s">
        <v>2360</v>
      </c>
      <c r="H71" s="119">
        <v>11</v>
      </c>
    </row>
    <row r="72" spans="1:8" ht="247" x14ac:dyDescent="0.3">
      <c r="A72" s="127" t="s">
        <v>86</v>
      </c>
      <c r="B72" s="107" t="s">
        <v>92</v>
      </c>
      <c r="C72" s="107" t="s">
        <v>10</v>
      </c>
      <c r="D72" s="107" t="s">
        <v>11</v>
      </c>
      <c r="E72" s="107" t="s">
        <v>93</v>
      </c>
      <c r="F72" s="107" t="s">
        <v>3629</v>
      </c>
      <c r="G72" s="107" t="s">
        <v>2700</v>
      </c>
      <c r="H72" s="119">
        <v>11</v>
      </c>
    </row>
    <row r="73" spans="1:8" ht="260" x14ac:dyDescent="0.3">
      <c r="A73" s="127" t="s">
        <v>86</v>
      </c>
      <c r="B73" s="107" t="s">
        <v>244</v>
      </c>
      <c r="C73" s="107" t="s">
        <v>16</v>
      </c>
      <c r="D73" s="107" t="s">
        <v>11</v>
      </c>
      <c r="E73" s="107" t="s">
        <v>105</v>
      </c>
      <c r="F73" s="107" t="s">
        <v>2701</v>
      </c>
      <c r="G73" s="107" t="s">
        <v>3630</v>
      </c>
      <c r="H73" s="119">
        <v>11</v>
      </c>
    </row>
    <row r="74" spans="1:8" ht="143" x14ac:dyDescent="0.3">
      <c r="A74" s="127" t="s">
        <v>86</v>
      </c>
      <c r="B74" s="107" t="s">
        <v>245</v>
      </c>
      <c r="C74" s="107" t="s">
        <v>16</v>
      </c>
      <c r="D74" s="107" t="s">
        <v>11</v>
      </c>
      <c r="E74" s="107" t="s">
        <v>105</v>
      </c>
      <c r="F74" s="107" t="s">
        <v>2720</v>
      </c>
      <c r="G74" s="137" t="s">
        <v>2360</v>
      </c>
      <c r="H74" s="119">
        <v>11</v>
      </c>
    </row>
    <row r="75" spans="1:8" ht="247" x14ac:dyDescent="0.3">
      <c r="A75" s="127" t="s">
        <v>89</v>
      </c>
      <c r="B75" s="107" t="s">
        <v>94</v>
      </c>
      <c r="C75" s="107" t="s">
        <v>10</v>
      </c>
      <c r="D75" s="107" t="s">
        <v>11</v>
      </c>
      <c r="E75" s="107" t="s">
        <v>95</v>
      </c>
      <c r="F75" s="107" t="s">
        <v>3631</v>
      </c>
      <c r="G75" s="107" t="s">
        <v>2722</v>
      </c>
      <c r="H75" s="119">
        <v>11</v>
      </c>
    </row>
    <row r="76" spans="1:8" ht="260" x14ac:dyDescent="0.3">
      <c r="A76" s="127" t="s">
        <v>89</v>
      </c>
      <c r="B76" s="107" t="s">
        <v>246</v>
      </c>
      <c r="C76" s="107" t="s">
        <v>16</v>
      </c>
      <c r="D76" s="107" t="s">
        <v>11</v>
      </c>
      <c r="E76" s="107" t="s">
        <v>106</v>
      </c>
      <c r="F76" s="107" t="s">
        <v>3632</v>
      </c>
      <c r="G76" s="107" t="s">
        <v>3633</v>
      </c>
      <c r="H76" s="119">
        <v>11</v>
      </c>
    </row>
    <row r="77" spans="1:8" ht="143" x14ac:dyDescent="0.3">
      <c r="A77" s="127" t="s">
        <v>89</v>
      </c>
      <c r="B77" s="107" t="s">
        <v>247</v>
      </c>
      <c r="C77" s="107" t="s">
        <v>16</v>
      </c>
      <c r="D77" s="107" t="s">
        <v>11</v>
      </c>
      <c r="E77" s="107" t="s">
        <v>106</v>
      </c>
      <c r="F77" s="107" t="s">
        <v>2703</v>
      </c>
      <c r="G77" s="137" t="s">
        <v>2360</v>
      </c>
      <c r="H77" s="119">
        <v>11</v>
      </c>
    </row>
    <row r="78" spans="1:8" ht="247" x14ac:dyDescent="0.3">
      <c r="A78" s="127" t="s">
        <v>8</v>
      </c>
      <c r="B78" s="107" t="s">
        <v>9</v>
      </c>
      <c r="C78" s="131" t="s">
        <v>10</v>
      </c>
      <c r="D78" s="107" t="s">
        <v>11</v>
      </c>
      <c r="E78" s="107" t="s">
        <v>12</v>
      </c>
      <c r="F78" s="107" t="s">
        <v>3219</v>
      </c>
      <c r="G78" s="107" t="s">
        <v>3220</v>
      </c>
      <c r="H78" s="119">
        <v>11</v>
      </c>
    </row>
    <row r="79" spans="1:8" ht="260" x14ac:dyDescent="0.3">
      <c r="A79" s="127" t="s">
        <v>8</v>
      </c>
      <c r="B79" s="107" t="s">
        <v>227</v>
      </c>
      <c r="C79" s="131" t="s">
        <v>16</v>
      </c>
      <c r="D79" s="107" t="s">
        <v>11</v>
      </c>
      <c r="E79" s="107" t="s">
        <v>18</v>
      </c>
      <c r="F79" s="107" t="s">
        <v>2831</v>
      </c>
      <c r="G79" s="107" t="s">
        <v>3678</v>
      </c>
      <c r="H79" s="119">
        <v>11</v>
      </c>
    </row>
    <row r="80" spans="1:8" ht="143" x14ac:dyDescent="0.3">
      <c r="A80" s="127" t="s">
        <v>8</v>
      </c>
      <c r="B80" s="107" t="s">
        <v>226</v>
      </c>
      <c r="C80" s="131" t="s">
        <v>16</v>
      </c>
      <c r="D80" s="107" t="s">
        <v>11</v>
      </c>
      <c r="E80" s="107" t="s">
        <v>18</v>
      </c>
      <c r="F80" s="107" t="s">
        <v>2703</v>
      </c>
      <c r="G80" s="137" t="s">
        <v>2360</v>
      </c>
      <c r="H80" s="119">
        <v>11</v>
      </c>
    </row>
    <row r="81" spans="1:8" ht="247" x14ac:dyDescent="0.3">
      <c r="A81" s="127" t="s">
        <v>185</v>
      </c>
      <c r="B81" s="107" t="s">
        <v>188</v>
      </c>
      <c r="C81" s="107" t="s">
        <v>10</v>
      </c>
      <c r="D81" s="107" t="s">
        <v>11</v>
      </c>
      <c r="E81" s="107" t="s">
        <v>189</v>
      </c>
      <c r="F81" s="107" t="s">
        <v>3634</v>
      </c>
      <c r="G81" s="107" t="s">
        <v>3222</v>
      </c>
      <c r="H81" s="119">
        <v>11</v>
      </c>
    </row>
    <row r="82" spans="1:8" ht="260" x14ac:dyDescent="0.3">
      <c r="A82" s="134" t="s">
        <v>185</v>
      </c>
      <c r="B82" s="107" t="s">
        <v>293</v>
      </c>
      <c r="C82" s="107" t="s">
        <v>16</v>
      </c>
      <c r="D82" s="107" t="s">
        <v>11</v>
      </c>
      <c r="E82" s="107" t="s">
        <v>191</v>
      </c>
      <c r="F82" s="107" t="s">
        <v>3679</v>
      </c>
      <c r="G82" s="107" t="s">
        <v>3680</v>
      </c>
      <c r="H82" s="119">
        <v>11</v>
      </c>
    </row>
    <row r="83" spans="1:8" ht="143" x14ac:dyDescent="0.3">
      <c r="A83" s="134" t="s">
        <v>185</v>
      </c>
      <c r="B83" s="107" t="s">
        <v>294</v>
      </c>
      <c r="C83" s="107" t="s">
        <v>16</v>
      </c>
      <c r="D83" s="107" t="s">
        <v>11</v>
      </c>
      <c r="E83" s="107" t="s">
        <v>191</v>
      </c>
      <c r="F83" s="107" t="s">
        <v>2703</v>
      </c>
      <c r="G83" s="137" t="s">
        <v>2360</v>
      </c>
      <c r="H83" s="119">
        <v>11</v>
      </c>
    </row>
    <row r="84" spans="1:8" ht="299" x14ac:dyDescent="0.3">
      <c r="A84" s="127" t="s">
        <v>89</v>
      </c>
      <c r="B84" s="107" t="s">
        <v>260</v>
      </c>
      <c r="C84" s="107" t="s">
        <v>150</v>
      </c>
      <c r="D84" s="107" t="s">
        <v>66</v>
      </c>
      <c r="E84" s="107" t="s">
        <v>151</v>
      </c>
      <c r="F84" s="107" t="s">
        <v>3238</v>
      </c>
      <c r="G84" s="107" t="s">
        <v>3635</v>
      </c>
      <c r="H84" s="137" t="s">
        <v>2360</v>
      </c>
    </row>
    <row r="85" spans="1:8" ht="299" x14ac:dyDescent="0.3">
      <c r="A85" s="127" t="s">
        <v>89</v>
      </c>
      <c r="B85" s="107" t="s">
        <v>260</v>
      </c>
      <c r="C85" s="107" t="s">
        <v>150</v>
      </c>
      <c r="D85" s="107" t="s">
        <v>66</v>
      </c>
      <c r="E85" s="107" t="s">
        <v>151</v>
      </c>
      <c r="F85" s="107" t="s">
        <v>3238</v>
      </c>
      <c r="G85" s="107" t="s">
        <v>3635</v>
      </c>
      <c r="H85" s="137" t="s">
        <v>2360</v>
      </c>
    </row>
    <row r="86" spans="1:8" ht="130" x14ac:dyDescent="0.3">
      <c r="A86" s="127" t="s">
        <v>89</v>
      </c>
      <c r="B86" s="107" t="s">
        <v>261</v>
      </c>
      <c r="C86" s="107" t="s">
        <v>150</v>
      </c>
      <c r="D86" s="107" t="s">
        <v>66</v>
      </c>
      <c r="E86" s="107" t="s">
        <v>151</v>
      </c>
      <c r="F86" s="107" t="s">
        <v>3636</v>
      </c>
      <c r="G86" s="137" t="s">
        <v>2360</v>
      </c>
      <c r="H86" s="137" t="s">
        <v>2360</v>
      </c>
    </row>
    <row r="87" spans="1:8" ht="130" x14ac:dyDescent="0.3">
      <c r="A87" s="127" t="s">
        <v>89</v>
      </c>
      <c r="B87" s="107" t="s">
        <v>261</v>
      </c>
      <c r="C87" s="107" t="s">
        <v>150</v>
      </c>
      <c r="D87" s="107" t="s">
        <v>66</v>
      </c>
      <c r="E87" s="107" t="s">
        <v>151</v>
      </c>
      <c r="F87" s="107" t="s">
        <v>3636</v>
      </c>
      <c r="G87" s="137" t="s">
        <v>2360</v>
      </c>
      <c r="H87" s="137" t="s">
        <v>2360</v>
      </c>
    </row>
    <row r="88" spans="1:8" ht="299" x14ac:dyDescent="0.3">
      <c r="A88" s="127" t="s">
        <v>89</v>
      </c>
      <c r="B88" s="107" t="s">
        <v>264</v>
      </c>
      <c r="C88" s="107" t="s">
        <v>153</v>
      </c>
      <c r="D88" s="107" t="s">
        <v>66</v>
      </c>
      <c r="E88" s="107" t="s">
        <v>154</v>
      </c>
      <c r="F88" s="107" t="s">
        <v>2770</v>
      </c>
      <c r="G88" s="107" t="s">
        <v>3461</v>
      </c>
      <c r="H88" s="137" t="s">
        <v>2360</v>
      </c>
    </row>
    <row r="89" spans="1:8" ht="104" x14ac:dyDescent="0.3">
      <c r="A89" s="127" t="s">
        <v>89</v>
      </c>
      <c r="B89" s="107" t="s">
        <v>265</v>
      </c>
      <c r="C89" s="107" t="s">
        <v>153</v>
      </c>
      <c r="D89" s="107" t="s">
        <v>66</v>
      </c>
      <c r="E89" s="107" t="s">
        <v>154</v>
      </c>
      <c r="F89" s="107" t="s">
        <v>2772</v>
      </c>
      <c r="G89" s="137" t="s">
        <v>2360</v>
      </c>
      <c r="H89" s="137" t="s">
        <v>2360</v>
      </c>
    </row>
    <row r="90" spans="1:8" ht="234" x14ac:dyDescent="0.3">
      <c r="A90" s="127" t="s">
        <v>89</v>
      </c>
      <c r="B90" s="107" t="s">
        <v>268</v>
      </c>
      <c r="C90" s="107" t="s">
        <v>156</v>
      </c>
      <c r="D90" s="107" t="s">
        <v>66</v>
      </c>
      <c r="E90" s="107" t="s">
        <v>157</v>
      </c>
      <c r="F90" s="107" t="s">
        <v>3637</v>
      </c>
      <c r="G90" s="107" t="s">
        <v>3462</v>
      </c>
      <c r="H90" s="137" t="s">
        <v>2360</v>
      </c>
    </row>
    <row r="91" spans="1:8" ht="195" x14ac:dyDescent="0.3">
      <c r="A91" s="127" t="s">
        <v>89</v>
      </c>
      <c r="B91" s="107" t="s">
        <v>269</v>
      </c>
      <c r="C91" s="107" t="s">
        <v>156</v>
      </c>
      <c r="D91" s="107" t="s">
        <v>66</v>
      </c>
      <c r="E91" s="107" t="s">
        <v>157</v>
      </c>
      <c r="F91" s="107" t="s">
        <v>2777</v>
      </c>
      <c r="G91" s="137" t="s">
        <v>2360</v>
      </c>
      <c r="H91" s="137" t="s">
        <v>2360</v>
      </c>
    </row>
    <row r="92" spans="1:8" ht="299" x14ac:dyDescent="0.3">
      <c r="A92" s="127" t="s">
        <v>89</v>
      </c>
      <c r="B92" s="107" t="s">
        <v>270</v>
      </c>
      <c r="C92" s="107" t="s">
        <v>158</v>
      </c>
      <c r="D92" s="107" t="s">
        <v>66</v>
      </c>
      <c r="E92" s="107" t="s">
        <v>159</v>
      </c>
      <c r="F92" s="107" t="s">
        <v>2775</v>
      </c>
      <c r="G92" s="107" t="s">
        <v>3463</v>
      </c>
      <c r="H92" s="137" t="s">
        <v>2360</v>
      </c>
    </row>
    <row r="93" spans="1:8" ht="130" x14ac:dyDescent="0.3">
      <c r="A93" s="127" t="s">
        <v>89</v>
      </c>
      <c r="B93" s="107" t="s">
        <v>271</v>
      </c>
      <c r="C93" s="107" t="s">
        <v>158</v>
      </c>
      <c r="D93" s="107" t="s">
        <v>66</v>
      </c>
      <c r="E93" s="107" t="s">
        <v>159</v>
      </c>
      <c r="F93" s="107" t="s">
        <v>2783</v>
      </c>
      <c r="G93" s="137" t="s">
        <v>2360</v>
      </c>
      <c r="H93" s="137" t="s">
        <v>2360</v>
      </c>
    </row>
    <row r="94" spans="1:8" ht="286" x14ac:dyDescent="0.3">
      <c r="A94" s="127" t="s">
        <v>8</v>
      </c>
      <c r="B94" s="107" t="s">
        <v>367</v>
      </c>
      <c r="C94" s="107" t="s">
        <v>420</v>
      </c>
      <c r="D94" s="107" t="s">
        <v>66</v>
      </c>
      <c r="E94" s="107" t="s">
        <v>421</v>
      </c>
      <c r="F94" s="107" t="s">
        <v>2785</v>
      </c>
      <c r="G94" s="135" t="s">
        <v>3516</v>
      </c>
      <c r="H94" s="137" t="s">
        <v>2360</v>
      </c>
    </row>
    <row r="95" spans="1:8" ht="299" x14ac:dyDescent="0.3">
      <c r="A95" s="127" t="s">
        <v>8</v>
      </c>
      <c r="B95" s="107" t="s">
        <v>435</v>
      </c>
      <c r="C95" s="107" t="s">
        <v>382</v>
      </c>
      <c r="D95" s="107" t="s">
        <v>66</v>
      </c>
      <c r="E95" s="107" t="s">
        <v>383</v>
      </c>
      <c r="F95" s="107" t="s">
        <v>2792</v>
      </c>
      <c r="G95" s="107" t="s">
        <v>3681</v>
      </c>
      <c r="H95" s="137" t="s">
        <v>2360</v>
      </c>
    </row>
    <row r="96" spans="1:8" ht="91" x14ac:dyDescent="0.3">
      <c r="A96" s="127" t="s">
        <v>8</v>
      </c>
      <c r="B96" s="107" t="s">
        <v>436</v>
      </c>
      <c r="C96" s="107" t="s">
        <v>382</v>
      </c>
      <c r="D96" s="107" t="s">
        <v>66</v>
      </c>
      <c r="E96" s="107" t="s">
        <v>383</v>
      </c>
      <c r="F96" s="107" t="s">
        <v>2794</v>
      </c>
      <c r="G96" s="137" t="s">
        <v>2360</v>
      </c>
      <c r="H96" s="137" t="s">
        <v>2360</v>
      </c>
    </row>
    <row r="97" spans="1:8" ht="299" x14ac:dyDescent="0.3">
      <c r="A97" s="127" t="s">
        <v>8</v>
      </c>
      <c r="B97" s="107" t="s">
        <v>443</v>
      </c>
      <c r="C97" s="107" t="s">
        <v>397</v>
      </c>
      <c r="D97" s="107" t="s">
        <v>66</v>
      </c>
      <c r="E97" s="107" t="s">
        <v>398</v>
      </c>
      <c r="F97" s="107" t="s">
        <v>2785</v>
      </c>
      <c r="G97" s="107" t="s">
        <v>3682</v>
      </c>
      <c r="H97" s="137" t="s">
        <v>2360</v>
      </c>
    </row>
    <row r="98" spans="1:8" ht="91" x14ac:dyDescent="0.3">
      <c r="A98" s="127" t="s">
        <v>8</v>
      </c>
      <c r="B98" s="107" t="s">
        <v>444</v>
      </c>
      <c r="C98" s="107" t="s">
        <v>397</v>
      </c>
      <c r="D98" s="107" t="s">
        <v>66</v>
      </c>
      <c r="E98" s="107" t="s">
        <v>398</v>
      </c>
      <c r="F98" s="107" t="s">
        <v>2794</v>
      </c>
      <c r="G98" s="137" t="s">
        <v>2360</v>
      </c>
      <c r="H98" s="137" t="s">
        <v>2360</v>
      </c>
    </row>
    <row r="99" spans="1:8" ht="234" x14ac:dyDescent="0.3">
      <c r="A99" s="127" t="s">
        <v>8</v>
      </c>
      <c r="B99" s="107" t="s">
        <v>286</v>
      </c>
      <c r="C99" s="131" t="s">
        <v>70</v>
      </c>
      <c r="D99" s="107" t="s">
        <v>66</v>
      </c>
      <c r="E99" s="107" t="s">
        <v>71</v>
      </c>
      <c r="F99" s="130" t="s">
        <v>3638</v>
      </c>
      <c r="G99" s="107" t="s">
        <v>3496</v>
      </c>
      <c r="H99" s="137" t="s">
        <v>2360</v>
      </c>
    </row>
    <row r="100" spans="1:8" ht="260" x14ac:dyDescent="0.3">
      <c r="A100" s="127" t="s">
        <v>8</v>
      </c>
      <c r="B100" s="107" t="s">
        <v>287</v>
      </c>
      <c r="C100" s="131" t="s">
        <v>70</v>
      </c>
      <c r="D100" s="107" t="s">
        <v>66</v>
      </c>
      <c r="E100" s="107" t="s">
        <v>71</v>
      </c>
      <c r="F100" s="107" t="s">
        <v>3253</v>
      </c>
      <c r="G100" s="137" t="s">
        <v>2360</v>
      </c>
      <c r="H100" s="137" t="s">
        <v>2360</v>
      </c>
    </row>
    <row r="101" spans="1:8" ht="234" x14ac:dyDescent="0.3">
      <c r="A101" s="127" t="s">
        <v>8</v>
      </c>
      <c r="B101" s="107" t="s">
        <v>447</v>
      </c>
      <c r="C101" s="107" t="s">
        <v>407</v>
      </c>
      <c r="D101" s="107" t="s">
        <v>66</v>
      </c>
      <c r="E101" s="107" t="s">
        <v>408</v>
      </c>
      <c r="F101" s="107" t="s">
        <v>2812</v>
      </c>
      <c r="G101" s="107" t="s">
        <v>3486</v>
      </c>
      <c r="H101" s="137" t="s">
        <v>2360</v>
      </c>
    </row>
    <row r="102" spans="1:8" ht="143" x14ac:dyDescent="0.3">
      <c r="A102" s="127" t="s">
        <v>8</v>
      </c>
      <c r="B102" s="107" t="s">
        <v>448</v>
      </c>
      <c r="C102" s="107" t="s">
        <v>407</v>
      </c>
      <c r="D102" s="107" t="s">
        <v>66</v>
      </c>
      <c r="E102" s="107" t="s">
        <v>408</v>
      </c>
      <c r="F102" s="107" t="s">
        <v>2814</v>
      </c>
      <c r="G102" s="137" t="s">
        <v>2360</v>
      </c>
      <c r="H102" s="137" t="s">
        <v>2360</v>
      </c>
    </row>
    <row r="103" spans="1:8" ht="247" x14ac:dyDescent="0.3">
      <c r="A103" s="127" t="s">
        <v>86</v>
      </c>
      <c r="B103" s="107" t="s">
        <v>370</v>
      </c>
      <c r="C103" s="107" t="s">
        <v>423</v>
      </c>
      <c r="D103" s="107" t="s">
        <v>14</v>
      </c>
      <c r="E103" s="107" t="s">
        <v>425</v>
      </c>
      <c r="F103" s="107" t="s">
        <v>3639</v>
      </c>
      <c r="G103" s="107" t="s">
        <v>3262</v>
      </c>
      <c r="H103" s="137" t="s">
        <v>2360</v>
      </c>
    </row>
    <row r="104" spans="1:8" ht="247" x14ac:dyDescent="0.3">
      <c r="A104" s="127" t="s">
        <v>86</v>
      </c>
      <c r="B104" s="107" t="s">
        <v>354</v>
      </c>
      <c r="C104" s="107" t="s">
        <v>377</v>
      </c>
      <c r="D104" s="107" t="s">
        <v>14</v>
      </c>
      <c r="E104" s="107" t="s">
        <v>1892</v>
      </c>
      <c r="F104" s="107" t="s">
        <v>3640</v>
      </c>
      <c r="G104" s="107" t="s">
        <v>3263</v>
      </c>
      <c r="H104" s="137" t="s">
        <v>2360</v>
      </c>
    </row>
    <row r="105" spans="1:8" ht="273" x14ac:dyDescent="0.3">
      <c r="A105" s="127" t="s">
        <v>8</v>
      </c>
      <c r="B105" s="107" t="s">
        <v>429</v>
      </c>
      <c r="C105" s="107" t="s">
        <v>374</v>
      </c>
      <c r="D105" s="107" t="s">
        <v>14</v>
      </c>
      <c r="E105" s="107" t="s">
        <v>375</v>
      </c>
      <c r="F105" s="107" t="s">
        <v>2792</v>
      </c>
      <c r="G105" s="107" t="s">
        <v>3683</v>
      </c>
      <c r="H105" s="137" t="s">
        <v>2360</v>
      </c>
    </row>
    <row r="106" spans="1:8" ht="91" x14ac:dyDescent="0.3">
      <c r="A106" s="127" t="s">
        <v>8</v>
      </c>
      <c r="B106" s="107" t="s">
        <v>430</v>
      </c>
      <c r="C106" s="107" t="s">
        <v>374</v>
      </c>
      <c r="D106" s="107" t="s">
        <v>14</v>
      </c>
      <c r="E106" s="107" t="s">
        <v>375</v>
      </c>
      <c r="F106" s="107" t="s">
        <v>2794</v>
      </c>
      <c r="G106" s="137" t="s">
        <v>2360</v>
      </c>
      <c r="H106" s="137" t="s">
        <v>2360</v>
      </c>
    </row>
    <row r="107" spans="1:8" ht="247" x14ac:dyDescent="0.3">
      <c r="A107" s="127" t="s">
        <v>185</v>
      </c>
      <c r="B107" s="107" t="s">
        <v>355</v>
      </c>
      <c r="C107" s="107" t="s">
        <v>377</v>
      </c>
      <c r="D107" s="107" t="s">
        <v>14</v>
      </c>
      <c r="E107" s="107" t="s">
        <v>379</v>
      </c>
      <c r="F107" s="107" t="s">
        <v>3641</v>
      </c>
      <c r="G107" s="107" t="s">
        <v>3267</v>
      </c>
      <c r="H107" s="137" t="s">
        <v>2360</v>
      </c>
    </row>
    <row r="108" spans="1:8" ht="195" x14ac:dyDescent="0.3">
      <c r="A108" s="127" t="s">
        <v>86</v>
      </c>
      <c r="B108" s="107" t="s">
        <v>365</v>
      </c>
      <c r="C108" s="107" t="s">
        <v>416</v>
      </c>
      <c r="D108" s="107" t="s">
        <v>417</v>
      </c>
      <c r="E108" s="107" t="s">
        <v>418</v>
      </c>
      <c r="F108" s="107" t="s">
        <v>2624</v>
      </c>
      <c r="G108" s="107" t="s">
        <v>3268</v>
      </c>
      <c r="H108" s="137" t="s">
        <v>2360</v>
      </c>
    </row>
    <row r="109" spans="1:8" ht="260" x14ac:dyDescent="0.3">
      <c r="A109" s="127" t="s">
        <v>89</v>
      </c>
      <c r="B109" s="107" t="s">
        <v>366</v>
      </c>
      <c r="C109" s="107" t="s">
        <v>416</v>
      </c>
      <c r="D109" s="107" t="s">
        <v>417</v>
      </c>
      <c r="E109" s="107" t="s">
        <v>419</v>
      </c>
      <c r="F109" s="107" t="s">
        <v>3642</v>
      </c>
      <c r="G109" s="107" t="s">
        <v>3272</v>
      </c>
      <c r="H109" s="137" t="s">
        <v>2360</v>
      </c>
    </row>
    <row r="110" spans="1:8" ht="286" x14ac:dyDescent="0.3">
      <c r="A110" s="127" t="s">
        <v>8</v>
      </c>
      <c r="B110" s="107" t="s">
        <v>368</v>
      </c>
      <c r="C110" s="107" t="s">
        <v>420</v>
      </c>
      <c r="D110" s="107" t="s">
        <v>72</v>
      </c>
      <c r="E110" s="107" t="s">
        <v>422</v>
      </c>
      <c r="F110" s="107" t="s">
        <v>3464</v>
      </c>
      <c r="G110" s="107" t="s">
        <v>3526</v>
      </c>
      <c r="H110" s="137" t="s">
        <v>2360</v>
      </c>
    </row>
    <row r="111" spans="1:8" ht="247" x14ac:dyDescent="0.3">
      <c r="A111" s="127" t="s">
        <v>8</v>
      </c>
      <c r="B111" s="107" t="s">
        <v>453</v>
      </c>
      <c r="C111" s="107" t="s">
        <v>411</v>
      </c>
      <c r="D111" s="107" t="s">
        <v>72</v>
      </c>
      <c r="E111" s="107" t="s">
        <v>413</v>
      </c>
      <c r="F111" s="107" t="s">
        <v>2831</v>
      </c>
      <c r="G111" s="107" t="s">
        <v>3684</v>
      </c>
      <c r="H111" s="137" t="s">
        <v>2360</v>
      </c>
    </row>
    <row r="112" spans="1:8" ht="117" x14ac:dyDescent="0.3">
      <c r="A112" s="127" t="s">
        <v>8</v>
      </c>
      <c r="B112" s="107" t="s">
        <v>454</v>
      </c>
      <c r="C112" s="107" t="s">
        <v>411</v>
      </c>
      <c r="D112" s="107" t="s">
        <v>72</v>
      </c>
      <c r="E112" s="107" t="s">
        <v>413</v>
      </c>
      <c r="F112" s="107" t="s">
        <v>2833</v>
      </c>
      <c r="G112" s="137" t="s">
        <v>2360</v>
      </c>
      <c r="H112" s="137" t="s">
        <v>2360</v>
      </c>
    </row>
    <row r="113" spans="1:8" ht="312" x14ac:dyDescent="0.3">
      <c r="A113" s="127" t="s">
        <v>8</v>
      </c>
      <c r="B113" s="107" t="s">
        <v>437</v>
      </c>
      <c r="C113" s="107" t="s">
        <v>382</v>
      </c>
      <c r="D113" s="107" t="s">
        <v>72</v>
      </c>
      <c r="E113" s="107" t="s">
        <v>384</v>
      </c>
      <c r="F113" s="107" t="s">
        <v>2837</v>
      </c>
      <c r="G113" s="107" t="s">
        <v>3530</v>
      </c>
      <c r="H113" s="137" t="s">
        <v>2360</v>
      </c>
    </row>
    <row r="114" spans="1:8" ht="91" x14ac:dyDescent="0.3">
      <c r="A114" s="127" t="s">
        <v>8</v>
      </c>
      <c r="B114" s="107" t="s">
        <v>438</v>
      </c>
      <c r="C114" s="107" t="s">
        <v>382</v>
      </c>
      <c r="D114" s="107" t="s">
        <v>72</v>
      </c>
      <c r="E114" s="107" t="s">
        <v>384</v>
      </c>
      <c r="F114" s="107" t="s">
        <v>2627</v>
      </c>
      <c r="G114" s="137" t="s">
        <v>2360</v>
      </c>
      <c r="H114" s="137" t="s">
        <v>2360</v>
      </c>
    </row>
    <row r="115" spans="1:8" s="114" customFormat="1" ht="312" x14ac:dyDescent="0.35">
      <c r="A115" s="127" t="s">
        <v>8</v>
      </c>
      <c r="B115" s="107" t="s">
        <v>445</v>
      </c>
      <c r="C115" s="107" t="s">
        <v>397</v>
      </c>
      <c r="D115" s="107" t="s">
        <v>72</v>
      </c>
      <c r="E115" s="107" t="s">
        <v>399</v>
      </c>
      <c r="F115" s="107" t="s">
        <v>2839</v>
      </c>
      <c r="G115" s="107" t="s">
        <v>3531</v>
      </c>
      <c r="H115" s="137" t="s">
        <v>2360</v>
      </c>
    </row>
    <row r="116" spans="1:8" s="114" customFormat="1" ht="91" x14ac:dyDescent="0.35">
      <c r="A116" s="127" t="s">
        <v>8</v>
      </c>
      <c r="B116" s="107" t="s">
        <v>446</v>
      </c>
      <c r="C116" s="107" t="s">
        <v>397</v>
      </c>
      <c r="D116" s="107" t="s">
        <v>72</v>
      </c>
      <c r="E116" s="107" t="s">
        <v>399</v>
      </c>
      <c r="F116" s="107" t="s">
        <v>2627</v>
      </c>
      <c r="G116" s="137" t="s">
        <v>2360</v>
      </c>
      <c r="H116" s="137" t="s">
        <v>2360</v>
      </c>
    </row>
    <row r="117" spans="1:8" s="110" customFormat="1" ht="247" x14ac:dyDescent="0.35">
      <c r="A117" s="127" t="s">
        <v>8</v>
      </c>
      <c r="B117" s="107" t="s">
        <v>288</v>
      </c>
      <c r="C117" s="131" t="s">
        <v>70</v>
      </c>
      <c r="D117" s="107" t="s">
        <v>72</v>
      </c>
      <c r="E117" s="107" t="s">
        <v>73</v>
      </c>
      <c r="F117" s="130" t="s">
        <v>2841</v>
      </c>
      <c r="G117" s="107" t="s">
        <v>3532</v>
      </c>
      <c r="H117" s="137" t="s">
        <v>2360</v>
      </c>
    </row>
    <row r="118" spans="1:8" s="110" customFormat="1" ht="260" x14ac:dyDescent="0.35">
      <c r="A118" s="127" t="s">
        <v>8</v>
      </c>
      <c r="B118" s="107" t="s">
        <v>289</v>
      </c>
      <c r="C118" s="131" t="s">
        <v>70</v>
      </c>
      <c r="D118" s="107" t="s">
        <v>72</v>
      </c>
      <c r="E118" s="107" t="s">
        <v>73</v>
      </c>
      <c r="F118" s="107" t="s">
        <v>3281</v>
      </c>
      <c r="G118" s="137" t="s">
        <v>2360</v>
      </c>
      <c r="H118" s="137" t="s">
        <v>2360</v>
      </c>
    </row>
    <row r="119" spans="1:8" s="132" customFormat="1" ht="182" x14ac:dyDescent="0.3">
      <c r="A119" s="127" t="s">
        <v>86</v>
      </c>
      <c r="B119" s="107" t="s">
        <v>371</v>
      </c>
      <c r="C119" s="107" t="s">
        <v>423</v>
      </c>
      <c r="D119" s="107" t="s">
        <v>72</v>
      </c>
      <c r="E119" s="107" t="s">
        <v>426</v>
      </c>
      <c r="F119" s="107" t="s">
        <v>2843</v>
      </c>
      <c r="G119" s="107" t="s">
        <v>3282</v>
      </c>
      <c r="H119" s="137" t="s">
        <v>2360</v>
      </c>
    </row>
    <row r="120" spans="1:8" s="132" customFormat="1" ht="247" x14ac:dyDescent="0.3">
      <c r="A120" s="127" t="s">
        <v>86</v>
      </c>
      <c r="B120" s="107" t="s">
        <v>455</v>
      </c>
      <c r="C120" s="107" t="s">
        <v>411</v>
      </c>
      <c r="D120" s="107" t="s">
        <v>72</v>
      </c>
      <c r="E120" s="107" t="s">
        <v>414</v>
      </c>
      <c r="F120" s="107" t="s">
        <v>2846</v>
      </c>
      <c r="G120" s="107" t="s">
        <v>3532</v>
      </c>
      <c r="H120" s="137" t="s">
        <v>2360</v>
      </c>
    </row>
    <row r="121" spans="1:8" s="132" customFormat="1" ht="117" x14ac:dyDescent="0.3">
      <c r="A121" s="127" t="s">
        <v>86</v>
      </c>
      <c r="B121" s="107" t="s">
        <v>456</v>
      </c>
      <c r="C121" s="107" t="s">
        <v>411</v>
      </c>
      <c r="D121" s="107" t="s">
        <v>72</v>
      </c>
      <c r="E121" s="107" t="s">
        <v>414</v>
      </c>
      <c r="F121" s="107" t="s">
        <v>2613</v>
      </c>
      <c r="G121" s="137" t="s">
        <v>2360</v>
      </c>
      <c r="H121" s="137" t="s">
        <v>2360</v>
      </c>
    </row>
    <row r="122" spans="1:8" s="132" customFormat="1" ht="247" x14ac:dyDescent="0.3">
      <c r="A122" s="127" t="s">
        <v>8</v>
      </c>
      <c r="B122" s="107" t="s">
        <v>449</v>
      </c>
      <c r="C122" s="107" t="s">
        <v>407</v>
      </c>
      <c r="D122" s="107" t="s">
        <v>409</v>
      </c>
      <c r="E122" s="107" t="s">
        <v>410</v>
      </c>
      <c r="F122" s="107" t="s">
        <v>2848</v>
      </c>
      <c r="G122" s="107" t="s">
        <v>3482</v>
      </c>
      <c r="H122" s="137" t="s">
        <v>2360</v>
      </c>
    </row>
    <row r="123" spans="1:8" s="132" customFormat="1" ht="156" x14ac:dyDescent="0.3">
      <c r="A123" s="127" t="s">
        <v>8</v>
      </c>
      <c r="B123" s="107" t="s">
        <v>450</v>
      </c>
      <c r="C123" s="107" t="s">
        <v>407</v>
      </c>
      <c r="D123" s="107" t="s">
        <v>409</v>
      </c>
      <c r="E123" s="107" t="s">
        <v>410</v>
      </c>
      <c r="F123" s="107" t="s">
        <v>2850</v>
      </c>
      <c r="G123" s="137" t="s">
        <v>2360</v>
      </c>
      <c r="H123" s="137" t="s">
        <v>2360</v>
      </c>
    </row>
    <row r="124" spans="1:8" s="132" customFormat="1" ht="208" x14ac:dyDescent="0.3">
      <c r="A124" s="127" t="s">
        <v>86</v>
      </c>
      <c r="B124" s="107" t="s">
        <v>358</v>
      </c>
      <c r="C124" s="107" t="s">
        <v>389</v>
      </c>
      <c r="D124" s="107" t="s">
        <v>72</v>
      </c>
      <c r="E124" s="107" t="s">
        <v>390</v>
      </c>
      <c r="F124" s="107" t="s">
        <v>3468</v>
      </c>
      <c r="G124" s="107" t="s">
        <v>3291</v>
      </c>
      <c r="H124" s="137" t="s">
        <v>2360</v>
      </c>
    </row>
    <row r="125" spans="1:8" s="132" customFormat="1" ht="247" x14ac:dyDescent="0.3">
      <c r="A125" s="127" t="s">
        <v>86</v>
      </c>
      <c r="B125" s="107" t="s">
        <v>362</v>
      </c>
      <c r="C125" s="107" t="s">
        <v>402</v>
      </c>
      <c r="D125" s="107" t="s">
        <v>72</v>
      </c>
      <c r="E125" s="107" t="s">
        <v>403</v>
      </c>
      <c r="F125" s="107" t="s">
        <v>3466</v>
      </c>
      <c r="G125" s="107" t="s">
        <v>3294</v>
      </c>
      <c r="H125" s="137" t="s">
        <v>2360</v>
      </c>
    </row>
    <row r="126" spans="1:8" s="132" customFormat="1" ht="182" x14ac:dyDescent="0.3">
      <c r="A126" s="127" t="s">
        <v>185</v>
      </c>
      <c r="B126" s="107" t="s">
        <v>372</v>
      </c>
      <c r="C126" s="107" t="s">
        <v>423</v>
      </c>
      <c r="D126" s="107" t="s">
        <v>72</v>
      </c>
      <c r="E126" s="107" t="s">
        <v>427</v>
      </c>
      <c r="F126" s="107" t="s">
        <v>2883</v>
      </c>
      <c r="G126" s="107" t="s">
        <v>3311</v>
      </c>
      <c r="H126" s="137" t="s">
        <v>2360</v>
      </c>
    </row>
    <row r="127" spans="1:8" s="132" customFormat="1" ht="221" x14ac:dyDescent="0.3">
      <c r="A127" s="127" t="s">
        <v>185</v>
      </c>
      <c r="B127" s="107" t="s">
        <v>357</v>
      </c>
      <c r="C127" s="107" t="s">
        <v>387</v>
      </c>
      <c r="D127" s="107" t="s">
        <v>72</v>
      </c>
      <c r="E127" s="107" t="s">
        <v>388</v>
      </c>
      <c r="F127" s="107" t="s">
        <v>2883</v>
      </c>
      <c r="G127" s="107" t="s">
        <v>3312</v>
      </c>
      <c r="H127" s="137" t="s">
        <v>2360</v>
      </c>
    </row>
    <row r="128" spans="1:8" s="132" customFormat="1" ht="273" x14ac:dyDescent="0.3">
      <c r="A128" s="127" t="s">
        <v>8</v>
      </c>
      <c r="B128" s="107" t="s">
        <v>467</v>
      </c>
      <c r="C128" s="107" t="s">
        <v>459</v>
      </c>
      <c r="D128" s="107" t="s">
        <v>461</v>
      </c>
      <c r="E128" s="107" t="s">
        <v>462</v>
      </c>
      <c r="F128" s="107" t="s">
        <v>2812</v>
      </c>
      <c r="G128" s="107" t="s">
        <v>3643</v>
      </c>
      <c r="H128" s="137" t="s">
        <v>2360</v>
      </c>
    </row>
    <row r="129" spans="1:8" s="132" customFormat="1" ht="143" x14ac:dyDescent="0.3">
      <c r="A129" s="127" t="s">
        <v>8</v>
      </c>
      <c r="B129" s="107" t="s">
        <v>468</v>
      </c>
      <c r="C129" s="107" t="s">
        <v>459</v>
      </c>
      <c r="D129" s="107" t="s">
        <v>461</v>
      </c>
      <c r="E129" s="107" t="s">
        <v>462</v>
      </c>
      <c r="F129" s="107" t="s">
        <v>2900</v>
      </c>
      <c r="G129" s="137" t="s">
        <v>2360</v>
      </c>
      <c r="H129" s="137" t="s">
        <v>2360</v>
      </c>
    </row>
    <row r="130" spans="1:8" s="132" customFormat="1" ht="260" x14ac:dyDescent="0.3">
      <c r="A130" s="127" t="s">
        <v>86</v>
      </c>
      <c r="B130" s="107" t="s">
        <v>112</v>
      </c>
      <c r="C130" s="131" t="s">
        <v>113</v>
      </c>
      <c r="D130" s="107" t="s">
        <v>23</v>
      </c>
      <c r="E130" s="107" t="s">
        <v>114</v>
      </c>
      <c r="F130" s="107" t="s">
        <v>2901</v>
      </c>
      <c r="G130" s="107" t="s">
        <v>2673</v>
      </c>
      <c r="H130" s="119">
        <v>1</v>
      </c>
    </row>
    <row r="131" spans="1:8" s="132" customFormat="1" ht="260" x14ac:dyDescent="0.3">
      <c r="A131" s="127" t="s">
        <v>89</v>
      </c>
      <c r="B131" s="107" t="s">
        <v>132</v>
      </c>
      <c r="C131" s="131" t="s">
        <v>133</v>
      </c>
      <c r="D131" s="107" t="s">
        <v>23</v>
      </c>
      <c r="E131" s="107" t="s">
        <v>134</v>
      </c>
      <c r="F131" s="107" t="s">
        <v>2902</v>
      </c>
      <c r="G131" s="107" t="s">
        <v>2673</v>
      </c>
      <c r="H131" s="119">
        <v>1</v>
      </c>
    </row>
    <row r="132" spans="1:8" s="132" customFormat="1" ht="260" x14ac:dyDescent="0.3">
      <c r="A132" s="127" t="s">
        <v>8</v>
      </c>
      <c r="B132" s="107" t="s">
        <v>37</v>
      </c>
      <c r="C132" s="131" t="s">
        <v>38</v>
      </c>
      <c r="D132" s="107" t="s">
        <v>20</v>
      </c>
      <c r="E132" s="107" t="s">
        <v>39</v>
      </c>
      <c r="F132" s="107" t="s">
        <v>3327</v>
      </c>
      <c r="G132" s="107" t="s">
        <v>3208</v>
      </c>
      <c r="H132" s="119">
        <v>1</v>
      </c>
    </row>
    <row r="133" spans="1:8" s="132" customFormat="1" ht="260" x14ac:dyDescent="0.3">
      <c r="A133" s="127" t="s">
        <v>8</v>
      </c>
      <c r="B133" s="107" t="s">
        <v>42</v>
      </c>
      <c r="C133" s="131" t="s">
        <v>43</v>
      </c>
      <c r="D133" s="107" t="s">
        <v>23</v>
      </c>
      <c r="E133" s="107" t="s">
        <v>44</v>
      </c>
      <c r="F133" s="130" t="s">
        <v>2904</v>
      </c>
      <c r="G133" s="107" t="s">
        <v>3204</v>
      </c>
      <c r="H133" s="119">
        <v>1</v>
      </c>
    </row>
    <row r="134" spans="1:8" s="132" customFormat="1" ht="260" x14ac:dyDescent="0.3">
      <c r="A134" s="134" t="s">
        <v>185</v>
      </c>
      <c r="B134" s="107" t="s">
        <v>216</v>
      </c>
      <c r="C134" s="107" t="s">
        <v>217</v>
      </c>
      <c r="D134" s="107" t="s">
        <v>23</v>
      </c>
      <c r="E134" s="107" t="s">
        <v>218</v>
      </c>
      <c r="F134" s="107" t="s">
        <v>3328</v>
      </c>
      <c r="G134" s="107" t="s">
        <v>3208</v>
      </c>
      <c r="H134" s="122">
        <v>1</v>
      </c>
    </row>
    <row r="135" spans="1:8" s="132" customFormat="1" ht="260" x14ac:dyDescent="0.3">
      <c r="A135" s="127" t="s">
        <v>86</v>
      </c>
      <c r="B135" s="107" t="s">
        <v>122</v>
      </c>
      <c r="C135" s="131" t="s">
        <v>123</v>
      </c>
      <c r="D135" s="107" t="s">
        <v>29</v>
      </c>
      <c r="E135" s="107" t="s">
        <v>124</v>
      </c>
      <c r="F135" s="107" t="s">
        <v>2906</v>
      </c>
      <c r="G135" s="107" t="s">
        <v>2673</v>
      </c>
      <c r="H135" s="119">
        <v>1</v>
      </c>
    </row>
    <row r="136" spans="1:8" s="132" customFormat="1" ht="260" x14ac:dyDescent="0.3">
      <c r="A136" s="127" t="s">
        <v>89</v>
      </c>
      <c r="B136" s="107" t="s">
        <v>142</v>
      </c>
      <c r="C136" s="131" t="s">
        <v>143</v>
      </c>
      <c r="D136" s="107" t="s">
        <v>29</v>
      </c>
      <c r="E136" s="107" t="s">
        <v>144</v>
      </c>
      <c r="F136" s="107" t="s">
        <v>2907</v>
      </c>
      <c r="G136" s="107" t="s">
        <v>2673</v>
      </c>
      <c r="H136" s="119">
        <v>1</v>
      </c>
    </row>
    <row r="137" spans="1:8" ht="260" x14ac:dyDescent="0.3">
      <c r="A137" s="127" t="s">
        <v>8</v>
      </c>
      <c r="B137" s="107" t="s">
        <v>52</v>
      </c>
      <c r="C137" s="131" t="s">
        <v>53</v>
      </c>
      <c r="D137" s="107" t="s">
        <v>26</v>
      </c>
      <c r="E137" s="107" t="s">
        <v>54</v>
      </c>
      <c r="F137" s="130" t="s">
        <v>2908</v>
      </c>
      <c r="G137" s="107" t="s">
        <v>3208</v>
      </c>
      <c r="H137" s="119">
        <v>1</v>
      </c>
    </row>
    <row r="138" spans="1:8" ht="260" x14ac:dyDescent="0.3">
      <c r="A138" s="127" t="s">
        <v>8</v>
      </c>
      <c r="B138" s="107" t="s">
        <v>57</v>
      </c>
      <c r="C138" s="131" t="s">
        <v>58</v>
      </c>
      <c r="D138" s="107" t="s">
        <v>29</v>
      </c>
      <c r="E138" s="107" t="s">
        <v>59</v>
      </c>
      <c r="F138" s="130" t="s">
        <v>2909</v>
      </c>
      <c r="G138" s="107" t="s">
        <v>3204</v>
      </c>
      <c r="H138" s="119">
        <v>1</v>
      </c>
    </row>
    <row r="139" spans="1:8" ht="260" x14ac:dyDescent="0.3">
      <c r="A139" s="134" t="s">
        <v>185</v>
      </c>
      <c r="B139" s="107" t="s">
        <v>221</v>
      </c>
      <c r="C139" s="107" t="s">
        <v>222</v>
      </c>
      <c r="D139" s="107" t="s">
        <v>29</v>
      </c>
      <c r="E139" s="107" t="s">
        <v>223</v>
      </c>
      <c r="F139" s="107" t="s">
        <v>3329</v>
      </c>
      <c r="G139" s="107" t="s">
        <v>3330</v>
      </c>
      <c r="H139" s="122">
        <v>1</v>
      </c>
    </row>
    <row r="140" spans="1:8" ht="286" x14ac:dyDescent="0.3">
      <c r="A140" s="127" t="s">
        <v>86</v>
      </c>
      <c r="B140" s="107" t="s">
        <v>628</v>
      </c>
      <c r="C140" s="131" t="s">
        <v>110</v>
      </c>
      <c r="D140" s="107" t="s">
        <v>23</v>
      </c>
      <c r="E140" s="107" t="s">
        <v>111</v>
      </c>
      <c r="F140" s="130" t="s">
        <v>3644</v>
      </c>
      <c r="G140" s="130" t="s">
        <v>3618</v>
      </c>
      <c r="H140" s="119">
        <v>1</v>
      </c>
    </row>
    <row r="141" spans="1:8" ht="299" x14ac:dyDescent="0.3">
      <c r="A141" s="127" t="s">
        <v>89</v>
      </c>
      <c r="B141" s="107" t="s">
        <v>629</v>
      </c>
      <c r="C141" s="131" t="s">
        <v>130</v>
      </c>
      <c r="D141" s="107" t="s">
        <v>23</v>
      </c>
      <c r="E141" s="107" t="s">
        <v>131</v>
      </c>
      <c r="F141" s="130" t="s">
        <v>3645</v>
      </c>
      <c r="G141" s="130" t="s">
        <v>3619</v>
      </c>
      <c r="H141" s="119">
        <v>1</v>
      </c>
    </row>
    <row r="142" spans="1:8" ht="299" x14ac:dyDescent="0.3">
      <c r="A142" s="127" t="s">
        <v>8</v>
      </c>
      <c r="B142" s="107" t="s">
        <v>630</v>
      </c>
      <c r="C142" s="131" t="s">
        <v>35</v>
      </c>
      <c r="D142" s="107" t="s">
        <v>20</v>
      </c>
      <c r="E142" s="107" t="s">
        <v>36</v>
      </c>
      <c r="F142" s="107" t="s">
        <v>3685</v>
      </c>
      <c r="G142" s="107" t="s">
        <v>3686</v>
      </c>
      <c r="H142" s="119">
        <v>1</v>
      </c>
    </row>
    <row r="143" spans="1:8" ht="299" x14ac:dyDescent="0.3">
      <c r="A143" s="127" t="s">
        <v>8</v>
      </c>
      <c r="B143" s="107" t="s">
        <v>631</v>
      </c>
      <c r="C143" s="131" t="s">
        <v>40</v>
      </c>
      <c r="D143" s="107" t="s">
        <v>23</v>
      </c>
      <c r="E143" s="107" t="s">
        <v>41</v>
      </c>
      <c r="F143" s="130" t="s">
        <v>2904</v>
      </c>
      <c r="G143" s="107" t="s">
        <v>3687</v>
      </c>
      <c r="H143" s="119">
        <v>1</v>
      </c>
    </row>
    <row r="144" spans="1:8" ht="286" x14ac:dyDescent="0.3">
      <c r="A144" s="134" t="s">
        <v>185</v>
      </c>
      <c r="B144" s="107" t="s">
        <v>632</v>
      </c>
      <c r="C144" s="107" t="s">
        <v>214</v>
      </c>
      <c r="D144" s="107" t="s">
        <v>23</v>
      </c>
      <c r="E144" s="107" t="s">
        <v>215</v>
      </c>
      <c r="F144" s="107" t="s">
        <v>3688</v>
      </c>
      <c r="G144" s="107" t="s">
        <v>3689</v>
      </c>
      <c r="H144" s="122">
        <v>1</v>
      </c>
    </row>
    <row r="145" spans="1:8" ht="286" x14ac:dyDescent="0.3">
      <c r="A145" s="127" t="s">
        <v>86</v>
      </c>
      <c r="B145" s="107" t="s">
        <v>633</v>
      </c>
      <c r="C145" s="131" t="s">
        <v>120</v>
      </c>
      <c r="D145" s="107" t="s">
        <v>29</v>
      </c>
      <c r="E145" s="107" t="s">
        <v>121</v>
      </c>
      <c r="F145" s="130" t="s">
        <v>3646</v>
      </c>
      <c r="G145" s="130" t="s">
        <v>3618</v>
      </c>
      <c r="H145" s="119">
        <v>1</v>
      </c>
    </row>
    <row r="146" spans="1:8" ht="299" x14ac:dyDescent="0.3">
      <c r="A146" s="127" t="s">
        <v>89</v>
      </c>
      <c r="B146" s="107" t="s">
        <v>634</v>
      </c>
      <c r="C146" s="131" t="s">
        <v>140</v>
      </c>
      <c r="D146" s="107" t="s">
        <v>29</v>
      </c>
      <c r="E146" s="107" t="s">
        <v>141</v>
      </c>
      <c r="F146" s="130" t="s">
        <v>3647</v>
      </c>
      <c r="G146" s="130" t="s">
        <v>3619</v>
      </c>
      <c r="H146" s="119">
        <v>1</v>
      </c>
    </row>
    <row r="147" spans="1:8" ht="299" x14ac:dyDescent="0.3">
      <c r="A147" s="127" t="s">
        <v>8</v>
      </c>
      <c r="B147" s="107" t="s">
        <v>635</v>
      </c>
      <c r="C147" s="131" t="s">
        <v>50</v>
      </c>
      <c r="D147" s="107" t="s">
        <v>26</v>
      </c>
      <c r="E147" s="107" t="s">
        <v>51</v>
      </c>
      <c r="F147" s="130" t="s">
        <v>2908</v>
      </c>
      <c r="G147" s="107" t="s">
        <v>3690</v>
      </c>
      <c r="H147" s="119">
        <v>1</v>
      </c>
    </row>
    <row r="148" spans="1:8" ht="299" x14ac:dyDescent="0.3">
      <c r="A148" s="127" t="s">
        <v>8</v>
      </c>
      <c r="B148" s="107" t="s">
        <v>636</v>
      </c>
      <c r="C148" s="131" t="s">
        <v>55</v>
      </c>
      <c r="D148" s="107" t="s">
        <v>29</v>
      </c>
      <c r="E148" s="107" t="s">
        <v>56</v>
      </c>
      <c r="F148" s="130" t="s">
        <v>2909</v>
      </c>
      <c r="G148" s="107" t="s">
        <v>3691</v>
      </c>
      <c r="H148" s="119">
        <v>1</v>
      </c>
    </row>
    <row r="149" spans="1:8" ht="286" x14ac:dyDescent="0.3">
      <c r="A149" s="134" t="s">
        <v>185</v>
      </c>
      <c r="B149" s="107" t="s">
        <v>637</v>
      </c>
      <c r="C149" s="107" t="s">
        <v>219</v>
      </c>
      <c r="D149" s="107" t="s">
        <v>29</v>
      </c>
      <c r="E149" s="107" t="s">
        <v>220</v>
      </c>
      <c r="F149" s="107" t="s">
        <v>3692</v>
      </c>
      <c r="G149" s="107" t="s">
        <v>3693</v>
      </c>
      <c r="H149" s="122">
        <v>1</v>
      </c>
    </row>
    <row r="150" spans="1:8" ht="260" x14ac:dyDescent="0.3">
      <c r="A150" s="127" t="s">
        <v>86</v>
      </c>
      <c r="B150" s="107" t="s">
        <v>96</v>
      </c>
      <c r="C150" s="107" t="s">
        <v>10</v>
      </c>
      <c r="D150" s="107" t="s">
        <v>23</v>
      </c>
      <c r="E150" s="107" t="s">
        <v>97</v>
      </c>
      <c r="F150" s="107" t="s">
        <v>3648</v>
      </c>
      <c r="G150" s="107" t="s">
        <v>2700</v>
      </c>
      <c r="H150" s="119">
        <v>11</v>
      </c>
    </row>
    <row r="151" spans="1:8" ht="273" x14ac:dyDescent="0.3">
      <c r="A151" s="127" t="s">
        <v>86</v>
      </c>
      <c r="B151" s="107" t="s">
        <v>248</v>
      </c>
      <c r="C151" s="107" t="s">
        <v>16</v>
      </c>
      <c r="D151" s="107" t="s">
        <v>23</v>
      </c>
      <c r="E151" s="107" t="s">
        <v>107</v>
      </c>
      <c r="F151" s="107" t="s">
        <v>2929</v>
      </c>
      <c r="G151" s="107" t="s">
        <v>3478</v>
      </c>
      <c r="H151" s="119">
        <v>11</v>
      </c>
    </row>
    <row r="152" spans="1:8" ht="156" x14ac:dyDescent="0.3">
      <c r="A152" s="127" t="s">
        <v>86</v>
      </c>
      <c r="B152" s="107" t="s">
        <v>249</v>
      </c>
      <c r="C152" s="107" t="s">
        <v>16</v>
      </c>
      <c r="D152" s="107" t="s">
        <v>23</v>
      </c>
      <c r="E152" s="107" t="s">
        <v>107</v>
      </c>
      <c r="F152" s="107" t="s">
        <v>2703</v>
      </c>
      <c r="G152" s="137" t="s">
        <v>2360</v>
      </c>
      <c r="H152" s="119">
        <v>11</v>
      </c>
    </row>
    <row r="153" spans="1:8" ht="273" x14ac:dyDescent="0.3">
      <c r="A153" s="127" t="s">
        <v>89</v>
      </c>
      <c r="B153" s="107" t="s">
        <v>98</v>
      </c>
      <c r="C153" s="107" t="s">
        <v>10</v>
      </c>
      <c r="D153" s="107" t="s">
        <v>23</v>
      </c>
      <c r="E153" s="107" t="s">
        <v>99</v>
      </c>
      <c r="F153" s="107" t="s">
        <v>2931</v>
      </c>
      <c r="G153" s="107" t="s">
        <v>2722</v>
      </c>
      <c r="H153" s="119">
        <v>11</v>
      </c>
    </row>
    <row r="154" spans="1:8" ht="273" x14ac:dyDescent="0.3">
      <c r="A154" s="127" t="s">
        <v>89</v>
      </c>
      <c r="B154" s="107" t="s">
        <v>250</v>
      </c>
      <c r="C154" s="107" t="s">
        <v>16</v>
      </c>
      <c r="D154" s="107" t="s">
        <v>23</v>
      </c>
      <c r="E154" s="107" t="s">
        <v>350</v>
      </c>
      <c r="F154" s="107" t="s">
        <v>2932</v>
      </c>
      <c r="G154" s="107" t="s">
        <v>3649</v>
      </c>
      <c r="H154" s="119">
        <v>11</v>
      </c>
    </row>
    <row r="155" spans="1:8" ht="156" x14ac:dyDescent="0.3">
      <c r="A155" s="127" t="s">
        <v>89</v>
      </c>
      <c r="B155" s="107" t="s">
        <v>251</v>
      </c>
      <c r="C155" s="107" t="s">
        <v>16</v>
      </c>
      <c r="D155" s="107" t="s">
        <v>23</v>
      </c>
      <c r="E155" s="107" t="s">
        <v>350</v>
      </c>
      <c r="F155" s="107" t="s">
        <v>2703</v>
      </c>
      <c r="G155" s="137" t="s">
        <v>2360</v>
      </c>
      <c r="H155" s="119">
        <v>11</v>
      </c>
    </row>
    <row r="156" spans="1:8" ht="260" x14ac:dyDescent="0.3">
      <c r="A156" s="127" t="s">
        <v>8</v>
      </c>
      <c r="B156" s="107" t="s">
        <v>19</v>
      </c>
      <c r="C156" s="131" t="s">
        <v>10</v>
      </c>
      <c r="D156" s="107" t="s">
        <v>20</v>
      </c>
      <c r="E156" s="107" t="s">
        <v>21</v>
      </c>
      <c r="F156" s="107" t="s">
        <v>3694</v>
      </c>
      <c r="G156" s="107" t="s">
        <v>2700</v>
      </c>
      <c r="H156" s="119">
        <v>11</v>
      </c>
    </row>
    <row r="157" spans="1:8" ht="260" x14ac:dyDescent="0.3">
      <c r="A157" s="127" t="s">
        <v>8</v>
      </c>
      <c r="B157" s="107" t="s">
        <v>22</v>
      </c>
      <c r="C157" s="131" t="s">
        <v>10</v>
      </c>
      <c r="D157" s="107" t="s">
        <v>23</v>
      </c>
      <c r="E157" s="107" t="s">
        <v>24</v>
      </c>
      <c r="F157" s="107" t="s">
        <v>3341</v>
      </c>
      <c r="G157" s="107" t="s">
        <v>3220</v>
      </c>
      <c r="H157" s="119">
        <v>11</v>
      </c>
    </row>
    <row r="158" spans="1:8" ht="273" x14ac:dyDescent="0.3">
      <c r="A158" s="127" t="s">
        <v>8</v>
      </c>
      <c r="B158" s="107" t="s">
        <v>278</v>
      </c>
      <c r="C158" s="131" t="s">
        <v>16</v>
      </c>
      <c r="D158" s="107" t="s">
        <v>20</v>
      </c>
      <c r="E158" s="107" t="s">
        <v>33</v>
      </c>
      <c r="F158" s="107" t="s">
        <v>2831</v>
      </c>
      <c r="G158" s="107" t="s">
        <v>3695</v>
      </c>
      <c r="H158" s="119">
        <v>11</v>
      </c>
    </row>
    <row r="159" spans="1:8" ht="169" x14ac:dyDescent="0.3">
      <c r="A159" s="127" t="s">
        <v>8</v>
      </c>
      <c r="B159" s="107" t="s">
        <v>279</v>
      </c>
      <c r="C159" s="131" t="s">
        <v>16</v>
      </c>
      <c r="D159" s="107" t="s">
        <v>20</v>
      </c>
      <c r="E159" s="107" t="s">
        <v>33</v>
      </c>
      <c r="F159" s="107" t="s">
        <v>2717</v>
      </c>
      <c r="G159" s="137" t="s">
        <v>2360</v>
      </c>
      <c r="H159" s="119">
        <v>11</v>
      </c>
    </row>
    <row r="160" spans="1:8" ht="273" x14ac:dyDescent="0.3">
      <c r="A160" s="127" t="s">
        <v>8</v>
      </c>
      <c r="B160" s="107" t="s">
        <v>280</v>
      </c>
      <c r="C160" s="131" t="s">
        <v>16</v>
      </c>
      <c r="D160" s="107" t="s">
        <v>23</v>
      </c>
      <c r="E160" s="107" t="s">
        <v>34</v>
      </c>
      <c r="F160" s="107" t="s">
        <v>2831</v>
      </c>
      <c r="G160" s="107" t="s">
        <v>3696</v>
      </c>
      <c r="H160" s="119">
        <v>11</v>
      </c>
    </row>
    <row r="161" spans="1:8" ht="156" x14ac:dyDescent="0.3">
      <c r="A161" s="127" t="s">
        <v>8</v>
      </c>
      <c r="B161" s="107" t="s">
        <v>281</v>
      </c>
      <c r="C161" s="131" t="s">
        <v>16</v>
      </c>
      <c r="D161" s="107" t="s">
        <v>23</v>
      </c>
      <c r="E161" s="107" t="s">
        <v>34</v>
      </c>
      <c r="F161" s="107" t="s">
        <v>2703</v>
      </c>
      <c r="G161" s="137" t="s">
        <v>2360</v>
      </c>
      <c r="H161" s="119">
        <v>11</v>
      </c>
    </row>
    <row r="162" spans="1:8" ht="260" x14ac:dyDescent="0.3">
      <c r="A162" s="134" t="s">
        <v>185</v>
      </c>
      <c r="B162" s="107" t="s">
        <v>208</v>
      </c>
      <c r="C162" s="107" t="s">
        <v>10</v>
      </c>
      <c r="D162" s="107" t="s">
        <v>23</v>
      </c>
      <c r="E162" s="107" t="s">
        <v>209</v>
      </c>
      <c r="F162" s="107" t="s">
        <v>3345</v>
      </c>
      <c r="G162" s="107" t="s">
        <v>3346</v>
      </c>
      <c r="H162" s="119">
        <v>11</v>
      </c>
    </row>
    <row r="163" spans="1:8" ht="273" x14ac:dyDescent="0.3">
      <c r="A163" s="134" t="s">
        <v>185</v>
      </c>
      <c r="B163" s="107" t="s">
        <v>297</v>
      </c>
      <c r="C163" s="107" t="s">
        <v>16</v>
      </c>
      <c r="D163" s="107" t="s">
        <v>23</v>
      </c>
      <c r="E163" s="107" t="s">
        <v>212</v>
      </c>
      <c r="F163" s="107" t="s">
        <v>2715</v>
      </c>
      <c r="G163" s="107" t="s">
        <v>3554</v>
      </c>
      <c r="H163" s="119">
        <v>11</v>
      </c>
    </row>
    <row r="164" spans="1:8" ht="156" x14ac:dyDescent="0.3">
      <c r="A164" s="134" t="s">
        <v>185</v>
      </c>
      <c r="B164" s="107" t="s">
        <v>298</v>
      </c>
      <c r="C164" s="107" t="s">
        <v>16</v>
      </c>
      <c r="D164" s="107" t="s">
        <v>23</v>
      </c>
      <c r="E164" s="107" t="s">
        <v>212</v>
      </c>
      <c r="F164" s="107" t="s">
        <v>2717</v>
      </c>
      <c r="G164" s="137" t="s">
        <v>2360</v>
      </c>
      <c r="H164" s="119">
        <v>11</v>
      </c>
    </row>
    <row r="165" spans="1:8" ht="273" x14ac:dyDescent="0.3">
      <c r="A165" s="134" t="s">
        <v>185</v>
      </c>
      <c r="B165" s="107" t="s">
        <v>299</v>
      </c>
      <c r="C165" s="107" t="s">
        <v>16</v>
      </c>
      <c r="D165" s="107" t="s">
        <v>29</v>
      </c>
      <c r="E165" s="107" t="s">
        <v>213</v>
      </c>
      <c r="F165" s="107" t="s">
        <v>3349</v>
      </c>
      <c r="G165" s="107" t="s">
        <v>3556</v>
      </c>
      <c r="H165" s="119">
        <v>11</v>
      </c>
    </row>
    <row r="166" spans="1:8" ht="156" x14ac:dyDescent="0.3">
      <c r="A166" s="134" t="s">
        <v>185</v>
      </c>
      <c r="B166" s="107" t="s">
        <v>300</v>
      </c>
      <c r="C166" s="107" t="s">
        <v>16</v>
      </c>
      <c r="D166" s="107" t="s">
        <v>29</v>
      </c>
      <c r="E166" s="107" t="s">
        <v>213</v>
      </c>
      <c r="F166" s="107" t="s">
        <v>2717</v>
      </c>
      <c r="G166" s="137" t="s">
        <v>2360</v>
      </c>
      <c r="H166" s="119">
        <v>11</v>
      </c>
    </row>
    <row r="167" spans="1:8" ht="260" x14ac:dyDescent="0.3">
      <c r="A167" s="127" t="s">
        <v>86</v>
      </c>
      <c r="B167" s="107" t="s">
        <v>100</v>
      </c>
      <c r="C167" s="107" t="s">
        <v>10</v>
      </c>
      <c r="D167" s="107" t="s">
        <v>29</v>
      </c>
      <c r="E167" s="107" t="s">
        <v>101</v>
      </c>
      <c r="F167" s="107" t="s">
        <v>3650</v>
      </c>
      <c r="G167" s="107" t="s">
        <v>2700</v>
      </c>
      <c r="H167" s="119">
        <v>11</v>
      </c>
    </row>
    <row r="168" spans="1:8" ht="273" x14ac:dyDescent="0.3">
      <c r="A168" s="127" t="s">
        <v>86</v>
      </c>
      <c r="B168" s="107" t="s">
        <v>252</v>
      </c>
      <c r="C168" s="107" t="s">
        <v>16</v>
      </c>
      <c r="D168" s="107" t="s">
        <v>29</v>
      </c>
      <c r="E168" s="107" t="s">
        <v>108</v>
      </c>
      <c r="F168" s="107" t="s">
        <v>3623</v>
      </c>
      <c r="G168" s="107" t="s">
        <v>3651</v>
      </c>
      <c r="H168" s="119">
        <v>11</v>
      </c>
    </row>
    <row r="169" spans="1:8" ht="156" x14ac:dyDescent="0.3">
      <c r="A169" s="127" t="s">
        <v>86</v>
      </c>
      <c r="B169" s="107" t="s">
        <v>253</v>
      </c>
      <c r="C169" s="107" t="s">
        <v>16</v>
      </c>
      <c r="D169" s="107" t="s">
        <v>29</v>
      </c>
      <c r="E169" s="107" t="s">
        <v>108</v>
      </c>
      <c r="F169" s="107" t="s">
        <v>2703</v>
      </c>
      <c r="G169" s="137" t="s">
        <v>2360</v>
      </c>
      <c r="H169" s="119">
        <v>11</v>
      </c>
    </row>
    <row r="170" spans="1:8" ht="260" x14ac:dyDescent="0.3">
      <c r="A170" s="127" t="s">
        <v>89</v>
      </c>
      <c r="B170" s="107" t="s">
        <v>102</v>
      </c>
      <c r="C170" s="107" t="s">
        <v>16</v>
      </c>
      <c r="D170" s="107" t="s">
        <v>29</v>
      </c>
      <c r="E170" s="107" t="s">
        <v>103</v>
      </c>
      <c r="F170" s="107" t="s">
        <v>3652</v>
      </c>
      <c r="G170" s="107" t="s">
        <v>2722</v>
      </c>
      <c r="H170" s="119">
        <v>11</v>
      </c>
    </row>
    <row r="171" spans="1:8" ht="273" x14ac:dyDescent="0.3">
      <c r="A171" s="127" t="s">
        <v>89</v>
      </c>
      <c r="B171" s="107" t="s">
        <v>254</v>
      </c>
      <c r="C171" s="107" t="s">
        <v>16</v>
      </c>
      <c r="D171" s="107" t="s">
        <v>29</v>
      </c>
      <c r="E171" s="107" t="s">
        <v>109</v>
      </c>
      <c r="F171" s="107" t="s">
        <v>2706</v>
      </c>
      <c r="G171" s="107" t="s">
        <v>3653</v>
      </c>
      <c r="H171" s="119">
        <v>11</v>
      </c>
    </row>
    <row r="172" spans="1:8" ht="156" x14ac:dyDescent="0.3">
      <c r="A172" s="127" t="s">
        <v>89</v>
      </c>
      <c r="B172" s="107" t="s">
        <v>255</v>
      </c>
      <c r="C172" s="107" t="s">
        <v>16</v>
      </c>
      <c r="D172" s="107" t="s">
        <v>29</v>
      </c>
      <c r="E172" s="107" t="s">
        <v>109</v>
      </c>
      <c r="F172" s="107" t="s">
        <v>2703</v>
      </c>
      <c r="G172" s="137" t="s">
        <v>2360</v>
      </c>
      <c r="H172" s="119">
        <v>11</v>
      </c>
    </row>
    <row r="173" spans="1:8" ht="260" x14ac:dyDescent="0.3">
      <c r="A173" s="127" t="s">
        <v>8</v>
      </c>
      <c r="B173" s="107" t="s">
        <v>25</v>
      </c>
      <c r="C173" s="131" t="s">
        <v>10</v>
      </c>
      <c r="D173" s="107" t="s">
        <v>26</v>
      </c>
      <c r="E173" s="107" t="s">
        <v>27</v>
      </c>
      <c r="F173" s="107" t="s">
        <v>3351</v>
      </c>
      <c r="G173" s="107" t="s">
        <v>2700</v>
      </c>
      <c r="H173" s="119">
        <v>11</v>
      </c>
    </row>
    <row r="174" spans="1:8" ht="260" x14ac:dyDescent="0.3">
      <c r="A174" s="127" t="s">
        <v>8</v>
      </c>
      <c r="B174" s="107" t="s">
        <v>28</v>
      </c>
      <c r="C174" s="131" t="s">
        <v>10</v>
      </c>
      <c r="D174" s="107" t="s">
        <v>29</v>
      </c>
      <c r="E174" s="107" t="s">
        <v>30</v>
      </c>
      <c r="F174" s="107" t="s">
        <v>3697</v>
      </c>
      <c r="G174" s="107" t="s">
        <v>3353</v>
      </c>
      <c r="H174" s="119">
        <v>11</v>
      </c>
    </row>
    <row r="175" spans="1:8" ht="273" x14ac:dyDescent="0.3">
      <c r="A175" s="127" t="s">
        <v>8</v>
      </c>
      <c r="B175" s="107" t="s">
        <v>275</v>
      </c>
      <c r="C175" s="131" t="s">
        <v>16</v>
      </c>
      <c r="D175" s="107" t="s">
        <v>26</v>
      </c>
      <c r="E175" s="107" t="s">
        <v>31</v>
      </c>
      <c r="F175" s="107" t="s">
        <v>3354</v>
      </c>
      <c r="G175" s="107" t="s">
        <v>3698</v>
      </c>
      <c r="H175" s="119">
        <v>11</v>
      </c>
    </row>
    <row r="176" spans="1:8" ht="169" x14ac:dyDescent="0.3">
      <c r="A176" s="127" t="s">
        <v>8</v>
      </c>
      <c r="B176" s="107" t="s">
        <v>274</v>
      </c>
      <c r="C176" s="131" t="s">
        <v>16</v>
      </c>
      <c r="D176" s="107" t="s">
        <v>26</v>
      </c>
      <c r="E176" s="107" t="s">
        <v>31</v>
      </c>
      <c r="F176" s="107" t="s">
        <v>2717</v>
      </c>
      <c r="G176" s="137" t="s">
        <v>2360</v>
      </c>
      <c r="H176" s="119">
        <v>11</v>
      </c>
    </row>
    <row r="177" spans="1:8" ht="273" x14ac:dyDescent="0.3">
      <c r="A177" s="127" t="s">
        <v>8</v>
      </c>
      <c r="B177" s="107" t="s">
        <v>276</v>
      </c>
      <c r="C177" s="131" t="s">
        <v>16</v>
      </c>
      <c r="D177" s="107" t="s">
        <v>29</v>
      </c>
      <c r="E177" s="107" t="s">
        <v>32</v>
      </c>
      <c r="F177" s="107" t="s">
        <v>3354</v>
      </c>
      <c r="G177" s="107" t="s">
        <v>3558</v>
      </c>
      <c r="H177" s="119">
        <v>11</v>
      </c>
    </row>
    <row r="178" spans="1:8" ht="156" x14ac:dyDescent="0.3">
      <c r="A178" s="127" t="s">
        <v>8</v>
      </c>
      <c r="B178" s="107" t="s">
        <v>277</v>
      </c>
      <c r="C178" s="131" t="s">
        <v>16</v>
      </c>
      <c r="D178" s="107" t="s">
        <v>29</v>
      </c>
      <c r="E178" s="107" t="s">
        <v>32</v>
      </c>
      <c r="F178" s="107" t="s">
        <v>2717</v>
      </c>
      <c r="G178" s="137" t="s">
        <v>2360</v>
      </c>
      <c r="H178" s="119">
        <v>11</v>
      </c>
    </row>
    <row r="179" spans="1:8" ht="260" x14ac:dyDescent="0.3">
      <c r="A179" s="134" t="s">
        <v>185</v>
      </c>
      <c r="B179" s="107" t="s">
        <v>210</v>
      </c>
      <c r="C179" s="107" t="s">
        <v>10</v>
      </c>
      <c r="D179" s="107" t="s">
        <v>29</v>
      </c>
      <c r="E179" s="107" t="s">
        <v>211</v>
      </c>
      <c r="F179" s="107" t="s">
        <v>3329</v>
      </c>
      <c r="G179" s="107" t="s">
        <v>2722</v>
      </c>
      <c r="H179" s="119">
        <v>11</v>
      </c>
    </row>
    <row r="180" spans="1:8" ht="195" x14ac:dyDescent="0.3">
      <c r="A180" s="127" t="s">
        <v>89</v>
      </c>
      <c r="B180" s="107" t="s">
        <v>373</v>
      </c>
      <c r="C180" s="107" t="s">
        <v>423</v>
      </c>
      <c r="D180" s="107" t="s">
        <v>72</v>
      </c>
      <c r="E180" s="107" t="s">
        <v>428</v>
      </c>
      <c r="F180" s="107" t="s">
        <v>2957</v>
      </c>
      <c r="G180" s="107" t="s">
        <v>3311</v>
      </c>
      <c r="H180" s="137" t="s">
        <v>2360</v>
      </c>
    </row>
    <row r="181" spans="1:8" ht="221" x14ac:dyDescent="0.3">
      <c r="A181" s="127" t="s">
        <v>89</v>
      </c>
      <c r="B181" s="107" t="s">
        <v>364</v>
      </c>
      <c r="C181" s="107" t="s">
        <v>411</v>
      </c>
      <c r="D181" s="107" t="s">
        <v>72</v>
      </c>
      <c r="E181" s="107" t="s">
        <v>415</v>
      </c>
      <c r="F181" s="107" t="s">
        <v>2958</v>
      </c>
      <c r="G181" s="107" t="s">
        <v>3357</v>
      </c>
      <c r="H181" s="137" t="s">
        <v>2360</v>
      </c>
    </row>
    <row r="182" spans="1:8" ht="195" x14ac:dyDescent="0.3">
      <c r="A182" s="127" t="s">
        <v>89</v>
      </c>
      <c r="B182" s="107" t="s">
        <v>361</v>
      </c>
      <c r="C182" s="107" t="s">
        <v>400</v>
      </c>
      <c r="D182" s="107" t="s">
        <v>72</v>
      </c>
      <c r="E182" s="107" t="s">
        <v>401</v>
      </c>
      <c r="F182" s="107" t="s">
        <v>3654</v>
      </c>
      <c r="G182" s="107" t="s">
        <v>3361</v>
      </c>
      <c r="H182" s="137" t="s">
        <v>2360</v>
      </c>
    </row>
    <row r="183" spans="1:8" ht="299" x14ac:dyDescent="0.3">
      <c r="A183" s="127" t="s">
        <v>89</v>
      </c>
      <c r="B183" s="107" t="s">
        <v>262</v>
      </c>
      <c r="C183" s="107" t="s">
        <v>150</v>
      </c>
      <c r="D183" s="107" t="s">
        <v>72</v>
      </c>
      <c r="E183" s="107" t="s">
        <v>152</v>
      </c>
      <c r="F183" s="107" t="s">
        <v>2967</v>
      </c>
      <c r="G183" s="107" t="s">
        <v>3655</v>
      </c>
      <c r="H183" s="137" t="s">
        <v>2360</v>
      </c>
    </row>
    <row r="184" spans="1:8" ht="117" x14ac:dyDescent="0.3">
      <c r="A184" s="127" t="s">
        <v>89</v>
      </c>
      <c r="B184" s="107" t="s">
        <v>263</v>
      </c>
      <c r="C184" s="107" t="s">
        <v>150</v>
      </c>
      <c r="D184" s="107" t="s">
        <v>72</v>
      </c>
      <c r="E184" s="107" t="s">
        <v>152</v>
      </c>
      <c r="F184" s="107" t="s">
        <v>2969</v>
      </c>
      <c r="G184" s="137" t="s">
        <v>2360</v>
      </c>
      <c r="H184" s="137" t="s">
        <v>2360</v>
      </c>
    </row>
    <row r="185" spans="1:8" ht="247" x14ac:dyDescent="0.3">
      <c r="A185" s="127" t="s">
        <v>89</v>
      </c>
      <c r="B185" s="107" t="s">
        <v>266</v>
      </c>
      <c r="C185" s="107" t="s">
        <v>153</v>
      </c>
      <c r="D185" s="107" t="s">
        <v>72</v>
      </c>
      <c r="E185" s="107" t="s">
        <v>155</v>
      </c>
      <c r="F185" s="107" t="s">
        <v>3656</v>
      </c>
      <c r="G185" s="107" t="s">
        <v>3482</v>
      </c>
      <c r="H185" s="137" t="s">
        <v>2360</v>
      </c>
    </row>
    <row r="186" spans="1:8" ht="208" x14ac:dyDescent="0.3">
      <c r="A186" s="127" t="s">
        <v>89</v>
      </c>
      <c r="B186" s="107" t="s">
        <v>267</v>
      </c>
      <c r="C186" s="107" t="s">
        <v>153</v>
      </c>
      <c r="D186" s="107" t="s">
        <v>72</v>
      </c>
      <c r="E186" s="107" t="s">
        <v>155</v>
      </c>
      <c r="F186" s="107" t="s">
        <v>2974</v>
      </c>
      <c r="G186" s="137" t="s">
        <v>2360</v>
      </c>
      <c r="H186" s="137" t="s">
        <v>2360</v>
      </c>
    </row>
    <row r="187" spans="1:8" ht="312" x14ac:dyDescent="0.3">
      <c r="A187" s="127" t="s">
        <v>89</v>
      </c>
      <c r="B187" s="107" t="s">
        <v>272</v>
      </c>
      <c r="C187" s="107" t="s">
        <v>158</v>
      </c>
      <c r="D187" s="107" t="s">
        <v>72</v>
      </c>
      <c r="E187" s="107" t="s">
        <v>160</v>
      </c>
      <c r="F187" s="107" t="s">
        <v>2982</v>
      </c>
      <c r="G187" s="107" t="s">
        <v>3483</v>
      </c>
      <c r="H187" s="137" t="s">
        <v>2360</v>
      </c>
    </row>
    <row r="188" spans="1:8" ht="117" x14ac:dyDescent="0.3">
      <c r="A188" s="127" t="s">
        <v>89</v>
      </c>
      <c r="B188" s="107" t="s">
        <v>273</v>
      </c>
      <c r="C188" s="107" t="s">
        <v>158</v>
      </c>
      <c r="D188" s="107" t="s">
        <v>72</v>
      </c>
      <c r="E188" s="107" t="s">
        <v>160</v>
      </c>
      <c r="F188" s="107" t="s">
        <v>2969</v>
      </c>
      <c r="G188" s="137" t="s">
        <v>2360</v>
      </c>
      <c r="H188" s="137" t="s">
        <v>2360</v>
      </c>
    </row>
    <row r="189" spans="1:8" ht="299" x14ac:dyDescent="0.3">
      <c r="A189" s="127" t="s">
        <v>8</v>
      </c>
      <c r="B189" s="107" t="s">
        <v>431</v>
      </c>
      <c r="C189" s="107" t="s">
        <v>374</v>
      </c>
      <c r="D189" s="107" t="s">
        <v>23</v>
      </c>
      <c r="E189" s="107" t="s">
        <v>376</v>
      </c>
      <c r="F189" s="107" t="s">
        <v>3383</v>
      </c>
      <c r="G189" s="107" t="s">
        <v>3699</v>
      </c>
      <c r="H189" s="137" t="s">
        <v>2360</v>
      </c>
    </row>
    <row r="190" spans="1:8" ht="91" x14ac:dyDescent="0.3">
      <c r="A190" s="127" t="s">
        <v>8</v>
      </c>
      <c r="B190" s="107" t="s">
        <v>432</v>
      </c>
      <c r="C190" s="107" t="s">
        <v>374</v>
      </c>
      <c r="D190" s="107" t="s">
        <v>23</v>
      </c>
      <c r="E190" s="107" t="s">
        <v>376</v>
      </c>
      <c r="F190" s="107" t="s">
        <v>3385</v>
      </c>
      <c r="G190" s="137" t="s">
        <v>2360</v>
      </c>
      <c r="H190" s="137" t="s">
        <v>2360</v>
      </c>
    </row>
    <row r="191" spans="1:8" ht="260" x14ac:dyDescent="0.3">
      <c r="A191" s="127" t="s">
        <v>89</v>
      </c>
      <c r="B191" s="107" t="s">
        <v>353</v>
      </c>
      <c r="C191" s="107" t="s">
        <v>377</v>
      </c>
      <c r="D191" s="107" t="s">
        <v>23</v>
      </c>
      <c r="E191" s="107" t="s">
        <v>378</v>
      </c>
      <c r="F191" s="107" t="s">
        <v>3657</v>
      </c>
      <c r="G191" s="107" t="s">
        <v>3263</v>
      </c>
      <c r="H191" s="137" t="s">
        <v>2360</v>
      </c>
    </row>
    <row r="192" spans="1:8" ht="273" x14ac:dyDescent="0.3">
      <c r="A192" s="127" t="s">
        <v>86</v>
      </c>
      <c r="B192" s="107" t="s">
        <v>331</v>
      </c>
      <c r="C192" s="107" t="s">
        <v>332</v>
      </c>
      <c r="D192" s="107" t="s">
        <v>66</v>
      </c>
      <c r="E192" s="107" t="s">
        <v>338</v>
      </c>
      <c r="F192" s="107" t="s">
        <v>3658</v>
      </c>
      <c r="G192" s="107" t="s">
        <v>3393</v>
      </c>
      <c r="H192" s="137" t="s">
        <v>2360</v>
      </c>
    </row>
    <row r="193" spans="1:8" ht="299" x14ac:dyDescent="0.3">
      <c r="A193" s="127" t="s">
        <v>8</v>
      </c>
      <c r="B193" s="107" t="s">
        <v>346</v>
      </c>
      <c r="C193" s="107" t="s">
        <v>332</v>
      </c>
      <c r="D193" s="107" t="s">
        <v>66</v>
      </c>
      <c r="E193" s="107" t="s">
        <v>339</v>
      </c>
      <c r="F193" s="107" t="s">
        <v>2785</v>
      </c>
      <c r="G193" s="107" t="s">
        <v>3568</v>
      </c>
      <c r="H193" s="137" t="s">
        <v>2360</v>
      </c>
    </row>
    <row r="194" spans="1:8" ht="91" x14ac:dyDescent="0.3">
      <c r="A194" s="127" t="s">
        <v>8</v>
      </c>
      <c r="B194" s="107" t="s">
        <v>347</v>
      </c>
      <c r="C194" s="107" t="s">
        <v>332</v>
      </c>
      <c r="D194" s="107" t="s">
        <v>66</v>
      </c>
      <c r="E194" s="107" t="s">
        <v>339</v>
      </c>
      <c r="F194" s="107" t="s">
        <v>3005</v>
      </c>
      <c r="G194" s="137" t="s">
        <v>2360</v>
      </c>
      <c r="H194" s="137" t="s">
        <v>2360</v>
      </c>
    </row>
    <row r="195" spans="1:8" ht="195" x14ac:dyDescent="0.3">
      <c r="A195" s="127" t="s">
        <v>89</v>
      </c>
      <c r="B195" s="107" t="s">
        <v>333</v>
      </c>
      <c r="C195" s="107" t="s">
        <v>332</v>
      </c>
      <c r="D195" s="107" t="s">
        <v>66</v>
      </c>
      <c r="E195" s="107" t="s">
        <v>340</v>
      </c>
      <c r="F195" s="107" t="s">
        <v>3659</v>
      </c>
      <c r="G195" s="107" t="s">
        <v>3395</v>
      </c>
      <c r="H195" s="137" t="s">
        <v>2360</v>
      </c>
    </row>
    <row r="196" spans="1:8" ht="195" x14ac:dyDescent="0.3">
      <c r="A196" s="127" t="s">
        <v>185</v>
      </c>
      <c r="B196" s="107" t="s">
        <v>334</v>
      </c>
      <c r="C196" s="107" t="s">
        <v>332</v>
      </c>
      <c r="D196" s="107" t="s">
        <v>66</v>
      </c>
      <c r="E196" s="107" t="s">
        <v>341</v>
      </c>
      <c r="F196" s="107" t="s">
        <v>3660</v>
      </c>
      <c r="G196" s="107" t="s">
        <v>3396</v>
      </c>
      <c r="H196" s="137" t="s">
        <v>2360</v>
      </c>
    </row>
    <row r="197" spans="1:8" ht="208" x14ac:dyDescent="0.3">
      <c r="A197" s="127" t="s">
        <v>86</v>
      </c>
      <c r="B197" s="107" t="s">
        <v>335</v>
      </c>
      <c r="C197" s="107" t="s">
        <v>332</v>
      </c>
      <c r="D197" s="107" t="s">
        <v>72</v>
      </c>
      <c r="E197" s="107" t="s">
        <v>342</v>
      </c>
      <c r="F197" s="107" t="s">
        <v>3661</v>
      </c>
      <c r="G197" s="107" t="s">
        <v>3405</v>
      </c>
      <c r="H197" s="137" t="s">
        <v>2360</v>
      </c>
    </row>
    <row r="198" spans="1:8" ht="312" x14ac:dyDescent="0.3">
      <c r="A198" s="127" t="s">
        <v>8</v>
      </c>
      <c r="B198" s="107" t="s">
        <v>349</v>
      </c>
      <c r="C198" s="107" t="s">
        <v>332</v>
      </c>
      <c r="D198" s="107" t="s">
        <v>72</v>
      </c>
      <c r="E198" s="107" t="s">
        <v>343</v>
      </c>
      <c r="F198" s="107" t="s">
        <v>3021</v>
      </c>
      <c r="G198" s="107" t="s">
        <v>3700</v>
      </c>
      <c r="H198" s="137" t="s">
        <v>2360</v>
      </c>
    </row>
    <row r="199" spans="1:8" ht="104" x14ac:dyDescent="0.3">
      <c r="A199" s="127" t="s">
        <v>8</v>
      </c>
      <c r="B199" s="107" t="s">
        <v>348</v>
      </c>
      <c r="C199" s="107" t="s">
        <v>332</v>
      </c>
      <c r="D199" s="107" t="s">
        <v>72</v>
      </c>
      <c r="E199" s="107" t="s">
        <v>343</v>
      </c>
      <c r="F199" s="107" t="s">
        <v>3662</v>
      </c>
      <c r="G199" s="137" t="s">
        <v>2360</v>
      </c>
      <c r="H199" s="137" t="s">
        <v>2360</v>
      </c>
    </row>
    <row r="200" spans="1:8" ht="208" x14ac:dyDescent="0.3">
      <c r="A200" s="127" t="s">
        <v>89</v>
      </c>
      <c r="B200" s="107" t="s">
        <v>336</v>
      </c>
      <c r="C200" s="107" t="s">
        <v>332</v>
      </c>
      <c r="D200" s="107" t="s">
        <v>72</v>
      </c>
      <c r="E200" s="107" t="s">
        <v>344</v>
      </c>
      <c r="F200" s="107" t="s">
        <v>3663</v>
      </c>
      <c r="G200" s="107" t="s">
        <v>3407</v>
      </c>
      <c r="H200" s="137" t="s">
        <v>2360</v>
      </c>
    </row>
    <row r="201" spans="1:8" ht="208" x14ac:dyDescent="0.3">
      <c r="A201" s="127" t="s">
        <v>185</v>
      </c>
      <c r="B201" s="107" t="s">
        <v>337</v>
      </c>
      <c r="C201" s="107" t="s">
        <v>332</v>
      </c>
      <c r="D201" s="107" t="s">
        <v>72</v>
      </c>
      <c r="E201" s="107" t="s">
        <v>345</v>
      </c>
      <c r="F201" s="107" t="s">
        <v>3660</v>
      </c>
      <c r="G201" s="107" t="s">
        <v>3408</v>
      </c>
      <c r="H201" s="137" t="s">
        <v>2360</v>
      </c>
    </row>
    <row r="202" spans="1:8" x14ac:dyDescent="0.3">
      <c r="A202" s="133" t="s">
        <v>352</v>
      </c>
    </row>
  </sheetData>
  <mergeCells count="1">
    <mergeCell ref="A1:H1"/>
  </mergeCells>
  <conditionalFormatting sqref="B149">
    <cfRule type="duplicateValues" dxfId="37" priority="2"/>
  </conditionalFormatting>
  <conditionalFormatting sqref="B151:B152">
    <cfRule type="duplicateValues" dxfId="36" priority="3"/>
  </conditionalFormatting>
  <conditionalFormatting sqref="B150">
    <cfRule type="duplicateValues" dxfId="35" priority="1"/>
  </conditionalFormatting>
  <pageMargins left="0.25" right="0.25" top="0.75" bottom="0.75" header="0.3" footer="0.3"/>
  <pageSetup scale="82" fitToHeight="0" pageOrder="overThenDown" orientation="landscape" r:id="rId1"/>
  <headerFooter>
    <oddFooter>&amp;C&amp;9&amp;P</oddFooter>
  </headerFooter>
  <tableParts count="1">
    <tablePart r:id="rId2"/>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H5"/>
  <sheetViews>
    <sheetView showGridLines="0" zoomScaleNormal="100" workbookViewId="0">
      <selection sqref="A1:H1"/>
    </sheetView>
  </sheetViews>
  <sheetFormatPr defaultColWidth="9.08984375" defaultRowHeight="13" x14ac:dyDescent="0.3"/>
  <cols>
    <col min="1" max="1" width="8.54296875" style="103" customWidth="1"/>
    <col min="2" max="2" width="11.453125" style="103" customWidth="1"/>
    <col min="3" max="3" width="15.54296875" style="103" customWidth="1"/>
    <col min="4" max="4" width="10" style="103" hidden="1" customWidth="1"/>
    <col min="5" max="5" width="15.54296875" style="103" customWidth="1"/>
    <col min="6" max="7" width="48.54296875" style="103" customWidth="1"/>
    <col min="8" max="8" width="5.54296875" style="103" customWidth="1"/>
    <col min="9" max="16384" width="9.08984375" style="103"/>
  </cols>
  <sheetData>
    <row r="1" spans="1:8" ht="15.5" x14ac:dyDescent="0.3">
      <c r="A1" s="278" t="s">
        <v>10463</v>
      </c>
      <c r="B1" s="278"/>
      <c r="C1" s="278"/>
      <c r="D1" s="278"/>
      <c r="E1" s="278"/>
      <c r="F1" s="278"/>
      <c r="G1" s="278"/>
      <c r="H1" s="278"/>
    </row>
    <row r="2" spans="1:8" x14ac:dyDescent="0.3">
      <c r="A2" s="3"/>
      <c r="B2" s="3"/>
      <c r="C2" s="3"/>
      <c r="D2" s="3"/>
      <c r="E2" s="3"/>
      <c r="F2" s="3"/>
      <c r="G2" s="3"/>
      <c r="H2" s="3"/>
    </row>
    <row r="3" spans="1:8" s="104" customFormat="1" ht="26" x14ac:dyDescent="0.3">
      <c r="A3" s="123" t="s">
        <v>0</v>
      </c>
      <c r="B3" s="124" t="s">
        <v>1</v>
      </c>
      <c r="C3" s="124" t="s">
        <v>2</v>
      </c>
      <c r="D3" s="124" t="s">
        <v>3</v>
      </c>
      <c r="E3" s="124" t="s">
        <v>4</v>
      </c>
      <c r="F3" s="124" t="s">
        <v>5</v>
      </c>
      <c r="G3" s="124" t="s">
        <v>6</v>
      </c>
      <c r="H3" s="125" t="s">
        <v>7</v>
      </c>
    </row>
    <row r="4" spans="1:8" ht="299" x14ac:dyDescent="0.3">
      <c r="A4" s="120" t="s">
        <v>301</v>
      </c>
      <c r="B4" s="117" t="s">
        <v>182</v>
      </c>
      <c r="C4" s="117" t="s">
        <v>183</v>
      </c>
      <c r="D4" s="106"/>
      <c r="E4" s="117" t="s">
        <v>184</v>
      </c>
      <c r="F4" s="117" t="s">
        <v>3033</v>
      </c>
      <c r="G4" s="105" t="s">
        <v>3034</v>
      </c>
      <c r="H4" s="108">
        <v>1</v>
      </c>
    </row>
    <row r="5" spans="1:8" x14ac:dyDescent="0.3">
      <c r="A5" s="109"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H5"/>
  <sheetViews>
    <sheetView showGridLines="0" zoomScaleNormal="100" workbookViewId="0">
      <selection sqref="A1:H1"/>
    </sheetView>
  </sheetViews>
  <sheetFormatPr defaultColWidth="9.08984375" defaultRowHeight="13" x14ac:dyDescent="0.3"/>
  <cols>
    <col min="1" max="1" width="8.54296875" style="103" customWidth="1"/>
    <col min="2" max="2" width="11.453125" style="103" customWidth="1"/>
    <col min="3" max="3" width="15.54296875" style="103" customWidth="1"/>
    <col min="4" max="4" width="10" style="103" hidden="1" customWidth="1"/>
    <col min="5" max="5" width="15.54296875" style="103" customWidth="1"/>
    <col min="6" max="7" width="48.54296875" style="103" customWidth="1"/>
    <col min="8" max="8" width="5.54296875" style="103" customWidth="1"/>
    <col min="9" max="16384" width="9.08984375" style="103"/>
  </cols>
  <sheetData>
    <row r="1" spans="1:8" s="115" customFormat="1" ht="15.5" x14ac:dyDescent="0.35">
      <c r="A1" s="278" t="s">
        <v>10464</v>
      </c>
      <c r="B1" s="278"/>
      <c r="C1" s="278"/>
      <c r="D1" s="278"/>
      <c r="E1" s="278"/>
      <c r="F1" s="278"/>
      <c r="G1" s="278"/>
      <c r="H1" s="278"/>
    </row>
    <row r="2" spans="1:8" x14ac:dyDescent="0.3">
      <c r="A2" s="3"/>
      <c r="B2" s="3"/>
      <c r="C2" s="3"/>
      <c r="D2" s="3"/>
      <c r="E2" s="3"/>
      <c r="F2" s="3"/>
      <c r="G2" s="3"/>
      <c r="H2" s="3"/>
    </row>
    <row r="3" spans="1:8" s="104" customFormat="1" ht="26" x14ac:dyDescent="0.3">
      <c r="A3" s="123" t="s">
        <v>0</v>
      </c>
      <c r="B3" s="124" t="s">
        <v>1</v>
      </c>
      <c r="C3" s="124" t="s">
        <v>2</v>
      </c>
      <c r="D3" s="124" t="s">
        <v>3</v>
      </c>
      <c r="E3" s="124" t="s">
        <v>4</v>
      </c>
      <c r="F3" s="124" t="s">
        <v>5</v>
      </c>
      <c r="G3" s="124" t="s">
        <v>6</v>
      </c>
      <c r="H3" s="125" t="s">
        <v>7</v>
      </c>
    </row>
    <row r="4" spans="1:8" ht="273" x14ac:dyDescent="0.3">
      <c r="A4" s="129" t="s">
        <v>179</v>
      </c>
      <c r="B4" s="107" t="s">
        <v>638</v>
      </c>
      <c r="C4" s="107" t="s">
        <v>180</v>
      </c>
      <c r="D4" s="105" t="s">
        <v>181</v>
      </c>
      <c r="E4" s="105" t="s">
        <v>181</v>
      </c>
      <c r="F4" s="105" t="s">
        <v>3701</v>
      </c>
      <c r="G4" s="105" t="s">
        <v>3702</v>
      </c>
      <c r="H4" s="137" t="s">
        <v>2360</v>
      </c>
    </row>
    <row r="5" spans="1:8" x14ac:dyDescent="0.3">
      <c r="A5" s="109" t="s">
        <v>352</v>
      </c>
    </row>
  </sheetData>
  <mergeCells count="1">
    <mergeCell ref="A1:H1"/>
  </mergeCells>
  <pageMargins left="0.25" right="0.25" top="0.75" bottom="0.75" header="0.3" footer="0.3"/>
  <pageSetup scale="86" fitToHeight="0" pageOrder="overThenDown" orientation="landscape" r:id="rId1"/>
  <headerFooter>
    <oddFooter>&amp;C&amp;9&amp;P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73</vt:i4>
      </vt:variant>
      <vt:variant>
        <vt:lpstr>Named Ranges</vt:lpstr>
      </vt:variant>
      <vt:variant>
        <vt:i4>302</vt:i4>
      </vt:variant>
    </vt:vector>
  </HeadingPairs>
  <TitlesOfParts>
    <vt:vector size="375" baseType="lpstr">
      <vt:lpstr>V2.5 EL Measure Specifications</vt:lpstr>
      <vt:lpstr>V2.5 MCR Frequency, Checks</vt:lpstr>
      <vt:lpstr>V2.5 Claim Measure Specs</vt:lpstr>
      <vt:lpstr>V2.5 TPL Measure Specifications</vt:lpstr>
      <vt:lpstr>V2.5 PRV Measure Specifications</vt:lpstr>
      <vt:lpstr>V2.5 Claims Missingness</vt:lpstr>
      <vt:lpstr>V2.5 Nonclaims Missingness</vt:lpstr>
      <vt:lpstr>Pregnancy CodeSet</vt:lpstr>
      <vt:lpstr>V2.4 EL Measure Specifications</vt:lpstr>
      <vt:lpstr>V2.4 MCR Frequency, Checks</vt:lpstr>
      <vt:lpstr>V2.4 Claim Measure Specs</vt:lpstr>
      <vt:lpstr>V2.4 TPL Measure Specifications</vt:lpstr>
      <vt:lpstr>V2.4 PRV Measure Specifications</vt:lpstr>
      <vt:lpstr>V2.4 Claims Missingness</vt:lpstr>
      <vt:lpstr>V2.4 Nonclaims Missingness</vt:lpstr>
      <vt:lpstr>V2.3 EL Measure Specifications</vt:lpstr>
      <vt:lpstr>V2.3 MCR Frequency, Checks</vt:lpstr>
      <vt:lpstr>V2.3 Claim Measure Specs</vt:lpstr>
      <vt:lpstr>V2.3 TPL Measure Specifications</vt:lpstr>
      <vt:lpstr>V2.3 PRV Measure Specifications</vt:lpstr>
      <vt:lpstr>V2.3 Claims Missingness</vt:lpstr>
      <vt:lpstr>V2.3 Nonclaims Missingness</vt:lpstr>
      <vt:lpstr>V2.2 EL Measure Specifications</vt:lpstr>
      <vt:lpstr>V2.2 MCR Frequency, Checks</vt:lpstr>
      <vt:lpstr>V2.2 Claim Measure Specs</vt:lpstr>
      <vt:lpstr>V2.2 TPL Measure Specifications</vt:lpstr>
      <vt:lpstr>V2.2 PRV Measure Specifications</vt:lpstr>
      <vt:lpstr>V2.2 Claims Missingness</vt:lpstr>
      <vt:lpstr>V2.2 Nonclaims Missingness</vt:lpstr>
      <vt:lpstr>V2.1 EL Measure Specifications</vt:lpstr>
      <vt:lpstr>V2.1 MCR Frequency, Checks</vt:lpstr>
      <vt:lpstr>V2.1 Claim Measure Specs</vt:lpstr>
      <vt:lpstr>V2.1 TPL Measure Specificatons</vt:lpstr>
      <vt:lpstr>V2.1 PRV Measure Specifications</vt:lpstr>
      <vt:lpstr>V2.1 Claims Missingness</vt:lpstr>
      <vt:lpstr>V2.1 Nonclaims Missingness</vt:lpstr>
      <vt:lpstr>V1.7 EL Measure Specifications</vt:lpstr>
      <vt:lpstr>V1.7 MCR Frequency, Checks</vt:lpstr>
      <vt:lpstr>V1.7 Claim Measure Specs</vt:lpstr>
      <vt:lpstr>V1.7 TPL Measure Specifications</vt:lpstr>
      <vt:lpstr>V1.7 PRV Measure Specifications</vt:lpstr>
      <vt:lpstr>V1.7 Claims Missingness</vt:lpstr>
      <vt:lpstr>V1.7 Nonclaims Missingness</vt:lpstr>
      <vt:lpstr>V1.6 EL Measure Specifications</vt:lpstr>
      <vt:lpstr>V1.6 MCR Frequency, Checks</vt:lpstr>
      <vt:lpstr>V1.6 Claim Measure Specs</vt:lpstr>
      <vt:lpstr>V1.6 TPL Measure Specifications</vt:lpstr>
      <vt:lpstr>V1.6 PRV Measure Specifications</vt:lpstr>
      <vt:lpstr>V1.6 Claims Missingness</vt:lpstr>
      <vt:lpstr>V1.6 Nonclaims Missingness</vt:lpstr>
      <vt:lpstr>V1.5 EL Measure Specifications</vt:lpstr>
      <vt:lpstr>V1.5 MCR Frequency, Checks</vt:lpstr>
      <vt:lpstr>V1.5 Claim Measure Specs</vt:lpstr>
      <vt:lpstr>V1.5 TPL Measure Specifications</vt:lpstr>
      <vt:lpstr>V1.5 PRV Measure Specifications</vt:lpstr>
      <vt:lpstr>V1.5 Claims Missingness</vt:lpstr>
      <vt:lpstr>V1.5 Nonclaims Missingness</vt:lpstr>
      <vt:lpstr>V1.4 EL Measure Specifications</vt:lpstr>
      <vt:lpstr>V1.4 MCR Frequency, Checks</vt:lpstr>
      <vt:lpstr>V1.4 Claim Measure Specs</vt:lpstr>
      <vt:lpstr>V1.4 TPL Measure Specifications</vt:lpstr>
      <vt:lpstr>V1.4 PRV Measure Specifications</vt:lpstr>
      <vt:lpstr>V1.4 Claims Missingness</vt:lpstr>
      <vt:lpstr>V1.4 Nonclaims Missingness</vt:lpstr>
      <vt:lpstr>V1.3 EL Measure Specifications</vt:lpstr>
      <vt:lpstr>V1.3 MCR Frequency, Checks</vt:lpstr>
      <vt:lpstr>V1.3 Claim Measure Specs</vt:lpstr>
      <vt:lpstr>V1.3 TPL Measure Specifications</vt:lpstr>
      <vt:lpstr>V1.3 PRV Measure Specifications</vt:lpstr>
      <vt:lpstr>V1.2 EL Measure Specifications</vt:lpstr>
      <vt:lpstr>V1.2 Claim Measure Specs</vt:lpstr>
      <vt:lpstr>V1.2 TPL Measure Specifications</vt:lpstr>
      <vt:lpstr>V1.2 PRV Measure Specifications</vt:lpstr>
      <vt:lpstr>'V1.2 Claim Measure Specs'!Print_Titles</vt:lpstr>
      <vt:lpstr>'V1.2 EL Measure Specifications'!Print_Titles</vt:lpstr>
      <vt:lpstr>'V1.2 PRV Measure Specifications'!Print_Titles</vt:lpstr>
      <vt:lpstr>'V1.2 TPL Measure Specifications'!Print_Titles</vt:lpstr>
      <vt:lpstr>'V1.3 Claim Measure Specs'!Print_Titles</vt:lpstr>
      <vt:lpstr>'V1.3 EL Measure Specifications'!Print_Titles</vt:lpstr>
      <vt:lpstr>'V1.3 MCR Frequency, Checks'!Print_Titles</vt:lpstr>
      <vt:lpstr>'V1.3 PRV Measure Specifications'!Print_Titles</vt:lpstr>
      <vt:lpstr>'V1.3 TPL Measure Specifications'!Print_Titles</vt:lpstr>
      <vt:lpstr>'V1.4 Claim Measure Specs'!Print_Titles</vt:lpstr>
      <vt:lpstr>'V1.4 Claims Missingness'!Print_Titles</vt:lpstr>
      <vt:lpstr>'V1.4 EL Measure Specifications'!Print_Titles</vt:lpstr>
      <vt:lpstr>'V1.4 MCR Frequency, Checks'!Print_Titles</vt:lpstr>
      <vt:lpstr>'V1.4 Nonclaims Missingness'!Print_Titles</vt:lpstr>
      <vt:lpstr>'V1.4 TPL Measure Specifications'!Print_Titles</vt:lpstr>
      <vt:lpstr>'V1.5 Claim Measure Specs'!Print_Titles</vt:lpstr>
      <vt:lpstr>'V1.5 Claims Missingness'!Print_Titles</vt:lpstr>
      <vt:lpstr>'V1.5 EL Measure Specifications'!Print_Titles</vt:lpstr>
      <vt:lpstr>'V1.5 MCR Frequency, Checks'!Print_Titles</vt:lpstr>
      <vt:lpstr>'V1.5 Nonclaims Missingness'!Print_Titles</vt:lpstr>
      <vt:lpstr>'V1.5 TPL Measure Specifications'!Print_Titles</vt:lpstr>
      <vt:lpstr>'V1.6 Claim Measure Specs'!Print_Titles</vt:lpstr>
      <vt:lpstr>'V1.6 Claims Missingness'!Print_Titles</vt:lpstr>
      <vt:lpstr>'V1.6 EL Measure Specifications'!Print_Titles</vt:lpstr>
      <vt:lpstr>'V1.6 MCR Frequency, Checks'!Print_Titles</vt:lpstr>
      <vt:lpstr>'V1.6 Nonclaims Missingness'!Print_Titles</vt:lpstr>
      <vt:lpstr>'V1.6 TPL Measure Specifications'!Print_Titles</vt:lpstr>
      <vt:lpstr>'V1.7 Claim Measure Specs'!Print_Titles</vt:lpstr>
      <vt:lpstr>'V1.7 Claims Missingness'!Print_Titles</vt:lpstr>
      <vt:lpstr>'V1.7 EL Measure Specifications'!Print_Titles</vt:lpstr>
      <vt:lpstr>'V1.7 MCR Frequency, Checks'!Print_Titles</vt:lpstr>
      <vt:lpstr>'V1.7 Nonclaims Missingness'!Print_Titles</vt:lpstr>
      <vt:lpstr>'V1.7 TPL Measure Specifications'!Print_Titles</vt:lpstr>
      <vt:lpstr>'V2.1 Claim Measure Specs'!Print_Titles</vt:lpstr>
      <vt:lpstr>'V2.1 Claims Missingness'!Print_Titles</vt:lpstr>
      <vt:lpstr>'V2.1 EL Measure Specifications'!Print_Titles</vt:lpstr>
      <vt:lpstr>'V2.1 MCR Frequency, Checks'!Print_Titles</vt:lpstr>
      <vt:lpstr>'V2.1 Nonclaims Missingness'!Print_Titles</vt:lpstr>
      <vt:lpstr>'V2.1 TPL Measure Specificatons'!Print_Titles</vt:lpstr>
      <vt:lpstr>'V2.2 Claim Measure Specs'!Print_Titles</vt:lpstr>
      <vt:lpstr>'V2.2 Claims Missingness'!Print_Titles</vt:lpstr>
      <vt:lpstr>'V2.2 EL Measure Specifications'!Print_Titles</vt:lpstr>
      <vt:lpstr>'V2.2 MCR Frequency, Checks'!Print_Titles</vt:lpstr>
      <vt:lpstr>'V2.2 Nonclaims Missingness'!Print_Titles</vt:lpstr>
      <vt:lpstr>'V2.2 TPL Measure Specifications'!Print_Titles</vt:lpstr>
      <vt:lpstr>'V2.3 Claim Measure Specs'!Print_Titles</vt:lpstr>
      <vt:lpstr>'V2.3 Claims Missingness'!Print_Titles</vt:lpstr>
      <vt:lpstr>'V2.3 EL Measure Specifications'!Print_Titles</vt:lpstr>
      <vt:lpstr>'V2.3 MCR Frequency, Checks'!Print_Titles</vt:lpstr>
      <vt:lpstr>'V2.3 Nonclaims Missingness'!Print_Titles</vt:lpstr>
      <vt:lpstr>'V2.3 TPL Measure Specifications'!Print_Titles</vt:lpstr>
      <vt:lpstr>'V2.4 Claim Measure Specs'!Print_Titles</vt:lpstr>
      <vt:lpstr>'V2.4 Claims Missingness'!Print_Titles</vt:lpstr>
      <vt:lpstr>'V2.4 EL Measure Specifications'!Print_Titles</vt:lpstr>
      <vt:lpstr>'V2.4 MCR Frequency, Checks'!Print_Titles</vt:lpstr>
      <vt:lpstr>'V2.4 Nonclaims Missingness'!Print_Titles</vt:lpstr>
      <vt:lpstr>'V2.4 TPL Measure Specifications'!Print_Titles</vt:lpstr>
      <vt:lpstr>'V2.5 Claims Missingness'!Print_Titles</vt:lpstr>
      <vt:lpstr>'V2.5 Nonclaims Missingness'!Print_Titles</vt:lpstr>
      <vt:lpstr>'V2.5 Claims Missingness'!TitleRegion1.A13.F153.50</vt:lpstr>
      <vt:lpstr>'V2.5 Nonclaims Missingness'!TitleRegion1.A13.F153.50</vt:lpstr>
      <vt:lpstr>TitleRegion1.A13.F153.50</vt:lpstr>
      <vt:lpstr>'V2.5 Claims Missingness'!TitleRegion1.A13.F153.57</vt:lpstr>
      <vt:lpstr>'V2.5 Nonclaims Missingness'!TitleRegion1.A13.F153.57</vt:lpstr>
      <vt:lpstr>TitleRegion1.A13.F153.57</vt:lpstr>
      <vt:lpstr>'V2.5 Claims Missingness'!TitleRegion1.A13.G153.36</vt:lpstr>
      <vt:lpstr>'V2.5 Nonclaims Missingness'!TitleRegion1.A13.G153.36</vt:lpstr>
      <vt:lpstr>TitleRegion1.A13.G153.36</vt:lpstr>
      <vt:lpstr>'V2.5 Claims Missingness'!TitleRegion1.A13.G153.43</vt:lpstr>
      <vt:lpstr>'V2.5 Nonclaims Missingness'!TitleRegion1.A13.G153.43</vt:lpstr>
      <vt:lpstr>TitleRegion1.A13.G153.43</vt:lpstr>
      <vt:lpstr>'V2.5 Claims Missingness'!TitleRegion1.A13.G153.7</vt:lpstr>
      <vt:lpstr>'V2.5 Nonclaims Missingness'!TitleRegion1.A13.G153.7</vt:lpstr>
      <vt:lpstr>TitleRegion1.A13.G153.7</vt:lpstr>
      <vt:lpstr>'V2.5 Claims Missingness'!TitleRegion1.A3.H113.1</vt:lpstr>
      <vt:lpstr>'V2.5 Nonclaims Missingness'!TitleRegion1.A3.H113.1</vt:lpstr>
      <vt:lpstr>TitleRegion1.A3.H113.1</vt:lpstr>
      <vt:lpstr>'V2.5 Claims Missingness'!TitleRegion1.A3.H113.9</vt:lpstr>
      <vt:lpstr>'V2.5 Nonclaims Missingness'!TitleRegion1.A3.H113.9</vt:lpstr>
      <vt:lpstr>TitleRegion1.A3.H113.9</vt:lpstr>
      <vt:lpstr>'V2.5 Claims Missingness'!TitleRegion1.A3.H114.16</vt:lpstr>
      <vt:lpstr>'V2.5 Nonclaims Missingness'!TitleRegion1.A3.H114.16</vt:lpstr>
      <vt:lpstr>TitleRegion1.A3.H114.16</vt:lpstr>
      <vt:lpstr>'V2.5 Claims Missingness'!TitleRegion1.A3.H201.64</vt:lpstr>
      <vt:lpstr>'V2.5 Nonclaims Missingness'!TitleRegion1.A3.H201.64</vt:lpstr>
      <vt:lpstr>TitleRegion1.A3.H201.64</vt:lpstr>
      <vt:lpstr>'V2.5 Claims Missingness'!TitleRegion1.A3.H23.63</vt:lpstr>
      <vt:lpstr>'V2.5 Nonclaims Missingness'!TitleRegion1.A3.H23.63</vt:lpstr>
      <vt:lpstr>TitleRegion1.A3.H23.63</vt:lpstr>
      <vt:lpstr>'V2.5 Claims Missingness'!TitleRegion1.A3.H28.10</vt:lpstr>
      <vt:lpstr>'V2.5 Nonclaims Missingness'!TitleRegion1.A3.H28.10</vt:lpstr>
      <vt:lpstr>TitleRegion1.A3.H28.10</vt:lpstr>
      <vt:lpstr>'V2.5 Claims Missingness'!TitleRegion1.A3.H28.17</vt:lpstr>
      <vt:lpstr>'V2.5 Nonclaims Missingness'!TitleRegion1.A3.H28.17</vt:lpstr>
      <vt:lpstr>TitleRegion1.A3.H28.17</vt:lpstr>
      <vt:lpstr>'V2.5 Claims Missingness'!TitleRegion1.A3.H28.2</vt:lpstr>
      <vt:lpstr>'V2.5 Nonclaims Missingness'!TitleRegion1.A3.H28.2</vt:lpstr>
      <vt:lpstr>TitleRegion1.A3.H28.2</vt:lpstr>
      <vt:lpstr>'V2.5 Claims Missingness'!TitleRegion1.A3.H28.24</vt:lpstr>
      <vt:lpstr>'V2.5 Nonclaims Missingness'!TitleRegion1.A3.H28.24</vt:lpstr>
      <vt:lpstr>TitleRegion1.A3.H28.24</vt:lpstr>
      <vt:lpstr>'V2.5 Claims Missingness'!TitleRegion1.A3.H28.31</vt:lpstr>
      <vt:lpstr>'V2.5 Nonclaims Missingness'!TitleRegion1.A3.H28.31</vt:lpstr>
      <vt:lpstr>TitleRegion1.A3.H28.31</vt:lpstr>
      <vt:lpstr>'V2.5 Claims Missingness'!TitleRegion1.A3.H28.38</vt:lpstr>
      <vt:lpstr>'V2.5 Nonclaims Missingness'!TitleRegion1.A3.H28.38</vt:lpstr>
      <vt:lpstr>TitleRegion1.A3.H28.38</vt:lpstr>
      <vt:lpstr>'V2.5 Claims Missingness'!TitleRegion1.A3.H28.45</vt:lpstr>
      <vt:lpstr>'V2.5 Nonclaims Missingness'!TitleRegion1.A3.H28.45</vt:lpstr>
      <vt:lpstr>TitleRegion1.A3.H28.45</vt:lpstr>
      <vt:lpstr>'V2.5 Claims Missingness'!TitleRegion1.A3.H28.52</vt:lpstr>
      <vt:lpstr>'V2.5 Nonclaims Missingness'!TitleRegion1.A3.H28.52</vt:lpstr>
      <vt:lpstr>TitleRegion1.A3.H28.52</vt:lpstr>
      <vt:lpstr>'V2.5 Claims Missingness'!TitleRegion1.A3.H28.59</vt:lpstr>
      <vt:lpstr>'V2.5 Nonclaims Missingness'!TitleRegion1.A3.H28.59</vt:lpstr>
      <vt:lpstr>TitleRegion1.A3.H28.59</vt:lpstr>
      <vt:lpstr>'V2.5 Claims Missingness'!TitleRegion1.A3.H380.60</vt:lpstr>
      <vt:lpstr>'V2.5 Nonclaims Missingness'!TitleRegion1.A3.H380.60</vt:lpstr>
      <vt:lpstr>TitleRegion1.A3.H380.60</vt:lpstr>
      <vt:lpstr>'V2.5 Claims Missingness'!TitleRegion1.A3.H385.53</vt:lpstr>
      <vt:lpstr>'V2.5 Nonclaims Missingness'!TitleRegion1.A3.H385.53</vt:lpstr>
      <vt:lpstr>TitleRegion1.A3.H385.53</vt:lpstr>
      <vt:lpstr>'V2.5 Claims Missingness'!TitleRegion1.A3.H4.12</vt:lpstr>
      <vt:lpstr>'V2.5 Nonclaims Missingness'!TitleRegion1.A3.H4.12</vt:lpstr>
      <vt:lpstr>TitleRegion1.A3.H4.12</vt:lpstr>
      <vt:lpstr>'V2.5 Claims Missingness'!TitleRegion1.A3.H4.19</vt:lpstr>
      <vt:lpstr>'V2.5 Nonclaims Missingness'!TitleRegion1.A3.H4.19</vt:lpstr>
      <vt:lpstr>TitleRegion1.A3.H4.19</vt:lpstr>
      <vt:lpstr>'V2.5 Claims Missingness'!TitleRegion1.A3.H4.26</vt:lpstr>
      <vt:lpstr>'V2.5 Nonclaims Missingness'!TitleRegion1.A3.H4.26</vt:lpstr>
      <vt:lpstr>TitleRegion1.A3.H4.26</vt:lpstr>
      <vt:lpstr>'V2.5 Claims Missingness'!TitleRegion1.A3.H4.33</vt:lpstr>
      <vt:lpstr>'V2.5 Nonclaims Missingness'!TitleRegion1.A3.H4.33</vt:lpstr>
      <vt:lpstr>TitleRegion1.A3.H4.33</vt:lpstr>
      <vt:lpstr>'V2.5 Claims Missingness'!TitleRegion1.A3.H4.4</vt:lpstr>
      <vt:lpstr>'V2.5 Nonclaims Missingness'!TitleRegion1.A3.H4.4</vt:lpstr>
      <vt:lpstr>TitleRegion1.A3.H4.4</vt:lpstr>
      <vt:lpstr>'V2.5 Claims Missingness'!TitleRegion1.A3.H4.40</vt:lpstr>
      <vt:lpstr>'V2.5 Nonclaims Missingness'!TitleRegion1.A3.H4.40</vt:lpstr>
      <vt:lpstr>TitleRegion1.A3.H4.40</vt:lpstr>
      <vt:lpstr>'V2.5 Claims Missingness'!TitleRegion1.A3.H4.47</vt:lpstr>
      <vt:lpstr>'V2.5 Nonclaims Missingness'!TitleRegion1.A3.H4.47</vt:lpstr>
      <vt:lpstr>TitleRegion1.A3.H4.47</vt:lpstr>
      <vt:lpstr>'V2.5 Claims Missingness'!TitleRegion1.A3.H4.54</vt:lpstr>
      <vt:lpstr>'V2.5 Nonclaims Missingness'!TitleRegion1.A3.H4.54</vt:lpstr>
      <vt:lpstr>TitleRegion1.A3.H4.54</vt:lpstr>
      <vt:lpstr>'V2.5 Claims Missingness'!TitleRegion1.A3.H4.61</vt:lpstr>
      <vt:lpstr>'V2.5 Nonclaims Missingness'!TitleRegion1.A3.H4.61</vt:lpstr>
      <vt:lpstr>TitleRegion1.A3.H4.61</vt:lpstr>
      <vt:lpstr>'V2.5 Claims Missingness'!TitleRegion1.A3.H4.65</vt:lpstr>
      <vt:lpstr>'V2.5 Nonclaims Missingness'!TitleRegion1.A3.H4.65</vt:lpstr>
      <vt:lpstr>TitleRegion1.A3.H4.65</vt:lpstr>
      <vt:lpstr>'V2.5 Claims Missingness'!TitleRegion1.A3.H4.66</vt:lpstr>
      <vt:lpstr>'V2.5 Nonclaims Missingness'!TitleRegion1.A3.H4.66</vt:lpstr>
      <vt:lpstr>TitleRegion1.A3.H4.66</vt:lpstr>
      <vt:lpstr>'V2.5 Claims Missingness'!TitleRegion1.A3.H431.46</vt:lpstr>
      <vt:lpstr>'V2.5 Nonclaims Missingness'!TitleRegion1.A3.H431.46</vt:lpstr>
      <vt:lpstr>TitleRegion1.A3.H431.46</vt:lpstr>
      <vt:lpstr>'V2.5 Claims Missingness'!TitleRegion1.A3.H5.41</vt:lpstr>
      <vt:lpstr>'V2.5 Nonclaims Missingness'!TitleRegion1.A3.H5.41</vt:lpstr>
      <vt:lpstr>TitleRegion1.A3.H5.41</vt:lpstr>
      <vt:lpstr>'V2.5 Claims Missingness'!TitleRegion1.A3.H5.48</vt:lpstr>
      <vt:lpstr>'V2.5 Nonclaims Missingness'!TitleRegion1.A3.H5.48</vt:lpstr>
      <vt:lpstr>TitleRegion1.A3.H5.48</vt:lpstr>
      <vt:lpstr>'V2.5 Claims Missingness'!TitleRegion1.A3.H5.55</vt:lpstr>
      <vt:lpstr>'V2.5 Nonclaims Missingness'!TitleRegion1.A3.H5.55</vt:lpstr>
      <vt:lpstr>TitleRegion1.A3.H5.55</vt:lpstr>
      <vt:lpstr>'V2.5 Claims Missingness'!TitleRegion1.A3.H5.62</vt:lpstr>
      <vt:lpstr>'V2.5 Nonclaims Missingness'!TitleRegion1.A3.H5.62</vt:lpstr>
      <vt:lpstr>TitleRegion1.A3.H5.62</vt:lpstr>
      <vt:lpstr>'V2.5 Claims Missingness'!TitleRegion1.A3.H511.39</vt:lpstr>
      <vt:lpstr>'V2.5 Nonclaims Missingness'!TitleRegion1.A3.H511.39</vt:lpstr>
      <vt:lpstr>TitleRegion1.A3.H511.39</vt:lpstr>
      <vt:lpstr>'V2.5 Claims Missingness'!TitleRegion1.A3.H58.51</vt:lpstr>
      <vt:lpstr>'V2.5 Nonclaims Missingness'!TitleRegion1.A3.H58.51</vt:lpstr>
      <vt:lpstr>TitleRegion1.A3.H58.51</vt:lpstr>
      <vt:lpstr>'V2.5 Claims Missingness'!TitleRegion1.A3.H58.58</vt:lpstr>
      <vt:lpstr>'V2.5 Nonclaims Missingness'!TitleRegion1.A3.H58.58</vt:lpstr>
      <vt:lpstr>TitleRegion1.A3.H58.58</vt:lpstr>
      <vt:lpstr>'V2.5 Claims Missingness'!TitleRegion1.A3.H617.32</vt:lpstr>
      <vt:lpstr>'V2.5 Nonclaims Missingness'!TitleRegion1.A3.H617.32</vt:lpstr>
      <vt:lpstr>TitleRegion1.A3.H617.32</vt:lpstr>
      <vt:lpstr>'V2.5 Claims Missingness'!TitleRegion1.A3.H62.44</vt:lpstr>
      <vt:lpstr>'V2.5 Nonclaims Missingness'!TitleRegion1.A3.H62.44</vt:lpstr>
      <vt:lpstr>TitleRegion1.A3.H62.44</vt:lpstr>
      <vt:lpstr>'V2.5 Claims Missingness'!TitleRegion1.A3.H635.25</vt:lpstr>
      <vt:lpstr>'V2.5 Nonclaims Missingness'!TitleRegion1.A3.H635.25</vt:lpstr>
      <vt:lpstr>TitleRegion1.A3.H635.25</vt:lpstr>
      <vt:lpstr>'V2.5 Claims Missingness'!TitleRegion1.A3.H638.18</vt:lpstr>
      <vt:lpstr>'V2.5 Nonclaims Missingness'!TitleRegion1.A3.H638.18</vt:lpstr>
      <vt:lpstr>TitleRegion1.A3.H638.18</vt:lpstr>
      <vt:lpstr>'V2.5 Claims Missingness'!TitleRegion1.A3.H660.11</vt:lpstr>
      <vt:lpstr>'V2.5 Nonclaims Missingness'!TitleRegion1.A3.H660.11</vt:lpstr>
      <vt:lpstr>TitleRegion1.A3.H660.11</vt:lpstr>
      <vt:lpstr>'V2.5 Claims Missingness'!TitleRegion1.A3.H662.3</vt:lpstr>
      <vt:lpstr>'V2.5 Nonclaims Missingness'!TitleRegion1.A3.H662.3</vt:lpstr>
      <vt:lpstr>TitleRegion1.A3.H662.3</vt:lpstr>
      <vt:lpstr>'V2.5 Claims Missingness'!TitleRegion1.A3.H7.20</vt:lpstr>
      <vt:lpstr>'V2.5 Nonclaims Missingness'!TitleRegion1.A3.H7.20</vt:lpstr>
      <vt:lpstr>TitleRegion1.A3.H7.20</vt:lpstr>
      <vt:lpstr>'V2.5 Claims Missingness'!TitleRegion1.A3.H7.27</vt:lpstr>
      <vt:lpstr>'V2.5 Nonclaims Missingness'!TitleRegion1.A3.H7.27</vt:lpstr>
      <vt:lpstr>TitleRegion1.A3.H7.27</vt:lpstr>
      <vt:lpstr>'V2.5 Claims Missingness'!TitleRegion1.A3.H7.34</vt:lpstr>
      <vt:lpstr>'V2.5 Nonclaims Missingness'!TitleRegion1.A3.H7.34</vt:lpstr>
      <vt:lpstr>TitleRegion1.A3.H7.34</vt:lpstr>
      <vt:lpstr>'V2.5 Claims Missingness'!TitleRegion1.A3.H8.13</vt:lpstr>
      <vt:lpstr>'V2.5 Nonclaims Missingness'!TitleRegion1.A3.H8.13</vt:lpstr>
      <vt:lpstr>TitleRegion1.A3.H8.13</vt:lpstr>
      <vt:lpstr>'V2.5 Claims Missingness'!TitleRegion1.A3.H8.5</vt:lpstr>
      <vt:lpstr>'V2.5 Nonclaims Missingness'!TitleRegion1.A3.H8.5</vt:lpstr>
      <vt:lpstr>TitleRegion1.A3.H8.5</vt:lpstr>
      <vt:lpstr>'V2.5 Claims Missingness'!TitleRegion1.A3.H80.37</vt:lpstr>
      <vt:lpstr>'V2.5 Nonclaims Missingness'!TitleRegion1.A3.H80.37</vt:lpstr>
      <vt:lpstr>TitleRegion1.A3.H80.37</vt:lpstr>
      <vt:lpstr>'V2.5 Claims Missingness'!TitleRegion1.A3.H87.30</vt:lpstr>
      <vt:lpstr>'V2.5 Nonclaims Missingness'!TitleRegion1.A3.H87.30</vt:lpstr>
      <vt:lpstr>TitleRegion1.A3.H87.30</vt:lpstr>
      <vt:lpstr>'V2.5 Claims Missingness'!TitleRegion1.A3.H98.23</vt:lpstr>
      <vt:lpstr>'V2.5 Nonclaims Missingness'!TitleRegion1.A3.H98.23</vt:lpstr>
      <vt:lpstr>TitleRegion1.A3.H98.23</vt:lpstr>
      <vt:lpstr>'V2.5 Claims Missingness'!TitleRegion1.A30.G277.49</vt:lpstr>
      <vt:lpstr>'V2.5 Nonclaims Missingness'!TitleRegion1.A30.G277.49</vt:lpstr>
      <vt:lpstr>TitleRegion1.A30.G277.49</vt:lpstr>
      <vt:lpstr>'V2.5 Claims Missingness'!TitleRegion1.A30.G277.56</vt:lpstr>
      <vt:lpstr>'V2.5 Nonclaims Missingness'!TitleRegion1.A30.G277.56</vt:lpstr>
      <vt:lpstr>TitleRegion1.A30.G277.56</vt:lpstr>
      <vt:lpstr>'V2.5 Claims Missingness'!TitleRegion1.A4.C2686.8</vt:lpstr>
      <vt:lpstr>'V2.5 Nonclaims Missingness'!TitleRegion1.A4.C2686.8</vt:lpstr>
      <vt:lpstr>TitleRegion1.A4.C2686.8</vt:lpstr>
      <vt:lpstr>'V2.5 Claims Missingness'!TitleRegion1.A4.F11.50</vt:lpstr>
      <vt:lpstr>'V2.5 Nonclaims Missingness'!TitleRegion1.A4.F11.50</vt:lpstr>
      <vt:lpstr>TitleRegion1.A4.F11.50</vt:lpstr>
      <vt:lpstr>'V2.5 Claims Missingness'!TitleRegion1.A4.F11.57</vt:lpstr>
      <vt:lpstr>'V2.5 Nonclaims Missingness'!TitleRegion1.A4.F11.57</vt:lpstr>
      <vt:lpstr>TitleRegion1.A4.F11.57</vt:lpstr>
      <vt:lpstr>'V2.5 Claims Missingness'!TitleRegion1.A4.G11.15</vt:lpstr>
      <vt:lpstr>'V2.5 Nonclaims Missingness'!TitleRegion1.A4.G11.15</vt:lpstr>
      <vt:lpstr>TitleRegion1.A4.G11.15</vt:lpstr>
      <vt:lpstr>'V2.5 Claims Missingness'!TitleRegion1.A4.G11.22</vt:lpstr>
      <vt:lpstr>'V2.5 Nonclaims Missingness'!TitleRegion1.A4.G11.22</vt:lpstr>
      <vt:lpstr>TitleRegion1.A4.G11.22</vt:lpstr>
      <vt:lpstr>'V2.5 Claims Missingness'!TitleRegion1.A4.G11.29</vt:lpstr>
      <vt:lpstr>'V2.5 Nonclaims Missingness'!TitleRegion1.A4.G11.29</vt:lpstr>
      <vt:lpstr>TitleRegion1.A4.G11.29</vt:lpstr>
      <vt:lpstr>'V2.5 Claims Missingness'!TitleRegion1.A4.G11.36</vt:lpstr>
      <vt:lpstr>'V2.5 Nonclaims Missingness'!TitleRegion1.A4.G11.36</vt:lpstr>
      <vt:lpstr>TitleRegion1.A4.G11.36</vt:lpstr>
      <vt:lpstr>'V2.5 Claims Missingness'!TitleRegion1.A4.G11.43</vt:lpstr>
      <vt:lpstr>'V2.5 Nonclaims Missingness'!TitleRegion1.A4.G11.43</vt:lpstr>
      <vt:lpstr>TitleRegion1.A4.G11.43</vt:lpstr>
      <vt:lpstr>'V2.5 Claims Missingness'!TitleRegion1.A4.G11.7</vt:lpstr>
      <vt:lpstr>'V2.5 Nonclaims Missingness'!TitleRegion1.A4.G11.7</vt:lpstr>
      <vt:lpstr>TitleRegion1.A4.G11.7</vt:lpstr>
      <vt:lpstr>'V2.5 Claims Missingness'!TitleRegion1.A4.G28.49</vt:lpstr>
      <vt:lpstr>'V2.5 Nonclaims Missingness'!TitleRegion1.A4.G28.49</vt:lpstr>
      <vt:lpstr>TitleRegion1.A4.G28.49</vt:lpstr>
      <vt:lpstr>'V2.5 Claims Missingness'!TitleRegion1.A4.G28.56</vt:lpstr>
      <vt:lpstr>'V2.5 Nonclaims Missingness'!TitleRegion1.A4.G28.56</vt:lpstr>
      <vt:lpstr>TitleRegion1.A4.G28.56</vt:lpstr>
      <vt:lpstr>'V2.5 Claims Missingness'!TitleRegion1.A4.H53.14</vt:lpstr>
      <vt:lpstr>'V2.5 Nonclaims Missingness'!TitleRegion1.A4.H53.14</vt:lpstr>
      <vt:lpstr>TitleRegion1.A4.H53.14</vt:lpstr>
      <vt:lpstr>'V2.5 Claims Missingness'!TitleRegion1.A4.H53.42</vt:lpstr>
      <vt:lpstr>'V2.5 Nonclaims Missingness'!TitleRegion1.A4.H53.42</vt:lpstr>
      <vt:lpstr>TitleRegion1.A4.H53.42</vt:lpstr>
      <vt:lpstr>'V2.5 Claims Missingness'!TitleRegion1.A4.H53.6</vt:lpstr>
      <vt:lpstr>'V2.5 Nonclaims Missingness'!TitleRegion1.A4.H53.6</vt:lpstr>
      <vt:lpstr>TitleRegion1.A4.H53.6</vt:lpstr>
      <vt:lpstr>'V2.5 Claims Missingness'!TitleRegion1.A4.H61.21</vt:lpstr>
      <vt:lpstr>'V2.5 Nonclaims Missingness'!TitleRegion1.A4.H61.21</vt:lpstr>
      <vt:lpstr>TitleRegion1.A4.H61.21</vt:lpstr>
      <vt:lpstr>'V2.5 Claims Missingness'!TitleRegion1.A4.H61.28</vt:lpstr>
      <vt:lpstr>'V2.5 Nonclaims Missingness'!TitleRegion1.A4.H61.28</vt:lpstr>
      <vt:lpstr>TitleRegion1.A4.H61.28</vt:lpstr>
      <vt:lpstr>'V2.5 Claims Missingness'!TitleRegion1.A4.H61.35</vt:lpstr>
      <vt:lpstr>'V2.5 Nonclaims Missingness'!TitleRegion1.A4.H61.35</vt:lpstr>
      <vt:lpstr>TitleRegion1.A4.H61.35</vt:lpstr>
      <vt:lpstr>'V2.5 Claims Missingness'!TitleRegion1.A55.H319.42</vt:lpstr>
      <vt:lpstr>'V2.5 Nonclaims Missingness'!TitleRegion1.A55.H319.42</vt:lpstr>
      <vt:lpstr>TitleRegion1.A55.H319.42</vt:lpstr>
      <vt:lpstr>'V2.5 Claims Missingness'!TitleRegion2.A13.G153.15</vt:lpstr>
      <vt:lpstr>'V2.5 Nonclaims Missingness'!TitleRegion2.A13.G153.15</vt:lpstr>
      <vt:lpstr>TitleRegion2.A13.G153.15</vt:lpstr>
      <vt:lpstr>'V2.5 Claims Missingness'!TitleRegion2.A13.G153.22</vt:lpstr>
      <vt:lpstr>'V2.5 Nonclaims Missingness'!TitleRegion2.A13.G153.22</vt:lpstr>
      <vt:lpstr>TitleRegion2.A13.G153.22</vt:lpstr>
      <vt:lpstr>'V2.5 Claims Missingness'!TitleRegion2.A13.G153.29</vt:lpstr>
      <vt:lpstr>'V2.5 Nonclaims Missingness'!TitleRegion2.A13.G153.29</vt:lpstr>
      <vt:lpstr>TitleRegion2.A13.G153.29</vt:lpstr>
      <vt:lpstr>'V2.5 Claims Missingness'!TitleRegion2.A55.H350.14</vt:lpstr>
      <vt:lpstr>'V2.5 Nonclaims Missingness'!TitleRegion2.A55.H350.14</vt:lpstr>
      <vt:lpstr>TitleRegion2.A55.H350.14</vt:lpstr>
      <vt:lpstr>'V2.5 Claims Missingness'!TitleRegion2.A55.H350.6</vt:lpstr>
      <vt:lpstr>'V2.5 Nonclaims Missingness'!TitleRegion2.A55.H350.6</vt:lpstr>
      <vt:lpstr>TitleRegion2.A55.H350.6</vt:lpstr>
      <vt:lpstr>'V2.5 Claims Missingness'!TitleRegion2.A63.H329.28</vt:lpstr>
      <vt:lpstr>'V2.5 Nonclaims Missingness'!TitleRegion2.A63.H329.28</vt:lpstr>
      <vt:lpstr>TitleRegion2.A63.H329.28</vt:lpstr>
      <vt:lpstr>'V2.5 Claims Missingness'!TitleRegion2.A63.H332.21</vt:lpstr>
      <vt:lpstr>'V2.5 Nonclaims Missingness'!TitleRegion2.A63.H332.21</vt:lpstr>
      <vt:lpstr>TitleRegion2.A63.H332.21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Specifications for Database - Versions 1.2, 1.3, 1.4, 1.5, 1.6, 1.7, 2.1, 2.2, 2.3, and V2.4</dc:title>
  <dc:subject>This file contains specifications for data quality measures used as part of T-MSIS post-production data quality activities, updated to incorporate each version of the data quality measures code (V1.2, V1.3, V1.4, V1.5, V1.6, V1.7, V2.1, V.2.2, V2.3, V2.4).</dc:subject>
  <dc:creator>Mathematica</dc:creator>
  <cp:keywords>Data Quality (DQ) Measures, Measure Specifications, V1.2, V1.3, V1.4, V1.5, V1.6, V1.7, V2.1 Technical Assistance Actions, T-MSIS Top Priority Data Quality Issues, T-MSIS Data Quality, Post-Production Data Quality</cp:keywords>
  <cp:lastModifiedBy>Alyssa Maccarone</cp:lastModifiedBy>
  <cp:lastPrinted>2020-07-08T12:00:39Z</cp:lastPrinted>
  <dcterms:created xsi:type="dcterms:W3CDTF">2017-10-06T16:58:06Z</dcterms:created>
  <dcterms:modified xsi:type="dcterms:W3CDTF">2021-04-28T18:51:13Z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ies>
</file>