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Code\ABSTRACT\artibeus\tartan-artibeus-hw\ta-ctrl\kicad\"/>
    </mc:Choice>
  </mc:AlternateContent>
  <xr:revisionPtr revIDLastSave="0" documentId="13_ncr:1_{7BF0085F-166E-4AAE-B06D-F50F64000D6B}" xr6:coauthVersionLast="45" xr6:coauthVersionMax="45" xr10:uidLastSave="{00000000-0000-0000-0000-000000000000}"/>
  <bookViews>
    <workbookView xWindow="40920" yWindow="-120" windowWidth="29040" windowHeight="15840" xr2:uid="{C5CB3E80-E54D-4B6D-B6B8-3EA47C1827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J3" i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<sst xmlns="http://schemas.openxmlformats.org/spreadsheetml/2006/main" count="86" uniqueCount="72">
  <si>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</si>
  <si>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</si>
  <si>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</si>
  <si>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</si>
  <si>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</si>
  <si>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 Manufacturer Part Number</t>
  </si>
  <si>
    <t xml:space="preserve"> Vendor</t>
  </si>
  <si>
    <t xml:space="preserve"> Vendor Part Number</t>
  </si>
  <si>
    <t xml:space="preserve">C1 </t>
  </si>
  <si>
    <t>10nF</t>
  </si>
  <si>
    <t>ta-ctrl:C_0603_1608Metric_ctrl_cpy</t>
  </si>
  <si>
    <t>https://content.kemet.com/datasheets/KEM_C1003_C0G_SMD.pdf</t>
  </si>
  <si>
    <t>C0603C103F3GACTU</t>
  </si>
  <si>
    <t>Digikey</t>
  </si>
  <si>
    <t>399-8985-1-ND</t>
  </si>
  <si>
    <t xml:space="preserve">C13 C11 </t>
  </si>
  <si>
    <t>4pF</t>
  </si>
  <si>
    <t>ta-ctrl:C_0402_1005Metric</t>
  </si>
  <si>
    <t>https://www.murata.com/~/media/webrenewal/support/library/catalog/products/capacitor/mlcc/c02e.ashx?la=en-us</t>
  </si>
  <si>
    <t>GJM1555C1H4R0BB01D</t>
  </si>
  <si>
    <t>490-8100-1-ND</t>
  </si>
  <si>
    <t xml:space="preserve">C3 C6 </t>
  </si>
  <si>
    <t>10uF</t>
  </si>
  <si>
    <t>https://product.tdk.com/info/en/catalog/datasheets/mlcc_commercial_general_en.pdf</t>
  </si>
  <si>
    <t>C1608X7S0J106M080AC</t>
  </si>
  <si>
    <t>445-9104-1-ND</t>
  </si>
  <si>
    <t xml:space="preserve">C4 C2 C8 C10 C12 </t>
  </si>
  <si>
    <t>100nF</t>
  </si>
  <si>
    <t>https://content.kemet.com/datasheets/KEM_C1023_X7R_AUTO_SMD.pdf</t>
  </si>
  <si>
    <t>C0603C104K8RACAUTO</t>
  </si>
  <si>
    <t>399-17574-1-ND</t>
  </si>
  <si>
    <t xml:space="preserve">C5 </t>
  </si>
  <si>
    <t>2.2uF</t>
  </si>
  <si>
    <t>https://content.kemet.com/datasheets/KEM_C1002_X7R_SMD.pdf</t>
  </si>
  <si>
    <t>C0603C225K8RACTU</t>
  </si>
  <si>
    <t>399-11681-1-ND</t>
  </si>
  <si>
    <t xml:space="preserve">C9 C7 </t>
  </si>
  <si>
    <t>8pF</t>
  </si>
  <si>
    <t>https://search.murata.co.jp/Ceramy/image/img/A01X/G101/ENG/GRM1555C1H8R0DA01-01.pdf</t>
  </si>
  <si>
    <t>GRM1555C1H8R0DA01D</t>
  </si>
  <si>
    <t>490-5867-1-ND</t>
  </si>
  <si>
    <t xml:space="preserve">D1 </t>
  </si>
  <si>
    <t>3.3V</t>
  </si>
  <si>
    <t>ta-ctrl:D_SOD-323F</t>
  </si>
  <si>
    <t>https://assets.nexperia.com/documents/data-sheet/BZX84J_SER.pdf</t>
  </si>
  <si>
    <t>BZX84J-B3V3,115</t>
  </si>
  <si>
    <t>1727-1671-1-ND</t>
  </si>
  <si>
    <t xml:space="preserve">R13 R14 R17 R15 </t>
  </si>
  <si>
    <t>10k</t>
  </si>
  <si>
    <t>ta-ctrl:R_0603_1608Metric_ctrl_cpy</t>
  </si>
  <si>
    <t>https://www.digikey.com/product-detail/en/vishay-dale/CRCW060310K0FKEAHP/541-10-0KSCT-ND/2222780</t>
  </si>
  <si>
    <t>CRCW060310K0FKEAHP</t>
  </si>
  <si>
    <t>541-10.0KSCT-ND</t>
  </si>
  <si>
    <t xml:space="preserve">U1 U3 U2 </t>
  </si>
  <si>
    <t>LSF0204</t>
  </si>
  <si>
    <t>ta-ctrl:TSSOP-14</t>
  </si>
  <si>
    <t>https://www.ti.com/lit/ds/symlink/lsf0204-q1.pdf?HQS=TI-null-null-digikeymode-df-pf-null-wwe&amp;ts=1595462922658</t>
  </si>
  <si>
    <t>LSF0204QPWRQ1</t>
  </si>
  <si>
    <t>296-51425-1-ND</t>
  </si>
  <si>
    <t xml:space="preserve">U4 </t>
  </si>
  <si>
    <t>LSM9DS1</t>
  </si>
  <si>
    <t>ta-ctrl:LSM9DS1TRL</t>
  </si>
  <si>
    <t>http://www.st.com/content/ccc/resource/technical/document/datasheet/1e/3f/2a/d6/25/eb/48/46/DM00103319.pdf/files/DM00103319.pdf/jcr:content/translations/en.DM00103319.pdf</t>
  </si>
  <si>
    <t>LSM9DS1TR</t>
  </si>
  <si>
    <t>497-14946-1-ND</t>
  </si>
  <si>
    <t xml:space="preserve">U6 </t>
  </si>
  <si>
    <t>MSP430FR5994IPM</t>
  </si>
  <si>
    <t>ta-ctrl:MSP430FR5994IPM</t>
  </si>
  <si>
    <t>https://www.ti.com/lit/ds/symlink/msp430fr5994.pdf?HQS=TI-null-null-digikeymode-df-pf-null-wwe&amp;ts=1595943774843</t>
  </si>
  <si>
    <t>MSP430FR5994IPMR</t>
  </si>
  <si>
    <t>296-45560-1-ND</t>
  </si>
  <si>
    <t>Total 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</si>
</sst>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4BC3-F16D-4352-902E-2EA486915063}">
  <dimension ref="A1:J12"/>
  <sheetViews>
    <sheetView tabSelected="1" workbookViewId="0">
      <selection activeCell="J8" sqref="J8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71</v>
      </c>
    </row>
    <row r="2" spans="1:10" x14ac:dyDescent="0.45">
      <c r="A2" t="s">
        <v>8</v>
      </c>
      <c r="B2">
        <v>1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J2">
        <f>B2*25</f>
        <v>25</v>
      </c>
    </row>
    <row r="3" spans="1:10" x14ac:dyDescent="0.45">
      <c r="A3" t="s">
        <v>15</v>
      </c>
      <c r="B3">
        <v>2</v>
      </c>
      <c r="C3" t="s">
        <v>16</v>
      </c>
      <c r="D3" t="s">
        <v>17</v>
      </c>
      <c r="E3" t="s">
        <v>18</v>
      </c>
      <c r="F3" t="s">
        <v>19</v>
      </c>
      <c r="G3" t="s">
        <v>13</v>
      </c>
      <c r="H3" t="s">
        <v>20</v>
      </c>
      <c r="J3">
        <f t="shared" ref="J3:J12" si="0">B3*25</f>
        <v>50</v>
      </c>
    </row>
    <row r="4" spans="1:10" x14ac:dyDescent="0.45">
      <c r="A4" t="s">
        <v>21</v>
      </c>
      <c r="B4">
        <v>2</v>
      </c>
      <c r="C4" t="s">
        <v>22</v>
      </c>
      <c r="D4" t="s">
        <v>10</v>
      </c>
      <c r="E4" t="s">
        <v>23</v>
      </c>
      <c r="F4" t="s">
        <v>24</v>
      </c>
      <c r="G4" t="s">
        <v>13</v>
      </c>
      <c r="H4" t="s">
        <v>25</v>
      </c>
      <c r="J4">
        <f t="shared" si="0"/>
        <v>50</v>
      </c>
    </row>
    <row r="5" spans="1:10" x14ac:dyDescent="0.45">
      <c r="A5" t="s">
        <v>26</v>
      </c>
      <c r="B5">
        <v>5</v>
      </c>
      <c r="C5" t="s">
        <v>27</v>
      </c>
      <c r="D5" t="s">
        <v>10</v>
      </c>
      <c r="E5" t="s">
        <v>28</v>
      </c>
      <c r="F5" t="s">
        <v>29</v>
      </c>
      <c r="G5" t="s">
        <v>13</v>
      </c>
      <c r="H5" t="s">
        <v>30</v>
      </c>
      <c r="J5">
        <f t="shared" si="0"/>
        <v>125</v>
      </c>
    </row>
    <row r="6" spans="1:10" x14ac:dyDescent="0.45">
      <c r="A6" t="s">
        <v>31</v>
      </c>
      <c r="B6">
        <v>1</v>
      </c>
      <c r="C6" t="s">
        <v>32</v>
      </c>
      <c r="D6" t="s">
        <v>10</v>
      </c>
      <c r="E6" t="s">
        <v>33</v>
      </c>
      <c r="F6" t="s">
        <v>34</v>
      </c>
      <c r="G6" t="s">
        <v>13</v>
      </c>
      <c r="H6" t="s">
        <v>35</v>
      </c>
      <c r="J6">
        <f t="shared" si="0"/>
        <v>25</v>
      </c>
    </row>
    <row r="7" spans="1:10" x14ac:dyDescent="0.45">
      <c r="A7" t="s">
        <v>36</v>
      </c>
      <c r="B7">
        <v>2</v>
      </c>
      <c r="C7" t="s">
        <v>37</v>
      </c>
      <c r="D7" t="s">
        <v>17</v>
      </c>
      <c r="E7" t="s">
        <v>38</v>
      </c>
      <c r="F7" t="s">
        <v>39</v>
      </c>
      <c r="G7" t="s">
        <v>13</v>
      </c>
      <c r="H7" t="s">
        <v>40</v>
      </c>
      <c r="J7">
        <f t="shared" si="0"/>
        <v>50</v>
      </c>
    </row>
    <row r="8" spans="1:10" x14ac:dyDescent="0.45">
      <c r="A8" t="s">
        <v>41</v>
      </c>
      <c r="B8">
        <v>1</v>
      </c>
      <c r="C8" t="s">
        <v>42</v>
      </c>
      <c r="D8" t="s">
        <v>43</v>
      </c>
      <c r="E8" t="s">
        <v>44</v>
      </c>
      <c r="F8" t="s">
        <v>45</v>
      </c>
      <c r="G8" t="s">
        <v>13</v>
      </c>
      <c r="H8" t="s">
        <v>46</v>
      </c>
      <c r="J8">
        <f t="shared" si="0"/>
        <v>25</v>
      </c>
    </row>
    <row r="9" spans="1:10" x14ac:dyDescent="0.45">
      <c r="A9" t="s">
        <v>47</v>
      </c>
      <c r="B9">
        <v>4</v>
      </c>
      <c r="C9" t="s">
        <v>48</v>
      </c>
      <c r="D9" t="s">
        <v>49</v>
      </c>
      <c r="E9" t="s">
        <v>50</v>
      </c>
      <c r="F9" t="s">
        <v>51</v>
      </c>
      <c r="G9" t="s">
        <v>13</v>
      </c>
      <c r="H9" t="s">
        <v>52</v>
      </c>
      <c r="J9">
        <f t="shared" si="0"/>
        <v>100</v>
      </c>
    </row>
    <row r="10" spans="1:10" x14ac:dyDescent="0.45">
      <c r="A10" t="s">
        <v>53</v>
      </c>
      <c r="B10">
        <v>3</v>
      </c>
      <c r="C10" t="s">
        <v>54</v>
      </c>
      <c r="D10" t="s">
        <v>55</v>
      </c>
      <c r="E10" t="s">
        <v>56</v>
      </c>
      <c r="F10" t="s">
        <v>57</v>
      </c>
      <c r="G10" t="s">
        <v>13</v>
      </c>
      <c r="H10" t="s">
        <v>58</v>
      </c>
      <c r="J10">
        <f>B10*10</f>
        <v>30</v>
      </c>
    </row>
    <row r="11" spans="1:10" x14ac:dyDescent="0.45">
      <c r="A11" t="s">
        <v>59</v>
      </c>
      <c r="B11">
        <v>1</v>
      </c>
      <c r="C11" t="s">
        <v>60</v>
      </c>
      <c r="D11" t="s">
        <v>61</v>
      </c>
      <c r="E11" t="s">
        <v>62</v>
      </c>
      <c r="F11" t="s">
        <v>63</v>
      </c>
      <c r="G11" t="s">
        <v>13</v>
      </c>
      <c r="H11" t="s">
        <v>64</v>
      </c>
      <c r="J11">
        <v>15</v>
      </c>
    </row>
    <row r="12" spans="1:10" x14ac:dyDescent="0.45">
      <c r="A12" t="s">
        <v>65</v>
      </c>
      <c r="B12">
        <v>1</v>
      </c>
      <c r="C12" t="s">
        <v>66</v>
      </c>
      <c r="D12" t="s">
        <v>67</v>
      </c>
      <c r="E12" t="s">
        <v>68</v>
      </c>
      <c r="F12" t="s">
        <v>69</v>
      </c>
      <c r="G12" t="s">
        <v>13</v>
      </c>
      <c r="H12" t="s">
        <v>70</v>
      </c>
      <c r="J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Ruppel</dc:creator>
  <cp:lastModifiedBy>Emily Ruppel</cp:lastModifiedBy>
  <dcterms:created xsi:type="dcterms:W3CDTF">2020-07-28T14:56:46Z</dcterms:created>
  <dcterms:modified xsi:type="dcterms:W3CDTF">2020-07-28T15:20:02Z</dcterms:modified>
</cp:coreProperties>
</file>