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\Downloads\AEDSII-LAEDSI_TP\"/>
    </mc:Choice>
  </mc:AlternateContent>
  <bookViews>
    <workbookView xWindow="0" yWindow="0" windowWidth="20490" windowHeight="7155"/>
  </bookViews>
  <sheets>
    <sheet name="Plan1" sheetId="1" r:id="rId1"/>
    <sheet name="ForcaB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D19" i="1"/>
  <c r="E19" i="1"/>
  <c r="D20" i="1"/>
  <c r="E20" i="1"/>
  <c r="C20" i="1"/>
  <c r="C19" i="1"/>
  <c r="D22" i="1"/>
  <c r="C22" i="1"/>
  <c r="C21" i="1"/>
</calcChain>
</file>

<file path=xl/sharedStrings.xml><?xml version="1.0" encoding="utf-8"?>
<sst xmlns="http://schemas.openxmlformats.org/spreadsheetml/2006/main" count="32" uniqueCount="22">
  <si>
    <t>0-&gt;1-&gt;0-&gt;</t>
  </si>
  <si>
    <t>0-&gt;2-&gt;1-&gt;0-&gt;</t>
  </si>
  <si>
    <t>0-&gt;1-&gt;3-&gt;2-&gt;0-&gt;</t>
  </si>
  <si>
    <t>0-&gt;1-&gt;2-&gt;3-&gt;4-&gt;0-&gt;</t>
  </si>
  <si>
    <t>0-&gt;5-&gt;2-&gt;1-&gt;4-&gt;3-&gt;0-&gt;</t>
  </si>
  <si>
    <t>0-&gt;1-&gt;3-&gt;2-&gt;5-&gt;4-&gt;6-&gt;0-&gt;</t>
  </si>
  <si>
    <t>0-&gt;5-&gt;2-&gt;3-&gt;7-&gt;1-&gt;6-&gt;4-&gt;0-&gt;</t>
  </si>
  <si>
    <t>0-&gt;4-&gt;3-&gt;8-&gt;7-&gt;1-&gt;5-&gt;2-&gt;6-&gt;0-&gt;</t>
  </si>
  <si>
    <t>0-&gt;6-&gt;7-&gt;9-&gt;1-&gt;5-&gt;4-&gt;8-&gt;2-&gt;3-&gt;0-&gt;</t>
  </si>
  <si>
    <t>0-&gt;6-&gt;1-&gt;7-&gt;4-&gt;8-&gt;3-&gt;2-&gt;10-&gt;5-&gt;9-&gt;0-&gt;</t>
  </si>
  <si>
    <t>Número de Cidades</t>
  </si>
  <si>
    <t>Tempo de Execução (ns)</t>
  </si>
  <si>
    <t>Menor distância</t>
  </si>
  <si>
    <t>Caminho</t>
  </si>
  <si>
    <t>FORÇA BRUTA</t>
  </si>
  <si>
    <t>Guloso</t>
  </si>
  <si>
    <t>Genético</t>
  </si>
  <si>
    <t>PA561</t>
  </si>
  <si>
    <t>SI535</t>
  </si>
  <si>
    <t>SI1032</t>
  </si>
  <si>
    <t>TEMPOS DE EXECUÇÃO (ns)</t>
  </si>
  <si>
    <t>MENOR CAMINHO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</si>
</sst>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0" xfId="0" applyBorder="1"/>
    <xf numFmtId="1" fontId="0" fillId="0" borderId="0" xfId="0" applyNumberFormat="1"/>
    <xf numFmtId="2" fontId="0" fillId="0" borderId="0" xfId="0" applyNumberFormat="1"/>
    <xf numFmtId="1" fontId="0" fillId="0" borderId="7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dos Tempos de execução (ns) para cada algoritmo em função da quantidade de cidades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Plan1!$B$8</c:f>
              <c:strCache>
                <c:ptCount val="1"/>
                <c:pt idx="0">
                  <c:v>Guloso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Plan1!$C$10:$E$10</c:f>
              <c:numCache>
                <c:formatCode>General</c:formatCode>
                <c:ptCount val="3"/>
                <c:pt idx="0">
                  <c:v>535</c:v>
                </c:pt>
                <c:pt idx="1">
                  <c:v>561</c:v>
                </c:pt>
                <c:pt idx="2">
                  <c:v>1032</c:v>
                </c:pt>
              </c:numCache>
            </c:numRef>
          </c:xVal>
          <c:yVal>
            <c:numRef>
              <c:f>Plan1!$C$8:$E$8</c:f>
              <c:numCache>
                <c:formatCode>General</c:formatCode>
                <c:ptCount val="3"/>
                <c:pt idx="0">
                  <c:v>22253000</c:v>
                </c:pt>
                <c:pt idx="1">
                  <c:v>25411801</c:v>
                </c:pt>
                <c:pt idx="2">
                  <c:v>37008500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Plan1!$B$9</c:f>
              <c:strCache>
                <c:ptCount val="1"/>
                <c:pt idx="0">
                  <c:v>Genético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Plan1!$C$10:$E$10</c:f>
              <c:numCache>
                <c:formatCode>General</c:formatCode>
                <c:ptCount val="3"/>
                <c:pt idx="0">
                  <c:v>535</c:v>
                </c:pt>
                <c:pt idx="1">
                  <c:v>561</c:v>
                </c:pt>
                <c:pt idx="2">
                  <c:v>1032</c:v>
                </c:pt>
              </c:numCache>
            </c:numRef>
          </c:xVal>
          <c:yVal>
            <c:numRef>
              <c:f>Plan1!$C$9:$E$9</c:f>
              <c:numCache>
                <c:formatCode>0</c:formatCode>
                <c:ptCount val="3"/>
                <c:pt idx="0">
                  <c:v>538991734499</c:v>
                </c:pt>
                <c:pt idx="1">
                  <c:v>558840085299</c:v>
                </c:pt>
                <c:pt idx="2">
                  <c:v>1170129031400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327712"/>
        <c:axId val="1723326624"/>
      </c:scatterChart>
      <c:valAx>
        <c:axId val="1723327712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Cidades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3326624"/>
        <c:crosses val="autoZero"/>
        <c:crossBetween val="midCat"/>
        <c:majorUnit val="100"/>
      </c:valAx>
      <c:valAx>
        <c:axId val="1723326624"/>
        <c:scaling>
          <c:orientation val="minMax"/>
          <c:max val="1200000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execução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3327712"/>
        <c:crosses val="autoZero"/>
        <c:crossBetween val="midCat"/>
        <c:majorUnit val="20000000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baseline="0">
                <a:effectLst/>
              </a:rPr>
              <a:t>Variação dos Tempos de execução (ns) para o algoritmo Guloso em função da quantidade de cidades</a:t>
            </a:r>
            <a:endParaRPr lang="pt-BR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Plan1!$B$8</c:f>
              <c:strCache>
                <c:ptCount val="1"/>
                <c:pt idx="0">
                  <c:v>Guloso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Plan1!$C$10:$E$10</c:f>
              <c:numCache>
                <c:formatCode>General</c:formatCode>
                <c:ptCount val="3"/>
                <c:pt idx="0">
                  <c:v>535</c:v>
                </c:pt>
                <c:pt idx="1">
                  <c:v>561</c:v>
                </c:pt>
                <c:pt idx="2">
                  <c:v>1032</c:v>
                </c:pt>
              </c:numCache>
            </c:numRef>
          </c:xVal>
          <c:yVal>
            <c:numRef>
              <c:f>Plan1!$C$8:$E$8</c:f>
              <c:numCache>
                <c:formatCode>General</c:formatCode>
                <c:ptCount val="3"/>
                <c:pt idx="0">
                  <c:v>22253000</c:v>
                </c:pt>
                <c:pt idx="1">
                  <c:v>25411801</c:v>
                </c:pt>
                <c:pt idx="2">
                  <c:v>37008500</c:v>
                </c:pt>
              </c:numCache>
            </c:numRef>
          </c:yVal>
          <c:smooth val="0"/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1768138864"/>
        <c:axId val="1768147568"/>
      </c:scatterChart>
      <c:valAx>
        <c:axId val="1768138864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1" i="0" u="none" strike="noStrike" baseline="0">
                    <a:effectLst/>
                  </a:rPr>
                  <a:t>Quantidade de cidades </a:t>
                </a:r>
                <a:endParaRPr lang="pt-BR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8147568"/>
        <c:crosses val="autoZero"/>
        <c:crossBetween val="midCat"/>
        <c:majorUnit val="100"/>
      </c:valAx>
      <c:valAx>
        <c:axId val="17681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 i="0" baseline="0">
                    <a:effectLst/>
                  </a:rPr>
                  <a:t>Tempo de execução (ns)</a:t>
                </a:r>
                <a:endParaRPr lang="pt-BR" sz="105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813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baseline="0">
                <a:effectLst/>
              </a:rPr>
              <a:t>Variação dos Tempos de execução (ns) para o algoritmo Genético em função da quantidade de cidades</a:t>
            </a:r>
            <a:endParaRPr lang="pt-BR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Plan1!$B$9</c:f>
              <c:strCache>
                <c:ptCount val="1"/>
                <c:pt idx="0">
                  <c:v>Genético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3872832369942203"/>
                  <c:y val="-9.9626361919822916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1560693641618497"/>
                  <c:y val="-6.973845334387647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1098265895953746"/>
                  <c:y val="-2.656702984528627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Plan1!$C$10:$E$10</c:f>
              <c:numCache>
                <c:formatCode>General</c:formatCode>
                <c:ptCount val="3"/>
                <c:pt idx="0">
                  <c:v>535</c:v>
                </c:pt>
                <c:pt idx="1">
                  <c:v>561</c:v>
                </c:pt>
                <c:pt idx="2">
                  <c:v>1032</c:v>
                </c:pt>
              </c:numCache>
            </c:numRef>
          </c:xVal>
          <c:yVal>
            <c:numRef>
              <c:f>Plan1!$C$9:$E$9</c:f>
              <c:numCache>
                <c:formatCode>0</c:formatCode>
                <c:ptCount val="3"/>
                <c:pt idx="0">
                  <c:v>538991734499</c:v>
                </c:pt>
                <c:pt idx="1">
                  <c:v>558840085299</c:v>
                </c:pt>
                <c:pt idx="2">
                  <c:v>1170129031400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145392"/>
        <c:axId val="1768135600"/>
      </c:scatterChart>
      <c:valAx>
        <c:axId val="1768145392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1" i="0" u="none" strike="noStrike" baseline="0">
                    <a:effectLst/>
                  </a:rPr>
                  <a:t>Quantidade de cidades </a:t>
                </a:r>
                <a:endParaRPr lang="pt-BR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8135600"/>
        <c:crosses val="autoZero"/>
        <c:crossBetween val="midCat"/>
        <c:majorUnit val="100"/>
      </c:valAx>
      <c:valAx>
        <c:axId val="1768135600"/>
        <c:scaling>
          <c:orientation val="minMax"/>
          <c:max val="1200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1" i="0" baseline="0">
                    <a:effectLst/>
                  </a:rPr>
                  <a:t>Tempo de execução (ns)</a:t>
                </a:r>
                <a:endParaRPr lang="pt-BR" sz="105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8145392"/>
        <c:crosses val="autoZero"/>
        <c:crossBetween val="midCat"/>
        <c:majorUnit val="10000000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ForcaB!$F$1</c:f>
              <c:strCache>
                <c:ptCount val="1"/>
                <c:pt idx="0">
                  <c:v>FORÇA BRUTA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ForcaB!$F$4:$F$13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ForcaB!$G$4:$G$13</c:f>
              <c:numCache>
                <c:formatCode>General</c:formatCode>
                <c:ptCount val="10"/>
                <c:pt idx="0">
                  <c:v>5355900</c:v>
                </c:pt>
                <c:pt idx="1">
                  <c:v>215500</c:v>
                </c:pt>
                <c:pt idx="2">
                  <c:v>317900</c:v>
                </c:pt>
                <c:pt idx="3">
                  <c:v>571200</c:v>
                </c:pt>
                <c:pt idx="4">
                  <c:v>1255400</c:v>
                </c:pt>
                <c:pt idx="5">
                  <c:v>4971200</c:v>
                </c:pt>
                <c:pt idx="6">
                  <c:v>6967500</c:v>
                </c:pt>
                <c:pt idx="7">
                  <c:v>24027600</c:v>
                </c:pt>
                <c:pt idx="8">
                  <c:v>86865900</c:v>
                </c:pt>
                <c:pt idx="9">
                  <c:v>3072548000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23322816"/>
        <c:axId val="1723323904"/>
      </c:scatterChart>
      <c:valAx>
        <c:axId val="172332281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1" i="0" baseline="0">
                    <a:effectLst/>
                  </a:rPr>
                  <a:t>Número de Cidades</a:t>
                </a:r>
                <a:endParaRPr lang="pt-B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3323904"/>
        <c:crosses val="autoZero"/>
        <c:crossBetween val="midCat"/>
        <c:majorUnit val="1"/>
      </c:valAx>
      <c:valAx>
        <c:axId val="1723323904"/>
        <c:scaling>
          <c:orientation val="minMax"/>
          <c:max val="315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Tempo de Execução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3322816"/>
        <c:crosses val="autoZero"/>
        <c:crossBetween val="midCat"/>
        <c:majorUnit val="20000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1</xdr:row>
      <xdr:rowOff>190499</xdr:rowOff>
    </xdr:from>
    <xdr:to>
      <xdr:col>22</xdr:col>
      <xdr:colOff>9525</xdr:colOff>
      <xdr:row>25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571499</xdr:colOff>
      <xdr:row>25</xdr:row>
      <xdr:rowOff>109536</xdr:rowOff>
    </xdr:from>
    <xdr:to>
      <xdr:col>20</xdr:col>
      <xdr:colOff>9524</xdr:colOff>
      <xdr:row>45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48</xdr:row>
      <xdr:rowOff>0</xdr:rowOff>
    </xdr:from>
    <xdr:to>
      <xdr:col>20</xdr:col>
      <xdr:colOff>314325</xdr:colOff>
      <xdr:row>68</xdr:row>
      <xdr:rowOff>14289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123826</xdr:colOff>
      <xdr:row>14</xdr:row>
      <xdr:rowOff>80961</xdr:rowOff>
    </xdr:from>
    <xdr:to>
      <xdr:col>8</xdr:col>
      <xdr:colOff>1733551</xdr:colOff>
      <xdr:row>34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30"/>
  <sheetViews>
    <sheetView showGridLines="0" tabSelected="1" topLeftCell="A13" workbookViewId="0">
      <selection activeCell="B30" sqref="B30"/>
    </sheetView>
  </sheetViews>
  <sheetFormatPr defaultRowHeight="15" x14ac:dyDescent="0.25"/>
  <cols>
    <col min="2" max="2" width="16.42578125" bestFit="1" customWidth="1"/>
    <col min="3" max="3" width="13.140625" bestFit="1" customWidth="1"/>
    <col min="4" max="4" width="18.85546875" customWidth="1"/>
    <col min="5" max="5" width="14.140625" bestFit="1" customWidth="1"/>
    <col min="7" max="7" width="13.140625" bestFit="1" customWidth="1"/>
  </cols>
  <sheetData>
    <row r="6" spans="2:7" x14ac:dyDescent="0.25">
      <c r="B6" s="10" t="s">
        <v>20</v>
      </c>
      <c r="C6" s="10"/>
      <c r="D6" s="10"/>
      <c r="E6" s="10"/>
    </row>
    <row r="7" spans="2:7" x14ac:dyDescent="0.25">
      <c r="B7" s="11"/>
      <c r="C7" s="12" t="s">
        <v>18</v>
      </c>
      <c r="D7" s="15" t="s">
        <v>17</v>
      </c>
      <c r="E7" s="7" t="s">
        <v>19</v>
      </c>
    </row>
    <row r="8" spans="2:7" x14ac:dyDescent="0.25">
      <c r="B8" s="12" t="s">
        <v>15</v>
      </c>
      <c r="C8" s="13">
        <v>22253000</v>
      </c>
      <c r="D8" s="16">
        <v>25411801</v>
      </c>
      <c r="E8" s="11">
        <v>37008500</v>
      </c>
    </row>
    <row r="9" spans="2:7" x14ac:dyDescent="0.25">
      <c r="B9" s="17" t="s">
        <v>16</v>
      </c>
      <c r="C9" s="18">
        <v>538991734499</v>
      </c>
      <c r="D9" s="18">
        <v>558840085299</v>
      </c>
      <c r="E9" s="19">
        <v>1170129031400</v>
      </c>
      <c r="F9" s="20"/>
    </row>
    <row r="10" spans="2:7" x14ac:dyDescent="0.25">
      <c r="C10">
        <v>535</v>
      </c>
      <c r="D10">
        <v>561</v>
      </c>
      <c r="E10">
        <v>1032</v>
      </c>
      <c r="G10" s="21"/>
    </row>
    <row r="11" spans="2:7" x14ac:dyDescent="0.25">
      <c r="G11" s="21"/>
    </row>
    <row r="12" spans="2:7" x14ac:dyDescent="0.25">
      <c r="B12" s="10" t="s">
        <v>21</v>
      </c>
      <c r="C12" s="10"/>
      <c r="D12" s="10"/>
      <c r="E12" s="10"/>
    </row>
    <row r="13" spans="2:7" x14ac:dyDescent="0.25">
      <c r="B13" s="11"/>
      <c r="C13" s="12" t="s">
        <v>18</v>
      </c>
      <c r="D13" s="15" t="s">
        <v>17</v>
      </c>
      <c r="E13" s="7" t="s">
        <v>19</v>
      </c>
    </row>
    <row r="14" spans="2:7" x14ac:dyDescent="0.25">
      <c r="B14" s="12" t="s">
        <v>15</v>
      </c>
      <c r="C14" s="13">
        <v>49938</v>
      </c>
      <c r="D14" s="16">
        <v>3391</v>
      </c>
      <c r="E14" s="11">
        <v>94419</v>
      </c>
    </row>
    <row r="15" spans="2:7" x14ac:dyDescent="0.25">
      <c r="B15" s="17" t="s">
        <v>16</v>
      </c>
      <c r="C15" s="14">
        <v>147171</v>
      </c>
      <c r="D15" s="6">
        <v>33690</v>
      </c>
      <c r="E15" s="2">
        <v>349680</v>
      </c>
    </row>
    <row r="19" spans="2:5" x14ac:dyDescent="0.25">
      <c r="C19" s="21">
        <f>C8</f>
        <v>22253000</v>
      </c>
      <c r="D19" s="21">
        <f t="shared" ref="D19:E19" si="0">D8</f>
        <v>25411801</v>
      </c>
      <c r="E19" s="21">
        <f t="shared" si="0"/>
        <v>37008500</v>
      </c>
    </row>
    <row r="20" spans="2:5" x14ac:dyDescent="0.25">
      <c r="C20" s="21">
        <f>C9/10000</f>
        <v>53899173.449900001</v>
      </c>
      <c r="D20" s="21">
        <f t="shared" ref="D20:E20" si="1">D9/10000</f>
        <v>55884008.529899999</v>
      </c>
      <c r="E20" s="21">
        <f t="shared" si="1"/>
        <v>117012903.14</v>
      </c>
    </row>
    <row r="21" spans="2:5" x14ac:dyDescent="0.25">
      <c r="C21">
        <f>C8</f>
        <v>22253000</v>
      </c>
      <c r="D21">
        <v>100</v>
      </c>
    </row>
    <row r="22" spans="2:5" x14ac:dyDescent="0.25">
      <c r="B22" s="22">
        <v>3072548000</v>
      </c>
      <c r="C22" s="21">
        <f>C9</f>
        <v>538991734499</v>
      </c>
      <c r="D22">
        <f>C22*D21/C21</f>
        <v>2422108.1854087091</v>
      </c>
    </row>
    <row r="23" spans="2:5" x14ac:dyDescent="0.25">
      <c r="C23" s="21"/>
    </row>
    <row r="24" spans="2:5" x14ac:dyDescent="0.25">
      <c r="B24" s="10" t="str">
        <f>B6</f>
        <v>TEMPOS DE EXECUÇÃO (ns)</v>
      </c>
      <c r="C24" s="10"/>
      <c r="D24" s="10"/>
      <c r="E24" s="10"/>
    </row>
    <row r="25" spans="2:5" x14ac:dyDescent="0.25">
      <c r="B25" s="11"/>
      <c r="C25" s="12" t="s">
        <v>18</v>
      </c>
      <c r="D25" s="15" t="s">
        <v>17</v>
      </c>
      <c r="E25" s="7" t="s">
        <v>19</v>
      </c>
    </row>
    <row r="26" spans="2:5" x14ac:dyDescent="0.25">
      <c r="B26" s="12" t="s">
        <v>15</v>
      </c>
      <c r="C26" s="23">
        <v>22253000</v>
      </c>
      <c r="D26" s="24">
        <v>25411801</v>
      </c>
      <c r="E26" s="25">
        <v>37008500</v>
      </c>
    </row>
    <row r="27" spans="2:5" x14ac:dyDescent="0.25">
      <c r="B27" s="17" t="s">
        <v>16</v>
      </c>
      <c r="C27" s="26">
        <v>53899173.449900001</v>
      </c>
      <c r="D27" s="18">
        <v>55884008.529899999</v>
      </c>
      <c r="E27" s="27">
        <v>117012903.14</v>
      </c>
    </row>
    <row r="30" spans="2:5" x14ac:dyDescent="0.25">
      <c r="B30" s="22"/>
    </row>
  </sheetData>
  <mergeCells count="3">
    <mergeCell ref="B6:E6"/>
    <mergeCell ref="B12:E12"/>
    <mergeCell ref="B24:E2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I13"/>
  <sheetViews>
    <sheetView showGridLines="0" workbookViewId="0">
      <selection activeCell="G13" sqref="G13"/>
    </sheetView>
  </sheetViews>
  <sheetFormatPr defaultRowHeight="15" x14ac:dyDescent="0.25"/>
  <cols>
    <col min="6" max="6" width="18.7109375" bestFit="1" customWidth="1"/>
    <col min="7" max="7" width="22.7109375" bestFit="1" customWidth="1"/>
    <col min="8" max="8" width="15.28515625" bestFit="1" customWidth="1"/>
    <col min="9" max="9" width="35.42578125" bestFit="1" customWidth="1"/>
  </cols>
  <sheetData>
    <row r="1" spans="6:9" x14ac:dyDescent="0.25">
      <c r="F1" s="8" t="s">
        <v>14</v>
      </c>
      <c r="G1" s="8"/>
      <c r="H1" s="8"/>
      <c r="I1" s="8"/>
    </row>
    <row r="2" spans="6:9" x14ac:dyDescent="0.25">
      <c r="F2" s="9"/>
      <c r="G2" s="9"/>
      <c r="H2" s="9"/>
      <c r="I2" s="9"/>
    </row>
    <row r="3" spans="6:9" x14ac:dyDescent="0.25">
      <c r="F3" s="3" t="s">
        <v>10</v>
      </c>
      <c r="G3" s="4" t="s">
        <v>11</v>
      </c>
      <c r="H3" s="4" t="s">
        <v>12</v>
      </c>
      <c r="I3" s="3" t="s">
        <v>13</v>
      </c>
    </row>
    <row r="4" spans="6:9" x14ac:dyDescent="0.25">
      <c r="F4" s="1">
        <v>2</v>
      </c>
      <c r="G4" s="5">
        <v>5355900</v>
      </c>
      <c r="H4" s="5">
        <v>59</v>
      </c>
      <c r="I4" s="1" t="s">
        <v>0</v>
      </c>
    </row>
    <row r="5" spans="6:9" x14ac:dyDescent="0.25">
      <c r="F5" s="1">
        <v>3</v>
      </c>
      <c r="G5" s="5">
        <v>215500</v>
      </c>
      <c r="H5" s="5">
        <v>96</v>
      </c>
      <c r="I5" s="1" t="s">
        <v>1</v>
      </c>
    </row>
    <row r="6" spans="6:9" x14ac:dyDescent="0.25">
      <c r="F6" s="1">
        <v>4</v>
      </c>
      <c r="G6" s="5">
        <v>317900</v>
      </c>
      <c r="H6" s="5">
        <v>72</v>
      </c>
      <c r="I6" s="1" t="s">
        <v>2</v>
      </c>
    </row>
    <row r="7" spans="6:9" x14ac:dyDescent="0.25">
      <c r="F7" s="1">
        <v>5</v>
      </c>
      <c r="G7" s="5">
        <v>571200</v>
      </c>
      <c r="H7" s="5">
        <v>109</v>
      </c>
      <c r="I7" s="1" t="s">
        <v>3</v>
      </c>
    </row>
    <row r="8" spans="6:9" x14ac:dyDescent="0.25">
      <c r="F8" s="1">
        <v>6</v>
      </c>
      <c r="G8" s="5">
        <v>1255400</v>
      </c>
      <c r="H8" s="5">
        <v>184</v>
      </c>
      <c r="I8" s="1" t="s">
        <v>4</v>
      </c>
    </row>
    <row r="9" spans="6:9" x14ac:dyDescent="0.25">
      <c r="F9" s="1">
        <v>7</v>
      </c>
      <c r="G9" s="5">
        <v>4971200</v>
      </c>
      <c r="H9" s="5">
        <v>152</v>
      </c>
      <c r="I9" s="1" t="s">
        <v>5</v>
      </c>
    </row>
    <row r="10" spans="6:9" x14ac:dyDescent="0.25">
      <c r="F10" s="1">
        <v>8</v>
      </c>
      <c r="G10" s="5">
        <v>6967500</v>
      </c>
      <c r="H10" s="5">
        <v>143</v>
      </c>
      <c r="I10" s="1" t="s">
        <v>6</v>
      </c>
    </row>
    <row r="11" spans="6:9" x14ac:dyDescent="0.25">
      <c r="F11" s="1">
        <v>9</v>
      </c>
      <c r="G11" s="5">
        <v>24027600</v>
      </c>
      <c r="H11" s="5">
        <v>144</v>
      </c>
      <c r="I11" s="1" t="s">
        <v>7</v>
      </c>
    </row>
    <row r="12" spans="6:9" x14ac:dyDescent="0.25">
      <c r="F12" s="1">
        <v>10</v>
      </c>
      <c r="G12" s="5">
        <v>86865900</v>
      </c>
      <c r="H12" s="5">
        <v>146</v>
      </c>
      <c r="I12" s="1" t="s">
        <v>8</v>
      </c>
    </row>
    <row r="13" spans="6:9" x14ac:dyDescent="0.25">
      <c r="F13" s="2">
        <v>11</v>
      </c>
      <c r="G13" s="6">
        <v>3072548000</v>
      </c>
      <c r="H13" s="6">
        <v>137</v>
      </c>
      <c r="I13" s="2" t="s">
        <v>9</v>
      </c>
    </row>
  </sheetData>
  <mergeCells count="1">
    <mergeCell ref="F1:I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ForcaB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Burgarelli</dc:creator>
  <cp:lastModifiedBy>Mariana Burgarelli</cp:lastModifiedBy>
  <dcterms:created xsi:type="dcterms:W3CDTF">2019-12-01T03:12:45Z</dcterms:created>
  <dcterms:modified xsi:type="dcterms:W3CDTF">2019-12-01T17:09:09Z</dcterms:modified>
</cp:coreProperties>
</file>