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inati\Documents\GitHub\Data_Analyst_Nanodegree\Intro to Descriptive Statistics\Lesson_10a\"/>
    </mc:Choice>
  </mc:AlternateContent>
  <bookViews>
    <workbookView xWindow="0" yWindow="0" windowWidth="16200" windowHeight="249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11" i="1" l="1"/>
  <c r="I9" i="1"/>
  <c r="I10" i="1"/>
  <c r="I8" i="1"/>
  <c r="I6" i="1"/>
  <c r="I3" i="1"/>
  <c r="I2" i="1"/>
  <c r="I1" i="1"/>
  <c r="I4" i="1"/>
  <c r="I5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5" i="1"/>
  <c r="F4" i="1"/>
  <c r="F3" i="1"/>
  <c r="F2" i="1"/>
  <c r="F1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<sst xmlns="http://schemas.openxmlformats.org/spreadsheetml/2006/main" count="24" uniqueCount="14">
  <si>
    <t>QWERTY errors</t>
  </si>
  <si>
    <t>Alphabetical errors</t>
  </si>
  <si>
    <t>xbar</t>
  </si>
  <si>
    <t>s</t>
  </si>
  <si>
    <t>n</t>
  </si>
  <si>
    <t>df</t>
  </si>
  <si>
    <t>se</t>
  </si>
  <si>
    <t>t</t>
  </si>
  <si>
    <t>Diff</t>
  </si>
  <si>
    <t>tcritial (alpha = 0.05)</t>
  </si>
  <si>
    <t>cohen's d</t>
  </si>
  <si>
    <t>PCI</t>
  </si>
  <si>
    <t>NCI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</si>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</sst>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H13" sqref="H13"/>
    </sheetView>
  </sheetViews>
  <sheetFormatPr defaultColWidth="14.42578125" defaultRowHeight="12.75" customHeight="1" x14ac:dyDescent="0.2"/>
  <cols>
    <col min="1" max="7" width="17.28515625" customWidth="1"/>
    <col min="8" max="8" width="18.28515625" bestFit="1" customWidth="1"/>
    <col min="9" max="22" width="17.28515625" customWidth="1"/>
  </cols>
  <sheetData>
    <row r="1" spans="1:9" ht="12.75" customHeight="1" x14ac:dyDescent="0.2">
      <c r="A1" s="1" t="s">
        <v>0</v>
      </c>
      <c r="B1" s="2" t="s">
        <v>4</v>
      </c>
      <c r="C1" s="2">
        <f>COUNT(A2:A26)</f>
        <v>25</v>
      </c>
      <c r="D1" s="1" t="s">
        <v>1</v>
      </c>
      <c r="E1" s="2" t="s">
        <v>4</v>
      </c>
      <c r="F1" s="2">
        <f>COUNT(D2:D26)</f>
        <v>25</v>
      </c>
      <c r="G1" s="3" t="s">
        <v>8</v>
      </c>
      <c r="H1" s="2" t="s">
        <v>4</v>
      </c>
      <c r="I1" s="2">
        <f>COUNT(G2:G26)</f>
        <v>25</v>
      </c>
    </row>
    <row r="2" spans="1:9" ht="12.75" customHeight="1" x14ac:dyDescent="0.2">
      <c r="A2" s="1">
        <v>6</v>
      </c>
      <c r="B2" s="2" t="s">
        <v>5</v>
      </c>
      <c r="C2" s="2">
        <f>C1-1</f>
        <v>24</v>
      </c>
      <c r="D2" s="1">
        <v>6</v>
      </c>
      <c r="E2" s="2" t="s">
        <v>5</v>
      </c>
      <c r="F2" s="2">
        <f>F1-1</f>
        <v>24</v>
      </c>
      <c r="G2">
        <f>A2-D2</f>
        <v>0</v>
      </c>
      <c r="H2" s="2" t="s">
        <v>5</v>
      </c>
      <c r="I2" s="2">
        <f>I1-1</f>
        <v>24</v>
      </c>
    </row>
    <row r="3" spans="1:9" ht="12.75" customHeight="1" x14ac:dyDescent="0.2">
      <c r="A3" s="1">
        <v>6</v>
      </c>
      <c r="B3" s="1" t="s">
        <v>2</v>
      </c>
      <c r="C3" s="1">
        <f>AVERAGE(A2:A26)</f>
        <v>5.08</v>
      </c>
      <c r="D3" s="1">
        <v>11</v>
      </c>
      <c r="E3" s="2" t="s">
        <v>2</v>
      </c>
      <c r="F3" s="1">
        <f>AVERAGE(D2:D26)</f>
        <v>7.8</v>
      </c>
      <c r="G3">
        <f>A3-D3</f>
        <v>-5</v>
      </c>
      <c r="H3" s="1" t="s">
        <v>2</v>
      </c>
      <c r="I3" s="1">
        <f>AVERAGE(G2:G26)</f>
        <v>-2.72</v>
      </c>
    </row>
    <row r="4" spans="1:9" ht="12.75" customHeight="1" x14ac:dyDescent="0.2">
      <c r="A4" s="1">
        <v>2</v>
      </c>
      <c r="B4" s="1" t="s">
        <v>3</v>
      </c>
      <c r="C4" s="1">
        <f>_xlfn.STDEV.S(A2:A26)</f>
        <v>2.0599352740640504</v>
      </c>
      <c r="D4" s="1">
        <v>8</v>
      </c>
      <c r="E4" s="2" t="s">
        <v>3</v>
      </c>
      <c r="F4" s="1">
        <f>_xlfn.STDEV.S(D2:D26)</f>
        <v>2.6457513110645907</v>
      </c>
      <c r="G4">
        <f>A4-D4</f>
        <v>-6</v>
      </c>
      <c r="H4" s="1" t="s">
        <v>3</v>
      </c>
      <c r="I4" s="1">
        <f>_xlfn.STDEV.S(G2:G26)</f>
        <v>3.6914315199752337</v>
      </c>
    </row>
    <row r="5" spans="1:9" ht="12.75" customHeight="1" x14ac:dyDescent="0.2">
      <c r="A5" s="1">
        <v>7</v>
      </c>
      <c r="B5" s="1" t="s">
        <v>6</v>
      </c>
      <c r="C5" s="1">
        <f>C4/SQRT(C1)</f>
        <v>0.41198705481281006</v>
      </c>
      <c r="D5" s="1">
        <v>5</v>
      </c>
      <c r="E5" s="2" t="s">
        <v>6</v>
      </c>
      <c r="F5" s="1">
        <f>F4/SQRT(F1)</f>
        <v>0.52915026221291817</v>
      </c>
      <c r="G5">
        <f>A5-D5</f>
        <v>2</v>
      </c>
      <c r="H5" s="1" t="s">
        <v>6</v>
      </c>
      <c r="I5" s="1">
        <f>I4/SQRT(I1)</f>
        <v>0.73828630399504669</v>
      </c>
    </row>
    <row r="6" spans="1:9" ht="12.75" customHeight="1" x14ac:dyDescent="0.2">
      <c r="A6" s="1">
        <v>8</v>
      </c>
      <c r="B6" s="2"/>
      <c r="C6" s="1"/>
      <c r="D6" s="1">
        <v>11</v>
      </c>
      <c r="E6" s="2"/>
      <c r="F6" s="1"/>
      <c r="G6">
        <f>A6-D6</f>
        <v>-3</v>
      </c>
      <c r="H6" s="2" t="s">
        <v>7</v>
      </c>
      <c r="I6" s="1">
        <f>I3/(I4/SQRT(I1))</f>
        <v>-3.684207583536927</v>
      </c>
    </row>
    <row r="7" spans="1:9" ht="12.75" customHeight="1" x14ac:dyDescent="0.2">
      <c r="A7" s="1">
        <v>8</v>
      </c>
      <c r="B7" s="1"/>
      <c r="C7" s="1"/>
      <c r="D7" s="1">
        <v>8</v>
      </c>
      <c r="E7" s="1"/>
      <c r="F7" s="1"/>
      <c r="G7">
        <f>A7-D7</f>
        <v>0</v>
      </c>
      <c r="H7" s="1" t="s">
        <v>9</v>
      </c>
      <c r="I7" s="1">
        <v>2.0640000000000001</v>
      </c>
    </row>
    <row r="8" spans="1:9" ht="12.75" customHeight="1" x14ac:dyDescent="0.2">
      <c r="A8" s="1">
        <v>2</v>
      </c>
      <c r="B8" s="1"/>
      <c r="C8" s="1"/>
      <c r="D8" s="1">
        <v>10</v>
      </c>
      <c r="E8" s="1"/>
      <c r="G8">
        <f>A8-D8</f>
        <v>-8</v>
      </c>
      <c r="H8" s="1" t="s">
        <v>10</v>
      </c>
      <c r="I8" s="1">
        <f>I3/I4</f>
        <v>-0.7368415167073854</v>
      </c>
    </row>
    <row r="9" spans="1:9" ht="12.75" customHeight="1" x14ac:dyDescent="0.2">
      <c r="A9" s="1">
        <v>3</v>
      </c>
      <c r="B9" s="1"/>
      <c r="C9" s="1"/>
      <c r="D9" s="1">
        <v>7</v>
      </c>
      <c r="G9">
        <f>A9-D9</f>
        <v>-4</v>
      </c>
      <c r="H9" s="2" t="s">
        <v>12</v>
      </c>
      <c r="I9">
        <f>I3-I7*I5</f>
        <v>-4.2438229314457772</v>
      </c>
    </row>
    <row r="10" spans="1:9" ht="12.75" customHeight="1" x14ac:dyDescent="0.2">
      <c r="A10" s="1">
        <v>5</v>
      </c>
      <c r="B10" s="1"/>
      <c r="C10" s="1"/>
      <c r="D10" s="1">
        <v>4</v>
      </c>
      <c r="G10">
        <f>A10-D10</f>
        <v>1</v>
      </c>
      <c r="H10" s="2" t="s">
        <v>11</v>
      </c>
      <c r="I10">
        <f>I3+I7*I5</f>
        <v>-1.1961770685542237</v>
      </c>
    </row>
    <row r="11" spans="1:9" ht="12.75" customHeight="1" x14ac:dyDescent="0.2">
      <c r="A11" s="1">
        <v>7</v>
      </c>
      <c r="B11" s="1"/>
      <c r="C11" s="1"/>
      <c r="D11" s="1">
        <v>3</v>
      </c>
      <c r="G11">
        <f>A11-D11</f>
        <v>4</v>
      </c>
      <c r="H11" s="2" t="s">
        <v>13</v>
      </c>
      <c r="I11">
        <f>I7*I5</f>
        <v>1.5238229314457765</v>
      </c>
    </row>
    <row r="12" spans="1:9" ht="12.75" customHeight="1" x14ac:dyDescent="0.2">
      <c r="A12" s="1">
        <v>10</v>
      </c>
      <c r="B12" s="1"/>
      <c r="C12" s="1"/>
      <c r="D12" s="1">
        <v>7</v>
      </c>
      <c r="G12">
        <f>A12-D12</f>
        <v>3</v>
      </c>
    </row>
    <row r="13" spans="1:9" ht="12.75" customHeight="1" x14ac:dyDescent="0.2">
      <c r="A13" s="1">
        <v>5</v>
      </c>
      <c r="B13" s="1"/>
      <c r="C13" s="1"/>
      <c r="D13" s="1">
        <v>6</v>
      </c>
      <c r="G13">
        <f>A13-D13</f>
        <v>-1</v>
      </c>
    </row>
    <row r="14" spans="1:9" ht="12.75" customHeight="1" x14ac:dyDescent="0.2">
      <c r="A14" s="1">
        <v>4</v>
      </c>
      <c r="B14" s="1"/>
      <c r="C14" s="1"/>
      <c r="D14" s="1">
        <v>10</v>
      </c>
      <c r="G14">
        <f>A14-D14</f>
        <v>-6</v>
      </c>
    </row>
    <row r="15" spans="1:9" ht="12.75" customHeight="1" x14ac:dyDescent="0.2">
      <c r="A15" s="1">
        <v>7</v>
      </c>
      <c r="B15" s="1"/>
      <c r="C15" s="1"/>
      <c r="D15" s="1">
        <v>10</v>
      </c>
      <c r="G15">
        <f>A15-D15</f>
        <v>-3</v>
      </c>
    </row>
    <row r="16" spans="1:9" ht="12.75" customHeight="1" x14ac:dyDescent="0.2">
      <c r="A16" s="1">
        <v>5</v>
      </c>
      <c r="B16" s="1"/>
      <c r="C16" s="1"/>
      <c r="D16" s="1">
        <v>6</v>
      </c>
      <c r="G16">
        <f>A16-D16</f>
        <v>-1</v>
      </c>
    </row>
    <row r="17" spans="1:7" ht="12.75" customHeight="1" x14ac:dyDescent="0.2">
      <c r="A17" s="1">
        <v>7</v>
      </c>
      <c r="B17" s="1"/>
      <c r="C17" s="1"/>
      <c r="D17" s="1">
        <v>5</v>
      </c>
      <c r="G17">
        <f>A17-D17</f>
        <v>2</v>
      </c>
    </row>
    <row r="18" spans="1:7" ht="12.75" customHeight="1" x14ac:dyDescent="0.2">
      <c r="A18" s="1">
        <v>4</v>
      </c>
      <c r="B18" s="1"/>
      <c r="C18" s="1"/>
      <c r="D18" s="1">
        <v>10</v>
      </c>
      <c r="G18">
        <f>A18-D18</f>
        <v>-6</v>
      </c>
    </row>
    <row r="19" spans="1:7" ht="12.75" customHeight="1" x14ac:dyDescent="0.2">
      <c r="A19" s="1">
        <v>5</v>
      </c>
      <c r="B19" s="1"/>
      <c r="C19" s="1"/>
      <c r="D19" s="1">
        <v>11</v>
      </c>
      <c r="G19">
        <f>A19-D19</f>
        <v>-6</v>
      </c>
    </row>
    <row r="20" spans="1:7" ht="12.75" customHeight="1" x14ac:dyDescent="0.2">
      <c r="A20" s="1">
        <v>2</v>
      </c>
      <c r="B20" s="1"/>
      <c r="C20" s="1"/>
      <c r="D20" s="1">
        <v>13</v>
      </c>
      <c r="G20">
        <f>A20-D20</f>
        <v>-11</v>
      </c>
    </row>
    <row r="21" spans="1:7" ht="12.75" customHeight="1" x14ac:dyDescent="0.2">
      <c r="A21" s="1">
        <v>5</v>
      </c>
      <c r="B21" s="1"/>
      <c r="C21" s="1"/>
      <c r="D21" s="1">
        <v>8</v>
      </c>
      <c r="G21">
        <f>A21-D21</f>
        <v>-3</v>
      </c>
    </row>
    <row r="22" spans="1:7" ht="12.75" customHeight="1" x14ac:dyDescent="0.2">
      <c r="A22" s="1">
        <v>3</v>
      </c>
      <c r="B22" s="1"/>
      <c r="C22" s="1"/>
      <c r="D22" s="1">
        <v>5</v>
      </c>
      <c r="G22">
        <f>A22-D22</f>
        <v>-2</v>
      </c>
    </row>
    <row r="23" spans="1:7" ht="12.75" customHeight="1" x14ac:dyDescent="0.2">
      <c r="A23" s="1">
        <v>4</v>
      </c>
      <c r="B23" s="1"/>
      <c r="C23" s="1"/>
      <c r="D23" s="1">
        <v>11</v>
      </c>
      <c r="G23">
        <f>A23-D23</f>
        <v>-7</v>
      </c>
    </row>
    <row r="24" spans="1:7" ht="12.75" customHeight="1" x14ac:dyDescent="0.2">
      <c r="A24" s="1">
        <v>4</v>
      </c>
      <c r="B24" s="1"/>
      <c r="C24" s="1"/>
      <c r="D24" s="1">
        <v>7</v>
      </c>
      <c r="G24">
        <f>A24-D24</f>
        <v>-3</v>
      </c>
    </row>
    <row r="25" spans="1:7" ht="12.75" customHeight="1" x14ac:dyDescent="0.2">
      <c r="A25" s="1">
        <v>4</v>
      </c>
      <c r="B25" s="1"/>
      <c r="C25" s="1"/>
      <c r="D25" s="1">
        <v>8</v>
      </c>
      <c r="G25">
        <f>A25-D25</f>
        <v>-4</v>
      </c>
    </row>
    <row r="26" spans="1:7" ht="12.75" customHeight="1" x14ac:dyDescent="0.2">
      <c r="A26" s="1">
        <v>4</v>
      </c>
      <c r="B26" s="1"/>
      <c r="C26" s="1"/>
      <c r="D26" s="1">
        <v>5</v>
      </c>
      <c r="G26">
        <f>A26-D26</f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2017-01-21T22:29:21Z</dcterms:modified>
</cp:coreProperties>
</file>