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sa\outputs\"/>
    </mc:Choice>
  </mc:AlternateContent>
  <xr:revisionPtr revIDLastSave="0" documentId="13_ncr:1_{528E9FAB-73F0-47D8-B810-5976F774ED44}" xr6:coauthVersionLast="47" xr6:coauthVersionMax="47" xr10:uidLastSave="{00000000-0000-0000-0000-000000000000}"/>
  <bookViews>
    <workbookView xWindow="-98" yWindow="-98" windowWidth="20715" windowHeight="13155" xr2:uid="{B69B02DA-6AC4-4D04-A165-FCE3B91E858A}"/>
  </bookViews>
  <sheets>
    <sheet name="Scores x Time" sheetId="4" r:id="rId1"/>
    <sheet name="Sheet3" sheetId="6" r:id="rId2"/>
    <sheet name="Scores x Trials" sheetId="5" r:id="rId3"/>
    <sheet name="Plex" sheetId="1" r:id="rId4"/>
    <sheet name="Time x Durations" sheetId="2" r:id="rId5"/>
    <sheet name="Negative inverse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1" i="4" l="1"/>
  <c r="F22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F23" i="4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F23" i="5"/>
  <c r="F22" i="5"/>
  <c r="F21" i="5"/>
  <c r="AY12" i="5"/>
  <c r="AZ12" i="5"/>
  <c r="BA12" i="5"/>
  <c r="BB12" i="5"/>
  <c r="BC12" i="5"/>
  <c r="BC15" i="5" s="1"/>
  <c r="BD12" i="5"/>
  <c r="BD15" i="5" s="1"/>
  <c r="BE12" i="5"/>
  <c r="BE15" i="5" s="1"/>
  <c r="BF12" i="5"/>
  <c r="BF15" i="5" s="1"/>
  <c r="BG12" i="5"/>
  <c r="BH12" i="5"/>
  <c r="BI12" i="5"/>
  <c r="BJ12" i="5"/>
  <c r="BK12" i="5"/>
  <c r="BK15" i="5" s="1"/>
  <c r="BL12" i="5"/>
  <c r="BL15" i="5" s="1"/>
  <c r="BM12" i="5"/>
  <c r="BM15" i="5" s="1"/>
  <c r="BN12" i="5"/>
  <c r="BN15" i="5" s="1"/>
  <c r="BO12" i="5"/>
  <c r="BP12" i="5"/>
  <c r="BQ12" i="5"/>
  <c r="BR12" i="5"/>
  <c r="BS12" i="5"/>
  <c r="BS15" i="5" s="1"/>
  <c r="AY13" i="5"/>
  <c r="AY16" i="5" s="1"/>
  <c r="AZ13" i="5"/>
  <c r="AZ16" i="5" s="1"/>
  <c r="BA13" i="5"/>
  <c r="BA16" i="5" s="1"/>
  <c r="BB13" i="5"/>
  <c r="BC13" i="5"/>
  <c r="BD13" i="5"/>
  <c r="BE13" i="5"/>
  <c r="BF13" i="5"/>
  <c r="BF16" i="5" s="1"/>
  <c r="BG13" i="5"/>
  <c r="BH13" i="5"/>
  <c r="BH16" i="5" s="1"/>
  <c r="BI13" i="5"/>
  <c r="BI16" i="5" s="1"/>
  <c r="BJ13" i="5"/>
  <c r="BK13" i="5"/>
  <c r="BL13" i="5"/>
  <c r="BM13" i="5"/>
  <c r="BN13" i="5"/>
  <c r="BN16" i="5" s="1"/>
  <c r="BO13" i="5"/>
  <c r="BO16" i="5" s="1"/>
  <c r="BP13" i="5"/>
  <c r="BP16" i="5" s="1"/>
  <c r="BQ13" i="5"/>
  <c r="BQ16" i="5" s="1"/>
  <c r="BR13" i="5"/>
  <c r="BS13" i="5"/>
  <c r="AY14" i="5"/>
  <c r="AZ14" i="5"/>
  <c r="BA14" i="5"/>
  <c r="BA17" i="5" s="1"/>
  <c r="BB14" i="5"/>
  <c r="BB17" i="5" s="1"/>
  <c r="BC14" i="5"/>
  <c r="BC17" i="5" s="1"/>
  <c r="BD14" i="5"/>
  <c r="BD17" i="5" s="1"/>
  <c r="BE14" i="5"/>
  <c r="BF14" i="5"/>
  <c r="BG14" i="5"/>
  <c r="BH14" i="5"/>
  <c r="BI14" i="5"/>
  <c r="BI17" i="5" s="1"/>
  <c r="BJ14" i="5"/>
  <c r="BJ17" i="5" s="1"/>
  <c r="BK14" i="5"/>
  <c r="BK17" i="5" s="1"/>
  <c r="BL14" i="5"/>
  <c r="BL17" i="5" s="1"/>
  <c r="BM14" i="5"/>
  <c r="BN14" i="5"/>
  <c r="BO14" i="5"/>
  <c r="BP14" i="5"/>
  <c r="BQ14" i="5"/>
  <c r="BQ17" i="5" s="1"/>
  <c r="BR14" i="5"/>
  <c r="BR17" i="5" s="1"/>
  <c r="BS14" i="5"/>
  <c r="BS17" i="5" s="1"/>
  <c r="AY15" i="5"/>
  <c r="AZ15" i="5"/>
  <c r="BA15" i="5"/>
  <c r="BB15" i="5"/>
  <c r="BG15" i="5"/>
  <c r="BH15" i="5"/>
  <c r="BI15" i="5"/>
  <c r="BJ15" i="5"/>
  <c r="BO15" i="5"/>
  <c r="BP15" i="5"/>
  <c r="BQ15" i="5"/>
  <c r="BR15" i="5"/>
  <c r="BB16" i="5"/>
  <c r="BC16" i="5"/>
  <c r="BD16" i="5"/>
  <c r="BE16" i="5"/>
  <c r="BG16" i="5"/>
  <c r="BJ16" i="5"/>
  <c r="BK16" i="5"/>
  <c r="BL16" i="5"/>
  <c r="BM16" i="5"/>
  <c r="BR16" i="5"/>
  <c r="BS16" i="5"/>
  <c r="AY17" i="5"/>
  <c r="AZ17" i="5"/>
  <c r="BE17" i="5"/>
  <c r="BF17" i="5"/>
  <c r="BG17" i="5"/>
  <c r="BH17" i="5"/>
  <c r="BM17" i="5"/>
  <c r="BN17" i="5"/>
  <c r="BO17" i="5"/>
  <c r="BP17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E10" i="5"/>
  <c r="E11" i="5"/>
  <c r="E9" i="5"/>
  <c r="D5" i="5"/>
  <c r="D4" i="5"/>
  <c r="D3" i="5"/>
  <c r="F13" i="4"/>
  <c r="N13" i="4"/>
  <c r="V13" i="4"/>
  <c r="AD13" i="4"/>
  <c r="AL13" i="4"/>
  <c r="AT13" i="4"/>
  <c r="I14" i="4"/>
  <c r="Q14" i="4"/>
  <c r="Y14" i="4"/>
  <c r="AG14" i="4"/>
  <c r="AO14" i="4"/>
  <c r="AW14" i="4"/>
  <c r="E9" i="4"/>
  <c r="E12" i="4" s="1"/>
  <c r="F9" i="4"/>
  <c r="F12" i="4" s="1"/>
  <c r="G9" i="4"/>
  <c r="G12" i="4" s="1"/>
  <c r="G15" i="4" s="1"/>
  <c r="H9" i="4"/>
  <c r="H12" i="4" s="1"/>
  <c r="H15" i="4" s="1"/>
  <c r="I9" i="4"/>
  <c r="I12" i="4" s="1"/>
  <c r="I15" i="4" s="1"/>
  <c r="J9" i="4"/>
  <c r="J12" i="4" s="1"/>
  <c r="K9" i="4"/>
  <c r="L9" i="4"/>
  <c r="L12" i="4" s="1"/>
  <c r="L15" i="4" s="1"/>
  <c r="M9" i="4"/>
  <c r="M12" i="4" s="1"/>
  <c r="N9" i="4"/>
  <c r="N12" i="4" s="1"/>
  <c r="O9" i="4"/>
  <c r="O12" i="4" s="1"/>
  <c r="O15" i="4" s="1"/>
  <c r="P9" i="4"/>
  <c r="P12" i="4" s="1"/>
  <c r="P15" i="4" s="1"/>
  <c r="Q9" i="4"/>
  <c r="Q12" i="4" s="1"/>
  <c r="Q15" i="4" s="1"/>
  <c r="R9" i="4"/>
  <c r="R12" i="4" s="1"/>
  <c r="S9" i="4"/>
  <c r="T9" i="4"/>
  <c r="T12" i="4" s="1"/>
  <c r="T15" i="4" s="1"/>
  <c r="U9" i="4"/>
  <c r="U12" i="4" s="1"/>
  <c r="V9" i="4"/>
  <c r="V12" i="4" s="1"/>
  <c r="W9" i="4"/>
  <c r="W12" i="4" s="1"/>
  <c r="W15" i="4" s="1"/>
  <c r="X9" i="4"/>
  <c r="X12" i="4" s="1"/>
  <c r="X15" i="4" s="1"/>
  <c r="Y9" i="4"/>
  <c r="Y12" i="4" s="1"/>
  <c r="Y15" i="4" s="1"/>
  <c r="Z9" i="4"/>
  <c r="Z12" i="4" s="1"/>
  <c r="AA9" i="4"/>
  <c r="AB9" i="4"/>
  <c r="AB12" i="4" s="1"/>
  <c r="AB15" i="4" s="1"/>
  <c r="AC9" i="4"/>
  <c r="AC12" i="4" s="1"/>
  <c r="AD9" i="4"/>
  <c r="AD12" i="4" s="1"/>
  <c r="AE9" i="4"/>
  <c r="AE12" i="4" s="1"/>
  <c r="AE15" i="4" s="1"/>
  <c r="AF9" i="4"/>
  <c r="AF12" i="4" s="1"/>
  <c r="AF15" i="4" s="1"/>
  <c r="AG9" i="4"/>
  <c r="AG12" i="4" s="1"/>
  <c r="AG15" i="4" s="1"/>
  <c r="AH9" i="4"/>
  <c r="AH12" i="4" s="1"/>
  <c r="AI9" i="4"/>
  <c r="AJ9" i="4"/>
  <c r="AJ12" i="4" s="1"/>
  <c r="AJ15" i="4" s="1"/>
  <c r="AK9" i="4"/>
  <c r="AK12" i="4" s="1"/>
  <c r="AL9" i="4"/>
  <c r="AL12" i="4" s="1"/>
  <c r="AM9" i="4"/>
  <c r="AM12" i="4" s="1"/>
  <c r="AM15" i="4" s="1"/>
  <c r="AN9" i="4"/>
  <c r="AN12" i="4" s="1"/>
  <c r="AN15" i="4" s="1"/>
  <c r="AO9" i="4"/>
  <c r="AO12" i="4" s="1"/>
  <c r="AO15" i="4" s="1"/>
  <c r="AP9" i="4"/>
  <c r="AP12" i="4" s="1"/>
  <c r="AQ9" i="4"/>
  <c r="AR9" i="4"/>
  <c r="AR12" i="4" s="1"/>
  <c r="AR15" i="4" s="1"/>
  <c r="AS9" i="4"/>
  <c r="AS12" i="4" s="1"/>
  <c r="AT9" i="4"/>
  <c r="AT12" i="4" s="1"/>
  <c r="AU9" i="4"/>
  <c r="AU12" i="4" s="1"/>
  <c r="AU15" i="4" s="1"/>
  <c r="AV9" i="4"/>
  <c r="AV12" i="4" s="1"/>
  <c r="AV15" i="4" s="1"/>
  <c r="AW9" i="4"/>
  <c r="AW12" i="4" s="1"/>
  <c r="AW15" i="4" s="1"/>
  <c r="AX9" i="4"/>
  <c r="AX12" i="4" s="1"/>
  <c r="F10" i="4"/>
  <c r="G10" i="4"/>
  <c r="G13" i="4" s="1"/>
  <c r="G16" i="4" s="1"/>
  <c r="H10" i="4"/>
  <c r="H13" i="4" s="1"/>
  <c r="I10" i="4"/>
  <c r="I13" i="4" s="1"/>
  <c r="J10" i="4"/>
  <c r="J13" i="4" s="1"/>
  <c r="J16" i="4" s="1"/>
  <c r="K10" i="4"/>
  <c r="K13" i="4" s="1"/>
  <c r="K16" i="4" s="1"/>
  <c r="L10" i="4"/>
  <c r="L13" i="4" s="1"/>
  <c r="L16" i="4" s="1"/>
  <c r="M10" i="4"/>
  <c r="M13" i="4" s="1"/>
  <c r="N10" i="4"/>
  <c r="O10" i="4"/>
  <c r="O13" i="4" s="1"/>
  <c r="O16" i="4" s="1"/>
  <c r="P10" i="4"/>
  <c r="P13" i="4" s="1"/>
  <c r="Q10" i="4"/>
  <c r="Q13" i="4" s="1"/>
  <c r="R10" i="4"/>
  <c r="R13" i="4" s="1"/>
  <c r="R16" i="4" s="1"/>
  <c r="S10" i="4"/>
  <c r="S13" i="4" s="1"/>
  <c r="S16" i="4" s="1"/>
  <c r="T10" i="4"/>
  <c r="T13" i="4" s="1"/>
  <c r="T16" i="4" s="1"/>
  <c r="U10" i="4"/>
  <c r="U13" i="4" s="1"/>
  <c r="V10" i="4"/>
  <c r="W10" i="4"/>
  <c r="W13" i="4" s="1"/>
  <c r="W16" i="4" s="1"/>
  <c r="X10" i="4"/>
  <c r="X13" i="4" s="1"/>
  <c r="Y10" i="4"/>
  <c r="Y13" i="4" s="1"/>
  <c r="Z10" i="4"/>
  <c r="Z13" i="4" s="1"/>
  <c r="Z16" i="4" s="1"/>
  <c r="AA10" i="4"/>
  <c r="AA13" i="4" s="1"/>
  <c r="AA16" i="4" s="1"/>
  <c r="AB10" i="4"/>
  <c r="AB13" i="4" s="1"/>
  <c r="AB16" i="4" s="1"/>
  <c r="AC10" i="4"/>
  <c r="AC13" i="4" s="1"/>
  <c r="AD10" i="4"/>
  <c r="AE10" i="4"/>
  <c r="AE13" i="4" s="1"/>
  <c r="AE16" i="4" s="1"/>
  <c r="AF10" i="4"/>
  <c r="AF13" i="4" s="1"/>
  <c r="AG10" i="4"/>
  <c r="AG13" i="4" s="1"/>
  <c r="AH10" i="4"/>
  <c r="AH13" i="4" s="1"/>
  <c r="AH16" i="4" s="1"/>
  <c r="AI10" i="4"/>
  <c r="AI13" i="4" s="1"/>
  <c r="AI16" i="4" s="1"/>
  <c r="AJ10" i="4"/>
  <c r="AJ13" i="4" s="1"/>
  <c r="AJ16" i="4" s="1"/>
  <c r="AK10" i="4"/>
  <c r="AK13" i="4" s="1"/>
  <c r="AL10" i="4"/>
  <c r="AM10" i="4"/>
  <c r="AM13" i="4" s="1"/>
  <c r="AM16" i="4" s="1"/>
  <c r="AN10" i="4"/>
  <c r="AN13" i="4" s="1"/>
  <c r="AO10" i="4"/>
  <c r="AO13" i="4" s="1"/>
  <c r="AP10" i="4"/>
  <c r="AP13" i="4" s="1"/>
  <c r="AP16" i="4" s="1"/>
  <c r="AQ10" i="4"/>
  <c r="AQ13" i="4" s="1"/>
  <c r="AQ16" i="4" s="1"/>
  <c r="AR10" i="4"/>
  <c r="AR13" i="4" s="1"/>
  <c r="AR16" i="4" s="1"/>
  <c r="AS10" i="4"/>
  <c r="AS13" i="4" s="1"/>
  <c r="AT10" i="4"/>
  <c r="AU10" i="4"/>
  <c r="AU13" i="4" s="1"/>
  <c r="AU16" i="4" s="1"/>
  <c r="AV10" i="4"/>
  <c r="AV13" i="4" s="1"/>
  <c r="AW10" i="4"/>
  <c r="AW13" i="4" s="1"/>
  <c r="AX10" i="4"/>
  <c r="AX13" i="4" s="1"/>
  <c r="AX16" i="4" s="1"/>
  <c r="F11" i="4"/>
  <c r="F14" i="4" s="1"/>
  <c r="F17" i="4" s="1"/>
  <c r="G11" i="4"/>
  <c r="G14" i="4" s="1"/>
  <c r="G17" i="4" s="1"/>
  <c r="H11" i="4"/>
  <c r="H14" i="4" s="1"/>
  <c r="I11" i="4"/>
  <c r="J11" i="4"/>
  <c r="J14" i="4" s="1"/>
  <c r="J17" i="4" s="1"/>
  <c r="K11" i="4"/>
  <c r="K14" i="4" s="1"/>
  <c r="L11" i="4"/>
  <c r="L14" i="4" s="1"/>
  <c r="M11" i="4"/>
  <c r="M14" i="4" s="1"/>
  <c r="M17" i="4" s="1"/>
  <c r="N11" i="4"/>
  <c r="N14" i="4" s="1"/>
  <c r="N17" i="4" s="1"/>
  <c r="O11" i="4"/>
  <c r="O14" i="4" s="1"/>
  <c r="O17" i="4" s="1"/>
  <c r="P11" i="4"/>
  <c r="P14" i="4" s="1"/>
  <c r="Q11" i="4"/>
  <c r="R11" i="4"/>
  <c r="R14" i="4" s="1"/>
  <c r="R17" i="4" s="1"/>
  <c r="S11" i="4"/>
  <c r="S14" i="4" s="1"/>
  <c r="T11" i="4"/>
  <c r="T14" i="4" s="1"/>
  <c r="U11" i="4"/>
  <c r="U14" i="4" s="1"/>
  <c r="U17" i="4" s="1"/>
  <c r="V11" i="4"/>
  <c r="V14" i="4" s="1"/>
  <c r="V17" i="4" s="1"/>
  <c r="W11" i="4"/>
  <c r="W14" i="4" s="1"/>
  <c r="W17" i="4" s="1"/>
  <c r="X11" i="4"/>
  <c r="X14" i="4" s="1"/>
  <c r="Y11" i="4"/>
  <c r="Z11" i="4"/>
  <c r="Z14" i="4" s="1"/>
  <c r="Z17" i="4" s="1"/>
  <c r="AA11" i="4"/>
  <c r="AA14" i="4" s="1"/>
  <c r="AB11" i="4"/>
  <c r="AB14" i="4" s="1"/>
  <c r="AC11" i="4"/>
  <c r="AC14" i="4" s="1"/>
  <c r="AC17" i="4" s="1"/>
  <c r="AD11" i="4"/>
  <c r="AD14" i="4" s="1"/>
  <c r="AD17" i="4" s="1"/>
  <c r="AE11" i="4"/>
  <c r="AE14" i="4" s="1"/>
  <c r="AE17" i="4" s="1"/>
  <c r="AF11" i="4"/>
  <c r="AF14" i="4" s="1"/>
  <c r="AG11" i="4"/>
  <c r="AH11" i="4"/>
  <c r="AH14" i="4" s="1"/>
  <c r="AH17" i="4" s="1"/>
  <c r="AI11" i="4"/>
  <c r="AI14" i="4" s="1"/>
  <c r="AJ11" i="4"/>
  <c r="AJ14" i="4" s="1"/>
  <c r="AK11" i="4"/>
  <c r="AK14" i="4" s="1"/>
  <c r="AK17" i="4" s="1"/>
  <c r="AL11" i="4"/>
  <c r="AL14" i="4" s="1"/>
  <c r="AL17" i="4" s="1"/>
  <c r="AM11" i="4"/>
  <c r="AM14" i="4" s="1"/>
  <c r="AM17" i="4" s="1"/>
  <c r="AN11" i="4"/>
  <c r="AN14" i="4" s="1"/>
  <c r="AO11" i="4"/>
  <c r="AP11" i="4"/>
  <c r="AP14" i="4" s="1"/>
  <c r="AP17" i="4" s="1"/>
  <c r="AQ11" i="4"/>
  <c r="AQ14" i="4" s="1"/>
  <c r="AR11" i="4"/>
  <c r="AR14" i="4" s="1"/>
  <c r="AS11" i="4"/>
  <c r="AS14" i="4" s="1"/>
  <c r="AS17" i="4" s="1"/>
  <c r="AT11" i="4"/>
  <c r="AT14" i="4" s="1"/>
  <c r="AT17" i="4" s="1"/>
  <c r="AU11" i="4"/>
  <c r="AU14" i="4" s="1"/>
  <c r="AU17" i="4" s="1"/>
  <c r="AV11" i="4"/>
  <c r="AV14" i="4" s="1"/>
  <c r="AW11" i="4"/>
  <c r="AX11" i="4"/>
  <c r="AX14" i="4" s="1"/>
  <c r="AX17" i="4" s="1"/>
  <c r="E10" i="4"/>
  <c r="E13" i="4" s="1"/>
  <c r="E11" i="4"/>
  <c r="E14" i="4" s="1"/>
  <c r="D4" i="4"/>
  <c r="D5" i="4"/>
  <c r="D3" i="4"/>
  <c r="AI12" i="4" s="1"/>
  <c r="K13" i="1"/>
  <c r="L16" i="1"/>
  <c r="M16" i="1"/>
  <c r="N16" i="1"/>
  <c r="O16" i="1"/>
  <c r="P16" i="1"/>
  <c r="Q16" i="1"/>
  <c r="R16" i="1"/>
  <c r="S16" i="1"/>
  <c r="T16" i="1"/>
  <c r="U16" i="1"/>
  <c r="V16" i="1"/>
  <c r="L15" i="1"/>
  <c r="M15" i="1"/>
  <c r="N15" i="1"/>
  <c r="O15" i="1"/>
  <c r="P15" i="1"/>
  <c r="Q15" i="1"/>
  <c r="R15" i="1"/>
  <c r="S15" i="1"/>
  <c r="T15" i="1"/>
  <c r="U15" i="1"/>
  <c r="V15" i="1"/>
  <c r="L13" i="1"/>
  <c r="M13" i="1"/>
  <c r="N13" i="1"/>
  <c r="O13" i="1"/>
  <c r="P13" i="1"/>
  <c r="Q13" i="1"/>
  <c r="R13" i="1"/>
  <c r="S13" i="1"/>
  <c r="T13" i="1"/>
  <c r="U13" i="1"/>
  <c r="V13" i="1"/>
  <c r="K12" i="1"/>
  <c r="L12" i="1"/>
  <c r="M12" i="1"/>
  <c r="N12" i="1"/>
  <c r="O12" i="1"/>
  <c r="P12" i="1"/>
  <c r="Q12" i="1"/>
  <c r="R12" i="1"/>
  <c r="S12" i="1"/>
  <c r="T12" i="1"/>
  <c r="U12" i="1"/>
  <c r="V12" i="1"/>
  <c r="J12" i="1"/>
  <c r="K11" i="1"/>
  <c r="L11" i="1"/>
  <c r="M11" i="1"/>
  <c r="N11" i="1"/>
  <c r="O11" i="1"/>
  <c r="P11" i="1"/>
  <c r="Q11" i="1"/>
  <c r="R11" i="1"/>
  <c r="S11" i="1"/>
  <c r="T11" i="1"/>
  <c r="U11" i="1"/>
  <c r="V11" i="1"/>
  <c r="K7" i="1"/>
  <c r="L7" i="1"/>
  <c r="L8" i="1" s="1"/>
  <c r="M7" i="1"/>
  <c r="M8" i="1" s="1"/>
  <c r="N7" i="1"/>
  <c r="O7" i="1"/>
  <c r="P7" i="1"/>
  <c r="Q7" i="1"/>
  <c r="R7" i="1"/>
  <c r="S7" i="1"/>
  <c r="T7" i="1"/>
  <c r="U7" i="1"/>
  <c r="U8" i="1" s="1"/>
  <c r="U9" i="1" s="1"/>
  <c r="V7" i="1"/>
  <c r="J7" i="1"/>
  <c r="J11" i="1"/>
  <c r="N8" i="1"/>
  <c r="N9" i="1" s="1"/>
  <c r="O8" i="1"/>
  <c r="O9" i="1" s="1"/>
  <c r="P8" i="1"/>
  <c r="P9" i="1" s="1"/>
  <c r="Q8" i="1"/>
  <c r="Q9" i="1" s="1"/>
  <c r="R8" i="1"/>
  <c r="R9" i="1" s="1"/>
  <c r="S8" i="1"/>
  <c r="S9" i="1" s="1"/>
  <c r="T8" i="1"/>
  <c r="T9" i="1" s="1"/>
  <c r="V8" i="1"/>
  <c r="V9" i="1" s="1"/>
  <c r="J8" i="1"/>
  <c r="K8" i="1"/>
  <c r="I4" i="1"/>
  <c r="I3" i="1"/>
  <c r="B3" i="3"/>
  <c r="B4" i="3"/>
  <c r="B5" i="3"/>
  <c r="B6" i="3"/>
  <c r="B2" i="3"/>
  <c r="D13" i="1"/>
  <c r="D12" i="1"/>
  <c r="D11" i="1"/>
  <c r="E11" i="1"/>
  <c r="E12" i="1" s="1"/>
  <c r="E13" i="1" s="1"/>
  <c r="F11" i="1"/>
  <c r="F12" i="1" s="1"/>
  <c r="F13" i="1" s="1"/>
  <c r="C11" i="1"/>
  <c r="C12" i="1" s="1"/>
  <c r="D7" i="1"/>
  <c r="D8" i="1" s="1"/>
  <c r="D9" i="1" s="1"/>
  <c r="E7" i="1"/>
  <c r="E8" i="1" s="1"/>
  <c r="E9" i="1" s="1"/>
  <c r="F7" i="1"/>
  <c r="F8" i="1" s="1"/>
  <c r="C7" i="1"/>
  <c r="C8" i="1" s="1"/>
  <c r="J12" i="5" l="1"/>
  <c r="J15" i="5" s="1"/>
  <c r="R12" i="5"/>
  <c r="R15" i="5" s="1"/>
  <c r="Z12" i="5"/>
  <c r="Z15" i="5" s="1"/>
  <c r="AH12" i="5"/>
  <c r="AH15" i="5" s="1"/>
  <c r="AP12" i="5"/>
  <c r="AP15" i="5" s="1"/>
  <c r="AX12" i="5"/>
  <c r="AX15" i="5" s="1"/>
  <c r="L13" i="5"/>
  <c r="L16" i="5" s="1"/>
  <c r="T13" i="5"/>
  <c r="T16" i="5" s="1"/>
  <c r="AB13" i="5"/>
  <c r="AB16" i="5" s="1"/>
  <c r="AJ13" i="5"/>
  <c r="AJ16" i="5" s="1"/>
  <c r="AR13" i="5"/>
  <c r="AR16" i="5" s="1"/>
  <c r="G14" i="5"/>
  <c r="G17" i="5" s="1"/>
  <c r="O14" i="5"/>
  <c r="O17" i="5" s="1"/>
  <c r="W14" i="5"/>
  <c r="W17" i="5" s="1"/>
  <c r="AE14" i="5"/>
  <c r="AE17" i="5" s="1"/>
  <c r="AM14" i="5"/>
  <c r="AM17" i="5" s="1"/>
  <c r="AU14" i="5"/>
  <c r="AU17" i="5" s="1"/>
  <c r="S12" i="5"/>
  <c r="S15" i="5" s="1"/>
  <c r="U13" i="5"/>
  <c r="U16" i="5" s="1"/>
  <c r="E12" i="5"/>
  <c r="M12" i="5"/>
  <c r="M15" i="5" s="1"/>
  <c r="U12" i="5"/>
  <c r="U15" i="5" s="1"/>
  <c r="AC12" i="5"/>
  <c r="AC15" i="5" s="1"/>
  <c r="AK12" i="5"/>
  <c r="AK15" i="5" s="1"/>
  <c r="AS12" i="5"/>
  <c r="AS15" i="5" s="1"/>
  <c r="G13" i="5"/>
  <c r="G16" i="5" s="1"/>
  <c r="O13" i="5"/>
  <c r="O16" i="5" s="1"/>
  <c r="W13" i="5"/>
  <c r="W16" i="5" s="1"/>
  <c r="AE13" i="5"/>
  <c r="AE16" i="5" s="1"/>
  <c r="AM13" i="5"/>
  <c r="AM16" i="5" s="1"/>
  <c r="AU13" i="5"/>
  <c r="AU16" i="5" s="1"/>
  <c r="I14" i="5"/>
  <c r="I17" i="5" s="1"/>
  <c r="Q14" i="5"/>
  <c r="Q17" i="5" s="1"/>
  <c r="Y14" i="5"/>
  <c r="Y17" i="5" s="1"/>
  <c r="AG14" i="5"/>
  <c r="AG17" i="5" s="1"/>
  <c r="AO14" i="5"/>
  <c r="AO17" i="5" s="1"/>
  <c r="AW14" i="5"/>
  <c r="AW17" i="5" s="1"/>
  <c r="K12" i="5"/>
  <c r="K15" i="5" s="1"/>
  <c r="E13" i="5"/>
  <c r="AS13" i="5"/>
  <c r="AS16" i="5" s="1"/>
  <c r="N14" i="5"/>
  <c r="N17" i="5" s="1"/>
  <c r="AJ12" i="5"/>
  <c r="AJ15" i="5" s="1"/>
  <c r="V13" i="5"/>
  <c r="V16" i="5" s="1"/>
  <c r="H14" i="5"/>
  <c r="H17" i="5" s="1"/>
  <c r="X14" i="5"/>
  <c r="X17" i="5" s="1"/>
  <c r="F12" i="5"/>
  <c r="F15" i="5" s="1"/>
  <c r="N12" i="5"/>
  <c r="N15" i="5" s="1"/>
  <c r="V12" i="5"/>
  <c r="V15" i="5" s="1"/>
  <c r="AD12" i="5"/>
  <c r="AD15" i="5" s="1"/>
  <c r="AL12" i="5"/>
  <c r="AL15" i="5" s="1"/>
  <c r="AT12" i="5"/>
  <c r="AT15" i="5" s="1"/>
  <c r="H13" i="5"/>
  <c r="H16" i="5" s="1"/>
  <c r="P13" i="5"/>
  <c r="P16" i="5" s="1"/>
  <c r="X13" i="5"/>
  <c r="X16" i="5" s="1"/>
  <c r="AF13" i="5"/>
  <c r="AF16" i="5" s="1"/>
  <c r="AN13" i="5"/>
  <c r="AN16" i="5" s="1"/>
  <c r="AV13" i="5"/>
  <c r="AV16" i="5" s="1"/>
  <c r="J14" i="5"/>
  <c r="J17" i="5" s="1"/>
  <c r="R14" i="5"/>
  <c r="R17" i="5" s="1"/>
  <c r="Z14" i="5"/>
  <c r="Z17" i="5" s="1"/>
  <c r="AH14" i="5"/>
  <c r="AH17" i="5" s="1"/>
  <c r="AP14" i="5"/>
  <c r="AP17" i="5" s="1"/>
  <c r="AX14" i="5"/>
  <c r="AX17" i="5" s="1"/>
  <c r="AA12" i="5"/>
  <c r="AA15" i="5" s="1"/>
  <c r="M13" i="5"/>
  <c r="M16" i="5" s="1"/>
  <c r="AK13" i="5"/>
  <c r="AK16" i="5" s="1"/>
  <c r="AB12" i="5"/>
  <c r="AB15" i="5" s="1"/>
  <c r="AR12" i="5"/>
  <c r="AR15" i="5" s="1"/>
  <c r="AD13" i="5"/>
  <c r="AD16" i="5" s="1"/>
  <c r="P14" i="5"/>
  <c r="P17" i="5" s="1"/>
  <c r="AV14" i="5"/>
  <c r="AV17" i="5" s="1"/>
  <c r="G12" i="5"/>
  <c r="G15" i="5" s="1"/>
  <c r="O12" i="5"/>
  <c r="O15" i="5" s="1"/>
  <c r="W12" i="5"/>
  <c r="W15" i="5" s="1"/>
  <c r="AE12" i="5"/>
  <c r="AE15" i="5" s="1"/>
  <c r="AM12" i="5"/>
  <c r="AM15" i="5" s="1"/>
  <c r="AU12" i="5"/>
  <c r="AU15" i="5" s="1"/>
  <c r="I13" i="5"/>
  <c r="I16" i="5" s="1"/>
  <c r="Q13" i="5"/>
  <c r="Q16" i="5" s="1"/>
  <c r="Y13" i="5"/>
  <c r="Y16" i="5" s="1"/>
  <c r="AG13" i="5"/>
  <c r="AG16" i="5" s="1"/>
  <c r="AO13" i="5"/>
  <c r="AO16" i="5" s="1"/>
  <c r="AW13" i="5"/>
  <c r="AW16" i="5" s="1"/>
  <c r="K14" i="5"/>
  <c r="K17" i="5" s="1"/>
  <c r="S14" i="5"/>
  <c r="S17" i="5" s="1"/>
  <c r="AA14" i="5"/>
  <c r="AA17" i="5" s="1"/>
  <c r="AI14" i="5"/>
  <c r="AI17" i="5" s="1"/>
  <c r="AQ14" i="5"/>
  <c r="AQ17" i="5" s="1"/>
  <c r="AI12" i="5"/>
  <c r="AI15" i="5" s="1"/>
  <c r="T12" i="5"/>
  <c r="T15" i="5" s="1"/>
  <c r="N13" i="5"/>
  <c r="N16" i="5" s="1"/>
  <c r="AT13" i="5"/>
  <c r="AT16" i="5" s="1"/>
  <c r="AN14" i="5"/>
  <c r="AN17" i="5" s="1"/>
  <c r="H12" i="5"/>
  <c r="H15" i="5" s="1"/>
  <c r="P12" i="5"/>
  <c r="P15" i="5" s="1"/>
  <c r="X12" i="5"/>
  <c r="X15" i="5" s="1"/>
  <c r="AF12" i="5"/>
  <c r="AF15" i="5" s="1"/>
  <c r="AN12" i="5"/>
  <c r="AN15" i="5" s="1"/>
  <c r="AV12" i="5"/>
  <c r="AV15" i="5" s="1"/>
  <c r="J13" i="5"/>
  <c r="J16" i="5" s="1"/>
  <c r="R13" i="5"/>
  <c r="R16" i="5" s="1"/>
  <c r="Z13" i="5"/>
  <c r="Z16" i="5" s="1"/>
  <c r="AH13" i="5"/>
  <c r="AH16" i="5" s="1"/>
  <c r="AP13" i="5"/>
  <c r="AP16" i="5" s="1"/>
  <c r="AX13" i="5"/>
  <c r="AX16" i="5" s="1"/>
  <c r="L14" i="5"/>
  <c r="L17" i="5" s="1"/>
  <c r="T14" i="5"/>
  <c r="T17" i="5" s="1"/>
  <c r="AB14" i="5"/>
  <c r="AB17" i="5" s="1"/>
  <c r="AJ14" i="5"/>
  <c r="AJ17" i="5" s="1"/>
  <c r="AR14" i="5"/>
  <c r="AR17" i="5" s="1"/>
  <c r="AQ12" i="5"/>
  <c r="AQ15" i="5" s="1"/>
  <c r="AC13" i="5"/>
  <c r="AC16" i="5" s="1"/>
  <c r="L12" i="5"/>
  <c r="L15" i="5" s="1"/>
  <c r="F13" i="5"/>
  <c r="F16" i="5" s="1"/>
  <c r="AL13" i="5"/>
  <c r="AL16" i="5" s="1"/>
  <c r="AF14" i="5"/>
  <c r="AF17" i="5" s="1"/>
  <c r="I12" i="5"/>
  <c r="I15" i="5" s="1"/>
  <c r="Q12" i="5"/>
  <c r="Q15" i="5" s="1"/>
  <c r="Y12" i="5"/>
  <c r="Y15" i="5" s="1"/>
  <c r="AG12" i="5"/>
  <c r="AG15" i="5" s="1"/>
  <c r="AO12" i="5"/>
  <c r="AO15" i="5" s="1"/>
  <c r="AW12" i="5"/>
  <c r="AW15" i="5" s="1"/>
  <c r="K13" i="5"/>
  <c r="K16" i="5" s="1"/>
  <c r="S13" i="5"/>
  <c r="S16" i="5" s="1"/>
  <c r="AA13" i="5"/>
  <c r="AA16" i="5" s="1"/>
  <c r="AI13" i="5"/>
  <c r="AI16" i="5" s="1"/>
  <c r="AQ13" i="5"/>
  <c r="AQ16" i="5" s="1"/>
  <c r="E14" i="5"/>
  <c r="M14" i="5"/>
  <c r="M17" i="5" s="1"/>
  <c r="U14" i="5"/>
  <c r="U17" i="5" s="1"/>
  <c r="AC14" i="5"/>
  <c r="AC17" i="5" s="1"/>
  <c r="AK14" i="5"/>
  <c r="AK17" i="5" s="1"/>
  <c r="AS14" i="5"/>
  <c r="AS17" i="5" s="1"/>
  <c r="AT14" i="5"/>
  <c r="AT17" i="5" s="1"/>
  <c r="F14" i="5"/>
  <c r="F17" i="5" s="1"/>
  <c r="AL14" i="5"/>
  <c r="AL17" i="5" s="1"/>
  <c r="V14" i="5"/>
  <c r="V17" i="5" s="1"/>
  <c r="AD14" i="5"/>
  <c r="AD17" i="5" s="1"/>
  <c r="S12" i="4"/>
  <c r="K12" i="4"/>
  <c r="AA12" i="4"/>
  <c r="AQ12" i="4"/>
  <c r="AQ15" i="4" s="1"/>
  <c r="AW17" i="4"/>
  <c r="AO17" i="4"/>
  <c r="AG17" i="4"/>
  <c r="Y17" i="4"/>
  <c r="Q17" i="4"/>
  <c r="I17" i="4"/>
  <c r="AT16" i="4"/>
  <c r="AL16" i="4"/>
  <c r="AD16" i="4"/>
  <c r="V16" i="4"/>
  <c r="N16" i="4"/>
  <c r="F16" i="4"/>
  <c r="AI15" i="4"/>
  <c r="AA15" i="4"/>
  <c r="S15" i="4"/>
  <c r="K15" i="4"/>
  <c r="AV17" i="4"/>
  <c r="AN17" i="4"/>
  <c r="AF17" i="4"/>
  <c r="X17" i="4"/>
  <c r="P17" i="4"/>
  <c r="H17" i="4"/>
  <c r="AS16" i="4"/>
  <c r="AK16" i="4"/>
  <c r="AC16" i="4"/>
  <c r="U16" i="4"/>
  <c r="M16" i="4"/>
  <c r="AX15" i="4"/>
  <c r="AP15" i="4"/>
  <c r="AH15" i="4"/>
  <c r="Z15" i="4"/>
  <c r="R15" i="4"/>
  <c r="J15" i="4"/>
  <c r="AR17" i="4"/>
  <c r="AJ17" i="4"/>
  <c r="AB17" i="4"/>
  <c r="T17" i="4"/>
  <c r="L17" i="4"/>
  <c r="AW16" i="4"/>
  <c r="AO16" i="4"/>
  <c r="AG16" i="4"/>
  <c r="Y16" i="4"/>
  <c r="Q16" i="4"/>
  <c r="I16" i="4"/>
  <c r="AT15" i="4"/>
  <c r="AL15" i="4"/>
  <c r="AD15" i="4"/>
  <c r="V15" i="4"/>
  <c r="N15" i="4"/>
  <c r="F15" i="4"/>
  <c r="AQ17" i="4"/>
  <c r="AI17" i="4"/>
  <c r="AA17" i="4"/>
  <c r="S17" i="4"/>
  <c r="K17" i="4"/>
  <c r="AV16" i="4"/>
  <c r="AN16" i="4"/>
  <c r="AF16" i="4"/>
  <c r="X16" i="4"/>
  <c r="P16" i="4"/>
  <c r="H16" i="4"/>
  <c r="AS15" i="4"/>
  <c r="AK15" i="4"/>
  <c r="AC15" i="4"/>
  <c r="U15" i="4"/>
  <c r="M15" i="4"/>
  <c r="K16" i="1"/>
  <c r="K9" i="1"/>
  <c r="M9" i="1"/>
  <c r="L9" i="1"/>
  <c r="F9" i="1"/>
  <c r="F16" i="1" s="1"/>
  <c r="D15" i="1"/>
  <c r="E15" i="1"/>
  <c r="E16" i="1"/>
  <c r="D16" i="1"/>
  <c r="D27" i="4" l="1"/>
  <c r="E29" i="4"/>
  <c r="E28" i="4"/>
  <c r="K15" i="1"/>
  <c r="F15" i="1"/>
  <c r="G29" i="5" l="1"/>
  <c r="E29" i="5"/>
  <c r="D29" i="5"/>
  <c r="F29" i="5"/>
  <c r="G27" i="5"/>
  <c r="F27" i="5"/>
  <c r="E27" i="5"/>
  <c r="D27" i="5"/>
  <c r="G28" i="5"/>
  <c r="F28" i="5"/>
  <c r="E28" i="5"/>
  <c r="D28" i="5"/>
  <c r="F29" i="4"/>
  <c r="G29" i="4"/>
  <c r="E27" i="4"/>
  <c r="G27" i="4"/>
  <c r="F27" i="4"/>
  <c r="D29" i="4"/>
  <c r="D28" i="4"/>
  <c r="F28" i="4"/>
  <c r="G28" i="4"/>
</calcChain>
</file>

<file path=xl/sharedStrings.xml><?xml version="1.0" encoding="utf-8"?>
<sst xmlns="http://schemas.openxmlformats.org/spreadsheetml/2006/main" count="80" uniqueCount="30">
  <si>
    <t>Game condition</t>
  </si>
  <si>
    <t>Control condition</t>
  </si>
  <si>
    <t>odds</t>
  </si>
  <si>
    <t>Levels</t>
  </si>
  <si>
    <t>Odds ratios</t>
  </si>
  <si>
    <t>Game</t>
  </si>
  <si>
    <t>Control</t>
  </si>
  <si>
    <t>Total</t>
  </si>
  <si>
    <t>Cumulative odds</t>
  </si>
  <si>
    <t>n</t>
  </si>
  <si>
    <t>%</t>
  </si>
  <si>
    <t>Descriptives</t>
  </si>
  <si>
    <t>Var1</t>
  </si>
  <si>
    <t>Var2</t>
  </si>
  <si>
    <t>Freq</t>
  </si>
  <si>
    <t>Ctr</t>
  </si>
  <si>
    <t>Exp</t>
  </si>
  <si>
    <t>Scores</t>
  </si>
  <si>
    <t>Minutes</t>
  </si>
  <si>
    <t>N</t>
  </si>
  <si>
    <t>Min</t>
  </si>
  <si>
    <t>Max</t>
  </si>
  <si>
    <t>Mean</t>
  </si>
  <si>
    <t>SD</t>
  </si>
  <si>
    <t>0-1/2</t>
  </si>
  <si>
    <t>2-0/1</t>
  </si>
  <si>
    <t>1-0/2</t>
  </si>
  <si>
    <t>Trials</t>
  </si>
  <si>
    <t>Descriptive summary</t>
  </si>
  <si>
    <t>Minutes in-game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</si>
</sst>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0" xfId="0" applyFont="1"/>
    <xf numFmtId="0" fontId="0" fillId="0" borderId="0" xfId="0" applyFont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0" fillId="0" borderId="0" xfId="0" applyNumberFormat="1"/>
    <xf numFmtId="1" fontId="0" fillId="0" borderId="0" xfId="0" applyNumberFormat="1"/>
    <xf numFmtId="0" fontId="4" fillId="0" borderId="0" xfId="0" applyFont="1"/>
    <xf numFmtId="0" fontId="0" fillId="0" borderId="0" xfId="0" applyNumberFormat="1"/>
    <xf numFmtId="0" fontId="0" fillId="0" borderId="0" xfId="1" applyNumberFormat="1" applyFon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BA089-D945-44AB-BFAC-CF885F954F21}">
  <dimension ref="A1:AX29"/>
  <sheetViews>
    <sheetView tabSelected="1" topLeftCell="A8" workbookViewId="0">
      <selection activeCell="F22" sqref="F22"/>
    </sheetView>
  </sheetViews>
  <sheetFormatPr defaultRowHeight="14.25" x14ac:dyDescent="0.45"/>
  <sheetData>
    <row r="1" spans="1:50" x14ac:dyDescent="0.45">
      <c r="D1" s="10" t="s">
        <v>7</v>
      </c>
      <c r="E1" s="2" t="s">
        <v>18</v>
      </c>
    </row>
    <row r="2" spans="1:50" x14ac:dyDescent="0.45">
      <c r="A2" s="2"/>
      <c r="E2" s="2">
        <v>0</v>
      </c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>
        <v>14</v>
      </c>
      <c r="T2" s="2">
        <v>15</v>
      </c>
      <c r="U2" s="2">
        <v>16</v>
      </c>
      <c r="V2" s="2">
        <v>17</v>
      </c>
      <c r="W2" s="2">
        <v>18</v>
      </c>
      <c r="X2" s="2">
        <v>19</v>
      </c>
      <c r="Y2" s="2">
        <v>20</v>
      </c>
      <c r="Z2" s="2">
        <v>21</v>
      </c>
      <c r="AA2" s="2">
        <v>22</v>
      </c>
      <c r="AB2" s="2">
        <v>23</v>
      </c>
      <c r="AC2" s="2">
        <v>24</v>
      </c>
      <c r="AD2" s="2">
        <v>25</v>
      </c>
      <c r="AE2" s="2">
        <v>26</v>
      </c>
      <c r="AF2" s="2">
        <v>27</v>
      </c>
      <c r="AG2" s="2">
        <v>28</v>
      </c>
      <c r="AH2" s="2">
        <v>29</v>
      </c>
      <c r="AI2" s="2">
        <v>30</v>
      </c>
      <c r="AJ2" s="2">
        <v>31</v>
      </c>
      <c r="AK2" s="2">
        <v>32</v>
      </c>
      <c r="AL2" s="2">
        <v>33</v>
      </c>
      <c r="AM2" s="2">
        <v>34</v>
      </c>
      <c r="AN2" s="2">
        <v>35</v>
      </c>
      <c r="AO2" s="2">
        <v>36</v>
      </c>
      <c r="AP2" s="2">
        <v>37</v>
      </c>
      <c r="AQ2" s="2">
        <v>38</v>
      </c>
      <c r="AR2" s="2">
        <v>39</v>
      </c>
      <c r="AS2" s="2">
        <v>40</v>
      </c>
      <c r="AT2" s="2">
        <v>41</v>
      </c>
      <c r="AU2" s="2">
        <v>42</v>
      </c>
      <c r="AV2" s="2">
        <v>43</v>
      </c>
      <c r="AW2" s="2">
        <v>45</v>
      </c>
      <c r="AX2" s="2">
        <v>46</v>
      </c>
    </row>
    <row r="3" spans="1:50" x14ac:dyDescent="0.45">
      <c r="B3" s="2" t="s">
        <v>17</v>
      </c>
      <c r="C3" s="2">
        <v>0</v>
      </c>
      <c r="D3" s="10">
        <f>SUM(E3:ZT3)</f>
        <v>650</v>
      </c>
      <c r="E3">
        <v>50</v>
      </c>
      <c r="F3">
        <v>50</v>
      </c>
      <c r="G3">
        <v>40</v>
      </c>
      <c r="H3">
        <v>47</v>
      </c>
      <c r="I3">
        <v>58</v>
      </c>
      <c r="J3">
        <v>45</v>
      </c>
      <c r="K3">
        <v>43</v>
      </c>
      <c r="L3">
        <v>43</v>
      </c>
      <c r="M3">
        <v>34</v>
      </c>
      <c r="N3">
        <v>38</v>
      </c>
      <c r="O3">
        <v>25</v>
      </c>
      <c r="P3">
        <v>28</v>
      </c>
      <c r="Q3">
        <v>15</v>
      </c>
      <c r="R3">
        <v>15</v>
      </c>
      <c r="S3">
        <v>13</v>
      </c>
      <c r="T3">
        <v>10</v>
      </c>
      <c r="U3">
        <v>19</v>
      </c>
      <c r="V3">
        <v>11</v>
      </c>
      <c r="W3">
        <v>7</v>
      </c>
      <c r="X3">
        <v>12</v>
      </c>
      <c r="Y3">
        <v>10</v>
      </c>
      <c r="Z3">
        <v>9</v>
      </c>
      <c r="AA3">
        <v>9</v>
      </c>
      <c r="AB3">
        <v>2</v>
      </c>
      <c r="AC3">
        <v>2</v>
      </c>
      <c r="AD3">
        <v>2</v>
      </c>
      <c r="AE3">
        <v>3</v>
      </c>
      <c r="AF3">
        <v>3</v>
      </c>
      <c r="AG3">
        <v>1</v>
      </c>
      <c r="AH3">
        <v>0</v>
      </c>
      <c r="AI3">
        <v>0</v>
      </c>
      <c r="AJ3">
        <v>1</v>
      </c>
      <c r="AK3">
        <v>0</v>
      </c>
      <c r="AL3">
        <v>1</v>
      </c>
      <c r="AM3">
        <v>1</v>
      </c>
      <c r="AN3">
        <v>0</v>
      </c>
      <c r="AO3">
        <v>0</v>
      </c>
      <c r="AP3">
        <v>0</v>
      </c>
      <c r="AQ3">
        <v>1</v>
      </c>
      <c r="AR3">
        <v>1</v>
      </c>
      <c r="AS3">
        <v>1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 x14ac:dyDescent="0.45">
      <c r="C4" s="2">
        <v>1</v>
      </c>
      <c r="D4" s="10">
        <f t="shared" ref="D4:D5" si="0">SUM(E4:ZT4)</f>
        <v>469</v>
      </c>
      <c r="E4">
        <v>31</v>
      </c>
      <c r="F4">
        <v>20</v>
      </c>
      <c r="G4">
        <v>37</v>
      </c>
      <c r="H4">
        <v>37</v>
      </c>
      <c r="I4">
        <v>28</v>
      </c>
      <c r="J4">
        <v>25</v>
      </c>
      <c r="K4">
        <v>30</v>
      </c>
      <c r="L4">
        <v>36</v>
      </c>
      <c r="M4">
        <v>33</v>
      </c>
      <c r="N4">
        <v>25</v>
      </c>
      <c r="O4">
        <v>33</v>
      </c>
      <c r="P4">
        <v>21</v>
      </c>
      <c r="Q4">
        <v>18</v>
      </c>
      <c r="R4">
        <v>14</v>
      </c>
      <c r="S4">
        <v>10</v>
      </c>
      <c r="T4">
        <v>7</v>
      </c>
      <c r="U4">
        <v>11</v>
      </c>
      <c r="V4">
        <v>9</v>
      </c>
      <c r="W4">
        <v>5</v>
      </c>
      <c r="X4">
        <v>12</v>
      </c>
      <c r="Y4">
        <v>6</v>
      </c>
      <c r="Z4">
        <v>4</v>
      </c>
      <c r="AA4">
        <v>5</v>
      </c>
      <c r="AB4">
        <v>2</v>
      </c>
      <c r="AC4">
        <v>1</v>
      </c>
      <c r="AD4">
        <v>1</v>
      </c>
      <c r="AE4">
        <v>0</v>
      </c>
      <c r="AF4">
        <v>0</v>
      </c>
      <c r="AG4">
        <v>0</v>
      </c>
      <c r="AH4">
        <v>1</v>
      </c>
      <c r="AI4">
        <v>0</v>
      </c>
      <c r="AJ4">
        <v>0</v>
      </c>
      <c r="AK4">
        <v>1</v>
      </c>
      <c r="AL4">
        <v>0</v>
      </c>
      <c r="AM4">
        <v>2</v>
      </c>
      <c r="AN4">
        <v>0</v>
      </c>
      <c r="AO4">
        <v>0</v>
      </c>
      <c r="AP4">
        <v>1</v>
      </c>
      <c r="AQ4">
        <v>0</v>
      </c>
      <c r="AR4">
        <v>1</v>
      </c>
      <c r="AS4">
        <v>1</v>
      </c>
      <c r="AT4">
        <v>0</v>
      </c>
      <c r="AU4">
        <v>0</v>
      </c>
      <c r="AV4">
        <v>1</v>
      </c>
      <c r="AW4">
        <v>0</v>
      </c>
      <c r="AX4">
        <v>0</v>
      </c>
    </row>
    <row r="5" spans="1:50" x14ac:dyDescent="0.45">
      <c r="C5" s="2">
        <v>2</v>
      </c>
      <c r="D5" s="10">
        <f t="shared" si="0"/>
        <v>1111</v>
      </c>
      <c r="E5">
        <v>49</v>
      </c>
      <c r="F5">
        <v>45</v>
      </c>
      <c r="G5">
        <v>56</v>
      </c>
      <c r="H5">
        <v>75</v>
      </c>
      <c r="I5">
        <v>59</v>
      </c>
      <c r="J5">
        <v>64</v>
      </c>
      <c r="K5">
        <v>66</v>
      </c>
      <c r="L5">
        <v>74</v>
      </c>
      <c r="M5">
        <v>75</v>
      </c>
      <c r="N5">
        <v>75</v>
      </c>
      <c r="O5">
        <v>60</v>
      </c>
      <c r="P5">
        <v>48</v>
      </c>
      <c r="Q5">
        <v>44</v>
      </c>
      <c r="R5">
        <v>24</v>
      </c>
      <c r="S5">
        <v>27</v>
      </c>
      <c r="T5">
        <v>31</v>
      </c>
      <c r="U5">
        <v>35</v>
      </c>
      <c r="V5">
        <v>28</v>
      </c>
      <c r="W5">
        <v>31</v>
      </c>
      <c r="X5">
        <v>27</v>
      </c>
      <c r="Y5">
        <v>21</v>
      </c>
      <c r="Z5">
        <v>19</v>
      </c>
      <c r="AA5">
        <v>20</v>
      </c>
      <c r="AB5">
        <v>7</v>
      </c>
      <c r="AC5">
        <v>6</v>
      </c>
      <c r="AD5">
        <v>6</v>
      </c>
      <c r="AE5">
        <v>4</v>
      </c>
      <c r="AF5">
        <v>3</v>
      </c>
      <c r="AG5">
        <v>4</v>
      </c>
      <c r="AH5">
        <v>2</v>
      </c>
      <c r="AI5">
        <v>5</v>
      </c>
      <c r="AJ5">
        <v>1</v>
      </c>
      <c r="AK5">
        <v>3</v>
      </c>
      <c r="AL5">
        <v>1</v>
      </c>
      <c r="AM5">
        <v>2</v>
      </c>
      <c r="AN5">
        <v>3</v>
      </c>
      <c r="AO5">
        <v>2</v>
      </c>
      <c r="AP5">
        <v>1</v>
      </c>
      <c r="AQ5">
        <v>0</v>
      </c>
      <c r="AR5">
        <v>2</v>
      </c>
      <c r="AS5">
        <v>1</v>
      </c>
      <c r="AT5">
        <v>2</v>
      </c>
      <c r="AU5">
        <v>1</v>
      </c>
      <c r="AV5">
        <v>0</v>
      </c>
      <c r="AW5">
        <v>1</v>
      </c>
      <c r="AX5">
        <v>1</v>
      </c>
    </row>
    <row r="7" spans="1:50" x14ac:dyDescent="0.45">
      <c r="C7" s="5" t="s">
        <v>8</v>
      </c>
      <c r="D7" s="5"/>
    </row>
    <row r="8" spans="1:50" x14ac:dyDescent="0.45">
      <c r="C8" s="2">
        <v>0</v>
      </c>
      <c r="D8" s="2"/>
    </row>
    <row r="9" spans="1:50" x14ac:dyDescent="0.45">
      <c r="A9" t="s">
        <v>19</v>
      </c>
      <c r="B9">
        <v>0</v>
      </c>
      <c r="E9">
        <f>SUM(E3:ZT3)</f>
        <v>650</v>
      </c>
      <c r="F9">
        <f t="shared" ref="F9:AX11" si="1">SUM(F3:ZU3)</f>
        <v>600</v>
      </c>
      <c r="G9">
        <f t="shared" si="1"/>
        <v>550</v>
      </c>
      <c r="H9">
        <f t="shared" si="1"/>
        <v>510</v>
      </c>
      <c r="I9">
        <f t="shared" si="1"/>
        <v>463</v>
      </c>
      <c r="J9">
        <f t="shared" si="1"/>
        <v>405</v>
      </c>
      <c r="K9">
        <f t="shared" si="1"/>
        <v>360</v>
      </c>
      <c r="L9">
        <f t="shared" si="1"/>
        <v>317</v>
      </c>
      <c r="M9">
        <f t="shared" si="1"/>
        <v>274</v>
      </c>
      <c r="N9">
        <f t="shared" si="1"/>
        <v>240</v>
      </c>
      <c r="O9">
        <f t="shared" si="1"/>
        <v>202</v>
      </c>
      <c r="P9">
        <f t="shared" si="1"/>
        <v>177</v>
      </c>
      <c r="Q9">
        <f t="shared" si="1"/>
        <v>149</v>
      </c>
      <c r="R9">
        <f t="shared" si="1"/>
        <v>134</v>
      </c>
      <c r="S9">
        <f t="shared" si="1"/>
        <v>119</v>
      </c>
      <c r="T9">
        <f t="shared" si="1"/>
        <v>106</v>
      </c>
      <c r="U9">
        <f t="shared" si="1"/>
        <v>96</v>
      </c>
      <c r="V9">
        <f t="shared" si="1"/>
        <v>77</v>
      </c>
      <c r="W9">
        <f t="shared" si="1"/>
        <v>66</v>
      </c>
      <c r="X9">
        <f t="shared" si="1"/>
        <v>59</v>
      </c>
      <c r="Y9">
        <f t="shared" si="1"/>
        <v>47</v>
      </c>
      <c r="Z9">
        <f t="shared" si="1"/>
        <v>37</v>
      </c>
      <c r="AA9">
        <f t="shared" si="1"/>
        <v>28</v>
      </c>
      <c r="AB9">
        <f t="shared" si="1"/>
        <v>19</v>
      </c>
      <c r="AC9">
        <f t="shared" si="1"/>
        <v>17</v>
      </c>
      <c r="AD9">
        <f t="shared" si="1"/>
        <v>15</v>
      </c>
      <c r="AE9">
        <f t="shared" si="1"/>
        <v>13</v>
      </c>
      <c r="AF9">
        <f t="shared" si="1"/>
        <v>10</v>
      </c>
      <c r="AG9">
        <f t="shared" si="1"/>
        <v>7</v>
      </c>
      <c r="AH9">
        <f t="shared" si="1"/>
        <v>6</v>
      </c>
      <c r="AI9">
        <f t="shared" si="1"/>
        <v>6</v>
      </c>
      <c r="AJ9">
        <f t="shared" si="1"/>
        <v>6</v>
      </c>
      <c r="AK9">
        <f t="shared" si="1"/>
        <v>5</v>
      </c>
      <c r="AL9">
        <f t="shared" si="1"/>
        <v>5</v>
      </c>
      <c r="AM9">
        <f t="shared" si="1"/>
        <v>4</v>
      </c>
      <c r="AN9">
        <f t="shared" si="1"/>
        <v>3</v>
      </c>
      <c r="AO9">
        <f t="shared" si="1"/>
        <v>3</v>
      </c>
      <c r="AP9">
        <f t="shared" si="1"/>
        <v>3</v>
      </c>
      <c r="AQ9">
        <f t="shared" si="1"/>
        <v>3</v>
      </c>
      <c r="AR9">
        <f t="shared" si="1"/>
        <v>2</v>
      </c>
      <c r="AS9">
        <f t="shared" si="1"/>
        <v>1</v>
      </c>
      <c r="AT9">
        <f t="shared" si="1"/>
        <v>0</v>
      </c>
      <c r="AU9">
        <f t="shared" si="1"/>
        <v>0</v>
      </c>
      <c r="AV9">
        <f t="shared" si="1"/>
        <v>0</v>
      </c>
      <c r="AW9">
        <f t="shared" si="1"/>
        <v>0</v>
      </c>
      <c r="AX9">
        <f t="shared" si="1"/>
        <v>0</v>
      </c>
    </row>
    <row r="10" spans="1:50" x14ac:dyDescent="0.45">
      <c r="B10">
        <v>1</v>
      </c>
      <c r="E10">
        <f t="shared" ref="E10:E11" si="2">SUM(E4:ZT4)</f>
        <v>469</v>
      </c>
      <c r="F10">
        <f t="shared" si="1"/>
        <v>438</v>
      </c>
      <c r="G10">
        <f t="shared" si="1"/>
        <v>418</v>
      </c>
      <c r="H10">
        <f t="shared" si="1"/>
        <v>381</v>
      </c>
      <c r="I10">
        <f t="shared" si="1"/>
        <v>344</v>
      </c>
      <c r="J10">
        <f t="shared" si="1"/>
        <v>316</v>
      </c>
      <c r="K10">
        <f t="shared" si="1"/>
        <v>291</v>
      </c>
      <c r="L10">
        <f t="shared" si="1"/>
        <v>261</v>
      </c>
      <c r="M10">
        <f t="shared" si="1"/>
        <v>225</v>
      </c>
      <c r="N10">
        <f t="shared" si="1"/>
        <v>192</v>
      </c>
      <c r="O10">
        <f t="shared" si="1"/>
        <v>167</v>
      </c>
      <c r="P10">
        <f t="shared" si="1"/>
        <v>134</v>
      </c>
      <c r="Q10">
        <f t="shared" si="1"/>
        <v>113</v>
      </c>
      <c r="R10">
        <f t="shared" si="1"/>
        <v>95</v>
      </c>
      <c r="S10">
        <f t="shared" si="1"/>
        <v>81</v>
      </c>
      <c r="T10">
        <f t="shared" si="1"/>
        <v>71</v>
      </c>
      <c r="U10">
        <f t="shared" si="1"/>
        <v>64</v>
      </c>
      <c r="V10">
        <f t="shared" si="1"/>
        <v>53</v>
      </c>
      <c r="W10">
        <f t="shared" si="1"/>
        <v>44</v>
      </c>
      <c r="X10">
        <f t="shared" si="1"/>
        <v>39</v>
      </c>
      <c r="Y10">
        <f t="shared" si="1"/>
        <v>27</v>
      </c>
      <c r="Z10">
        <f t="shared" si="1"/>
        <v>21</v>
      </c>
      <c r="AA10">
        <f t="shared" si="1"/>
        <v>17</v>
      </c>
      <c r="AB10">
        <f t="shared" si="1"/>
        <v>12</v>
      </c>
      <c r="AC10">
        <f t="shared" si="1"/>
        <v>10</v>
      </c>
      <c r="AD10">
        <f t="shared" si="1"/>
        <v>9</v>
      </c>
      <c r="AE10">
        <f t="shared" si="1"/>
        <v>8</v>
      </c>
      <c r="AF10">
        <f t="shared" si="1"/>
        <v>8</v>
      </c>
      <c r="AG10">
        <f t="shared" si="1"/>
        <v>8</v>
      </c>
      <c r="AH10">
        <f t="shared" si="1"/>
        <v>8</v>
      </c>
      <c r="AI10">
        <f t="shared" si="1"/>
        <v>7</v>
      </c>
      <c r="AJ10">
        <f t="shared" si="1"/>
        <v>7</v>
      </c>
      <c r="AK10">
        <f t="shared" si="1"/>
        <v>7</v>
      </c>
      <c r="AL10">
        <f t="shared" si="1"/>
        <v>6</v>
      </c>
      <c r="AM10">
        <f t="shared" si="1"/>
        <v>6</v>
      </c>
      <c r="AN10">
        <f t="shared" si="1"/>
        <v>4</v>
      </c>
      <c r="AO10">
        <f t="shared" si="1"/>
        <v>4</v>
      </c>
      <c r="AP10">
        <f t="shared" si="1"/>
        <v>4</v>
      </c>
      <c r="AQ10">
        <f t="shared" si="1"/>
        <v>3</v>
      </c>
      <c r="AR10">
        <f t="shared" si="1"/>
        <v>3</v>
      </c>
      <c r="AS10">
        <f t="shared" si="1"/>
        <v>2</v>
      </c>
      <c r="AT10">
        <f t="shared" si="1"/>
        <v>1</v>
      </c>
      <c r="AU10">
        <f t="shared" si="1"/>
        <v>1</v>
      </c>
      <c r="AV10">
        <f t="shared" si="1"/>
        <v>1</v>
      </c>
      <c r="AW10">
        <f t="shared" si="1"/>
        <v>0</v>
      </c>
      <c r="AX10">
        <f t="shared" si="1"/>
        <v>0</v>
      </c>
    </row>
    <row r="11" spans="1:50" x14ac:dyDescent="0.45">
      <c r="B11">
        <v>2</v>
      </c>
      <c r="E11">
        <f t="shared" si="2"/>
        <v>1111</v>
      </c>
      <c r="F11">
        <f t="shared" si="1"/>
        <v>1062</v>
      </c>
      <c r="G11">
        <f t="shared" si="1"/>
        <v>1017</v>
      </c>
      <c r="H11">
        <f t="shared" si="1"/>
        <v>961</v>
      </c>
      <c r="I11">
        <f t="shared" si="1"/>
        <v>886</v>
      </c>
      <c r="J11">
        <f t="shared" si="1"/>
        <v>827</v>
      </c>
      <c r="K11">
        <f t="shared" si="1"/>
        <v>763</v>
      </c>
      <c r="L11">
        <f t="shared" si="1"/>
        <v>697</v>
      </c>
      <c r="M11">
        <f t="shared" si="1"/>
        <v>623</v>
      </c>
      <c r="N11">
        <f t="shared" si="1"/>
        <v>548</v>
      </c>
      <c r="O11">
        <f t="shared" si="1"/>
        <v>473</v>
      </c>
      <c r="P11">
        <f t="shared" si="1"/>
        <v>413</v>
      </c>
      <c r="Q11">
        <f t="shared" si="1"/>
        <v>365</v>
      </c>
      <c r="R11">
        <f t="shared" si="1"/>
        <v>321</v>
      </c>
      <c r="S11">
        <f t="shared" si="1"/>
        <v>297</v>
      </c>
      <c r="T11">
        <f t="shared" si="1"/>
        <v>270</v>
      </c>
      <c r="U11">
        <f t="shared" si="1"/>
        <v>239</v>
      </c>
      <c r="V11">
        <f t="shared" si="1"/>
        <v>204</v>
      </c>
      <c r="W11">
        <f t="shared" si="1"/>
        <v>176</v>
      </c>
      <c r="X11">
        <f t="shared" si="1"/>
        <v>145</v>
      </c>
      <c r="Y11">
        <f t="shared" si="1"/>
        <v>118</v>
      </c>
      <c r="Z11">
        <f t="shared" si="1"/>
        <v>97</v>
      </c>
      <c r="AA11">
        <f t="shared" si="1"/>
        <v>78</v>
      </c>
      <c r="AB11">
        <f t="shared" si="1"/>
        <v>58</v>
      </c>
      <c r="AC11">
        <f t="shared" si="1"/>
        <v>51</v>
      </c>
      <c r="AD11">
        <f t="shared" si="1"/>
        <v>45</v>
      </c>
      <c r="AE11">
        <f t="shared" si="1"/>
        <v>39</v>
      </c>
      <c r="AF11">
        <f t="shared" si="1"/>
        <v>35</v>
      </c>
      <c r="AG11">
        <f t="shared" si="1"/>
        <v>32</v>
      </c>
      <c r="AH11">
        <f t="shared" si="1"/>
        <v>28</v>
      </c>
      <c r="AI11">
        <f t="shared" si="1"/>
        <v>26</v>
      </c>
      <c r="AJ11">
        <f t="shared" si="1"/>
        <v>21</v>
      </c>
      <c r="AK11">
        <f t="shared" si="1"/>
        <v>20</v>
      </c>
      <c r="AL11">
        <f t="shared" si="1"/>
        <v>17</v>
      </c>
      <c r="AM11">
        <f t="shared" si="1"/>
        <v>16</v>
      </c>
      <c r="AN11">
        <f t="shared" si="1"/>
        <v>14</v>
      </c>
      <c r="AO11">
        <f t="shared" si="1"/>
        <v>11</v>
      </c>
      <c r="AP11">
        <f t="shared" si="1"/>
        <v>9</v>
      </c>
      <c r="AQ11">
        <f t="shared" si="1"/>
        <v>8</v>
      </c>
      <c r="AR11">
        <f t="shared" si="1"/>
        <v>8</v>
      </c>
      <c r="AS11">
        <f t="shared" si="1"/>
        <v>6</v>
      </c>
      <c r="AT11">
        <f t="shared" si="1"/>
        <v>5</v>
      </c>
      <c r="AU11">
        <f t="shared" si="1"/>
        <v>3</v>
      </c>
      <c r="AV11">
        <f t="shared" si="1"/>
        <v>2</v>
      </c>
      <c r="AW11">
        <f t="shared" si="1"/>
        <v>2</v>
      </c>
      <c r="AX11">
        <f t="shared" si="1"/>
        <v>1</v>
      </c>
    </row>
    <row r="12" spans="1:50" x14ac:dyDescent="0.45">
      <c r="A12" t="s">
        <v>10</v>
      </c>
      <c r="B12">
        <v>0</v>
      </c>
      <c r="C12" s="2">
        <v>1</v>
      </c>
      <c r="D12" s="2"/>
      <c r="E12" s="12">
        <f>E9/$D3</f>
        <v>1</v>
      </c>
      <c r="F12" s="13">
        <f t="shared" ref="F12:AX14" si="3">F9/$D3</f>
        <v>0.92307692307692313</v>
      </c>
      <c r="G12" s="13">
        <f t="shared" si="3"/>
        <v>0.84615384615384615</v>
      </c>
      <c r="H12" s="13">
        <f t="shared" si="3"/>
        <v>0.7846153846153846</v>
      </c>
      <c r="I12" s="13">
        <f t="shared" si="3"/>
        <v>0.71230769230769231</v>
      </c>
      <c r="J12" s="13">
        <f t="shared" si="3"/>
        <v>0.62307692307692308</v>
      </c>
      <c r="K12" s="13">
        <f t="shared" si="3"/>
        <v>0.55384615384615388</v>
      </c>
      <c r="L12" s="13">
        <f t="shared" si="3"/>
        <v>0.4876923076923077</v>
      </c>
      <c r="M12" s="13">
        <f t="shared" si="3"/>
        <v>0.42153846153846153</v>
      </c>
      <c r="N12" s="13">
        <f t="shared" si="3"/>
        <v>0.36923076923076925</v>
      </c>
      <c r="O12" s="13">
        <f t="shared" si="3"/>
        <v>0.31076923076923074</v>
      </c>
      <c r="P12" s="13">
        <f t="shared" si="3"/>
        <v>0.27230769230769231</v>
      </c>
      <c r="Q12" s="13">
        <f t="shared" si="3"/>
        <v>0.22923076923076924</v>
      </c>
      <c r="R12" s="13">
        <f t="shared" si="3"/>
        <v>0.20615384615384616</v>
      </c>
      <c r="S12" s="13">
        <f t="shared" si="3"/>
        <v>0.18307692307692308</v>
      </c>
      <c r="T12" s="13">
        <f t="shared" si="3"/>
        <v>0.16307692307692306</v>
      </c>
      <c r="U12" s="13">
        <f t="shared" si="3"/>
        <v>0.14769230769230771</v>
      </c>
      <c r="V12" s="13">
        <f t="shared" si="3"/>
        <v>0.11846153846153847</v>
      </c>
      <c r="W12" s="13">
        <f t="shared" si="3"/>
        <v>0.10153846153846154</v>
      </c>
      <c r="X12" s="13">
        <f t="shared" si="3"/>
        <v>9.0769230769230769E-2</v>
      </c>
      <c r="Y12" s="13">
        <f t="shared" si="3"/>
        <v>7.2307692307692309E-2</v>
      </c>
      <c r="Z12" s="13">
        <f t="shared" si="3"/>
        <v>5.6923076923076923E-2</v>
      </c>
      <c r="AA12" s="13">
        <f t="shared" si="3"/>
        <v>4.3076923076923075E-2</v>
      </c>
      <c r="AB12" s="13">
        <f t="shared" si="3"/>
        <v>2.923076923076923E-2</v>
      </c>
      <c r="AC12" s="13">
        <f t="shared" si="3"/>
        <v>2.6153846153846153E-2</v>
      </c>
      <c r="AD12" s="13">
        <f t="shared" si="3"/>
        <v>2.3076923076923078E-2</v>
      </c>
      <c r="AE12" s="13">
        <f t="shared" si="3"/>
        <v>0.02</v>
      </c>
      <c r="AF12" s="13">
        <f t="shared" si="3"/>
        <v>1.5384615384615385E-2</v>
      </c>
      <c r="AG12" s="13">
        <f t="shared" si="3"/>
        <v>1.0769230769230769E-2</v>
      </c>
      <c r="AH12" s="13">
        <f t="shared" si="3"/>
        <v>9.2307692307692316E-3</v>
      </c>
      <c r="AI12" s="13">
        <f t="shared" si="3"/>
        <v>9.2307692307692316E-3</v>
      </c>
      <c r="AJ12" s="13">
        <f t="shared" si="3"/>
        <v>9.2307692307692316E-3</v>
      </c>
      <c r="AK12" s="13">
        <f t="shared" si="3"/>
        <v>7.6923076923076927E-3</v>
      </c>
      <c r="AL12" s="13">
        <f t="shared" si="3"/>
        <v>7.6923076923076927E-3</v>
      </c>
      <c r="AM12" s="13">
        <f t="shared" si="3"/>
        <v>6.1538461538461538E-3</v>
      </c>
      <c r="AN12" s="13">
        <f t="shared" si="3"/>
        <v>4.6153846153846158E-3</v>
      </c>
      <c r="AO12" s="13">
        <f t="shared" si="3"/>
        <v>4.6153846153846158E-3</v>
      </c>
      <c r="AP12" s="13">
        <f t="shared" si="3"/>
        <v>4.6153846153846158E-3</v>
      </c>
      <c r="AQ12" s="13">
        <f t="shared" si="3"/>
        <v>4.6153846153846158E-3</v>
      </c>
      <c r="AR12" s="13">
        <f t="shared" si="3"/>
        <v>3.0769230769230769E-3</v>
      </c>
      <c r="AS12" s="13">
        <f t="shared" si="3"/>
        <v>1.5384615384615385E-3</v>
      </c>
      <c r="AT12" s="13">
        <f t="shared" si="3"/>
        <v>0</v>
      </c>
      <c r="AU12" s="13">
        <f t="shared" si="3"/>
        <v>0</v>
      </c>
      <c r="AV12" s="13">
        <f t="shared" si="3"/>
        <v>0</v>
      </c>
      <c r="AW12" s="13">
        <f t="shared" si="3"/>
        <v>0</v>
      </c>
      <c r="AX12" s="13">
        <f t="shared" si="3"/>
        <v>0</v>
      </c>
    </row>
    <row r="13" spans="1:50" x14ac:dyDescent="0.45">
      <c r="B13">
        <v>1</v>
      </c>
      <c r="E13" s="12">
        <f t="shared" ref="E13:T14" si="4">E10/$D4</f>
        <v>1</v>
      </c>
      <c r="F13" s="13">
        <f t="shared" si="4"/>
        <v>0.93390191897654584</v>
      </c>
      <c r="G13" s="13">
        <f t="shared" si="4"/>
        <v>0.89125799573560771</v>
      </c>
      <c r="H13" s="13">
        <f t="shared" si="4"/>
        <v>0.81236673773987211</v>
      </c>
      <c r="I13" s="13">
        <f t="shared" si="4"/>
        <v>0.73347547974413652</v>
      </c>
      <c r="J13" s="13">
        <f t="shared" si="4"/>
        <v>0.67377398720682302</v>
      </c>
      <c r="K13" s="13">
        <f t="shared" si="4"/>
        <v>0.6204690831556503</v>
      </c>
      <c r="L13" s="13">
        <f t="shared" si="4"/>
        <v>0.55650319829424311</v>
      </c>
      <c r="M13" s="13">
        <f t="shared" si="4"/>
        <v>0.47974413646055436</v>
      </c>
      <c r="N13" s="13">
        <f t="shared" si="4"/>
        <v>0.40938166311300639</v>
      </c>
      <c r="O13" s="13">
        <f t="shared" si="4"/>
        <v>0.35607675906183367</v>
      </c>
      <c r="P13" s="13">
        <f t="shared" si="4"/>
        <v>0.2857142857142857</v>
      </c>
      <c r="Q13" s="13">
        <f t="shared" si="4"/>
        <v>0.24093816631130063</v>
      </c>
      <c r="R13" s="13">
        <f t="shared" si="4"/>
        <v>0.20255863539445629</v>
      </c>
      <c r="S13" s="13">
        <f t="shared" si="4"/>
        <v>0.17270788912579957</v>
      </c>
      <c r="T13" s="13">
        <f t="shared" si="4"/>
        <v>0.1513859275053305</v>
      </c>
      <c r="U13" s="13">
        <f t="shared" si="3"/>
        <v>0.13646055437100213</v>
      </c>
      <c r="V13" s="13">
        <f t="shared" si="3"/>
        <v>0.11300639658848614</v>
      </c>
      <c r="W13" s="13">
        <f t="shared" si="3"/>
        <v>9.3816631130063971E-2</v>
      </c>
      <c r="X13" s="13">
        <f t="shared" si="3"/>
        <v>8.3155650319829424E-2</v>
      </c>
      <c r="Y13" s="13">
        <f t="shared" si="3"/>
        <v>5.7569296375266525E-2</v>
      </c>
      <c r="Z13" s="13">
        <f t="shared" si="3"/>
        <v>4.4776119402985072E-2</v>
      </c>
      <c r="AA13" s="13">
        <f t="shared" si="3"/>
        <v>3.6247334754797439E-2</v>
      </c>
      <c r="AB13" s="13">
        <f t="shared" si="3"/>
        <v>2.5586353944562899E-2</v>
      </c>
      <c r="AC13" s="13">
        <f t="shared" si="3"/>
        <v>2.1321961620469083E-2</v>
      </c>
      <c r="AD13" s="13">
        <f t="shared" si="3"/>
        <v>1.9189765458422176E-2</v>
      </c>
      <c r="AE13" s="13">
        <f t="shared" si="3"/>
        <v>1.7057569296375266E-2</v>
      </c>
      <c r="AF13" s="13">
        <f t="shared" si="3"/>
        <v>1.7057569296375266E-2</v>
      </c>
      <c r="AG13" s="13">
        <f t="shared" si="3"/>
        <v>1.7057569296375266E-2</v>
      </c>
      <c r="AH13" s="13">
        <f t="shared" si="3"/>
        <v>1.7057569296375266E-2</v>
      </c>
      <c r="AI13" s="13">
        <f t="shared" si="3"/>
        <v>1.4925373134328358E-2</v>
      </c>
      <c r="AJ13" s="13">
        <f t="shared" si="3"/>
        <v>1.4925373134328358E-2</v>
      </c>
      <c r="AK13" s="13">
        <f t="shared" si="3"/>
        <v>1.4925373134328358E-2</v>
      </c>
      <c r="AL13" s="13">
        <f t="shared" si="3"/>
        <v>1.279317697228145E-2</v>
      </c>
      <c r="AM13" s="13">
        <f t="shared" si="3"/>
        <v>1.279317697228145E-2</v>
      </c>
      <c r="AN13" s="13">
        <f t="shared" si="3"/>
        <v>8.5287846481876331E-3</v>
      </c>
      <c r="AO13" s="13">
        <f t="shared" si="3"/>
        <v>8.5287846481876331E-3</v>
      </c>
      <c r="AP13" s="13">
        <f t="shared" si="3"/>
        <v>8.5287846481876331E-3</v>
      </c>
      <c r="AQ13" s="13">
        <f t="shared" si="3"/>
        <v>6.3965884861407248E-3</v>
      </c>
      <c r="AR13" s="13">
        <f t="shared" si="3"/>
        <v>6.3965884861407248E-3</v>
      </c>
      <c r="AS13" s="13">
        <f t="shared" si="3"/>
        <v>4.2643923240938165E-3</v>
      </c>
      <c r="AT13" s="13">
        <f t="shared" si="3"/>
        <v>2.1321961620469083E-3</v>
      </c>
      <c r="AU13" s="13">
        <f t="shared" si="3"/>
        <v>2.1321961620469083E-3</v>
      </c>
      <c r="AV13" s="13">
        <f t="shared" si="3"/>
        <v>2.1321961620469083E-3</v>
      </c>
      <c r="AW13" s="13">
        <f t="shared" si="3"/>
        <v>0</v>
      </c>
      <c r="AX13" s="13">
        <f t="shared" si="3"/>
        <v>0</v>
      </c>
    </row>
    <row r="14" spans="1:50" x14ac:dyDescent="0.45">
      <c r="B14">
        <v>2</v>
      </c>
      <c r="E14" s="12">
        <f t="shared" si="4"/>
        <v>1</v>
      </c>
      <c r="F14" s="13">
        <f t="shared" si="3"/>
        <v>0.95589558955895593</v>
      </c>
      <c r="G14" s="13">
        <f t="shared" si="3"/>
        <v>0.91539153915391536</v>
      </c>
      <c r="H14" s="13">
        <f t="shared" si="3"/>
        <v>0.86498649864986499</v>
      </c>
      <c r="I14" s="13">
        <f t="shared" si="3"/>
        <v>0.79747974797479748</v>
      </c>
      <c r="J14" s="13">
        <f t="shared" si="3"/>
        <v>0.74437443744374432</v>
      </c>
      <c r="K14" s="13">
        <f t="shared" si="3"/>
        <v>0.68676867686768672</v>
      </c>
      <c r="L14" s="13">
        <f t="shared" si="3"/>
        <v>0.62736273627362737</v>
      </c>
      <c r="M14" s="13">
        <f t="shared" si="3"/>
        <v>0.5607560756075608</v>
      </c>
      <c r="N14" s="13">
        <f t="shared" si="3"/>
        <v>0.49324932493249324</v>
      </c>
      <c r="O14" s="13">
        <f t="shared" si="3"/>
        <v>0.42574257425742573</v>
      </c>
      <c r="P14" s="13">
        <f t="shared" si="3"/>
        <v>0.37173717371737175</v>
      </c>
      <c r="Q14" s="13">
        <f t="shared" si="3"/>
        <v>0.32853285328532855</v>
      </c>
      <c r="R14" s="13">
        <f t="shared" si="3"/>
        <v>0.28892889288928891</v>
      </c>
      <c r="S14" s="13">
        <f t="shared" si="3"/>
        <v>0.26732673267326734</v>
      </c>
      <c r="T14" s="13">
        <f t="shared" si="3"/>
        <v>0.24302430243024303</v>
      </c>
      <c r="U14" s="13">
        <f t="shared" si="3"/>
        <v>0.21512151215121511</v>
      </c>
      <c r="V14" s="13">
        <f t="shared" si="3"/>
        <v>0.18361836183618363</v>
      </c>
      <c r="W14" s="13">
        <f t="shared" si="3"/>
        <v>0.15841584158415842</v>
      </c>
      <c r="X14" s="13">
        <f t="shared" si="3"/>
        <v>0.13051305130513052</v>
      </c>
      <c r="Y14" s="13">
        <f t="shared" si="3"/>
        <v>0.10621062106210621</v>
      </c>
      <c r="Z14" s="13">
        <f t="shared" si="3"/>
        <v>8.7308730873087312E-2</v>
      </c>
      <c r="AA14" s="13">
        <f t="shared" si="3"/>
        <v>7.0207020702070203E-2</v>
      </c>
      <c r="AB14" s="13">
        <f t="shared" si="3"/>
        <v>5.2205220522052204E-2</v>
      </c>
      <c r="AC14" s="13">
        <f t="shared" si="3"/>
        <v>4.5904590459045908E-2</v>
      </c>
      <c r="AD14" s="13">
        <f t="shared" si="3"/>
        <v>4.0504050405040501E-2</v>
      </c>
      <c r="AE14" s="13">
        <f t="shared" si="3"/>
        <v>3.5103510351035101E-2</v>
      </c>
      <c r="AF14" s="13">
        <f t="shared" si="3"/>
        <v>3.1503150315031501E-2</v>
      </c>
      <c r="AG14" s="13">
        <f t="shared" si="3"/>
        <v>2.8802880288028802E-2</v>
      </c>
      <c r="AH14" s="13">
        <f t="shared" si="3"/>
        <v>2.5202520252025202E-2</v>
      </c>
      <c r="AI14" s="13">
        <f t="shared" si="3"/>
        <v>2.3402340234023402E-2</v>
      </c>
      <c r="AJ14" s="13">
        <f t="shared" si="3"/>
        <v>1.8901890189018902E-2</v>
      </c>
      <c r="AK14" s="13">
        <f t="shared" si="3"/>
        <v>1.8001800180018002E-2</v>
      </c>
      <c r="AL14" s="13">
        <f t="shared" si="3"/>
        <v>1.5301530153015301E-2</v>
      </c>
      <c r="AM14" s="13">
        <f t="shared" si="3"/>
        <v>1.4401440144014401E-2</v>
      </c>
      <c r="AN14" s="13">
        <f t="shared" si="3"/>
        <v>1.2601260126012601E-2</v>
      </c>
      <c r="AO14" s="13">
        <f t="shared" si="3"/>
        <v>9.9009900990099011E-3</v>
      </c>
      <c r="AP14" s="13">
        <f t="shared" si="3"/>
        <v>8.1008100810081012E-3</v>
      </c>
      <c r="AQ14" s="13">
        <f t="shared" si="3"/>
        <v>7.2007200720072004E-3</v>
      </c>
      <c r="AR14" s="13">
        <f t="shared" si="3"/>
        <v>7.2007200720072004E-3</v>
      </c>
      <c r="AS14" s="13">
        <f t="shared" si="3"/>
        <v>5.4005400540054005E-3</v>
      </c>
      <c r="AT14" s="13">
        <f t="shared" si="3"/>
        <v>4.5004500450045006E-3</v>
      </c>
      <c r="AU14" s="13">
        <f t="shared" si="3"/>
        <v>2.7002700270027003E-3</v>
      </c>
      <c r="AV14" s="13">
        <f t="shared" si="3"/>
        <v>1.8001800180018001E-3</v>
      </c>
      <c r="AW14" s="13">
        <f t="shared" si="3"/>
        <v>1.8001800180018001E-3</v>
      </c>
      <c r="AX14" s="13">
        <f t="shared" si="3"/>
        <v>9.0009000900090005E-4</v>
      </c>
    </row>
    <row r="15" spans="1:50" x14ac:dyDescent="0.45">
      <c r="A15" t="s">
        <v>2</v>
      </c>
      <c r="B15">
        <v>0</v>
      </c>
      <c r="E15" s="11"/>
      <c r="F15" s="1">
        <f t="shared" ref="F15:AX17" si="5">F12/(1-F12)</f>
        <v>12.000000000000009</v>
      </c>
      <c r="G15" s="1">
        <f t="shared" si="5"/>
        <v>5.5</v>
      </c>
      <c r="H15" s="1">
        <f t="shared" si="5"/>
        <v>3.6428571428571428</v>
      </c>
      <c r="I15" s="1">
        <f t="shared" si="5"/>
        <v>2.4759358288770055</v>
      </c>
      <c r="J15" s="1">
        <f t="shared" si="5"/>
        <v>1.653061224489796</v>
      </c>
      <c r="K15" s="1">
        <f t="shared" si="5"/>
        <v>1.2413793103448278</v>
      </c>
      <c r="L15" s="1">
        <f t="shared" si="5"/>
        <v>0.95195195195195192</v>
      </c>
      <c r="M15" s="1">
        <f t="shared" si="5"/>
        <v>0.72872340425531912</v>
      </c>
      <c r="N15" s="1">
        <f t="shared" si="5"/>
        <v>0.58536585365853666</v>
      </c>
      <c r="O15" s="1">
        <f t="shared" si="5"/>
        <v>0.45089285714285704</v>
      </c>
      <c r="P15" s="1">
        <f t="shared" si="5"/>
        <v>0.37420718816067655</v>
      </c>
      <c r="Q15" s="1">
        <f t="shared" si="5"/>
        <v>0.29740518962075851</v>
      </c>
      <c r="R15" s="1">
        <f t="shared" si="5"/>
        <v>0.25968992248062017</v>
      </c>
      <c r="S15" s="1">
        <f t="shared" si="5"/>
        <v>0.22410546139359702</v>
      </c>
      <c r="T15" s="1">
        <f t="shared" si="5"/>
        <v>0.19485294117647059</v>
      </c>
      <c r="U15" s="1">
        <f t="shared" si="5"/>
        <v>0.1732851985559567</v>
      </c>
      <c r="V15" s="1">
        <f t="shared" si="5"/>
        <v>0.13438045375218152</v>
      </c>
      <c r="W15" s="1">
        <f t="shared" si="5"/>
        <v>0.11301369863013699</v>
      </c>
      <c r="X15" s="1">
        <f t="shared" si="5"/>
        <v>9.9830795262267333E-2</v>
      </c>
      <c r="Y15" s="1">
        <f t="shared" si="5"/>
        <v>7.7943615257048099E-2</v>
      </c>
      <c r="Z15" s="1">
        <f t="shared" si="5"/>
        <v>6.0358890701468194E-2</v>
      </c>
      <c r="AA15" s="1">
        <f t="shared" si="5"/>
        <v>4.5016077170418008E-2</v>
      </c>
      <c r="AB15" s="1">
        <f t="shared" si="5"/>
        <v>3.0110935023771792E-2</v>
      </c>
      <c r="AC15" s="1">
        <f t="shared" si="5"/>
        <v>2.6856240126382307E-2</v>
      </c>
      <c r="AD15" s="1">
        <f t="shared" si="5"/>
        <v>2.3622047244094491E-2</v>
      </c>
      <c r="AE15" s="1">
        <f t="shared" si="5"/>
        <v>2.0408163265306124E-2</v>
      </c>
      <c r="AF15" s="1">
        <f t="shared" si="5"/>
        <v>1.5625E-2</v>
      </c>
      <c r="AG15" s="1">
        <f t="shared" si="5"/>
        <v>1.0886469673405908E-2</v>
      </c>
      <c r="AH15" s="1">
        <f t="shared" si="5"/>
        <v>9.3167701863354057E-3</v>
      </c>
      <c r="AI15" s="1">
        <f t="shared" si="5"/>
        <v>9.3167701863354057E-3</v>
      </c>
      <c r="AJ15" s="1">
        <f t="shared" si="5"/>
        <v>9.3167701863354057E-3</v>
      </c>
      <c r="AK15" s="1">
        <f t="shared" si="5"/>
        <v>7.7519379844961239E-3</v>
      </c>
      <c r="AL15" s="1">
        <f t="shared" si="5"/>
        <v>7.7519379844961239E-3</v>
      </c>
      <c r="AM15" s="1">
        <f t="shared" si="5"/>
        <v>6.1919504643962852E-3</v>
      </c>
      <c r="AN15" s="1">
        <f t="shared" si="5"/>
        <v>4.6367851622874812E-3</v>
      </c>
      <c r="AO15" s="1">
        <f t="shared" si="5"/>
        <v>4.6367851622874812E-3</v>
      </c>
      <c r="AP15" s="1">
        <f t="shared" si="5"/>
        <v>4.6367851622874812E-3</v>
      </c>
      <c r="AQ15" s="1">
        <f t="shared" si="5"/>
        <v>4.6367851622874812E-3</v>
      </c>
      <c r="AR15" s="1">
        <f t="shared" si="5"/>
        <v>3.0864197530864196E-3</v>
      </c>
      <c r="AS15" s="1">
        <f t="shared" si="5"/>
        <v>1.5408320493066254E-3</v>
      </c>
      <c r="AT15" s="1">
        <f t="shared" si="5"/>
        <v>0</v>
      </c>
      <c r="AU15" s="1">
        <f t="shared" si="5"/>
        <v>0</v>
      </c>
      <c r="AV15" s="1">
        <f t="shared" si="5"/>
        <v>0</v>
      </c>
      <c r="AW15" s="1">
        <f t="shared" si="5"/>
        <v>0</v>
      </c>
      <c r="AX15" s="1">
        <f t="shared" si="5"/>
        <v>0</v>
      </c>
    </row>
    <row r="16" spans="1:50" x14ac:dyDescent="0.45">
      <c r="B16">
        <v>1</v>
      </c>
      <c r="C16" s="2"/>
      <c r="D16" s="2"/>
      <c r="E16" s="11"/>
      <c r="F16" s="1">
        <f t="shared" ref="F16:T16" si="6">F13/(1-F13)</f>
        <v>14.129032258064516</v>
      </c>
      <c r="G16" s="1">
        <f t="shared" si="6"/>
        <v>8.1960784313725519</v>
      </c>
      <c r="H16" s="1">
        <f t="shared" si="6"/>
        <v>4.3295454545454559</v>
      </c>
      <c r="I16" s="1">
        <f t="shared" si="6"/>
        <v>2.7520000000000007</v>
      </c>
      <c r="J16" s="1">
        <f t="shared" si="6"/>
        <v>2.0653594771241828</v>
      </c>
      <c r="K16" s="1">
        <f t="shared" si="6"/>
        <v>1.6348314606741572</v>
      </c>
      <c r="L16" s="1">
        <f t="shared" si="6"/>
        <v>1.2548076923076925</v>
      </c>
      <c r="M16" s="1">
        <f t="shared" si="6"/>
        <v>0.92213114754098358</v>
      </c>
      <c r="N16" s="1">
        <f t="shared" si="6"/>
        <v>0.69314079422382668</v>
      </c>
      <c r="O16" s="1">
        <f t="shared" si="6"/>
        <v>0.55298013245033106</v>
      </c>
      <c r="P16" s="1">
        <f t="shared" si="6"/>
        <v>0.39999999999999997</v>
      </c>
      <c r="Q16" s="1">
        <f t="shared" si="6"/>
        <v>0.31741573033707865</v>
      </c>
      <c r="R16" s="1">
        <f t="shared" si="6"/>
        <v>0.25401069518716579</v>
      </c>
      <c r="S16" s="1">
        <f t="shared" si="6"/>
        <v>0.20876288659793815</v>
      </c>
      <c r="T16" s="1">
        <f t="shared" si="6"/>
        <v>0.178391959798995</v>
      </c>
      <c r="U16" s="1">
        <f t="shared" si="5"/>
        <v>0.15802469135802469</v>
      </c>
      <c r="V16" s="1">
        <f t="shared" si="5"/>
        <v>0.12740384615384615</v>
      </c>
      <c r="W16" s="1">
        <f t="shared" si="5"/>
        <v>0.1035294117647059</v>
      </c>
      <c r="X16" s="1">
        <f t="shared" si="5"/>
        <v>9.0697674418604657E-2</v>
      </c>
      <c r="Y16" s="1">
        <f t="shared" si="5"/>
        <v>6.1085972850678731E-2</v>
      </c>
      <c r="Z16" s="1">
        <f t="shared" si="5"/>
        <v>4.6875E-2</v>
      </c>
      <c r="AA16" s="1">
        <f t="shared" si="5"/>
        <v>3.7610619469026545E-2</v>
      </c>
      <c r="AB16" s="1">
        <f t="shared" si="5"/>
        <v>2.6258205689277898E-2</v>
      </c>
      <c r="AC16" s="1">
        <f t="shared" si="5"/>
        <v>2.1786492374727667E-2</v>
      </c>
      <c r="AD16" s="1">
        <f t="shared" si="5"/>
        <v>1.9565217391304349E-2</v>
      </c>
      <c r="AE16" s="1">
        <f t="shared" si="5"/>
        <v>1.735357917570499E-2</v>
      </c>
      <c r="AF16" s="1">
        <f t="shared" si="5"/>
        <v>1.735357917570499E-2</v>
      </c>
      <c r="AG16" s="1">
        <f t="shared" si="5"/>
        <v>1.735357917570499E-2</v>
      </c>
      <c r="AH16" s="1">
        <f t="shared" si="5"/>
        <v>1.735357917570499E-2</v>
      </c>
      <c r="AI16" s="1">
        <f t="shared" si="5"/>
        <v>1.5151515151515152E-2</v>
      </c>
      <c r="AJ16" s="1">
        <f t="shared" si="5"/>
        <v>1.5151515151515152E-2</v>
      </c>
      <c r="AK16" s="1">
        <f t="shared" si="5"/>
        <v>1.5151515151515152E-2</v>
      </c>
      <c r="AL16" s="1">
        <f t="shared" si="5"/>
        <v>1.2958963282937365E-2</v>
      </c>
      <c r="AM16" s="1">
        <f t="shared" si="5"/>
        <v>1.2958963282937365E-2</v>
      </c>
      <c r="AN16" s="1">
        <f t="shared" si="5"/>
        <v>8.6021505376344086E-3</v>
      </c>
      <c r="AO16" s="1">
        <f t="shared" si="5"/>
        <v>8.6021505376344086E-3</v>
      </c>
      <c r="AP16" s="1">
        <f t="shared" si="5"/>
        <v>8.6021505376344086E-3</v>
      </c>
      <c r="AQ16" s="1">
        <f t="shared" si="5"/>
        <v>6.4377682403433476E-3</v>
      </c>
      <c r="AR16" s="1">
        <f t="shared" si="5"/>
        <v>6.4377682403433476E-3</v>
      </c>
      <c r="AS16" s="1">
        <f t="shared" si="5"/>
        <v>4.2826552462526769E-3</v>
      </c>
      <c r="AT16" s="1">
        <f t="shared" si="5"/>
        <v>2.136752136752137E-3</v>
      </c>
      <c r="AU16" s="1">
        <f t="shared" si="5"/>
        <v>2.136752136752137E-3</v>
      </c>
      <c r="AV16" s="1">
        <f t="shared" si="5"/>
        <v>2.136752136752137E-3</v>
      </c>
      <c r="AW16" s="1">
        <f t="shared" si="5"/>
        <v>0</v>
      </c>
      <c r="AX16" s="1">
        <f t="shared" si="5"/>
        <v>0</v>
      </c>
    </row>
    <row r="17" spans="2:50" x14ac:dyDescent="0.45">
      <c r="B17">
        <v>2</v>
      </c>
      <c r="E17" s="11"/>
      <c r="F17" s="1">
        <f t="shared" si="5"/>
        <v>21.673469387755119</v>
      </c>
      <c r="G17" s="1">
        <f t="shared" si="5"/>
        <v>10.819148936170208</v>
      </c>
      <c r="H17" s="1">
        <f t="shared" si="5"/>
        <v>6.4066666666666672</v>
      </c>
      <c r="I17" s="1">
        <f t="shared" si="5"/>
        <v>3.9377777777777778</v>
      </c>
      <c r="J17" s="1">
        <f t="shared" si="5"/>
        <v>2.9119718309859146</v>
      </c>
      <c r="K17" s="1">
        <f t="shared" si="5"/>
        <v>2.1925287356321834</v>
      </c>
      <c r="L17" s="1">
        <f t="shared" si="5"/>
        <v>1.6835748792270533</v>
      </c>
      <c r="M17" s="1">
        <f t="shared" si="5"/>
        <v>1.2766393442622954</v>
      </c>
      <c r="N17" s="1">
        <f t="shared" si="5"/>
        <v>0.97335701598579027</v>
      </c>
      <c r="O17" s="1">
        <f t="shared" si="5"/>
        <v>0.74137931034482751</v>
      </c>
      <c r="P17" s="1">
        <f t="shared" si="5"/>
        <v>0.59169054441260749</v>
      </c>
      <c r="Q17" s="1">
        <f t="shared" si="5"/>
        <v>0.48927613941018772</v>
      </c>
      <c r="R17" s="1">
        <f t="shared" si="5"/>
        <v>0.40632911392405058</v>
      </c>
      <c r="S17" s="1">
        <f t="shared" si="5"/>
        <v>0.36486486486486491</v>
      </c>
      <c r="T17" s="1">
        <f t="shared" si="5"/>
        <v>0.3210463733650416</v>
      </c>
      <c r="U17" s="1">
        <f t="shared" si="5"/>
        <v>0.27408256880733944</v>
      </c>
      <c r="V17" s="1">
        <f t="shared" si="5"/>
        <v>0.22491730981256894</v>
      </c>
      <c r="W17" s="1">
        <f t="shared" si="5"/>
        <v>0.18823529411764706</v>
      </c>
      <c r="X17" s="1">
        <f t="shared" si="5"/>
        <v>0.15010351966873706</v>
      </c>
      <c r="Y17" s="1">
        <f t="shared" si="5"/>
        <v>0.11883182275931521</v>
      </c>
      <c r="Z17" s="1">
        <f t="shared" si="5"/>
        <v>9.5660749506903356E-2</v>
      </c>
      <c r="AA17" s="1">
        <f t="shared" si="5"/>
        <v>7.5508228460793803E-2</v>
      </c>
      <c r="AB17" s="1">
        <f t="shared" si="5"/>
        <v>5.5080721747388414E-2</v>
      </c>
      <c r="AC17" s="1">
        <f t="shared" si="5"/>
        <v>4.8113207547169815E-2</v>
      </c>
      <c r="AD17" s="1">
        <f t="shared" si="5"/>
        <v>4.2213883677298308E-2</v>
      </c>
      <c r="AE17" s="1">
        <f t="shared" si="5"/>
        <v>3.6380597014925367E-2</v>
      </c>
      <c r="AF17" s="1">
        <f t="shared" si="5"/>
        <v>3.2527881040892194E-2</v>
      </c>
      <c r="AG17" s="1">
        <f t="shared" si="5"/>
        <v>2.965708989805375E-2</v>
      </c>
      <c r="AH17" s="1">
        <f t="shared" si="5"/>
        <v>2.5854108956602031E-2</v>
      </c>
      <c r="AI17" s="1">
        <f t="shared" si="5"/>
        <v>2.3963133640552997E-2</v>
      </c>
      <c r="AJ17" s="1">
        <f t="shared" si="5"/>
        <v>1.9266055045871561E-2</v>
      </c>
      <c r="AK17" s="1">
        <f t="shared" si="5"/>
        <v>1.8331805682859761E-2</v>
      </c>
      <c r="AL17" s="1">
        <f t="shared" si="5"/>
        <v>1.5539305301645337E-2</v>
      </c>
      <c r="AM17" s="1">
        <f t="shared" si="5"/>
        <v>1.4611872146118721E-2</v>
      </c>
      <c r="AN17" s="1">
        <f t="shared" si="5"/>
        <v>1.276207839562443E-2</v>
      </c>
      <c r="AO17" s="1">
        <f t="shared" si="5"/>
        <v>0.01</v>
      </c>
      <c r="AP17" s="1">
        <f t="shared" si="5"/>
        <v>8.1669691470054439E-3</v>
      </c>
      <c r="AQ17" s="1">
        <f t="shared" si="5"/>
        <v>7.2529465095194923E-3</v>
      </c>
      <c r="AR17" s="1">
        <f t="shared" si="5"/>
        <v>7.2529465095194923E-3</v>
      </c>
      <c r="AS17" s="1">
        <f t="shared" si="5"/>
        <v>5.4298642533936649E-3</v>
      </c>
      <c r="AT17" s="1">
        <f t="shared" si="5"/>
        <v>4.5207956600361665E-3</v>
      </c>
      <c r="AU17" s="1">
        <f t="shared" si="5"/>
        <v>2.707581227436823E-3</v>
      </c>
      <c r="AV17" s="1">
        <f t="shared" si="5"/>
        <v>1.8034265103697023E-3</v>
      </c>
      <c r="AW17" s="1">
        <f t="shared" si="5"/>
        <v>1.8034265103697023E-3</v>
      </c>
      <c r="AX17" s="1">
        <f t="shared" si="5"/>
        <v>9.0090090090090091E-4</v>
      </c>
    </row>
    <row r="18" spans="2:50" x14ac:dyDescent="0.45"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2:50" x14ac:dyDescent="0.45"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2:50" x14ac:dyDescent="0.45">
      <c r="C20" s="2" t="s">
        <v>4</v>
      </c>
      <c r="D20" s="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2:50" x14ac:dyDescent="0.45">
      <c r="C21">
        <v>0</v>
      </c>
      <c r="F21" s="1">
        <f>F15/(SUM(F$16:F$17))</f>
        <v>0.3351721094439542</v>
      </c>
      <c r="G21" s="1">
        <f t="shared" ref="G21:AX21" si="7">G15/(SUM(G$16:G$17))</f>
        <v>0.28924187408813173</v>
      </c>
      <c r="H21" s="1">
        <f t="shared" si="7"/>
        <v>0.3393056230381058</v>
      </c>
      <c r="I21" s="1">
        <f t="shared" si="7"/>
        <v>0.37010733556824754</v>
      </c>
      <c r="J21" s="1">
        <f t="shared" si="7"/>
        <v>0.33211798093413775</v>
      </c>
      <c r="K21" s="1">
        <f t="shared" si="7"/>
        <v>0.32434347609687797</v>
      </c>
      <c r="L21" s="1">
        <f t="shared" si="7"/>
        <v>0.32397141242732674</v>
      </c>
      <c r="M21" s="1">
        <f t="shared" si="7"/>
        <v>0.33142313259701367</v>
      </c>
      <c r="N21" s="1">
        <f t="shared" si="7"/>
        <v>0.35125509921006598</v>
      </c>
      <c r="O21" s="1">
        <f t="shared" si="7"/>
        <v>0.34835212092952916</v>
      </c>
      <c r="P21" s="1">
        <f t="shared" si="7"/>
        <v>0.37734270057230895</v>
      </c>
      <c r="Q21" s="1">
        <f t="shared" si="7"/>
        <v>0.36867260074647151</v>
      </c>
      <c r="R21" s="1">
        <f t="shared" si="7"/>
        <v>0.39326710111593838</v>
      </c>
      <c r="S21" s="1">
        <f t="shared" si="7"/>
        <v>0.39068099620722263</v>
      </c>
      <c r="T21" s="1">
        <f t="shared" si="7"/>
        <v>0.39014414440725892</v>
      </c>
      <c r="U21" s="1">
        <f t="shared" si="7"/>
        <v>0.40102357569655683</v>
      </c>
      <c r="V21" s="1">
        <f t="shared" si="7"/>
        <v>0.38141465954145337</v>
      </c>
      <c r="W21" s="1">
        <f t="shared" si="7"/>
        <v>0.38734533804684051</v>
      </c>
      <c r="X21" s="1">
        <f t="shared" si="7"/>
        <v>0.41457765872231267</v>
      </c>
      <c r="Y21" s="1">
        <f t="shared" si="7"/>
        <v>0.4332179315158225</v>
      </c>
      <c r="Z21" s="1">
        <f t="shared" si="7"/>
        <v>0.42346492659053842</v>
      </c>
      <c r="AA21" s="1">
        <f t="shared" si="7"/>
        <v>0.39795381578095868</v>
      </c>
      <c r="AB21" s="1">
        <f t="shared" si="7"/>
        <v>0.3701909525081622</v>
      </c>
      <c r="AC21" s="1">
        <f t="shared" si="7"/>
        <v>0.38421109327207642</v>
      </c>
      <c r="AD21" s="1">
        <f t="shared" si="7"/>
        <v>0.38236307805552833</v>
      </c>
      <c r="AE21" s="1">
        <f t="shared" si="7"/>
        <v>0.37979856977624427</v>
      </c>
      <c r="AF21" s="1">
        <f t="shared" si="7"/>
        <v>0.3132426342804025</v>
      </c>
      <c r="AG21" s="1">
        <f t="shared" si="7"/>
        <v>0.23157444656499718</v>
      </c>
      <c r="AH21" s="1">
        <f t="shared" si="7"/>
        <v>0.21562760214817234</v>
      </c>
      <c r="AI21" s="1">
        <f t="shared" si="7"/>
        <v>0.23819132918367666</v>
      </c>
      <c r="AJ21" s="1">
        <f t="shared" si="7"/>
        <v>0.2706980804543494</v>
      </c>
      <c r="AK21" s="1">
        <f t="shared" si="7"/>
        <v>0.23151640253489336</v>
      </c>
      <c r="AL21" s="1">
        <f t="shared" si="7"/>
        <v>0.27201434927488366</v>
      </c>
      <c r="AM21" s="1">
        <f t="shared" si="7"/>
        <v>0.22458334569981048</v>
      </c>
      <c r="AN21" s="1">
        <f t="shared" si="7"/>
        <v>0.21703498763155218</v>
      </c>
      <c r="AO21" s="1">
        <f t="shared" si="7"/>
        <v>0.24926070525591665</v>
      </c>
      <c r="AP21" s="1">
        <f t="shared" si="7"/>
        <v>0.27650736887128763</v>
      </c>
      <c r="AQ21" s="1">
        <f t="shared" si="7"/>
        <v>0.33868101461495537</v>
      </c>
      <c r="AR21" s="1">
        <f t="shared" si="7"/>
        <v>0.22543890581880255</v>
      </c>
      <c r="AS21" s="1">
        <f t="shared" si="7"/>
        <v>0.15864390793374791</v>
      </c>
      <c r="AT21" s="1">
        <f t="shared" si="7"/>
        <v>0</v>
      </c>
      <c r="AU21" s="1">
        <f t="shared" si="7"/>
        <v>0</v>
      </c>
      <c r="AV21" s="1">
        <f t="shared" si="7"/>
        <v>0</v>
      </c>
      <c r="AW21" s="1">
        <f t="shared" si="7"/>
        <v>0</v>
      </c>
      <c r="AX21" s="1">
        <f t="shared" si="7"/>
        <v>0</v>
      </c>
    </row>
    <row r="22" spans="2:50" x14ac:dyDescent="0.45">
      <c r="C22" s="9">
        <v>1</v>
      </c>
      <c r="F22" s="1">
        <f>F16/(SUM(F15,F17))</f>
        <v>0.41958944281524896</v>
      </c>
      <c r="G22" s="1">
        <f t="shared" ref="G22:AX22" si="8">G16/(SUM(G15,G17))</f>
        <v>0.50223687910627124</v>
      </c>
      <c r="H22" s="1">
        <f t="shared" si="8"/>
        <v>0.43082095595837078</v>
      </c>
      <c r="I22" s="1">
        <f t="shared" si="8"/>
        <v>0.42908058712577413</v>
      </c>
      <c r="J22" s="1">
        <f t="shared" si="8"/>
        <v>0.45243034432068463</v>
      </c>
      <c r="K22" s="1">
        <f t="shared" si="8"/>
        <v>0.47608481030511024</v>
      </c>
      <c r="L22" s="1">
        <f t="shared" si="8"/>
        <v>0.47611266083994036</v>
      </c>
      <c r="M22" s="1">
        <f t="shared" si="8"/>
        <v>0.45983259049896724</v>
      </c>
      <c r="N22" s="1">
        <f t="shared" si="8"/>
        <v>0.44468507373731497</v>
      </c>
      <c r="O22" s="1">
        <f t="shared" si="8"/>
        <v>0.4638036075400066</v>
      </c>
      <c r="P22" s="1">
        <f t="shared" si="8"/>
        <v>0.41412251681587975</v>
      </c>
      <c r="Q22" s="1">
        <f t="shared" si="8"/>
        <v>0.40348705202916063</v>
      </c>
      <c r="R22" s="1">
        <f t="shared" si="8"/>
        <v>0.38138653897698777</v>
      </c>
      <c r="S22" s="1">
        <f t="shared" si="8"/>
        <v>0.35445399757937091</v>
      </c>
      <c r="T22" s="1">
        <f t="shared" si="8"/>
        <v>0.34578832491284611</v>
      </c>
      <c r="U22" s="1">
        <f t="shared" si="8"/>
        <v>0.35323217917417998</v>
      </c>
      <c r="V22" s="1">
        <f t="shared" si="8"/>
        <v>0.35459125848660117</v>
      </c>
      <c r="W22" s="1">
        <f t="shared" si="8"/>
        <v>0.34366724622174671</v>
      </c>
      <c r="X22" s="1">
        <f t="shared" si="8"/>
        <v>0.36288604245336303</v>
      </c>
      <c r="Y22" s="1">
        <f t="shared" si="8"/>
        <v>0.31043494791051607</v>
      </c>
      <c r="Z22" s="1">
        <f t="shared" si="8"/>
        <v>0.30044294383320097</v>
      </c>
      <c r="AA22" s="1">
        <f t="shared" si="8"/>
        <v>0.31205837919622614</v>
      </c>
      <c r="AB22" s="1">
        <f t="shared" si="8"/>
        <v>0.30822508546596367</v>
      </c>
      <c r="AC22" s="1">
        <f t="shared" si="8"/>
        <v>0.29060494709251472</v>
      </c>
      <c r="AD22" s="1">
        <f t="shared" si="8"/>
        <v>0.29718144966560817</v>
      </c>
      <c r="AE22" s="1">
        <f t="shared" si="8"/>
        <v>0.30558122927972903</v>
      </c>
      <c r="AF22" s="1">
        <f t="shared" si="8"/>
        <v>0.36038506524600372</v>
      </c>
      <c r="AG22" s="1">
        <f t="shared" si="8"/>
        <v>0.42802307836633358</v>
      </c>
      <c r="AH22" s="1">
        <f t="shared" si="8"/>
        <v>0.49340760306782699</v>
      </c>
      <c r="AI22" s="1">
        <f t="shared" si="8"/>
        <v>0.45527520843595493</v>
      </c>
      <c r="AJ22" s="1">
        <f t="shared" si="8"/>
        <v>0.53009158571359516</v>
      </c>
      <c r="AK22" s="1">
        <f t="shared" si="8"/>
        <v>0.5808796216042198</v>
      </c>
      <c r="AL22" s="1">
        <f t="shared" si="8"/>
        <v>0.55638778590441695</v>
      </c>
      <c r="AM22" s="1">
        <f t="shared" si="8"/>
        <v>0.62291260243621938</v>
      </c>
      <c r="AN22" s="1">
        <f t="shared" si="8"/>
        <v>0.49440875888257024</v>
      </c>
      <c r="AO22" s="1">
        <f t="shared" si="8"/>
        <v>0.58770764496826422</v>
      </c>
      <c r="AP22" s="1">
        <f t="shared" si="8"/>
        <v>0.67184595469713082</v>
      </c>
      <c r="AQ22" s="1">
        <f t="shared" si="8"/>
        <v>0.54145614199255943</v>
      </c>
      <c r="AR22" s="1">
        <f t="shared" si="8"/>
        <v>0.62264630895479911</v>
      </c>
      <c r="AS22" s="1">
        <f t="shared" si="8"/>
        <v>0.6143798352818316</v>
      </c>
      <c r="AT22" s="1">
        <f t="shared" si="8"/>
        <v>0.47264957264957269</v>
      </c>
      <c r="AU22" s="1">
        <f t="shared" si="8"/>
        <v>0.78917378917378933</v>
      </c>
      <c r="AV22" s="1">
        <f t="shared" si="8"/>
        <v>1.1848290598290601</v>
      </c>
      <c r="AW22" s="1">
        <f t="shared" si="8"/>
        <v>0</v>
      </c>
      <c r="AX22" s="1">
        <f t="shared" si="8"/>
        <v>0</v>
      </c>
    </row>
    <row r="23" spans="2:50" x14ac:dyDescent="0.45">
      <c r="C23">
        <v>2</v>
      </c>
      <c r="F23" s="1">
        <f>F17/SUM(F15:F16)</f>
        <v>0.82947845804988696</v>
      </c>
      <c r="G23" s="1">
        <f t="shared" ref="G23:AX23" si="9">G17/SUM(G15:G16)</f>
        <v>0.78994501896160418</v>
      </c>
      <c r="H23" s="1">
        <f t="shared" si="9"/>
        <v>0.80360551143691017</v>
      </c>
      <c r="I23" s="1">
        <f t="shared" si="9"/>
        <v>0.75321846072154963</v>
      </c>
      <c r="J23" s="1">
        <f t="shared" si="9"/>
        <v>0.78312059464438077</v>
      </c>
      <c r="K23" s="1">
        <f t="shared" si="9"/>
        <v>0.76229765833726204</v>
      </c>
      <c r="L23" s="1">
        <f t="shared" si="9"/>
        <v>0.76291719562955984</v>
      </c>
      <c r="M23" s="1">
        <f t="shared" si="9"/>
        <v>0.77332030424677822</v>
      </c>
      <c r="N23" s="1">
        <f t="shared" si="9"/>
        <v>0.76132339053378917</v>
      </c>
      <c r="O23" s="1">
        <f t="shared" si="9"/>
        <v>0.73851903381250028</v>
      </c>
      <c r="P23" s="1">
        <f t="shared" si="9"/>
        <v>0.76425348855041886</v>
      </c>
      <c r="Q23" s="1">
        <f t="shared" si="9"/>
        <v>0.79580268583531777</v>
      </c>
      <c r="R23" s="1">
        <f t="shared" si="9"/>
        <v>0.7909842814065422</v>
      </c>
      <c r="S23" s="1">
        <f t="shared" si="9"/>
        <v>0.84290031035487012</v>
      </c>
      <c r="T23" s="1">
        <f t="shared" si="9"/>
        <v>0.86014938858105083</v>
      </c>
      <c r="U23" s="1">
        <f t="shared" si="9"/>
        <v>0.82726950553302236</v>
      </c>
      <c r="V23" s="1">
        <f t="shared" si="9"/>
        <v>0.85917035472832848</v>
      </c>
      <c r="W23" s="1">
        <f t="shared" si="9"/>
        <v>0.8692739924831614</v>
      </c>
      <c r="X23" s="1">
        <f t="shared" si="9"/>
        <v>0.78782724660600478</v>
      </c>
      <c r="Y23" s="1">
        <f t="shared" si="9"/>
        <v>0.85472325982321529</v>
      </c>
      <c r="Z23" s="1">
        <f t="shared" si="9"/>
        <v>0.89207571301517297</v>
      </c>
      <c r="AA23" s="1">
        <f t="shared" si="9"/>
        <v>0.91384784254762863</v>
      </c>
      <c r="AB23" s="1">
        <f t="shared" si="9"/>
        <v>0.97714318598149219</v>
      </c>
      <c r="AC23" s="1">
        <f t="shared" si="9"/>
        <v>0.98911399654762244</v>
      </c>
      <c r="AD23" s="1">
        <f t="shared" si="9"/>
        <v>0.97746138899237689</v>
      </c>
      <c r="AE23" s="1">
        <f t="shared" si="9"/>
        <v>0.96342474322409022</v>
      </c>
      <c r="AF23" s="1">
        <f t="shared" si="9"/>
        <v>0.98633360969217199</v>
      </c>
      <c r="AG23" s="1">
        <f t="shared" si="9"/>
        <v>1.0501784206009781</v>
      </c>
      <c r="AH23" s="1">
        <f t="shared" si="9"/>
        <v>0.96939521135032047</v>
      </c>
      <c r="AI23" s="1">
        <f t="shared" si="9"/>
        <v>0.97935483870967732</v>
      </c>
      <c r="AJ23" s="1">
        <f t="shared" si="9"/>
        <v>0.78738884968242762</v>
      </c>
      <c r="AK23" s="1">
        <f t="shared" si="9"/>
        <v>0.80039483889163077</v>
      </c>
      <c r="AL23" s="1">
        <f t="shared" si="9"/>
        <v>0.75029594806093047</v>
      </c>
      <c r="AM23" s="1">
        <f t="shared" si="9"/>
        <v>0.76298563812147635</v>
      </c>
      <c r="AN23" s="1">
        <f t="shared" si="9"/>
        <v>0.96398069186934165</v>
      </c>
      <c r="AO23" s="1">
        <f t="shared" si="9"/>
        <v>0.75534772784333415</v>
      </c>
      <c r="AP23" s="1">
        <f t="shared" si="9"/>
        <v>0.61689015885571752</v>
      </c>
      <c r="AQ23" s="1">
        <f t="shared" si="9"/>
        <v>0.65491999955470082</v>
      </c>
      <c r="AR23" s="1">
        <f t="shared" si="9"/>
        <v>0.76152912085764324</v>
      </c>
      <c r="AS23" s="1">
        <f t="shared" si="9"/>
        <v>0.93240767564380289</v>
      </c>
      <c r="AT23" s="1">
        <f t="shared" si="9"/>
        <v>2.1157323688969258</v>
      </c>
      <c r="AU23" s="1">
        <f t="shared" si="9"/>
        <v>1.267148014440433</v>
      </c>
      <c r="AV23" s="1">
        <f t="shared" si="9"/>
        <v>0.84400360685302056</v>
      </c>
      <c r="AW23" s="1"/>
      <c r="AX23" s="1"/>
    </row>
    <row r="24" spans="2:50" x14ac:dyDescent="0.45">
      <c r="F24" s="10"/>
    </row>
    <row r="25" spans="2:50" x14ac:dyDescent="0.45">
      <c r="C25" s="2" t="s">
        <v>28</v>
      </c>
    </row>
    <row r="26" spans="2:50" x14ac:dyDescent="0.45">
      <c r="D26" s="2" t="s">
        <v>20</v>
      </c>
      <c r="E26" s="2" t="s">
        <v>21</v>
      </c>
      <c r="F26" s="2" t="s">
        <v>22</v>
      </c>
      <c r="G26" s="2" t="s">
        <v>23</v>
      </c>
    </row>
    <row r="27" spans="2:50" x14ac:dyDescent="0.45">
      <c r="C27" t="s">
        <v>24</v>
      </c>
      <c r="D27" s="1">
        <f>MIN($F21:$AX21)</f>
        <v>0</v>
      </c>
      <c r="E27" s="1">
        <f>MAX($F21:$AX21)</f>
        <v>0.4332179315158225</v>
      </c>
      <c r="F27" s="1">
        <f>AVERAGE($F21:$AX21)</f>
        <v>0.2907549863812563</v>
      </c>
      <c r="G27" s="1">
        <f>STDEV($F21:$AX21)</f>
        <v>0.12322122696639576</v>
      </c>
    </row>
    <row r="28" spans="2:50" x14ac:dyDescent="0.45">
      <c r="C28" s="9" t="s">
        <v>26</v>
      </c>
      <c r="D28" s="1">
        <f>MIN($F22:$AX22)</f>
        <v>0</v>
      </c>
      <c r="E28" s="1">
        <f>MAX($F22:$AX22)</f>
        <v>1.1848290598290601</v>
      </c>
      <c r="F28" s="1">
        <f>AVERAGE($F22:$AX22)</f>
        <v>0.44442846018990512</v>
      </c>
      <c r="G28" s="1">
        <f>STDEV($F22:$AX22)</f>
        <v>0.18413816710653019</v>
      </c>
    </row>
    <row r="29" spans="2:50" x14ac:dyDescent="0.45">
      <c r="C29" t="s">
        <v>25</v>
      </c>
      <c r="D29" s="1">
        <f>MIN($F23:$AX23)</f>
        <v>0.61689015885571752</v>
      </c>
      <c r="E29" s="1">
        <f>MAX($F23:$AX23)</f>
        <v>2.1157323688969258</v>
      </c>
      <c r="F29" s="1">
        <f>AVERAGE($F23:$AX23)</f>
        <v>0.87724311001183919</v>
      </c>
      <c r="G29" s="1">
        <f>STDEV($F23:$AX23)</f>
        <v>0.22559161291242838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3998A-658C-4A4E-BAF9-16FCCC33D82C}">
  <dimension ref="A1:E9"/>
  <sheetViews>
    <sheetView workbookViewId="0">
      <selection activeCell="E9" sqref="A1:E9"/>
    </sheetView>
  </sheetViews>
  <sheetFormatPr defaultRowHeight="14.25" x14ac:dyDescent="0.45"/>
  <sheetData>
    <row r="1" spans="1:5" x14ac:dyDescent="0.45">
      <c r="B1" t="s">
        <v>20</v>
      </c>
      <c r="C1" t="s">
        <v>21</v>
      </c>
      <c r="D1" t="s">
        <v>22</v>
      </c>
      <c r="E1" t="s">
        <v>23</v>
      </c>
    </row>
    <row r="2" spans="1:5" x14ac:dyDescent="0.45">
      <c r="A2" s="2" t="s">
        <v>29</v>
      </c>
    </row>
    <row r="3" spans="1:5" x14ac:dyDescent="0.45">
      <c r="A3" t="s">
        <v>24</v>
      </c>
      <c r="B3" s="1">
        <v>0</v>
      </c>
      <c r="C3" s="1">
        <v>0.4332179315158225</v>
      </c>
      <c r="D3" s="1">
        <v>0.2907549863812563</v>
      </c>
      <c r="E3" s="1">
        <v>0.12322122696639576</v>
      </c>
    </row>
    <row r="4" spans="1:5" x14ac:dyDescent="0.45">
      <c r="A4" t="s">
        <v>26</v>
      </c>
      <c r="B4" s="1">
        <v>0</v>
      </c>
      <c r="C4" s="1">
        <v>1.1848290598290601</v>
      </c>
      <c r="D4" s="1">
        <v>0.44442846018990512</v>
      </c>
      <c r="E4" s="1">
        <v>0.18413816710653019</v>
      </c>
    </row>
    <row r="5" spans="1:5" x14ac:dyDescent="0.45">
      <c r="A5" t="s">
        <v>25</v>
      </c>
      <c r="B5" s="1">
        <v>0.61689015885571752</v>
      </c>
      <c r="C5" s="1">
        <v>2.1157323688969258</v>
      </c>
      <c r="D5" s="1">
        <v>0.87724311001183919</v>
      </c>
      <c r="E5" s="1">
        <v>0.22559161291242838</v>
      </c>
    </row>
    <row r="6" spans="1:5" x14ac:dyDescent="0.45">
      <c r="A6" s="2" t="s">
        <v>27</v>
      </c>
      <c r="B6" s="1"/>
      <c r="C6" s="1"/>
      <c r="D6" s="1"/>
      <c r="E6" s="1"/>
    </row>
    <row r="7" spans="1:5" x14ac:dyDescent="0.45">
      <c r="A7" t="s">
        <v>24</v>
      </c>
      <c r="B7" s="1">
        <v>0.30589769776913717</v>
      </c>
      <c r="C7" s="1">
        <v>0.48349747583434177</v>
      </c>
      <c r="D7" s="1">
        <v>0.42274645728612636</v>
      </c>
      <c r="E7" s="1">
        <v>4.0612430936249888E-2</v>
      </c>
    </row>
    <row r="8" spans="1:5" x14ac:dyDescent="0.45">
      <c r="A8" t="s">
        <v>26</v>
      </c>
      <c r="B8" s="1">
        <v>0.25466318774942825</v>
      </c>
      <c r="C8" s="1">
        <v>0.56053335756415024</v>
      </c>
      <c r="D8" s="1">
        <v>0.37618135842873723</v>
      </c>
      <c r="E8" s="1">
        <v>6.6345512774894963E-2</v>
      </c>
    </row>
    <row r="9" spans="1:5" x14ac:dyDescent="0.45">
      <c r="A9" t="s">
        <v>25</v>
      </c>
      <c r="B9" s="1">
        <v>0.66551328850782809</v>
      </c>
      <c r="C9" s="1">
        <v>0.96186775475289077</v>
      </c>
      <c r="D9" s="1">
        <v>0.76349489574618346</v>
      </c>
      <c r="E9" s="1">
        <v>8.4659067301517552E-2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39FF5-ACF3-480A-ABFB-5030BF2437EC}">
  <dimension ref="A1:BS29"/>
  <sheetViews>
    <sheetView topLeftCell="A6" workbookViewId="0">
      <selection activeCell="C25" sqref="C25:G30"/>
    </sheetView>
  </sheetViews>
  <sheetFormatPr defaultRowHeight="14.25" x14ac:dyDescent="0.45"/>
  <sheetData>
    <row r="1" spans="1:71" x14ac:dyDescent="0.45">
      <c r="D1" s="10" t="s">
        <v>7</v>
      </c>
      <c r="E1" s="2" t="s">
        <v>27</v>
      </c>
    </row>
    <row r="2" spans="1:71" s="2" customFormat="1" x14ac:dyDescent="0.45">
      <c r="E2" s="2">
        <v>1</v>
      </c>
      <c r="F2" s="2">
        <v>2</v>
      </c>
      <c r="G2" s="2">
        <v>3</v>
      </c>
      <c r="H2" s="2">
        <v>4</v>
      </c>
      <c r="I2" s="2">
        <v>5</v>
      </c>
      <c r="J2" s="2">
        <v>6</v>
      </c>
      <c r="K2" s="2">
        <v>7</v>
      </c>
      <c r="L2" s="2">
        <v>8</v>
      </c>
      <c r="M2" s="2">
        <v>9</v>
      </c>
      <c r="N2" s="2">
        <v>10</v>
      </c>
      <c r="O2" s="2">
        <v>11</v>
      </c>
      <c r="P2" s="2">
        <v>12</v>
      </c>
      <c r="Q2" s="2">
        <v>13</v>
      </c>
      <c r="R2" s="2">
        <v>14</v>
      </c>
      <c r="S2" s="2">
        <v>15</v>
      </c>
      <c r="T2" s="2">
        <v>16</v>
      </c>
      <c r="U2" s="2">
        <v>17</v>
      </c>
      <c r="V2" s="2">
        <v>18</v>
      </c>
      <c r="W2" s="2">
        <v>19</v>
      </c>
      <c r="X2" s="2">
        <v>20</v>
      </c>
      <c r="Y2" s="2">
        <v>21</v>
      </c>
      <c r="Z2" s="2">
        <v>22</v>
      </c>
      <c r="AA2" s="2">
        <v>23</v>
      </c>
      <c r="AB2" s="2">
        <v>24</v>
      </c>
      <c r="AC2" s="2">
        <v>25</v>
      </c>
      <c r="AD2" s="2">
        <v>26</v>
      </c>
      <c r="AE2" s="2">
        <v>27</v>
      </c>
      <c r="AF2" s="2">
        <v>28</v>
      </c>
      <c r="AG2" s="2">
        <v>29</v>
      </c>
      <c r="AH2" s="2">
        <v>30</v>
      </c>
      <c r="AI2" s="2">
        <v>31</v>
      </c>
      <c r="AJ2" s="2">
        <v>32</v>
      </c>
      <c r="AK2" s="2">
        <v>33</v>
      </c>
      <c r="AL2" s="2">
        <v>34</v>
      </c>
      <c r="AM2" s="2">
        <v>35</v>
      </c>
      <c r="AN2" s="2">
        <v>36</v>
      </c>
      <c r="AO2" s="2">
        <v>37</v>
      </c>
      <c r="AP2" s="2">
        <v>38</v>
      </c>
      <c r="AQ2" s="2">
        <v>39</v>
      </c>
      <c r="AR2" s="2">
        <v>40</v>
      </c>
      <c r="AS2" s="2">
        <v>41</v>
      </c>
      <c r="AT2" s="2">
        <v>42</v>
      </c>
      <c r="AU2" s="2">
        <v>43</v>
      </c>
      <c r="AV2" s="2">
        <v>44</v>
      </c>
      <c r="AW2" s="2">
        <v>45</v>
      </c>
      <c r="AX2" s="2">
        <v>46</v>
      </c>
      <c r="AY2" s="2">
        <v>47</v>
      </c>
      <c r="AZ2" s="2">
        <v>48</v>
      </c>
      <c r="BA2" s="2">
        <v>49</v>
      </c>
      <c r="BB2" s="2">
        <v>50</v>
      </c>
      <c r="BC2" s="2">
        <v>51</v>
      </c>
      <c r="BD2" s="2">
        <v>52</v>
      </c>
      <c r="BE2" s="2">
        <v>53</v>
      </c>
      <c r="BF2" s="2">
        <v>54</v>
      </c>
      <c r="BG2" s="2">
        <v>55</v>
      </c>
      <c r="BH2" s="2">
        <v>56</v>
      </c>
      <c r="BI2" s="2">
        <v>57</v>
      </c>
      <c r="BJ2" s="2">
        <v>58</v>
      </c>
      <c r="BK2" s="2">
        <v>59</v>
      </c>
      <c r="BL2" s="2">
        <v>60</v>
      </c>
      <c r="BM2" s="2">
        <v>61</v>
      </c>
      <c r="BN2" s="2">
        <v>62</v>
      </c>
      <c r="BO2" s="2">
        <v>63</v>
      </c>
      <c r="BP2" s="2">
        <v>64</v>
      </c>
      <c r="BQ2" s="2">
        <v>65</v>
      </c>
      <c r="BR2" s="2">
        <v>66</v>
      </c>
      <c r="BS2" s="2">
        <v>67</v>
      </c>
    </row>
    <row r="3" spans="1:71" x14ac:dyDescent="0.45">
      <c r="B3" s="2" t="s">
        <v>17</v>
      </c>
      <c r="C3" s="2">
        <v>0</v>
      </c>
      <c r="D3" s="10">
        <f>SUM(E3:ZT3)</f>
        <v>650</v>
      </c>
      <c r="E3">
        <v>39</v>
      </c>
      <c r="F3">
        <v>46</v>
      </c>
      <c r="G3">
        <v>37</v>
      </c>
      <c r="H3">
        <v>37</v>
      </c>
      <c r="I3">
        <v>27</v>
      </c>
      <c r="J3">
        <v>30</v>
      </c>
      <c r="K3">
        <v>27</v>
      </c>
      <c r="L3">
        <v>34</v>
      </c>
      <c r="M3">
        <v>18</v>
      </c>
      <c r="N3">
        <v>19</v>
      </c>
      <c r="O3">
        <v>18</v>
      </c>
      <c r="P3">
        <v>18</v>
      </c>
      <c r="Q3">
        <v>19</v>
      </c>
      <c r="R3">
        <v>17</v>
      </c>
      <c r="S3">
        <v>13</v>
      </c>
      <c r="T3">
        <v>12</v>
      </c>
      <c r="U3">
        <v>11</v>
      </c>
      <c r="V3">
        <v>13</v>
      </c>
      <c r="W3">
        <v>10</v>
      </c>
      <c r="X3">
        <v>8</v>
      </c>
      <c r="Y3">
        <v>10</v>
      </c>
      <c r="Z3">
        <v>12</v>
      </c>
      <c r="AA3">
        <v>8</v>
      </c>
      <c r="AB3">
        <v>13</v>
      </c>
      <c r="AC3">
        <v>9</v>
      </c>
      <c r="AD3">
        <v>13</v>
      </c>
      <c r="AE3">
        <v>7</v>
      </c>
      <c r="AF3">
        <v>11</v>
      </c>
      <c r="AG3">
        <v>6</v>
      </c>
      <c r="AH3">
        <v>14</v>
      </c>
      <c r="AI3">
        <v>4</v>
      </c>
      <c r="AJ3">
        <v>7</v>
      </c>
      <c r="AK3">
        <v>5</v>
      </c>
      <c r="AL3">
        <v>9</v>
      </c>
      <c r="AM3">
        <v>4</v>
      </c>
      <c r="AN3">
        <v>6</v>
      </c>
      <c r="AO3">
        <v>9</v>
      </c>
      <c r="AP3">
        <v>5</v>
      </c>
      <c r="AQ3">
        <v>2</v>
      </c>
      <c r="AR3">
        <v>3</v>
      </c>
      <c r="AS3">
        <v>5</v>
      </c>
      <c r="AT3">
        <v>4</v>
      </c>
      <c r="AU3">
        <v>3</v>
      </c>
      <c r="AV3">
        <v>1</v>
      </c>
      <c r="AW3">
        <v>4</v>
      </c>
      <c r="AX3">
        <v>3</v>
      </c>
      <c r="AY3">
        <v>2</v>
      </c>
      <c r="AZ3">
        <v>3</v>
      </c>
      <c r="BA3">
        <v>2</v>
      </c>
      <c r="BB3">
        <v>2</v>
      </c>
      <c r="BC3">
        <v>1</v>
      </c>
      <c r="BD3">
        <v>2</v>
      </c>
      <c r="BE3">
        <v>0</v>
      </c>
      <c r="BF3">
        <v>0</v>
      </c>
      <c r="BG3">
        <v>1</v>
      </c>
      <c r="BH3">
        <v>0</v>
      </c>
      <c r="BI3">
        <v>0</v>
      </c>
      <c r="BJ3">
        <v>0</v>
      </c>
      <c r="BK3">
        <v>1</v>
      </c>
      <c r="BL3">
        <v>0</v>
      </c>
      <c r="BM3">
        <v>1</v>
      </c>
      <c r="BN3">
        <v>2</v>
      </c>
      <c r="BO3">
        <v>0</v>
      </c>
      <c r="BP3">
        <v>1</v>
      </c>
      <c r="BQ3">
        <v>1</v>
      </c>
      <c r="BR3">
        <v>1</v>
      </c>
      <c r="BS3">
        <v>0</v>
      </c>
    </row>
    <row r="4" spans="1:71" x14ac:dyDescent="0.45">
      <c r="C4" s="2">
        <v>1</v>
      </c>
      <c r="D4" s="10">
        <f>SUM(E4:ZT4)</f>
        <v>469</v>
      </c>
      <c r="E4">
        <v>23</v>
      </c>
      <c r="F4">
        <v>21</v>
      </c>
      <c r="G4">
        <v>19</v>
      </c>
      <c r="H4">
        <v>31</v>
      </c>
      <c r="I4">
        <v>19</v>
      </c>
      <c r="J4">
        <v>27</v>
      </c>
      <c r="K4">
        <v>29</v>
      </c>
      <c r="L4">
        <v>21</v>
      </c>
      <c r="M4">
        <v>22</v>
      </c>
      <c r="N4">
        <v>20</v>
      </c>
      <c r="O4">
        <v>17</v>
      </c>
      <c r="P4">
        <v>15</v>
      </c>
      <c r="Q4">
        <v>16</v>
      </c>
      <c r="R4">
        <v>10</v>
      </c>
      <c r="S4">
        <v>11</v>
      </c>
      <c r="T4">
        <v>8</v>
      </c>
      <c r="U4">
        <v>9</v>
      </c>
      <c r="V4">
        <v>8</v>
      </c>
      <c r="W4">
        <v>6</v>
      </c>
      <c r="X4">
        <v>9</v>
      </c>
      <c r="Y4">
        <v>7</v>
      </c>
      <c r="Z4">
        <v>8</v>
      </c>
      <c r="AA4">
        <v>5</v>
      </c>
      <c r="AB4">
        <v>5</v>
      </c>
      <c r="AC4">
        <v>9</v>
      </c>
      <c r="AD4">
        <v>7</v>
      </c>
      <c r="AE4">
        <v>7</v>
      </c>
      <c r="AF4">
        <v>6</v>
      </c>
      <c r="AG4">
        <v>5</v>
      </c>
      <c r="AH4">
        <v>4</v>
      </c>
      <c r="AI4">
        <v>4</v>
      </c>
      <c r="AJ4">
        <v>2</v>
      </c>
      <c r="AK4">
        <v>7</v>
      </c>
      <c r="AL4">
        <v>6</v>
      </c>
      <c r="AM4">
        <v>6</v>
      </c>
      <c r="AN4">
        <v>9</v>
      </c>
      <c r="AO4">
        <v>1</v>
      </c>
      <c r="AP4">
        <v>4</v>
      </c>
      <c r="AQ4">
        <v>5</v>
      </c>
      <c r="AR4">
        <v>2</v>
      </c>
      <c r="AS4">
        <v>0</v>
      </c>
      <c r="AT4">
        <v>1</v>
      </c>
      <c r="AU4">
        <v>2</v>
      </c>
      <c r="AV4">
        <v>3</v>
      </c>
      <c r="AW4">
        <v>0</v>
      </c>
      <c r="AX4">
        <v>4</v>
      </c>
      <c r="AY4">
        <v>1</v>
      </c>
      <c r="AZ4">
        <v>2</v>
      </c>
      <c r="BA4">
        <v>2</v>
      </c>
      <c r="BB4">
        <v>1</v>
      </c>
      <c r="BC4">
        <v>1</v>
      </c>
      <c r="BD4">
        <v>0</v>
      </c>
      <c r="BE4">
        <v>1</v>
      </c>
      <c r="BF4">
        <v>1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45">
      <c r="C5" s="2">
        <v>2</v>
      </c>
      <c r="D5" s="10">
        <f>SUM(E5:ZT5)</f>
        <v>1111</v>
      </c>
      <c r="E5">
        <v>45</v>
      </c>
      <c r="F5">
        <v>40</v>
      </c>
      <c r="G5">
        <v>51</v>
      </c>
      <c r="H5">
        <v>38</v>
      </c>
      <c r="I5">
        <v>59</v>
      </c>
      <c r="J5">
        <v>44</v>
      </c>
      <c r="K5">
        <v>43</v>
      </c>
      <c r="L5">
        <v>37</v>
      </c>
      <c r="M5">
        <v>46</v>
      </c>
      <c r="N5">
        <v>40</v>
      </c>
      <c r="O5">
        <v>37</v>
      </c>
      <c r="P5">
        <v>32</v>
      </c>
      <c r="Q5">
        <v>25</v>
      </c>
      <c r="R5">
        <v>30</v>
      </c>
      <c r="S5">
        <v>30</v>
      </c>
      <c r="T5">
        <v>30</v>
      </c>
      <c r="U5">
        <v>25</v>
      </c>
      <c r="V5">
        <v>21</v>
      </c>
      <c r="W5">
        <v>24</v>
      </c>
      <c r="X5">
        <v>21</v>
      </c>
      <c r="Y5">
        <v>19</v>
      </c>
      <c r="Z5">
        <v>15</v>
      </c>
      <c r="AA5">
        <v>21</v>
      </c>
      <c r="AB5">
        <v>16</v>
      </c>
      <c r="AC5">
        <v>16</v>
      </c>
      <c r="AD5">
        <v>13</v>
      </c>
      <c r="AE5">
        <v>17</v>
      </c>
      <c r="AF5">
        <v>14</v>
      </c>
      <c r="AG5">
        <v>18</v>
      </c>
      <c r="AH5">
        <v>10</v>
      </c>
      <c r="AI5">
        <v>19</v>
      </c>
      <c r="AJ5">
        <v>18</v>
      </c>
      <c r="AK5">
        <v>14</v>
      </c>
      <c r="AL5">
        <v>10</v>
      </c>
      <c r="AM5">
        <v>14</v>
      </c>
      <c r="AN5">
        <v>8</v>
      </c>
      <c r="AO5">
        <v>13</v>
      </c>
      <c r="AP5">
        <v>12</v>
      </c>
      <c r="AQ5">
        <v>13</v>
      </c>
      <c r="AR5">
        <v>12</v>
      </c>
      <c r="AS5">
        <v>11</v>
      </c>
      <c r="AT5">
        <v>10</v>
      </c>
      <c r="AU5">
        <v>8</v>
      </c>
      <c r="AV5">
        <v>8</v>
      </c>
      <c r="AW5">
        <v>8</v>
      </c>
      <c r="AX5">
        <v>4</v>
      </c>
      <c r="AY5">
        <v>7</v>
      </c>
      <c r="AZ5">
        <v>5</v>
      </c>
      <c r="BA5">
        <v>5</v>
      </c>
      <c r="BB5">
        <v>4</v>
      </c>
      <c r="BC5">
        <v>4</v>
      </c>
      <c r="BD5">
        <v>3</v>
      </c>
      <c r="BE5">
        <v>4</v>
      </c>
      <c r="BF5">
        <v>2</v>
      </c>
      <c r="BG5">
        <v>1</v>
      </c>
      <c r="BH5">
        <v>2</v>
      </c>
      <c r="BI5">
        <v>2</v>
      </c>
      <c r="BJ5">
        <v>2</v>
      </c>
      <c r="BK5">
        <v>1</v>
      </c>
      <c r="BL5">
        <v>2</v>
      </c>
      <c r="BM5">
        <v>1</v>
      </c>
      <c r="BN5">
        <v>0</v>
      </c>
      <c r="BO5">
        <v>2</v>
      </c>
      <c r="BP5">
        <v>1</v>
      </c>
      <c r="BQ5">
        <v>1</v>
      </c>
      <c r="BR5">
        <v>1</v>
      </c>
      <c r="BS5">
        <v>2</v>
      </c>
    </row>
    <row r="7" spans="1:71" x14ac:dyDescent="0.45">
      <c r="C7" s="5" t="s">
        <v>8</v>
      </c>
      <c r="D7" s="5"/>
    </row>
    <row r="8" spans="1:71" x14ac:dyDescent="0.45">
      <c r="C8" s="2">
        <v>0</v>
      </c>
      <c r="D8" s="2"/>
    </row>
    <row r="9" spans="1:71" x14ac:dyDescent="0.45">
      <c r="A9" t="s">
        <v>19</v>
      </c>
      <c r="B9">
        <v>0</v>
      </c>
      <c r="E9">
        <f>SUM(E3:ZZ3)</f>
        <v>650</v>
      </c>
      <c r="F9">
        <f t="shared" ref="F9:BQ11" si="0">SUM(F3:AAA3)</f>
        <v>611</v>
      </c>
      <c r="G9">
        <f t="shared" si="0"/>
        <v>565</v>
      </c>
      <c r="H9">
        <f t="shared" si="0"/>
        <v>528</v>
      </c>
      <c r="I9">
        <f t="shared" si="0"/>
        <v>491</v>
      </c>
      <c r="J9">
        <f t="shared" si="0"/>
        <v>464</v>
      </c>
      <c r="K9">
        <f t="shared" si="0"/>
        <v>434</v>
      </c>
      <c r="L9">
        <f t="shared" si="0"/>
        <v>407</v>
      </c>
      <c r="M9">
        <f t="shared" si="0"/>
        <v>373</v>
      </c>
      <c r="N9">
        <f t="shared" si="0"/>
        <v>355</v>
      </c>
      <c r="O9">
        <f t="shared" si="0"/>
        <v>336</v>
      </c>
      <c r="P9">
        <f t="shared" si="0"/>
        <v>318</v>
      </c>
      <c r="Q9">
        <f t="shared" si="0"/>
        <v>300</v>
      </c>
      <c r="R9">
        <f t="shared" si="0"/>
        <v>281</v>
      </c>
      <c r="S9">
        <f t="shared" si="0"/>
        <v>264</v>
      </c>
      <c r="T9">
        <f t="shared" si="0"/>
        <v>251</v>
      </c>
      <c r="U9">
        <f t="shared" si="0"/>
        <v>239</v>
      </c>
      <c r="V9">
        <f t="shared" si="0"/>
        <v>228</v>
      </c>
      <c r="W9">
        <f t="shared" si="0"/>
        <v>215</v>
      </c>
      <c r="X9">
        <f t="shared" si="0"/>
        <v>205</v>
      </c>
      <c r="Y9">
        <f t="shared" si="0"/>
        <v>197</v>
      </c>
      <c r="Z9">
        <f t="shared" si="0"/>
        <v>187</v>
      </c>
      <c r="AA9">
        <f t="shared" si="0"/>
        <v>175</v>
      </c>
      <c r="AB9">
        <f t="shared" si="0"/>
        <v>167</v>
      </c>
      <c r="AC9">
        <f t="shared" si="0"/>
        <v>154</v>
      </c>
      <c r="AD9">
        <f t="shared" si="0"/>
        <v>145</v>
      </c>
      <c r="AE9">
        <f t="shared" si="0"/>
        <v>132</v>
      </c>
      <c r="AF9">
        <f t="shared" si="0"/>
        <v>125</v>
      </c>
      <c r="AG9">
        <f t="shared" si="0"/>
        <v>114</v>
      </c>
      <c r="AH9">
        <f t="shared" si="0"/>
        <v>108</v>
      </c>
      <c r="AI9">
        <f t="shared" si="0"/>
        <v>94</v>
      </c>
      <c r="AJ9">
        <f t="shared" si="0"/>
        <v>90</v>
      </c>
      <c r="AK9">
        <f t="shared" si="0"/>
        <v>83</v>
      </c>
      <c r="AL9">
        <f t="shared" si="0"/>
        <v>78</v>
      </c>
      <c r="AM9">
        <f t="shared" si="0"/>
        <v>69</v>
      </c>
      <c r="AN9">
        <f t="shared" si="0"/>
        <v>65</v>
      </c>
      <c r="AO9">
        <f t="shared" si="0"/>
        <v>59</v>
      </c>
      <c r="AP9">
        <f t="shared" si="0"/>
        <v>50</v>
      </c>
      <c r="AQ9">
        <f t="shared" si="0"/>
        <v>45</v>
      </c>
      <c r="AR9">
        <f t="shared" si="0"/>
        <v>43</v>
      </c>
      <c r="AS9">
        <f t="shared" si="0"/>
        <v>40</v>
      </c>
      <c r="AT9">
        <f t="shared" si="0"/>
        <v>35</v>
      </c>
      <c r="AU9">
        <f t="shared" si="0"/>
        <v>31</v>
      </c>
      <c r="AV9">
        <f t="shared" si="0"/>
        <v>28</v>
      </c>
      <c r="AW9">
        <f t="shared" si="0"/>
        <v>27</v>
      </c>
      <c r="AX9">
        <f t="shared" si="0"/>
        <v>23</v>
      </c>
      <c r="AY9">
        <f t="shared" si="0"/>
        <v>20</v>
      </c>
      <c r="AZ9">
        <f t="shared" si="0"/>
        <v>18</v>
      </c>
      <c r="BA9">
        <f t="shared" si="0"/>
        <v>15</v>
      </c>
      <c r="BB9">
        <f t="shared" si="0"/>
        <v>13</v>
      </c>
      <c r="BC9">
        <f t="shared" si="0"/>
        <v>11</v>
      </c>
      <c r="BD9">
        <f t="shared" si="0"/>
        <v>10</v>
      </c>
      <c r="BE9">
        <f t="shared" si="0"/>
        <v>8</v>
      </c>
      <c r="BF9">
        <f t="shared" si="0"/>
        <v>8</v>
      </c>
      <c r="BG9">
        <f t="shared" si="0"/>
        <v>8</v>
      </c>
      <c r="BH9">
        <f t="shared" si="0"/>
        <v>7</v>
      </c>
      <c r="BI9">
        <f t="shared" si="0"/>
        <v>7</v>
      </c>
      <c r="BJ9">
        <f t="shared" si="0"/>
        <v>7</v>
      </c>
      <c r="BK9">
        <f t="shared" si="0"/>
        <v>7</v>
      </c>
      <c r="BL9">
        <f t="shared" si="0"/>
        <v>6</v>
      </c>
      <c r="BM9">
        <f t="shared" si="0"/>
        <v>6</v>
      </c>
      <c r="BN9">
        <f t="shared" si="0"/>
        <v>5</v>
      </c>
      <c r="BO9">
        <f t="shared" si="0"/>
        <v>3</v>
      </c>
      <c r="BP9">
        <f t="shared" si="0"/>
        <v>3</v>
      </c>
      <c r="BQ9">
        <f t="shared" si="0"/>
        <v>2</v>
      </c>
      <c r="BR9">
        <f t="shared" ref="BR9:BS11" si="1">SUM(BR3:ACM3)</f>
        <v>1</v>
      </c>
      <c r="BS9">
        <f t="shared" si="1"/>
        <v>0</v>
      </c>
    </row>
    <row r="10" spans="1:71" x14ac:dyDescent="0.45">
      <c r="B10">
        <v>1</v>
      </c>
      <c r="E10">
        <f t="shared" ref="E10:E11" si="2">SUM(E4:ZZ4)</f>
        <v>469</v>
      </c>
      <c r="F10">
        <f t="shared" si="0"/>
        <v>446</v>
      </c>
      <c r="G10">
        <f t="shared" si="0"/>
        <v>425</v>
      </c>
      <c r="H10">
        <f t="shared" si="0"/>
        <v>406</v>
      </c>
      <c r="I10">
        <f t="shared" si="0"/>
        <v>375</v>
      </c>
      <c r="J10">
        <f t="shared" si="0"/>
        <v>356</v>
      </c>
      <c r="K10">
        <f t="shared" si="0"/>
        <v>329</v>
      </c>
      <c r="L10">
        <f t="shared" si="0"/>
        <v>300</v>
      </c>
      <c r="M10">
        <f t="shared" si="0"/>
        <v>279</v>
      </c>
      <c r="N10">
        <f t="shared" si="0"/>
        <v>257</v>
      </c>
      <c r="O10">
        <f t="shared" si="0"/>
        <v>237</v>
      </c>
      <c r="P10">
        <f t="shared" si="0"/>
        <v>220</v>
      </c>
      <c r="Q10">
        <f t="shared" si="0"/>
        <v>205</v>
      </c>
      <c r="R10">
        <f t="shared" si="0"/>
        <v>189</v>
      </c>
      <c r="S10">
        <f t="shared" si="0"/>
        <v>179</v>
      </c>
      <c r="T10">
        <f t="shared" si="0"/>
        <v>168</v>
      </c>
      <c r="U10">
        <f t="shared" si="0"/>
        <v>160</v>
      </c>
      <c r="V10">
        <f t="shared" si="0"/>
        <v>151</v>
      </c>
      <c r="W10">
        <f t="shared" si="0"/>
        <v>143</v>
      </c>
      <c r="X10">
        <f t="shared" si="0"/>
        <v>137</v>
      </c>
      <c r="Y10">
        <f t="shared" si="0"/>
        <v>128</v>
      </c>
      <c r="Z10">
        <f t="shared" si="0"/>
        <v>121</v>
      </c>
      <c r="AA10">
        <f t="shared" si="0"/>
        <v>113</v>
      </c>
      <c r="AB10">
        <f t="shared" si="0"/>
        <v>108</v>
      </c>
      <c r="AC10">
        <f t="shared" si="0"/>
        <v>103</v>
      </c>
      <c r="AD10">
        <f t="shared" si="0"/>
        <v>94</v>
      </c>
      <c r="AE10">
        <f t="shared" si="0"/>
        <v>87</v>
      </c>
      <c r="AF10">
        <f t="shared" si="0"/>
        <v>80</v>
      </c>
      <c r="AG10">
        <f t="shared" si="0"/>
        <v>74</v>
      </c>
      <c r="AH10">
        <f t="shared" si="0"/>
        <v>69</v>
      </c>
      <c r="AI10">
        <f t="shared" si="0"/>
        <v>65</v>
      </c>
      <c r="AJ10">
        <f t="shared" si="0"/>
        <v>61</v>
      </c>
      <c r="AK10">
        <f t="shared" si="0"/>
        <v>59</v>
      </c>
      <c r="AL10">
        <f t="shared" si="0"/>
        <v>52</v>
      </c>
      <c r="AM10">
        <f t="shared" si="0"/>
        <v>46</v>
      </c>
      <c r="AN10">
        <f t="shared" si="0"/>
        <v>40</v>
      </c>
      <c r="AO10">
        <f t="shared" si="0"/>
        <v>31</v>
      </c>
      <c r="AP10">
        <f t="shared" si="0"/>
        <v>30</v>
      </c>
      <c r="AQ10">
        <f t="shared" si="0"/>
        <v>26</v>
      </c>
      <c r="AR10">
        <f t="shared" si="0"/>
        <v>21</v>
      </c>
      <c r="AS10">
        <f t="shared" si="0"/>
        <v>19</v>
      </c>
      <c r="AT10">
        <f t="shared" si="0"/>
        <v>19</v>
      </c>
      <c r="AU10">
        <f t="shared" si="0"/>
        <v>18</v>
      </c>
      <c r="AV10">
        <f t="shared" si="0"/>
        <v>16</v>
      </c>
      <c r="AW10">
        <f t="shared" si="0"/>
        <v>13</v>
      </c>
      <c r="AX10">
        <f t="shared" si="0"/>
        <v>13</v>
      </c>
      <c r="AY10">
        <f t="shared" si="0"/>
        <v>9</v>
      </c>
      <c r="AZ10">
        <f t="shared" si="0"/>
        <v>8</v>
      </c>
      <c r="BA10">
        <f t="shared" si="0"/>
        <v>6</v>
      </c>
      <c r="BB10">
        <f t="shared" si="0"/>
        <v>4</v>
      </c>
      <c r="BC10">
        <f t="shared" si="0"/>
        <v>3</v>
      </c>
      <c r="BD10">
        <f t="shared" si="0"/>
        <v>2</v>
      </c>
      <c r="BE10">
        <f t="shared" si="0"/>
        <v>2</v>
      </c>
      <c r="BF10">
        <f t="shared" si="0"/>
        <v>1</v>
      </c>
      <c r="BG10">
        <f t="shared" si="0"/>
        <v>0</v>
      </c>
      <c r="BH10">
        <f t="shared" si="0"/>
        <v>0</v>
      </c>
      <c r="BI10">
        <f t="shared" si="0"/>
        <v>0</v>
      </c>
      <c r="BJ10">
        <f t="shared" si="0"/>
        <v>0</v>
      </c>
      <c r="BK10">
        <f t="shared" si="0"/>
        <v>0</v>
      </c>
      <c r="BL10">
        <f t="shared" si="0"/>
        <v>0</v>
      </c>
      <c r="BM10">
        <f t="shared" si="0"/>
        <v>0</v>
      </c>
      <c r="BN10">
        <f t="shared" si="0"/>
        <v>0</v>
      </c>
      <c r="BO10">
        <f t="shared" si="0"/>
        <v>0</v>
      </c>
      <c r="BP10">
        <f t="shared" si="0"/>
        <v>0</v>
      </c>
      <c r="BQ10">
        <f t="shared" si="0"/>
        <v>0</v>
      </c>
      <c r="BR10">
        <f t="shared" si="1"/>
        <v>0</v>
      </c>
      <c r="BS10">
        <f t="shared" si="1"/>
        <v>0</v>
      </c>
    </row>
    <row r="11" spans="1:71" x14ac:dyDescent="0.45">
      <c r="B11">
        <v>2</v>
      </c>
      <c r="E11">
        <f t="shared" si="2"/>
        <v>1111</v>
      </c>
      <c r="F11">
        <f t="shared" si="0"/>
        <v>1066</v>
      </c>
      <c r="G11">
        <f t="shared" si="0"/>
        <v>1026</v>
      </c>
      <c r="H11">
        <f t="shared" si="0"/>
        <v>975</v>
      </c>
      <c r="I11">
        <f t="shared" si="0"/>
        <v>937</v>
      </c>
      <c r="J11">
        <f t="shared" si="0"/>
        <v>878</v>
      </c>
      <c r="K11">
        <f t="shared" si="0"/>
        <v>834</v>
      </c>
      <c r="L11">
        <f t="shared" si="0"/>
        <v>791</v>
      </c>
      <c r="M11">
        <f t="shared" si="0"/>
        <v>754</v>
      </c>
      <c r="N11">
        <f t="shared" si="0"/>
        <v>708</v>
      </c>
      <c r="O11">
        <f t="shared" si="0"/>
        <v>668</v>
      </c>
      <c r="P11">
        <f t="shared" si="0"/>
        <v>631</v>
      </c>
      <c r="Q11">
        <f t="shared" si="0"/>
        <v>599</v>
      </c>
      <c r="R11">
        <f t="shared" si="0"/>
        <v>574</v>
      </c>
      <c r="S11">
        <f t="shared" si="0"/>
        <v>544</v>
      </c>
      <c r="T11">
        <f t="shared" si="0"/>
        <v>514</v>
      </c>
      <c r="U11">
        <f t="shared" si="0"/>
        <v>484</v>
      </c>
      <c r="V11">
        <f t="shared" si="0"/>
        <v>459</v>
      </c>
      <c r="W11">
        <f t="shared" si="0"/>
        <v>438</v>
      </c>
      <c r="X11">
        <f t="shared" si="0"/>
        <v>414</v>
      </c>
      <c r="Y11">
        <f t="shared" si="0"/>
        <v>393</v>
      </c>
      <c r="Z11">
        <f t="shared" si="0"/>
        <v>374</v>
      </c>
      <c r="AA11">
        <f t="shared" si="0"/>
        <v>359</v>
      </c>
      <c r="AB11">
        <f t="shared" si="0"/>
        <v>338</v>
      </c>
      <c r="AC11">
        <f t="shared" si="0"/>
        <v>322</v>
      </c>
      <c r="AD11">
        <f t="shared" si="0"/>
        <v>306</v>
      </c>
      <c r="AE11">
        <f t="shared" si="0"/>
        <v>293</v>
      </c>
      <c r="AF11">
        <f t="shared" si="0"/>
        <v>276</v>
      </c>
      <c r="AG11">
        <f t="shared" si="0"/>
        <v>262</v>
      </c>
      <c r="AH11">
        <f t="shared" si="0"/>
        <v>244</v>
      </c>
      <c r="AI11">
        <f t="shared" si="0"/>
        <v>234</v>
      </c>
      <c r="AJ11">
        <f t="shared" si="0"/>
        <v>215</v>
      </c>
      <c r="AK11">
        <f t="shared" si="0"/>
        <v>197</v>
      </c>
      <c r="AL11">
        <f t="shared" si="0"/>
        <v>183</v>
      </c>
      <c r="AM11">
        <f t="shared" si="0"/>
        <v>173</v>
      </c>
      <c r="AN11">
        <f t="shared" si="0"/>
        <v>159</v>
      </c>
      <c r="AO11">
        <f t="shared" si="0"/>
        <v>151</v>
      </c>
      <c r="AP11">
        <f t="shared" si="0"/>
        <v>138</v>
      </c>
      <c r="AQ11">
        <f t="shared" si="0"/>
        <v>126</v>
      </c>
      <c r="AR11">
        <f t="shared" si="0"/>
        <v>113</v>
      </c>
      <c r="AS11">
        <f t="shared" si="0"/>
        <v>101</v>
      </c>
      <c r="AT11">
        <f t="shared" si="0"/>
        <v>90</v>
      </c>
      <c r="AU11">
        <f t="shared" si="0"/>
        <v>80</v>
      </c>
      <c r="AV11">
        <f t="shared" si="0"/>
        <v>72</v>
      </c>
      <c r="AW11">
        <f t="shared" si="0"/>
        <v>64</v>
      </c>
      <c r="AX11">
        <f t="shared" si="0"/>
        <v>56</v>
      </c>
      <c r="AY11">
        <f t="shared" si="0"/>
        <v>52</v>
      </c>
      <c r="AZ11">
        <f t="shared" si="0"/>
        <v>45</v>
      </c>
      <c r="BA11">
        <f t="shared" si="0"/>
        <v>40</v>
      </c>
      <c r="BB11">
        <f t="shared" si="0"/>
        <v>35</v>
      </c>
      <c r="BC11">
        <f t="shared" si="0"/>
        <v>31</v>
      </c>
      <c r="BD11">
        <f t="shared" si="0"/>
        <v>27</v>
      </c>
      <c r="BE11">
        <f t="shared" si="0"/>
        <v>24</v>
      </c>
      <c r="BF11">
        <f t="shared" si="0"/>
        <v>20</v>
      </c>
      <c r="BG11">
        <f t="shared" si="0"/>
        <v>18</v>
      </c>
      <c r="BH11">
        <f t="shared" si="0"/>
        <v>17</v>
      </c>
      <c r="BI11">
        <f t="shared" si="0"/>
        <v>15</v>
      </c>
      <c r="BJ11">
        <f t="shared" si="0"/>
        <v>13</v>
      </c>
      <c r="BK11">
        <f t="shared" si="0"/>
        <v>11</v>
      </c>
      <c r="BL11">
        <f t="shared" si="0"/>
        <v>10</v>
      </c>
      <c r="BM11">
        <f t="shared" si="0"/>
        <v>8</v>
      </c>
      <c r="BN11">
        <f t="shared" si="0"/>
        <v>7</v>
      </c>
      <c r="BO11">
        <f t="shared" si="0"/>
        <v>7</v>
      </c>
      <c r="BP11">
        <f t="shared" si="0"/>
        <v>5</v>
      </c>
      <c r="BQ11">
        <f t="shared" si="0"/>
        <v>4</v>
      </c>
      <c r="BR11">
        <f t="shared" si="1"/>
        <v>3</v>
      </c>
      <c r="BS11">
        <f t="shared" si="1"/>
        <v>2</v>
      </c>
    </row>
    <row r="12" spans="1:71" x14ac:dyDescent="0.45">
      <c r="A12" t="s">
        <v>10</v>
      </c>
      <c r="B12">
        <v>0</v>
      </c>
      <c r="C12" s="2">
        <v>1</v>
      </c>
      <c r="D12" s="2"/>
      <c r="E12" s="12">
        <f>E9/$D3</f>
        <v>1</v>
      </c>
      <c r="F12" s="13">
        <f t="shared" ref="F12:AX14" si="3">F9/$D3</f>
        <v>0.94</v>
      </c>
      <c r="G12" s="13">
        <f t="shared" si="3"/>
        <v>0.86923076923076925</v>
      </c>
      <c r="H12" s="13">
        <f t="shared" si="3"/>
        <v>0.81230769230769229</v>
      </c>
      <c r="I12" s="13">
        <f t="shared" si="3"/>
        <v>0.75538461538461543</v>
      </c>
      <c r="J12" s="13">
        <f t="shared" si="3"/>
        <v>0.7138461538461538</v>
      </c>
      <c r="K12" s="13">
        <f t="shared" si="3"/>
        <v>0.6676923076923077</v>
      </c>
      <c r="L12" s="13">
        <f t="shared" si="3"/>
        <v>0.62615384615384617</v>
      </c>
      <c r="M12" s="13">
        <f t="shared" si="3"/>
        <v>0.57384615384615389</v>
      </c>
      <c r="N12" s="13">
        <f t="shared" si="3"/>
        <v>0.5461538461538461</v>
      </c>
      <c r="O12" s="13">
        <f t="shared" si="3"/>
        <v>0.51692307692307693</v>
      </c>
      <c r="P12" s="13">
        <f t="shared" si="3"/>
        <v>0.48923076923076925</v>
      </c>
      <c r="Q12" s="13">
        <f t="shared" si="3"/>
        <v>0.46153846153846156</v>
      </c>
      <c r="R12" s="13">
        <f t="shared" si="3"/>
        <v>0.43230769230769228</v>
      </c>
      <c r="S12" s="13">
        <f t="shared" si="3"/>
        <v>0.40615384615384614</v>
      </c>
      <c r="T12" s="13">
        <f t="shared" si="3"/>
        <v>0.38615384615384618</v>
      </c>
      <c r="U12" s="13">
        <f t="shared" si="3"/>
        <v>0.36769230769230771</v>
      </c>
      <c r="V12" s="13">
        <f t="shared" si="3"/>
        <v>0.35076923076923078</v>
      </c>
      <c r="W12" s="13">
        <f t="shared" si="3"/>
        <v>0.33076923076923076</v>
      </c>
      <c r="X12" s="13">
        <f t="shared" si="3"/>
        <v>0.31538461538461537</v>
      </c>
      <c r="Y12" s="13">
        <f t="shared" si="3"/>
        <v>0.30307692307692308</v>
      </c>
      <c r="Z12" s="13">
        <f t="shared" si="3"/>
        <v>0.28769230769230769</v>
      </c>
      <c r="AA12" s="13">
        <f t="shared" si="3"/>
        <v>0.26923076923076922</v>
      </c>
      <c r="AB12" s="13">
        <f t="shared" si="3"/>
        <v>0.25692307692307692</v>
      </c>
      <c r="AC12" s="13">
        <f t="shared" si="3"/>
        <v>0.23692307692307693</v>
      </c>
      <c r="AD12" s="13">
        <f t="shared" si="3"/>
        <v>0.22307692307692309</v>
      </c>
      <c r="AE12" s="13">
        <f t="shared" si="3"/>
        <v>0.20307692307692307</v>
      </c>
      <c r="AF12" s="13">
        <f t="shared" si="3"/>
        <v>0.19230769230769232</v>
      </c>
      <c r="AG12" s="13">
        <f t="shared" si="3"/>
        <v>0.17538461538461539</v>
      </c>
      <c r="AH12" s="13">
        <f t="shared" si="3"/>
        <v>0.16615384615384615</v>
      </c>
      <c r="AI12" s="13">
        <f t="shared" si="3"/>
        <v>0.14461538461538462</v>
      </c>
      <c r="AJ12" s="13">
        <f t="shared" si="3"/>
        <v>0.13846153846153847</v>
      </c>
      <c r="AK12" s="13">
        <f t="shared" si="3"/>
        <v>0.12769230769230769</v>
      </c>
      <c r="AL12" s="13">
        <f t="shared" si="3"/>
        <v>0.12</v>
      </c>
      <c r="AM12" s="13">
        <f t="shared" si="3"/>
        <v>0.10615384615384615</v>
      </c>
      <c r="AN12" s="13">
        <f t="shared" si="3"/>
        <v>0.1</v>
      </c>
      <c r="AO12" s="13">
        <f t="shared" si="3"/>
        <v>9.0769230769230769E-2</v>
      </c>
      <c r="AP12" s="13">
        <f t="shared" si="3"/>
        <v>7.6923076923076927E-2</v>
      </c>
      <c r="AQ12" s="13">
        <f t="shared" si="3"/>
        <v>6.9230769230769235E-2</v>
      </c>
      <c r="AR12" s="13">
        <f t="shared" si="3"/>
        <v>6.615384615384616E-2</v>
      </c>
      <c r="AS12" s="13">
        <f t="shared" si="3"/>
        <v>6.1538461538461542E-2</v>
      </c>
      <c r="AT12" s="13">
        <f t="shared" si="3"/>
        <v>5.3846153846153849E-2</v>
      </c>
      <c r="AU12" s="13">
        <f t="shared" si="3"/>
        <v>4.7692307692307694E-2</v>
      </c>
      <c r="AV12" s="13">
        <f t="shared" si="3"/>
        <v>4.3076923076923075E-2</v>
      </c>
      <c r="AW12" s="13">
        <f t="shared" si="3"/>
        <v>4.1538461538461538E-2</v>
      </c>
      <c r="AX12" s="13">
        <f t="shared" si="3"/>
        <v>3.5384615384615382E-2</v>
      </c>
      <c r="AY12" s="13">
        <f t="shared" ref="AY12:BS12" si="4">AY9/$D3</f>
        <v>3.0769230769230771E-2</v>
      </c>
      <c r="AZ12" s="13">
        <f t="shared" si="4"/>
        <v>2.7692307692307693E-2</v>
      </c>
      <c r="BA12" s="13">
        <f t="shared" si="4"/>
        <v>2.3076923076923078E-2</v>
      </c>
      <c r="BB12" s="13">
        <f t="shared" si="4"/>
        <v>0.02</v>
      </c>
      <c r="BC12" s="13">
        <f t="shared" si="4"/>
        <v>1.6923076923076923E-2</v>
      </c>
      <c r="BD12" s="13">
        <f t="shared" si="4"/>
        <v>1.5384615384615385E-2</v>
      </c>
      <c r="BE12" s="13">
        <f t="shared" si="4"/>
        <v>1.2307692307692308E-2</v>
      </c>
      <c r="BF12" s="13">
        <f t="shared" si="4"/>
        <v>1.2307692307692308E-2</v>
      </c>
      <c r="BG12" s="13">
        <f t="shared" si="4"/>
        <v>1.2307692307692308E-2</v>
      </c>
      <c r="BH12" s="13">
        <f t="shared" si="4"/>
        <v>1.0769230769230769E-2</v>
      </c>
      <c r="BI12" s="13">
        <f t="shared" si="4"/>
        <v>1.0769230769230769E-2</v>
      </c>
      <c r="BJ12" s="13">
        <f t="shared" si="4"/>
        <v>1.0769230769230769E-2</v>
      </c>
      <c r="BK12" s="13">
        <f t="shared" si="4"/>
        <v>1.0769230769230769E-2</v>
      </c>
      <c r="BL12" s="13">
        <f t="shared" si="4"/>
        <v>9.2307692307692316E-3</v>
      </c>
      <c r="BM12" s="13">
        <f t="shared" si="4"/>
        <v>9.2307692307692316E-3</v>
      </c>
      <c r="BN12" s="13">
        <f t="shared" si="4"/>
        <v>7.6923076923076927E-3</v>
      </c>
      <c r="BO12" s="13">
        <f t="shared" si="4"/>
        <v>4.6153846153846158E-3</v>
      </c>
      <c r="BP12" s="13">
        <f t="shared" si="4"/>
        <v>4.6153846153846158E-3</v>
      </c>
      <c r="BQ12" s="13">
        <f t="shared" si="4"/>
        <v>3.0769230769230769E-3</v>
      </c>
      <c r="BR12" s="13">
        <f t="shared" si="4"/>
        <v>1.5384615384615385E-3</v>
      </c>
      <c r="BS12" s="13">
        <f t="shared" si="4"/>
        <v>0</v>
      </c>
    </row>
    <row r="13" spans="1:71" x14ac:dyDescent="0.45">
      <c r="B13">
        <v>1</v>
      </c>
      <c r="E13" s="12">
        <f t="shared" ref="E13:T14" si="5">E10/$D4</f>
        <v>1</v>
      </c>
      <c r="F13" s="13">
        <f t="shared" si="5"/>
        <v>0.95095948827292109</v>
      </c>
      <c r="G13" s="13">
        <f t="shared" si="5"/>
        <v>0.906183368869936</v>
      </c>
      <c r="H13" s="13">
        <f t="shared" si="5"/>
        <v>0.86567164179104472</v>
      </c>
      <c r="I13" s="13">
        <f t="shared" si="5"/>
        <v>0.79957356076759056</v>
      </c>
      <c r="J13" s="13">
        <f t="shared" si="5"/>
        <v>0.75906183368869939</v>
      </c>
      <c r="K13" s="13">
        <f t="shared" si="5"/>
        <v>0.70149253731343286</v>
      </c>
      <c r="L13" s="13">
        <f t="shared" si="5"/>
        <v>0.63965884861407252</v>
      </c>
      <c r="M13" s="13">
        <f t="shared" si="5"/>
        <v>0.59488272921108742</v>
      </c>
      <c r="N13" s="13">
        <f t="shared" si="5"/>
        <v>0.54797441364605548</v>
      </c>
      <c r="O13" s="13">
        <f t="shared" si="5"/>
        <v>0.50533049040511724</v>
      </c>
      <c r="P13" s="13">
        <f t="shared" si="5"/>
        <v>0.46908315565031983</v>
      </c>
      <c r="Q13" s="13">
        <f t="shared" si="5"/>
        <v>0.43710021321961623</v>
      </c>
      <c r="R13" s="13">
        <f t="shared" si="5"/>
        <v>0.40298507462686567</v>
      </c>
      <c r="S13" s="13">
        <f t="shared" si="5"/>
        <v>0.3816631130063966</v>
      </c>
      <c r="T13" s="13">
        <f t="shared" si="5"/>
        <v>0.35820895522388058</v>
      </c>
      <c r="U13" s="13">
        <f t="shared" si="3"/>
        <v>0.34115138592750532</v>
      </c>
      <c r="V13" s="13">
        <f t="shared" si="3"/>
        <v>0.32196162046908317</v>
      </c>
      <c r="W13" s="13">
        <f t="shared" si="3"/>
        <v>0.30490405117270791</v>
      </c>
      <c r="X13" s="13">
        <f t="shared" si="3"/>
        <v>0.29211087420042642</v>
      </c>
      <c r="Y13" s="13">
        <f t="shared" si="3"/>
        <v>0.27292110874200426</v>
      </c>
      <c r="Z13" s="13">
        <f t="shared" si="3"/>
        <v>0.25799573560767591</v>
      </c>
      <c r="AA13" s="13">
        <f t="shared" si="3"/>
        <v>0.24093816631130063</v>
      </c>
      <c r="AB13" s="13">
        <f t="shared" si="3"/>
        <v>0.2302771855010661</v>
      </c>
      <c r="AC13" s="13">
        <f t="shared" si="3"/>
        <v>0.21961620469083157</v>
      </c>
      <c r="AD13" s="13">
        <f t="shared" si="3"/>
        <v>0.20042643923240938</v>
      </c>
      <c r="AE13" s="13">
        <f t="shared" si="3"/>
        <v>0.18550106609808104</v>
      </c>
      <c r="AF13" s="13">
        <f t="shared" si="3"/>
        <v>0.17057569296375266</v>
      </c>
      <c r="AG13" s="13">
        <f t="shared" si="3"/>
        <v>0.15778251599147122</v>
      </c>
      <c r="AH13" s="13">
        <f t="shared" si="3"/>
        <v>0.14712153518123666</v>
      </c>
      <c r="AI13" s="13">
        <f t="shared" si="3"/>
        <v>0.13859275053304904</v>
      </c>
      <c r="AJ13" s="13">
        <f t="shared" si="3"/>
        <v>0.13006396588486141</v>
      </c>
      <c r="AK13" s="13">
        <f t="shared" si="3"/>
        <v>0.1257995735607676</v>
      </c>
      <c r="AL13" s="13">
        <f t="shared" si="3"/>
        <v>0.11087420042643924</v>
      </c>
      <c r="AM13" s="13">
        <f t="shared" si="3"/>
        <v>9.8081023454157784E-2</v>
      </c>
      <c r="AN13" s="13">
        <f t="shared" si="3"/>
        <v>8.5287846481876331E-2</v>
      </c>
      <c r="AO13" s="13">
        <f t="shared" si="3"/>
        <v>6.6098081023454158E-2</v>
      </c>
      <c r="AP13" s="13">
        <f t="shared" si="3"/>
        <v>6.3965884861407252E-2</v>
      </c>
      <c r="AQ13" s="13">
        <f t="shared" si="3"/>
        <v>5.5437100213219619E-2</v>
      </c>
      <c r="AR13" s="13">
        <f t="shared" si="3"/>
        <v>4.4776119402985072E-2</v>
      </c>
      <c r="AS13" s="13">
        <f t="shared" si="3"/>
        <v>4.0511727078891259E-2</v>
      </c>
      <c r="AT13" s="13">
        <f t="shared" si="3"/>
        <v>4.0511727078891259E-2</v>
      </c>
      <c r="AU13" s="13">
        <f t="shared" si="3"/>
        <v>3.8379530916844352E-2</v>
      </c>
      <c r="AV13" s="13">
        <f t="shared" si="3"/>
        <v>3.4115138592750532E-2</v>
      </c>
      <c r="AW13" s="13">
        <f t="shared" si="3"/>
        <v>2.7718550106609809E-2</v>
      </c>
      <c r="AX13" s="13">
        <f t="shared" si="3"/>
        <v>2.7718550106609809E-2</v>
      </c>
      <c r="AY13" s="13">
        <f t="shared" ref="AY13:BS13" si="6">AY10/$D4</f>
        <v>1.9189765458422176E-2</v>
      </c>
      <c r="AZ13" s="13">
        <f t="shared" si="6"/>
        <v>1.7057569296375266E-2</v>
      </c>
      <c r="BA13" s="13">
        <f t="shared" si="6"/>
        <v>1.279317697228145E-2</v>
      </c>
      <c r="BB13" s="13">
        <f t="shared" si="6"/>
        <v>8.5287846481876331E-3</v>
      </c>
      <c r="BC13" s="13">
        <f t="shared" si="6"/>
        <v>6.3965884861407248E-3</v>
      </c>
      <c r="BD13" s="13">
        <f t="shared" si="6"/>
        <v>4.2643923240938165E-3</v>
      </c>
      <c r="BE13" s="13">
        <f t="shared" si="6"/>
        <v>4.2643923240938165E-3</v>
      </c>
      <c r="BF13" s="13">
        <f t="shared" si="6"/>
        <v>2.1321961620469083E-3</v>
      </c>
      <c r="BG13" s="13">
        <f t="shared" si="6"/>
        <v>0</v>
      </c>
      <c r="BH13" s="13">
        <f t="shared" si="6"/>
        <v>0</v>
      </c>
      <c r="BI13" s="13">
        <f t="shared" si="6"/>
        <v>0</v>
      </c>
      <c r="BJ13" s="13">
        <f t="shared" si="6"/>
        <v>0</v>
      </c>
      <c r="BK13" s="13">
        <f t="shared" si="6"/>
        <v>0</v>
      </c>
      <c r="BL13" s="13">
        <f t="shared" si="6"/>
        <v>0</v>
      </c>
      <c r="BM13" s="13">
        <f t="shared" si="6"/>
        <v>0</v>
      </c>
      <c r="BN13" s="13">
        <f t="shared" si="6"/>
        <v>0</v>
      </c>
      <c r="BO13" s="13">
        <f t="shared" si="6"/>
        <v>0</v>
      </c>
      <c r="BP13" s="13">
        <f t="shared" si="6"/>
        <v>0</v>
      </c>
      <c r="BQ13" s="13">
        <f t="shared" si="6"/>
        <v>0</v>
      </c>
      <c r="BR13" s="13">
        <f t="shared" si="6"/>
        <v>0</v>
      </c>
      <c r="BS13" s="13">
        <f t="shared" si="6"/>
        <v>0</v>
      </c>
    </row>
    <row r="14" spans="1:71" x14ac:dyDescent="0.45">
      <c r="B14">
        <v>2</v>
      </c>
      <c r="E14" s="12">
        <f t="shared" si="5"/>
        <v>1</v>
      </c>
      <c r="F14" s="13">
        <f t="shared" si="3"/>
        <v>0.95949594959495954</v>
      </c>
      <c r="G14" s="13">
        <f t="shared" si="3"/>
        <v>0.92349234923492352</v>
      </c>
      <c r="H14" s="13">
        <f t="shared" si="3"/>
        <v>0.87758775877587758</v>
      </c>
      <c r="I14" s="13">
        <f t="shared" si="3"/>
        <v>0.84338433843384342</v>
      </c>
      <c r="J14" s="13">
        <f t="shared" si="3"/>
        <v>0.79027902790279025</v>
      </c>
      <c r="K14" s="13">
        <f t="shared" si="3"/>
        <v>0.75067506750675073</v>
      </c>
      <c r="L14" s="13">
        <f t="shared" si="3"/>
        <v>0.71197119711971202</v>
      </c>
      <c r="M14" s="13">
        <f t="shared" si="3"/>
        <v>0.67866786678667868</v>
      </c>
      <c r="N14" s="13">
        <f t="shared" si="3"/>
        <v>0.63726372637263728</v>
      </c>
      <c r="O14" s="13">
        <f t="shared" si="3"/>
        <v>0.60126012601260126</v>
      </c>
      <c r="P14" s="13">
        <f t="shared" si="3"/>
        <v>0.56795679567956792</v>
      </c>
      <c r="Q14" s="13">
        <f t="shared" si="3"/>
        <v>0.53915391539153912</v>
      </c>
      <c r="R14" s="13">
        <f t="shared" si="3"/>
        <v>0.51665166516651662</v>
      </c>
      <c r="S14" s="13">
        <f t="shared" si="3"/>
        <v>0.48964896489648962</v>
      </c>
      <c r="T14" s="13">
        <f t="shared" si="3"/>
        <v>0.46264626462646263</v>
      </c>
      <c r="U14" s="13">
        <f t="shared" si="3"/>
        <v>0.43564356435643564</v>
      </c>
      <c r="V14" s="13">
        <f t="shared" si="3"/>
        <v>0.41314131413141314</v>
      </c>
      <c r="W14" s="13">
        <f t="shared" si="3"/>
        <v>0.39423942394239425</v>
      </c>
      <c r="X14" s="13">
        <f t="shared" si="3"/>
        <v>0.37263726372637263</v>
      </c>
      <c r="Y14" s="13">
        <f t="shared" si="3"/>
        <v>0.35373537353735374</v>
      </c>
      <c r="Z14" s="13">
        <f t="shared" si="3"/>
        <v>0.33663366336633666</v>
      </c>
      <c r="AA14" s="13">
        <f t="shared" si="3"/>
        <v>0.32313231323132313</v>
      </c>
      <c r="AB14" s="13">
        <f t="shared" si="3"/>
        <v>0.30423042304230424</v>
      </c>
      <c r="AC14" s="13">
        <f t="shared" si="3"/>
        <v>0.28982898289828984</v>
      </c>
      <c r="AD14" s="13">
        <f t="shared" si="3"/>
        <v>0.27542754275427545</v>
      </c>
      <c r="AE14" s="13">
        <f t="shared" si="3"/>
        <v>0.26372637263726373</v>
      </c>
      <c r="AF14" s="13">
        <f t="shared" si="3"/>
        <v>0.24842484248424843</v>
      </c>
      <c r="AG14" s="13">
        <f t="shared" si="3"/>
        <v>0.23582358235823583</v>
      </c>
      <c r="AH14" s="13">
        <f t="shared" si="3"/>
        <v>0.21962196219621963</v>
      </c>
      <c r="AI14" s="13">
        <f t="shared" si="3"/>
        <v>0.21062106210621062</v>
      </c>
      <c r="AJ14" s="13">
        <f t="shared" si="3"/>
        <v>0.19351935193519351</v>
      </c>
      <c r="AK14" s="13">
        <f t="shared" si="3"/>
        <v>0.17731773177317731</v>
      </c>
      <c r="AL14" s="13">
        <f t="shared" si="3"/>
        <v>0.16471647164716471</v>
      </c>
      <c r="AM14" s="13">
        <f t="shared" si="3"/>
        <v>0.15571557155715571</v>
      </c>
      <c r="AN14" s="13">
        <f t="shared" si="3"/>
        <v>0.14311431143114312</v>
      </c>
      <c r="AO14" s="13">
        <f t="shared" si="3"/>
        <v>0.13591359135913592</v>
      </c>
      <c r="AP14" s="13">
        <f t="shared" si="3"/>
        <v>0.12421242124212421</v>
      </c>
      <c r="AQ14" s="13">
        <f t="shared" si="3"/>
        <v>0.11341134113411341</v>
      </c>
      <c r="AR14" s="13">
        <f t="shared" si="3"/>
        <v>0.10171017101710171</v>
      </c>
      <c r="AS14" s="13">
        <f t="shared" si="3"/>
        <v>9.0909090909090912E-2</v>
      </c>
      <c r="AT14" s="13">
        <f t="shared" si="3"/>
        <v>8.1008100810081002E-2</v>
      </c>
      <c r="AU14" s="13">
        <f t="shared" si="3"/>
        <v>7.2007200720072009E-2</v>
      </c>
      <c r="AV14" s="13">
        <f t="shared" si="3"/>
        <v>6.480648064806481E-2</v>
      </c>
      <c r="AW14" s="13">
        <f t="shared" si="3"/>
        <v>5.7605760576057603E-2</v>
      </c>
      <c r="AX14" s="13">
        <f t="shared" si="3"/>
        <v>5.0405040504050404E-2</v>
      </c>
      <c r="AY14" s="13">
        <f t="shared" ref="AY14:BS14" si="7">AY11/$D5</f>
        <v>4.6804680468046804E-2</v>
      </c>
      <c r="AZ14" s="13">
        <f t="shared" si="7"/>
        <v>4.0504050405040501E-2</v>
      </c>
      <c r="BA14" s="13">
        <f t="shared" si="7"/>
        <v>3.6003600360036005E-2</v>
      </c>
      <c r="BB14" s="13">
        <f t="shared" si="7"/>
        <v>3.1503150315031501E-2</v>
      </c>
      <c r="BC14" s="13">
        <f t="shared" si="7"/>
        <v>2.7902790279027902E-2</v>
      </c>
      <c r="BD14" s="13">
        <f t="shared" si="7"/>
        <v>2.4302430243024302E-2</v>
      </c>
      <c r="BE14" s="13">
        <f t="shared" si="7"/>
        <v>2.1602160216021602E-2</v>
      </c>
      <c r="BF14" s="13">
        <f t="shared" si="7"/>
        <v>1.8001800180018002E-2</v>
      </c>
      <c r="BG14" s="13">
        <f t="shared" si="7"/>
        <v>1.6201620162016202E-2</v>
      </c>
      <c r="BH14" s="13">
        <f t="shared" si="7"/>
        <v>1.5301530153015301E-2</v>
      </c>
      <c r="BI14" s="13">
        <f t="shared" si="7"/>
        <v>1.3501350135013501E-2</v>
      </c>
      <c r="BJ14" s="13">
        <f t="shared" si="7"/>
        <v>1.1701170117011701E-2</v>
      </c>
      <c r="BK14" s="13">
        <f t="shared" si="7"/>
        <v>9.9009900990099011E-3</v>
      </c>
      <c r="BL14" s="13">
        <f t="shared" si="7"/>
        <v>9.0009000900090012E-3</v>
      </c>
      <c r="BM14" s="13">
        <f t="shared" si="7"/>
        <v>7.2007200720072004E-3</v>
      </c>
      <c r="BN14" s="13">
        <f t="shared" si="7"/>
        <v>6.3006300630063005E-3</v>
      </c>
      <c r="BO14" s="13">
        <f t="shared" si="7"/>
        <v>6.3006300630063005E-3</v>
      </c>
      <c r="BP14" s="13">
        <f t="shared" si="7"/>
        <v>4.5004500450045006E-3</v>
      </c>
      <c r="BQ14" s="13">
        <f t="shared" si="7"/>
        <v>3.6003600360036002E-3</v>
      </c>
      <c r="BR14" s="13">
        <f t="shared" si="7"/>
        <v>2.7002700270027003E-3</v>
      </c>
      <c r="BS14" s="13">
        <f t="shared" si="7"/>
        <v>1.8001800180018001E-3</v>
      </c>
    </row>
    <row r="15" spans="1:71" x14ac:dyDescent="0.45">
      <c r="A15" t="s">
        <v>2</v>
      </c>
      <c r="B15">
        <v>0</v>
      </c>
      <c r="E15" s="11"/>
      <c r="F15" s="1">
        <f t="shared" ref="F15:AX17" si="8">F12/(1-F12)</f>
        <v>15.666666666666652</v>
      </c>
      <c r="G15" s="1">
        <f t="shared" si="8"/>
        <v>6.647058823529413</v>
      </c>
      <c r="H15" s="1">
        <f t="shared" si="8"/>
        <v>4.3278688524590159</v>
      </c>
      <c r="I15" s="1">
        <f t="shared" si="8"/>
        <v>3.0880503144654097</v>
      </c>
      <c r="J15" s="1">
        <f t="shared" si="8"/>
        <v>2.4946236559139781</v>
      </c>
      <c r="K15" s="1">
        <f t="shared" si="8"/>
        <v>2.0092592592592591</v>
      </c>
      <c r="L15" s="1">
        <f t="shared" si="8"/>
        <v>1.6748971193415638</v>
      </c>
      <c r="M15" s="1">
        <f t="shared" si="8"/>
        <v>1.3465703971119136</v>
      </c>
      <c r="N15" s="1">
        <f t="shared" si="8"/>
        <v>1.2033898305084743</v>
      </c>
      <c r="O15" s="1">
        <f t="shared" si="8"/>
        <v>1.0700636942675159</v>
      </c>
      <c r="P15" s="1">
        <f t="shared" si="8"/>
        <v>0.95783132530120485</v>
      </c>
      <c r="Q15" s="1">
        <f t="shared" si="8"/>
        <v>0.85714285714285721</v>
      </c>
      <c r="R15" s="1">
        <f t="shared" si="8"/>
        <v>0.76151761517615169</v>
      </c>
      <c r="S15" s="1">
        <f t="shared" si="8"/>
        <v>0.68393782383419677</v>
      </c>
      <c r="T15" s="1">
        <f t="shared" si="8"/>
        <v>0.62907268170426067</v>
      </c>
      <c r="U15" s="1">
        <f t="shared" si="8"/>
        <v>0.58150851581508523</v>
      </c>
      <c r="V15" s="1">
        <f t="shared" si="8"/>
        <v>0.54028436018957349</v>
      </c>
      <c r="W15" s="1">
        <f t="shared" si="8"/>
        <v>0.49425287356321834</v>
      </c>
      <c r="X15" s="1">
        <f t="shared" si="8"/>
        <v>0.46067415730337075</v>
      </c>
      <c r="Y15" s="1">
        <f t="shared" si="8"/>
        <v>0.43487858719646794</v>
      </c>
      <c r="Z15" s="1">
        <f t="shared" si="8"/>
        <v>0.4038876889848812</v>
      </c>
      <c r="AA15" s="1">
        <f t="shared" si="8"/>
        <v>0.36842105263157887</v>
      </c>
      <c r="AB15" s="1">
        <f t="shared" si="8"/>
        <v>0.34575569358178054</v>
      </c>
      <c r="AC15" s="1">
        <f t="shared" si="8"/>
        <v>0.31048387096774194</v>
      </c>
      <c r="AD15" s="1">
        <f t="shared" si="8"/>
        <v>0.28712871287128716</v>
      </c>
      <c r="AE15" s="1">
        <f t="shared" si="8"/>
        <v>0.25482625482625482</v>
      </c>
      <c r="AF15" s="1">
        <f t="shared" si="8"/>
        <v>0.23809523809523811</v>
      </c>
      <c r="AG15" s="1">
        <f t="shared" si="8"/>
        <v>0.21268656716417911</v>
      </c>
      <c r="AH15" s="1">
        <f t="shared" si="8"/>
        <v>0.19926199261992619</v>
      </c>
      <c r="AI15" s="1">
        <f t="shared" si="8"/>
        <v>0.16906474820143885</v>
      </c>
      <c r="AJ15" s="1">
        <f t="shared" si="8"/>
        <v>0.16071428571428573</v>
      </c>
      <c r="AK15" s="1">
        <f t="shared" si="8"/>
        <v>0.14638447971781304</v>
      </c>
      <c r="AL15" s="1">
        <f t="shared" si="8"/>
        <v>0.13636363636363635</v>
      </c>
      <c r="AM15" s="1">
        <f t="shared" si="8"/>
        <v>0.11876075731497418</v>
      </c>
      <c r="AN15" s="1">
        <f t="shared" si="8"/>
        <v>0.11111111111111112</v>
      </c>
      <c r="AO15" s="1">
        <f t="shared" si="8"/>
        <v>9.9830795262267333E-2</v>
      </c>
      <c r="AP15" s="1">
        <f t="shared" si="8"/>
        <v>8.3333333333333329E-2</v>
      </c>
      <c r="AQ15" s="1">
        <f t="shared" si="8"/>
        <v>7.43801652892562E-2</v>
      </c>
      <c r="AR15" s="1">
        <f t="shared" si="8"/>
        <v>7.0840197693574969E-2</v>
      </c>
      <c r="AS15" s="1">
        <f t="shared" si="8"/>
        <v>6.5573770491803282E-2</v>
      </c>
      <c r="AT15" s="1">
        <f t="shared" si="8"/>
        <v>5.6910569105691061E-2</v>
      </c>
      <c r="AU15" s="1">
        <f t="shared" si="8"/>
        <v>5.0080775444264945E-2</v>
      </c>
      <c r="AV15" s="1">
        <f t="shared" si="8"/>
        <v>4.5016077170418008E-2</v>
      </c>
      <c r="AW15" s="1">
        <f t="shared" si="8"/>
        <v>4.3338683788121987E-2</v>
      </c>
      <c r="AX15" s="1">
        <f t="shared" si="8"/>
        <v>3.6682615629984046E-2</v>
      </c>
      <c r="AY15" s="1">
        <f t="shared" ref="AY15:BS15" si="9">AY12/(1-AY12)</f>
        <v>3.1746031746031751E-2</v>
      </c>
      <c r="AZ15" s="1">
        <f t="shared" si="9"/>
        <v>2.8481012658227847E-2</v>
      </c>
      <c r="BA15" s="1">
        <f t="shared" si="9"/>
        <v>2.3622047244094491E-2</v>
      </c>
      <c r="BB15" s="1">
        <f t="shared" si="9"/>
        <v>2.0408163265306124E-2</v>
      </c>
      <c r="BC15" s="1">
        <f t="shared" si="9"/>
        <v>1.7214397496087636E-2</v>
      </c>
      <c r="BD15" s="1">
        <f t="shared" si="9"/>
        <v>1.5625E-2</v>
      </c>
      <c r="BE15" s="1">
        <f t="shared" si="9"/>
        <v>1.2461059190031154E-2</v>
      </c>
      <c r="BF15" s="1">
        <f t="shared" si="9"/>
        <v>1.2461059190031154E-2</v>
      </c>
      <c r="BG15" s="1">
        <f t="shared" si="9"/>
        <v>1.2461059190031154E-2</v>
      </c>
      <c r="BH15" s="1">
        <f t="shared" si="9"/>
        <v>1.0886469673405908E-2</v>
      </c>
      <c r="BI15" s="1">
        <f t="shared" si="9"/>
        <v>1.0886469673405908E-2</v>
      </c>
      <c r="BJ15" s="1">
        <f t="shared" si="9"/>
        <v>1.0886469673405908E-2</v>
      </c>
      <c r="BK15" s="1">
        <f t="shared" si="9"/>
        <v>1.0886469673405908E-2</v>
      </c>
      <c r="BL15" s="1">
        <f t="shared" si="9"/>
        <v>9.3167701863354057E-3</v>
      </c>
      <c r="BM15" s="1">
        <f t="shared" si="9"/>
        <v>9.3167701863354057E-3</v>
      </c>
      <c r="BN15" s="1">
        <f t="shared" si="9"/>
        <v>7.7519379844961239E-3</v>
      </c>
      <c r="BO15" s="1">
        <f t="shared" si="9"/>
        <v>4.6367851622874812E-3</v>
      </c>
      <c r="BP15" s="1">
        <f t="shared" si="9"/>
        <v>4.6367851622874812E-3</v>
      </c>
      <c r="BQ15" s="1">
        <f t="shared" si="9"/>
        <v>3.0864197530864196E-3</v>
      </c>
      <c r="BR15" s="1">
        <f t="shared" si="9"/>
        <v>1.5408320493066254E-3</v>
      </c>
      <c r="BS15" s="1">
        <f t="shared" si="9"/>
        <v>0</v>
      </c>
    </row>
    <row r="16" spans="1:71" x14ac:dyDescent="0.45">
      <c r="B16">
        <v>1</v>
      </c>
      <c r="C16" s="2"/>
      <c r="D16" s="2"/>
      <c r="E16" s="11"/>
      <c r="F16" s="1">
        <f t="shared" si="8"/>
        <v>19.391304347826082</v>
      </c>
      <c r="G16" s="1">
        <f t="shared" si="8"/>
        <v>9.6590909090909047</v>
      </c>
      <c r="H16" s="1">
        <f t="shared" si="8"/>
        <v>6.4444444444444411</v>
      </c>
      <c r="I16" s="1">
        <f t="shared" si="8"/>
        <v>3.9893617021276584</v>
      </c>
      <c r="J16" s="1">
        <f t="shared" si="8"/>
        <v>3.1504424778761067</v>
      </c>
      <c r="K16" s="1">
        <f t="shared" si="8"/>
        <v>2.35</v>
      </c>
      <c r="L16" s="1">
        <f t="shared" si="8"/>
        <v>1.775147928994083</v>
      </c>
      <c r="M16" s="1">
        <f t="shared" si="8"/>
        <v>1.4684210526315791</v>
      </c>
      <c r="N16" s="1">
        <f t="shared" si="8"/>
        <v>1.2122641509433965</v>
      </c>
      <c r="O16" s="1">
        <f t="shared" si="8"/>
        <v>1.0215517241379308</v>
      </c>
      <c r="P16" s="1">
        <f t="shared" si="8"/>
        <v>0.88353413654618485</v>
      </c>
      <c r="Q16" s="1">
        <f t="shared" si="8"/>
        <v>0.7765151515151516</v>
      </c>
      <c r="R16" s="1">
        <f t="shared" si="8"/>
        <v>0.67500000000000004</v>
      </c>
      <c r="S16" s="1">
        <f t="shared" si="8"/>
        <v>0.61724137931034484</v>
      </c>
      <c r="T16" s="1">
        <f t="shared" si="8"/>
        <v>0.55813953488372081</v>
      </c>
      <c r="U16" s="1">
        <f t="shared" si="8"/>
        <v>0.51779935275080902</v>
      </c>
      <c r="V16" s="1">
        <f t="shared" si="8"/>
        <v>0.47484276729559749</v>
      </c>
      <c r="W16" s="1">
        <f t="shared" si="8"/>
        <v>0.43865030674846633</v>
      </c>
      <c r="X16" s="1">
        <f t="shared" si="8"/>
        <v>0.41265060240963847</v>
      </c>
      <c r="Y16" s="1">
        <f t="shared" si="8"/>
        <v>0.37536656891495601</v>
      </c>
      <c r="Z16" s="1">
        <f t="shared" si="8"/>
        <v>0.34770114942528735</v>
      </c>
      <c r="AA16" s="1">
        <f t="shared" si="8"/>
        <v>0.31741573033707865</v>
      </c>
      <c r="AB16" s="1">
        <f t="shared" si="8"/>
        <v>0.29916897506925211</v>
      </c>
      <c r="AC16" s="1">
        <f t="shared" si="8"/>
        <v>0.28142076502732244</v>
      </c>
      <c r="AD16" s="1">
        <f t="shared" si="8"/>
        <v>0.25066666666666665</v>
      </c>
      <c r="AE16" s="1">
        <f t="shared" si="8"/>
        <v>0.22774869109947646</v>
      </c>
      <c r="AF16" s="1">
        <f t="shared" si="8"/>
        <v>0.2056555269922879</v>
      </c>
      <c r="AG16" s="1">
        <f t="shared" si="8"/>
        <v>0.18734177215189873</v>
      </c>
      <c r="AH16" s="1">
        <f t="shared" si="8"/>
        <v>0.17249999999999999</v>
      </c>
      <c r="AI16" s="1">
        <f t="shared" si="8"/>
        <v>0.1608910891089109</v>
      </c>
      <c r="AJ16" s="1">
        <f t="shared" si="8"/>
        <v>0.14950980392156865</v>
      </c>
      <c r="AK16" s="1">
        <f t="shared" si="8"/>
        <v>0.14390243902439023</v>
      </c>
      <c r="AL16" s="1">
        <f t="shared" si="8"/>
        <v>0.12470023980815348</v>
      </c>
      <c r="AM16" s="1">
        <f t="shared" si="8"/>
        <v>0.10874704491725769</v>
      </c>
      <c r="AN16" s="1">
        <f t="shared" si="8"/>
        <v>9.3240093240093247E-2</v>
      </c>
      <c r="AO16" s="1">
        <f t="shared" si="8"/>
        <v>7.0776255707762553E-2</v>
      </c>
      <c r="AP16" s="1">
        <f t="shared" si="8"/>
        <v>6.8337129840546698E-2</v>
      </c>
      <c r="AQ16" s="1">
        <f t="shared" si="8"/>
        <v>5.8690744920993229E-2</v>
      </c>
      <c r="AR16" s="1">
        <f t="shared" si="8"/>
        <v>4.6875E-2</v>
      </c>
      <c r="AS16" s="1">
        <f t="shared" si="8"/>
        <v>4.2222222222222223E-2</v>
      </c>
      <c r="AT16" s="1">
        <f t="shared" si="8"/>
        <v>4.2222222222222223E-2</v>
      </c>
      <c r="AU16" s="1">
        <f t="shared" si="8"/>
        <v>3.9911308203991129E-2</v>
      </c>
      <c r="AV16" s="1">
        <f t="shared" si="8"/>
        <v>3.5320088300220751E-2</v>
      </c>
      <c r="AW16" s="1">
        <f t="shared" si="8"/>
        <v>2.8508771929824563E-2</v>
      </c>
      <c r="AX16" s="1">
        <f t="shared" si="8"/>
        <v>2.8508771929824563E-2</v>
      </c>
      <c r="AY16" s="1">
        <f t="shared" ref="AY16:BS16" si="10">AY13/(1-AY13)</f>
        <v>1.9565217391304349E-2</v>
      </c>
      <c r="AZ16" s="1">
        <f t="shared" si="10"/>
        <v>1.735357917570499E-2</v>
      </c>
      <c r="BA16" s="1">
        <f t="shared" si="10"/>
        <v>1.2958963282937365E-2</v>
      </c>
      <c r="BB16" s="1">
        <f t="shared" si="10"/>
        <v>8.6021505376344086E-3</v>
      </c>
      <c r="BC16" s="1">
        <f t="shared" si="10"/>
        <v>6.4377682403433476E-3</v>
      </c>
      <c r="BD16" s="1">
        <f t="shared" si="10"/>
        <v>4.2826552462526769E-3</v>
      </c>
      <c r="BE16" s="1">
        <f t="shared" si="10"/>
        <v>4.2826552462526769E-3</v>
      </c>
      <c r="BF16" s="1">
        <f t="shared" si="10"/>
        <v>2.136752136752137E-3</v>
      </c>
      <c r="BG16" s="1">
        <f t="shared" si="10"/>
        <v>0</v>
      </c>
      <c r="BH16" s="1">
        <f t="shared" si="10"/>
        <v>0</v>
      </c>
      <c r="BI16" s="1">
        <f t="shared" si="10"/>
        <v>0</v>
      </c>
      <c r="BJ16" s="1">
        <f t="shared" si="10"/>
        <v>0</v>
      </c>
      <c r="BK16" s="1">
        <f t="shared" si="10"/>
        <v>0</v>
      </c>
      <c r="BL16" s="1">
        <f t="shared" si="10"/>
        <v>0</v>
      </c>
      <c r="BM16" s="1">
        <f t="shared" si="10"/>
        <v>0</v>
      </c>
      <c r="BN16" s="1">
        <f t="shared" si="10"/>
        <v>0</v>
      </c>
      <c r="BO16" s="1">
        <f t="shared" si="10"/>
        <v>0</v>
      </c>
      <c r="BP16" s="1">
        <f t="shared" si="10"/>
        <v>0</v>
      </c>
      <c r="BQ16" s="1">
        <f t="shared" si="10"/>
        <v>0</v>
      </c>
      <c r="BR16" s="1">
        <f t="shared" si="10"/>
        <v>0</v>
      </c>
      <c r="BS16" s="1">
        <f t="shared" si="10"/>
        <v>0</v>
      </c>
    </row>
    <row r="17" spans="2:71" x14ac:dyDescent="0.45">
      <c r="B17">
        <v>2</v>
      </c>
      <c r="E17" s="11"/>
      <c r="F17" s="1">
        <f t="shared" si="8"/>
        <v>23.688888888888915</v>
      </c>
      <c r="G17" s="1">
        <f t="shared" si="8"/>
        <v>12.070588235294121</v>
      </c>
      <c r="H17" s="1">
        <f t="shared" si="8"/>
        <v>7.1691176470588234</v>
      </c>
      <c r="I17" s="1">
        <f t="shared" si="8"/>
        <v>5.3850574712643695</v>
      </c>
      <c r="J17" s="1">
        <f t="shared" si="8"/>
        <v>3.7682403433476388</v>
      </c>
      <c r="K17" s="1">
        <f t="shared" si="8"/>
        <v>3.0108303249097483</v>
      </c>
      <c r="L17" s="1">
        <f t="shared" si="8"/>
        <v>2.4718750000000007</v>
      </c>
      <c r="M17" s="1">
        <f t="shared" si="8"/>
        <v>2.1120448179271709</v>
      </c>
      <c r="N17" s="1">
        <f t="shared" si="8"/>
        <v>1.7568238213399505</v>
      </c>
      <c r="O17" s="1">
        <f t="shared" si="8"/>
        <v>1.5079006772009029</v>
      </c>
      <c r="P17" s="1">
        <f t="shared" si="8"/>
        <v>1.3145833333333332</v>
      </c>
      <c r="Q17" s="1">
        <f t="shared" si="8"/>
        <v>1.1699218749999998</v>
      </c>
      <c r="R17" s="1">
        <f t="shared" si="8"/>
        <v>1.0689013035381749</v>
      </c>
      <c r="S17" s="1">
        <f t="shared" si="8"/>
        <v>0.95943562610229283</v>
      </c>
      <c r="T17" s="1">
        <f t="shared" si="8"/>
        <v>0.86097152428810719</v>
      </c>
      <c r="U17" s="1">
        <f t="shared" si="8"/>
        <v>0.77192982456140347</v>
      </c>
      <c r="V17" s="1">
        <f t="shared" si="8"/>
        <v>0.70398773006134963</v>
      </c>
      <c r="W17" s="1">
        <f t="shared" si="8"/>
        <v>0.6508172362555722</v>
      </c>
      <c r="X17" s="1">
        <f t="shared" si="8"/>
        <v>0.59397417503586802</v>
      </c>
      <c r="Y17" s="1">
        <f t="shared" si="8"/>
        <v>0.5473537604456824</v>
      </c>
      <c r="Z17" s="1">
        <f t="shared" si="8"/>
        <v>0.50746268656716431</v>
      </c>
      <c r="AA17" s="1">
        <f t="shared" si="8"/>
        <v>0.47739361702127653</v>
      </c>
      <c r="AB17" s="1">
        <f t="shared" si="8"/>
        <v>0.43725743855109966</v>
      </c>
      <c r="AC17" s="1">
        <f t="shared" si="8"/>
        <v>0.40811153358681879</v>
      </c>
      <c r="AD17" s="1">
        <f t="shared" si="8"/>
        <v>0.38012422360248449</v>
      </c>
      <c r="AE17" s="1">
        <f t="shared" si="8"/>
        <v>0.35819070904645478</v>
      </c>
      <c r="AF17" s="1">
        <f t="shared" si="8"/>
        <v>0.33053892215568864</v>
      </c>
      <c r="AG17" s="1">
        <f t="shared" si="8"/>
        <v>0.30859835100117788</v>
      </c>
      <c r="AH17" s="1">
        <f t="shared" si="8"/>
        <v>0.28143021914648214</v>
      </c>
      <c r="AI17" s="1">
        <f t="shared" si="8"/>
        <v>0.26681870011402509</v>
      </c>
      <c r="AJ17" s="1">
        <f t="shared" si="8"/>
        <v>0.23995535714285715</v>
      </c>
      <c r="AK17" s="1">
        <f t="shared" si="8"/>
        <v>0.21553610503282275</v>
      </c>
      <c r="AL17" s="1">
        <f t="shared" si="8"/>
        <v>0.19719827586206898</v>
      </c>
      <c r="AM17" s="1">
        <f t="shared" si="8"/>
        <v>0.18443496801705755</v>
      </c>
      <c r="AN17" s="1">
        <f t="shared" si="8"/>
        <v>0.16701680672268907</v>
      </c>
      <c r="AO17" s="1">
        <f t="shared" si="8"/>
        <v>0.15729166666666666</v>
      </c>
      <c r="AP17" s="1">
        <f t="shared" si="8"/>
        <v>0.14182939362795477</v>
      </c>
      <c r="AQ17" s="1">
        <f t="shared" si="8"/>
        <v>0.12791878172588833</v>
      </c>
      <c r="AR17" s="1">
        <f t="shared" si="8"/>
        <v>0.11322645290581163</v>
      </c>
      <c r="AS17" s="1">
        <f t="shared" si="8"/>
        <v>0.1</v>
      </c>
      <c r="AT17" s="1">
        <f t="shared" si="8"/>
        <v>8.8148873653281098E-2</v>
      </c>
      <c r="AU17" s="1">
        <f t="shared" si="8"/>
        <v>7.7594568380213391E-2</v>
      </c>
      <c r="AV17" s="1">
        <f t="shared" si="8"/>
        <v>6.929740134744948E-2</v>
      </c>
      <c r="AW17" s="1">
        <f t="shared" si="8"/>
        <v>6.1127029608404965E-2</v>
      </c>
      <c r="AX17" s="1">
        <f t="shared" si="8"/>
        <v>5.3080568720379147E-2</v>
      </c>
      <c r="AY17" s="1">
        <f t="shared" ref="AY17:BS17" si="11">AY14/(1-AY14)</f>
        <v>4.9102927289896126E-2</v>
      </c>
      <c r="AZ17" s="1">
        <f t="shared" si="11"/>
        <v>4.2213883677298308E-2</v>
      </c>
      <c r="BA17" s="1">
        <f t="shared" si="11"/>
        <v>3.7348272642390289E-2</v>
      </c>
      <c r="BB17" s="1">
        <f t="shared" si="11"/>
        <v>3.2527881040892194E-2</v>
      </c>
      <c r="BC17" s="1">
        <f t="shared" si="11"/>
        <v>2.87037037037037E-2</v>
      </c>
      <c r="BD17" s="1">
        <f t="shared" si="11"/>
        <v>2.4907749077490774E-2</v>
      </c>
      <c r="BE17" s="1">
        <f t="shared" si="11"/>
        <v>2.2079116835326585E-2</v>
      </c>
      <c r="BF17" s="1">
        <f t="shared" si="11"/>
        <v>1.8331805682859761E-2</v>
      </c>
      <c r="BG17" s="1">
        <f t="shared" si="11"/>
        <v>1.6468435498627632E-2</v>
      </c>
      <c r="BH17" s="1">
        <f t="shared" si="11"/>
        <v>1.5539305301645337E-2</v>
      </c>
      <c r="BI17" s="1">
        <f t="shared" si="11"/>
        <v>1.3686131386861315E-2</v>
      </c>
      <c r="BJ17" s="1">
        <f t="shared" si="11"/>
        <v>1.1839708561020035E-2</v>
      </c>
      <c r="BK17" s="1">
        <f t="shared" si="11"/>
        <v>0.01</v>
      </c>
      <c r="BL17" s="1">
        <f t="shared" si="11"/>
        <v>9.0826521344232521E-3</v>
      </c>
      <c r="BM17" s="1">
        <f t="shared" si="11"/>
        <v>7.2529465095194923E-3</v>
      </c>
      <c r="BN17" s="1">
        <f t="shared" si="11"/>
        <v>6.3405797101449271E-3</v>
      </c>
      <c r="BO17" s="1">
        <f t="shared" si="11"/>
        <v>6.3405797101449271E-3</v>
      </c>
      <c r="BP17" s="1">
        <f t="shared" si="11"/>
        <v>4.5207956600361665E-3</v>
      </c>
      <c r="BQ17" s="1">
        <f t="shared" si="11"/>
        <v>3.6133694670280035E-3</v>
      </c>
      <c r="BR17" s="1">
        <f t="shared" si="11"/>
        <v>2.707581227436823E-3</v>
      </c>
      <c r="BS17" s="1">
        <f t="shared" si="11"/>
        <v>1.8034265103697023E-3</v>
      </c>
    </row>
    <row r="18" spans="2:71" x14ac:dyDescent="0.45"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</row>
    <row r="19" spans="2:71" x14ac:dyDescent="0.45"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</row>
    <row r="20" spans="2:71" x14ac:dyDescent="0.45">
      <c r="C20" s="2" t="s">
        <v>4</v>
      </c>
      <c r="D20" s="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</row>
    <row r="21" spans="2:71" x14ac:dyDescent="0.45">
      <c r="C21">
        <v>0</v>
      </c>
      <c r="F21" s="1">
        <f>F15/(SUM(F$16:F$17))</f>
        <v>0.36366286893334476</v>
      </c>
      <c r="G21" s="1">
        <f t="shared" ref="G21:BR21" si="12">G15/(SUM(G$16:G$17))</f>
        <v>0.30589769776913717</v>
      </c>
      <c r="H21" s="1">
        <f t="shared" si="12"/>
        <v>0.31790862842284323</v>
      </c>
      <c r="I21" s="1">
        <f t="shared" si="12"/>
        <v>0.32941244223753158</v>
      </c>
      <c r="J21" s="1">
        <f t="shared" si="12"/>
        <v>0.360563378951478</v>
      </c>
      <c r="K21" s="1">
        <f t="shared" si="12"/>
        <v>0.37480374074198769</v>
      </c>
      <c r="L21" s="1">
        <f t="shared" si="12"/>
        <v>0.3943696908032156</v>
      </c>
      <c r="M21" s="1">
        <f t="shared" si="12"/>
        <v>0.37608804155470821</v>
      </c>
      <c r="N21" s="1">
        <f t="shared" si="12"/>
        <v>0.40530622256470877</v>
      </c>
      <c r="O21" s="1">
        <f t="shared" si="12"/>
        <v>0.42304164083148332</v>
      </c>
      <c r="P21" s="1">
        <f t="shared" si="12"/>
        <v>0.43575074509266554</v>
      </c>
      <c r="Q21" s="1">
        <f t="shared" si="12"/>
        <v>0.44036505957629812</v>
      </c>
      <c r="R21" s="1">
        <f t="shared" si="12"/>
        <v>0.43667472100119437</v>
      </c>
      <c r="S21" s="1">
        <f t="shared" si="12"/>
        <v>0.43378435880416805</v>
      </c>
      <c r="T21" s="1">
        <f t="shared" si="12"/>
        <v>0.44328643458770461</v>
      </c>
      <c r="U21" s="1">
        <f t="shared" si="12"/>
        <v>0.4508764522385586</v>
      </c>
      <c r="V21" s="1">
        <f t="shared" si="12"/>
        <v>0.45832234693702245</v>
      </c>
      <c r="W21" s="1">
        <f t="shared" si="12"/>
        <v>0.45366461510215561</v>
      </c>
      <c r="X21" s="1">
        <f t="shared" si="12"/>
        <v>0.45764237839685923</v>
      </c>
      <c r="Y21" s="1">
        <f t="shared" si="12"/>
        <v>0.47130053750717665</v>
      </c>
      <c r="Z21" s="1">
        <f t="shared" si="12"/>
        <v>0.47229276073882787</v>
      </c>
      <c r="AA21" s="1">
        <f t="shared" si="12"/>
        <v>0.4635338699224798</v>
      </c>
      <c r="AB21" s="1">
        <f t="shared" si="12"/>
        <v>0.46950474234351292</v>
      </c>
      <c r="AC21" s="1">
        <f t="shared" si="12"/>
        <v>0.4502818382717807</v>
      </c>
      <c r="AD21" s="1">
        <f t="shared" si="12"/>
        <v>0.4551884266254585</v>
      </c>
      <c r="AE21" s="1">
        <f t="shared" si="12"/>
        <v>0.43490206455273189</v>
      </c>
      <c r="AF21" s="1">
        <f t="shared" si="12"/>
        <v>0.44404644336317933</v>
      </c>
      <c r="AG21" s="1">
        <f t="shared" si="12"/>
        <v>0.42885533401081843</v>
      </c>
      <c r="AH21" s="1">
        <f t="shared" si="12"/>
        <v>0.43897053823513976</v>
      </c>
      <c r="AI21" s="1">
        <f t="shared" si="12"/>
        <v>0.39527911790047177</v>
      </c>
      <c r="AJ21" s="1">
        <f t="shared" si="12"/>
        <v>0.41265381805922347</v>
      </c>
      <c r="AK21" s="1">
        <f t="shared" si="12"/>
        <v>0.40725871539951641</v>
      </c>
      <c r="AL21" s="1">
        <f t="shared" si="12"/>
        <v>0.42362306666656935</v>
      </c>
      <c r="AM21" s="1">
        <f t="shared" si="12"/>
        <v>0.40507518222675365</v>
      </c>
      <c r="AN21" s="1">
        <f t="shared" si="12"/>
        <v>0.42692858912482395</v>
      </c>
      <c r="AO21" s="1">
        <f t="shared" si="12"/>
        <v>0.43772396496150251</v>
      </c>
      <c r="AP21" s="1">
        <f t="shared" si="12"/>
        <v>0.39651097595389806</v>
      </c>
      <c r="AQ21" s="1">
        <f t="shared" si="12"/>
        <v>0.39858718161803541</v>
      </c>
      <c r="AR21" s="1">
        <f t="shared" si="12"/>
        <v>0.44247067348758268</v>
      </c>
      <c r="AS21" s="1">
        <f t="shared" si="12"/>
        <v>0.46106557377049184</v>
      </c>
      <c r="AT21" s="1">
        <f t="shared" si="12"/>
        <v>0.43652750422560904</v>
      </c>
      <c r="AU21" s="1">
        <f t="shared" si="12"/>
        <v>0.42619804983435988</v>
      </c>
      <c r="AV21" s="1">
        <f t="shared" si="12"/>
        <v>0.43029207947947057</v>
      </c>
      <c r="AW21" s="1">
        <f t="shared" si="12"/>
        <v>0.48349747583434177</v>
      </c>
      <c r="AX21" s="1">
        <f t="shared" si="12"/>
        <v>0.44960058921486651</v>
      </c>
      <c r="AY21" s="1">
        <f t="shared" si="12"/>
        <v>0.46231089966703265</v>
      </c>
      <c r="AZ21" s="1">
        <f t="shared" si="12"/>
        <v>0.47813036335812109</v>
      </c>
      <c r="BA21" s="1">
        <f t="shared" si="12"/>
        <v>0.46955565754312789</v>
      </c>
      <c r="BB21" s="1">
        <f t="shared" si="12"/>
        <v>0.49618642344930591</v>
      </c>
      <c r="BC21" s="1">
        <f t="shared" si="12"/>
        <v>0.48985988758515131</v>
      </c>
      <c r="BD21" s="1">
        <f t="shared" si="12"/>
        <v>0.53527864248494283</v>
      </c>
      <c r="BE21" s="1">
        <f t="shared" si="12"/>
        <v>0.47269429200241553</v>
      </c>
      <c r="BF21" s="1">
        <f t="shared" si="12"/>
        <v>0.60879028702704308</v>
      </c>
      <c r="BG21" s="1">
        <f t="shared" si="12"/>
        <v>0.75666320526133612</v>
      </c>
      <c r="BH21" s="1">
        <f t="shared" si="12"/>
        <v>0.70057634251212142</v>
      </c>
      <c r="BI21" s="1">
        <f t="shared" si="12"/>
        <v>0.79543805080352503</v>
      </c>
      <c r="BJ21" s="1">
        <f t="shared" si="12"/>
        <v>0.91948797703074525</v>
      </c>
      <c r="BK21" s="1">
        <f t="shared" si="12"/>
        <v>1.0886469673405907</v>
      </c>
      <c r="BL21" s="1">
        <f t="shared" si="12"/>
        <v>1.0257763975155281</v>
      </c>
      <c r="BM21" s="1">
        <f t="shared" si="12"/>
        <v>1.284549689440994</v>
      </c>
      <c r="BN21" s="1">
        <f t="shared" si="12"/>
        <v>1.2225913621262459</v>
      </c>
      <c r="BO21" s="1">
        <f t="shared" si="12"/>
        <v>0.73128725988076848</v>
      </c>
      <c r="BP21" s="1">
        <f t="shared" si="12"/>
        <v>1.0256568778979909</v>
      </c>
      <c r="BQ21" s="1">
        <f t="shared" si="12"/>
        <v>0.85416666666666663</v>
      </c>
      <c r="BR21" s="1">
        <f t="shared" si="12"/>
        <v>0.56908063687724697</v>
      </c>
      <c r="BS21" s="1">
        <f t="shared" ref="BS21" si="13">BS15/(SUM(BS$16:BS$17))</f>
        <v>0</v>
      </c>
    </row>
    <row r="22" spans="2:71" x14ac:dyDescent="0.45">
      <c r="C22" s="9">
        <v>1</v>
      </c>
      <c r="F22" s="1">
        <f>F16/(SUM(F15,F17))</f>
        <v>0.49272088969631478</v>
      </c>
      <c r="G22" s="1">
        <f t="shared" ref="G22:BR22" si="14">G16/(SUM(G15,G17))</f>
        <v>0.51604194046054475</v>
      </c>
      <c r="H22" s="1">
        <f t="shared" si="14"/>
        <v>0.56053335756415024</v>
      </c>
      <c r="I22" s="1">
        <f t="shared" si="14"/>
        <v>0.47082626623096352</v>
      </c>
      <c r="J22" s="1">
        <f t="shared" si="14"/>
        <v>0.50303542887847152</v>
      </c>
      <c r="K22" s="1">
        <f t="shared" si="14"/>
        <v>0.46811913624226764</v>
      </c>
      <c r="L22" s="1">
        <f t="shared" si="14"/>
        <v>0.42807945021004573</v>
      </c>
      <c r="M22" s="1">
        <f t="shared" si="14"/>
        <v>0.42456907210910572</v>
      </c>
      <c r="N22" s="1">
        <f t="shared" si="14"/>
        <v>0.40951914068311629</v>
      </c>
      <c r="O22" s="1">
        <f t="shared" si="14"/>
        <v>0.39626293343846752</v>
      </c>
      <c r="P22" s="1">
        <f t="shared" si="14"/>
        <v>0.38880850076767598</v>
      </c>
      <c r="Q22" s="1">
        <f t="shared" si="14"/>
        <v>0.38307368245427442</v>
      </c>
      <c r="R22" s="1">
        <f t="shared" si="14"/>
        <v>0.36876804162083032</v>
      </c>
      <c r="S22" s="1">
        <f t="shared" si="14"/>
        <v>0.37559410451361436</v>
      </c>
      <c r="T22" s="1">
        <f t="shared" si="14"/>
        <v>0.37457917868416563</v>
      </c>
      <c r="U22" s="1">
        <f t="shared" si="14"/>
        <v>0.38258067420106612</v>
      </c>
      <c r="V22" s="1">
        <f t="shared" si="14"/>
        <v>0.38162293522137863</v>
      </c>
      <c r="W22" s="1">
        <f t="shared" si="14"/>
        <v>0.38307724827249534</v>
      </c>
      <c r="X22" s="1">
        <f t="shared" si="14"/>
        <v>0.39126843494301855</v>
      </c>
      <c r="Y22" s="1">
        <f t="shared" si="14"/>
        <v>0.38215659443106692</v>
      </c>
      <c r="Z22" s="1">
        <f t="shared" si="14"/>
        <v>0.38152302204810007</v>
      </c>
      <c r="AA22" s="1">
        <f t="shared" si="14"/>
        <v>0.37527810964469843</v>
      </c>
      <c r="AB22" s="1">
        <f t="shared" si="14"/>
        <v>0.38207401995204604</v>
      </c>
      <c r="AC22" s="1">
        <f t="shared" si="14"/>
        <v>0.39162616855554222</v>
      </c>
      <c r="AD22" s="1">
        <f t="shared" si="14"/>
        <v>0.37566963435389822</v>
      </c>
      <c r="AE22" s="1">
        <f t="shared" si="14"/>
        <v>0.3715210255531648</v>
      </c>
      <c r="AF22" s="1">
        <f t="shared" si="14"/>
        <v>0.36166579739341775</v>
      </c>
      <c r="AG22" s="1">
        <f t="shared" si="14"/>
        <v>0.35938460067335382</v>
      </c>
      <c r="AH22" s="1">
        <f t="shared" si="14"/>
        <v>0.35885748879956081</v>
      </c>
      <c r="AI22" s="1">
        <f t="shared" si="14"/>
        <v>0.36911493136685575</v>
      </c>
      <c r="AJ22" s="1">
        <f t="shared" si="14"/>
        <v>0.37314981702987604</v>
      </c>
      <c r="AK22" s="1">
        <f t="shared" si="14"/>
        <v>0.39760777664398217</v>
      </c>
      <c r="AL22" s="1">
        <f t="shared" si="14"/>
        <v>0.37384436063484017</v>
      </c>
      <c r="AM22" s="1">
        <f t="shared" si="14"/>
        <v>0.35866945286965385</v>
      </c>
      <c r="AN22" s="1">
        <f t="shared" si="14"/>
        <v>0.33524176201473727</v>
      </c>
      <c r="AO22" s="1">
        <f t="shared" si="14"/>
        <v>0.27526282681333525</v>
      </c>
      <c r="AP22" s="1">
        <f t="shared" si="14"/>
        <v>0.30350107570111196</v>
      </c>
      <c r="AQ22" s="1">
        <f t="shared" si="14"/>
        <v>0.2901188848827746</v>
      </c>
      <c r="AR22" s="1">
        <f t="shared" si="14"/>
        <v>0.25466318774942825</v>
      </c>
      <c r="AS22" s="1">
        <f t="shared" si="14"/>
        <v>0.255005500550055</v>
      </c>
      <c r="AT22" s="1">
        <f t="shared" si="14"/>
        <v>0.29106841594847305</v>
      </c>
      <c r="AU22" s="1">
        <f t="shared" si="14"/>
        <v>0.31259996651240035</v>
      </c>
      <c r="AV22" s="1">
        <f t="shared" si="14"/>
        <v>0.30897571098494853</v>
      </c>
      <c r="AW22" s="1">
        <f t="shared" si="14"/>
        <v>0.27290075377757733</v>
      </c>
      <c r="AX22" s="1">
        <f t="shared" si="14"/>
        <v>0.31759982821631277</v>
      </c>
      <c r="AY22" s="1">
        <f t="shared" si="14"/>
        <v>0.24199714658799637</v>
      </c>
      <c r="AZ22" s="1">
        <f t="shared" si="14"/>
        <v>0.24547145657223821</v>
      </c>
      <c r="BA22" s="1">
        <f t="shared" si="14"/>
        <v>0.21254543697760658</v>
      </c>
      <c r="BB22" s="1">
        <f t="shared" si="14"/>
        <v>0.16250081868371069</v>
      </c>
      <c r="BC22" s="1">
        <f t="shared" si="14"/>
        <v>0.14020109874170064</v>
      </c>
      <c r="BD22" s="1">
        <f t="shared" si="14"/>
        <v>0.10565913597582707</v>
      </c>
      <c r="BE22" s="1">
        <f t="shared" si="14"/>
        <v>0.12399054489787653</v>
      </c>
      <c r="BF22" s="1">
        <f t="shared" si="14"/>
        <v>6.9391144525602994E-2</v>
      </c>
      <c r="BG22" s="1">
        <f t="shared" si="14"/>
        <v>0</v>
      </c>
      <c r="BH22" s="1">
        <f t="shared" si="14"/>
        <v>0</v>
      </c>
      <c r="BI22" s="1">
        <f t="shared" si="14"/>
        <v>0</v>
      </c>
      <c r="BJ22" s="1">
        <f t="shared" si="14"/>
        <v>0</v>
      </c>
      <c r="BK22" s="1">
        <f t="shared" si="14"/>
        <v>0</v>
      </c>
      <c r="BL22" s="1">
        <f t="shared" si="14"/>
        <v>0</v>
      </c>
      <c r="BM22" s="1">
        <f t="shared" si="14"/>
        <v>0</v>
      </c>
      <c r="BN22" s="1">
        <f t="shared" si="14"/>
        <v>0</v>
      </c>
      <c r="BO22" s="1">
        <f t="shared" si="14"/>
        <v>0</v>
      </c>
      <c r="BP22" s="1">
        <f t="shared" si="14"/>
        <v>0</v>
      </c>
      <c r="BQ22" s="1">
        <f t="shared" si="14"/>
        <v>0</v>
      </c>
      <c r="BR22" s="1">
        <f t="shared" si="14"/>
        <v>0</v>
      </c>
      <c r="BS22" s="1">
        <f t="shared" ref="BS22" si="15">BS16/(SUM(BS15,BS17))</f>
        <v>0</v>
      </c>
    </row>
    <row r="23" spans="2:71" x14ac:dyDescent="0.45">
      <c r="C23">
        <v>2</v>
      </c>
      <c r="F23" s="1">
        <f>F17/SUM(F15:F16)</f>
        <v>0.67570621468926662</v>
      </c>
      <c r="G23" s="1">
        <f t="shared" ref="G23:BR23" si="16">G17/SUM(G15:G16)</f>
        <v>0.74024760186931238</v>
      </c>
      <c r="H23" s="1">
        <f t="shared" si="16"/>
        <v>0.66551328850782809</v>
      </c>
      <c r="I23" s="1">
        <f t="shared" si="16"/>
        <v>0.76087946535245432</v>
      </c>
      <c r="J23" s="1">
        <f t="shared" si="16"/>
        <v>0.66752811287573888</v>
      </c>
      <c r="K23" s="1">
        <f t="shared" si="16"/>
        <v>0.69067475592662031</v>
      </c>
      <c r="L23" s="1">
        <f t="shared" si="16"/>
        <v>0.7164761518671966</v>
      </c>
      <c r="M23" s="1">
        <f t="shared" si="16"/>
        <v>0.75028462985904432</v>
      </c>
      <c r="N23" s="1">
        <f t="shared" si="16"/>
        <v>0.72726633649909322</v>
      </c>
      <c r="O23" s="1">
        <f t="shared" si="16"/>
        <v>0.72092635382773107</v>
      </c>
      <c r="P23" s="1">
        <f t="shared" si="16"/>
        <v>0.71391766630316233</v>
      </c>
      <c r="Q23" s="1">
        <f t="shared" si="16"/>
        <v>0.71613634481616406</v>
      </c>
      <c r="R23" s="1">
        <f t="shared" si="16"/>
        <v>0.74409202661054863</v>
      </c>
      <c r="S23" s="1">
        <f t="shared" si="16"/>
        <v>0.73735856197489036</v>
      </c>
      <c r="T23" s="1">
        <f t="shared" si="16"/>
        <v>0.72520440091369509</v>
      </c>
      <c r="U23" s="1">
        <f t="shared" si="16"/>
        <v>0.70219621512254526</v>
      </c>
      <c r="V23" s="1">
        <f t="shared" si="16"/>
        <v>0.69349711085485055</v>
      </c>
      <c r="W23" s="1">
        <f t="shared" si="16"/>
        <v>0.69762570220645292</v>
      </c>
      <c r="X23" s="1">
        <f t="shared" si="16"/>
        <v>0.68012977810346176</v>
      </c>
      <c r="Y23" s="1">
        <f t="shared" si="16"/>
        <v>0.67554092279005373</v>
      </c>
      <c r="Z23" s="1">
        <f t="shared" si="16"/>
        <v>0.67518656562356238</v>
      </c>
      <c r="AA23" s="1">
        <f t="shared" si="16"/>
        <v>0.69607467676911283</v>
      </c>
      <c r="AB23" s="1">
        <f t="shared" si="16"/>
        <v>0.67799769462330606</v>
      </c>
      <c r="AC23" s="1">
        <f t="shared" si="16"/>
        <v>0.68948865876127696</v>
      </c>
      <c r="AD23" s="1">
        <f t="shared" si="16"/>
        <v>0.70681942996436253</v>
      </c>
      <c r="AE23" s="1">
        <f t="shared" si="16"/>
        <v>0.74224887153917996</v>
      </c>
      <c r="AF23" s="1">
        <f t="shared" si="16"/>
        <v>0.74487516002477816</v>
      </c>
      <c r="AG23" s="1">
        <f t="shared" si="16"/>
        <v>0.77144122221136535</v>
      </c>
      <c r="AH23" s="1">
        <f t="shared" si="16"/>
        <v>0.75701719038881032</v>
      </c>
      <c r="AI23" s="1">
        <f t="shared" si="16"/>
        <v>0.8086497341250577</v>
      </c>
      <c r="AJ23" s="1">
        <f t="shared" si="16"/>
        <v>0.77349040632054178</v>
      </c>
      <c r="AK23" s="1">
        <f t="shared" si="16"/>
        <v>0.74249334405673006</v>
      </c>
      <c r="AL23" s="1">
        <f t="shared" si="16"/>
        <v>0.75536408465913185</v>
      </c>
      <c r="AM23" s="1">
        <f t="shared" si="16"/>
        <v>0.81067535358102971</v>
      </c>
      <c r="AN23" s="1">
        <f t="shared" si="16"/>
        <v>0.81730277662395756</v>
      </c>
      <c r="AO23" s="1">
        <f t="shared" si="16"/>
        <v>0.92195290741118141</v>
      </c>
      <c r="AP23" s="1">
        <f t="shared" si="16"/>
        <v>0.93511545135427498</v>
      </c>
      <c r="AQ23" s="1">
        <f t="shared" si="16"/>
        <v>0.96128283427068451</v>
      </c>
      <c r="AR23" s="1">
        <f t="shared" si="16"/>
        <v>0.96186775475289077</v>
      </c>
      <c r="AS23" s="1">
        <f t="shared" si="16"/>
        <v>0.92767826968570455</v>
      </c>
      <c r="AT23" s="1">
        <f t="shared" si="16"/>
        <v>0.88919995566049004</v>
      </c>
      <c r="AU23" s="1">
        <f t="shared" si="16"/>
        <v>0.86223771285816952</v>
      </c>
      <c r="AV23" s="1">
        <f t="shared" si="16"/>
        <v>0.86259284273128856</v>
      </c>
      <c r="AW23" s="1">
        <f t="shared" si="16"/>
        <v>0.85078906410232469</v>
      </c>
      <c r="AX23" s="1">
        <f t="shared" si="16"/>
        <v>0.81422670550893528</v>
      </c>
      <c r="AY23" s="1">
        <f t="shared" si="16"/>
        <v>0.95696222788244079</v>
      </c>
      <c r="AZ23" s="1">
        <f t="shared" si="16"/>
        <v>0.9210049001908206</v>
      </c>
      <c r="BA23" s="1">
        <f t="shared" si="16"/>
        <v>1.0209743280544821</v>
      </c>
      <c r="BB23" s="1">
        <f t="shared" si="16"/>
        <v>1.1212522988150206</v>
      </c>
      <c r="BC23" s="1">
        <f t="shared" si="16"/>
        <v>1.2135761275971413</v>
      </c>
      <c r="BD23" s="1">
        <f t="shared" si="16"/>
        <v>1.2511643771899903</v>
      </c>
      <c r="BE23" s="1">
        <f t="shared" si="16"/>
        <v>1.318651062722431</v>
      </c>
      <c r="BF23" s="1">
        <f t="shared" si="16"/>
        <v>1.2557913835497747</v>
      </c>
      <c r="BG23" s="1">
        <f t="shared" si="16"/>
        <v>1.3215919487648673</v>
      </c>
      <c r="BH23" s="1">
        <f t="shared" si="16"/>
        <v>1.4273961869939933</v>
      </c>
      <c r="BI23" s="1">
        <f t="shared" si="16"/>
        <v>1.2571689259645467</v>
      </c>
      <c r="BJ23" s="1">
        <f t="shared" si="16"/>
        <v>1.0875618006765548</v>
      </c>
      <c r="BK23" s="1">
        <f t="shared" si="16"/>
        <v>0.91857142857142871</v>
      </c>
      <c r="BL23" s="1">
        <f t="shared" si="16"/>
        <v>0.97487132909476215</v>
      </c>
      <c r="BM23" s="1">
        <f t="shared" si="16"/>
        <v>0.778482925355092</v>
      </c>
      <c r="BN23" s="1">
        <f t="shared" si="16"/>
        <v>0.81793478260869557</v>
      </c>
      <c r="BO23" s="1">
        <f t="shared" si="16"/>
        <v>1.3674516908212557</v>
      </c>
      <c r="BP23" s="1">
        <f t="shared" si="16"/>
        <v>0.97498493068113312</v>
      </c>
      <c r="BQ23" s="1">
        <f t="shared" si="16"/>
        <v>1.1707317073170731</v>
      </c>
      <c r="BR23" s="1">
        <f t="shared" si="16"/>
        <v>1.7572202166064983</v>
      </c>
      <c r="BS23" s="1" t="e">
        <f t="shared" ref="BS23" si="17">BS17/SUM(BS15:BS16)</f>
        <v>#DIV/0!</v>
      </c>
    </row>
    <row r="24" spans="2:71" x14ac:dyDescent="0.45">
      <c r="F24" s="10"/>
    </row>
    <row r="25" spans="2:71" x14ac:dyDescent="0.45">
      <c r="C25" s="2" t="s">
        <v>28</v>
      </c>
    </row>
    <row r="26" spans="2:71" x14ac:dyDescent="0.45">
      <c r="D26" s="2" t="s">
        <v>20</v>
      </c>
      <c r="E26" s="2" t="s">
        <v>21</v>
      </c>
      <c r="F26" s="2" t="s">
        <v>22</v>
      </c>
      <c r="G26" s="2" t="s">
        <v>23</v>
      </c>
    </row>
    <row r="27" spans="2:71" x14ac:dyDescent="0.45">
      <c r="C27" t="s">
        <v>24</v>
      </c>
      <c r="D27" s="1">
        <f>MIN($F21:$AX21)</f>
        <v>0.30589769776913717</v>
      </c>
      <c r="E27" s="1">
        <f>MAX($F21:$AX21)</f>
        <v>0.48349747583434177</v>
      </c>
      <c r="F27" s="1">
        <f>AVERAGE($F21:$AX21)</f>
        <v>0.42274645728612636</v>
      </c>
      <c r="G27" s="1">
        <f>STDEV($F21:$AX21)</f>
        <v>4.0612430936249888E-2</v>
      </c>
    </row>
    <row r="28" spans="2:71" x14ac:dyDescent="0.45">
      <c r="C28" s="9" t="s">
        <v>26</v>
      </c>
      <c r="D28" s="1">
        <f>MIN($F22:$AX22)</f>
        <v>0.25466318774942825</v>
      </c>
      <c r="E28" s="1">
        <f>MAX($F22:$AX22)</f>
        <v>0.56053335756415024</v>
      </c>
      <c r="F28" s="1">
        <f>AVERAGE($F22:$AX22)</f>
        <v>0.37618135842873723</v>
      </c>
      <c r="G28" s="1">
        <f>STDEV($F22:$AX22)</f>
        <v>6.6345512774894963E-2</v>
      </c>
    </row>
    <row r="29" spans="2:71" x14ac:dyDescent="0.45">
      <c r="C29" t="s">
        <v>25</v>
      </c>
      <c r="D29" s="1">
        <f>MIN($F23:$AX23)</f>
        <v>0.66551328850782809</v>
      </c>
      <c r="E29" s="1">
        <f>MAX($F23:$AX23)</f>
        <v>0.96186775475289077</v>
      </c>
      <c r="F29" s="1">
        <f>AVERAGE($F23:$AX23)</f>
        <v>0.76349489574618346</v>
      </c>
      <c r="G29" s="1">
        <f>STDEV($F23:$AX23)</f>
        <v>8.4659067301517552E-2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18469-292C-4E82-A156-730704F3E51C}">
  <dimension ref="A1:V23"/>
  <sheetViews>
    <sheetView workbookViewId="0">
      <selection activeCell="D7" sqref="D7"/>
    </sheetView>
  </sheetViews>
  <sheetFormatPr defaultRowHeight="14.25" x14ac:dyDescent="0.45"/>
  <sheetData>
    <row r="1" spans="1:22" x14ac:dyDescent="0.45">
      <c r="A1" s="5" t="s">
        <v>11</v>
      </c>
      <c r="B1" s="2" t="s">
        <v>7</v>
      </c>
      <c r="C1" s="2" t="s">
        <v>3</v>
      </c>
      <c r="I1" s="2" t="s">
        <v>7</v>
      </c>
      <c r="J1" s="2" t="s">
        <v>3</v>
      </c>
    </row>
    <row r="2" spans="1:22" x14ac:dyDescent="0.45">
      <c r="C2" s="2">
        <v>1</v>
      </c>
      <c r="D2" s="2">
        <v>2</v>
      </c>
      <c r="E2" s="2">
        <v>3</v>
      </c>
      <c r="F2" s="2">
        <v>4</v>
      </c>
      <c r="G2" s="2"/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  <c r="Q2">
        <v>7</v>
      </c>
      <c r="R2">
        <v>8</v>
      </c>
      <c r="S2">
        <v>9</v>
      </c>
      <c r="T2">
        <v>10</v>
      </c>
      <c r="U2">
        <v>11</v>
      </c>
      <c r="V2">
        <v>12</v>
      </c>
    </row>
    <row r="3" spans="1:22" ht="28.5" x14ac:dyDescent="0.45">
      <c r="A3" s="3" t="s">
        <v>0</v>
      </c>
      <c r="B3" s="6">
        <v>90</v>
      </c>
      <c r="C3" s="3">
        <v>4</v>
      </c>
      <c r="D3" s="3">
        <v>17</v>
      </c>
      <c r="E3" s="3">
        <v>52</v>
      </c>
      <c r="F3" s="3">
        <v>17</v>
      </c>
      <c r="H3" t="s">
        <v>15</v>
      </c>
      <c r="I3">
        <f>SUM(J3:V3)</f>
        <v>85</v>
      </c>
      <c r="J3">
        <v>2</v>
      </c>
      <c r="K3">
        <v>2</v>
      </c>
      <c r="L3">
        <v>5</v>
      </c>
      <c r="M3">
        <v>4</v>
      </c>
      <c r="N3">
        <v>12</v>
      </c>
      <c r="O3">
        <v>13</v>
      </c>
      <c r="P3">
        <v>16</v>
      </c>
      <c r="Q3">
        <v>16</v>
      </c>
      <c r="R3">
        <v>6</v>
      </c>
      <c r="S3">
        <v>5</v>
      </c>
      <c r="T3">
        <v>4</v>
      </c>
      <c r="U3">
        <v>0</v>
      </c>
      <c r="V3">
        <v>0</v>
      </c>
    </row>
    <row r="4" spans="1:22" ht="28.9" thickBot="1" x14ac:dyDescent="0.5">
      <c r="A4" s="4" t="s">
        <v>1</v>
      </c>
      <c r="B4" s="7">
        <v>85</v>
      </c>
      <c r="C4" s="4">
        <v>13</v>
      </c>
      <c r="D4" s="4">
        <v>41</v>
      </c>
      <c r="E4" s="4">
        <v>27</v>
      </c>
      <c r="F4" s="4">
        <v>4</v>
      </c>
      <c r="H4" t="s">
        <v>16</v>
      </c>
      <c r="I4">
        <f>SUM(J4:V4)</f>
        <v>90</v>
      </c>
      <c r="J4">
        <v>0</v>
      </c>
      <c r="K4">
        <v>1</v>
      </c>
      <c r="L4">
        <v>2</v>
      </c>
      <c r="M4">
        <v>1</v>
      </c>
      <c r="N4">
        <v>3</v>
      </c>
      <c r="O4">
        <v>6</v>
      </c>
      <c r="P4">
        <v>8</v>
      </c>
      <c r="Q4">
        <v>12</v>
      </c>
      <c r="R4">
        <v>22</v>
      </c>
      <c r="S4">
        <v>18</v>
      </c>
      <c r="T4">
        <v>13</v>
      </c>
      <c r="U4">
        <v>1</v>
      </c>
      <c r="V4">
        <v>3</v>
      </c>
    </row>
    <row r="5" spans="1:22" x14ac:dyDescent="0.45">
      <c r="A5" s="5" t="s">
        <v>8</v>
      </c>
      <c r="H5" s="5" t="s">
        <v>8</v>
      </c>
    </row>
    <row r="6" spans="1:22" x14ac:dyDescent="0.45">
      <c r="A6" s="2" t="s">
        <v>5</v>
      </c>
      <c r="H6" s="2" t="s">
        <v>5</v>
      </c>
    </row>
    <row r="7" spans="1:22" x14ac:dyDescent="0.45">
      <c r="A7" t="s">
        <v>9</v>
      </c>
      <c r="C7">
        <f>C3+SUM(D3:F3)</f>
        <v>90</v>
      </c>
      <c r="D7">
        <f>D3+SUM(E3:G3)</f>
        <v>86</v>
      </c>
      <c r="E7">
        <f>E3+SUM(F3:G3)</f>
        <v>69</v>
      </c>
      <c r="F7">
        <f>F3+SUM(G3:G3)</f>
        <v>17</v>
      </c>
      <c r="H7" t="s">
        <v>9</v>
      </c>
      <c r="J7">
        <f>SUM(J3:V3)</f>
        <v>85</v>
      </c>
      <c r="K7">
        <f t="shared" ref="K7:V7" si="0">SUM(K3:W3)</f>
        <v>83</v>
      </c>
      <c r="L7">
        <f t="shared" si="0"/>
        <v>81</v>
      </c>
      <c r="M7">
        <f t="shared" si="0"/>
        <v>76</v>
      </c>
      <c r="N7">
        <f t="shared" si="0"/>
        <v>72</v>
      </c>
      <c r="O7">
        <f t="shared" si="0"/>
        <v>60</v>
      </c>
      <c r="P7">
        <f t="shared" si="0"/>
        <v>47</v>
      </c>
      <c r="Q7">
        <f t="shared" si="0"/>
        <v>31</v>
      </c>
      <c r="R7">
        <f t="shared" si="0"/>
        <v>15</v>
      </c>
      <c r="S7">
        <f t="shared" si="0"/>
        <v>9</v>
      </c>
      <c r="T7">
        <f t="shared" si="0"/>
        <v>4</v>
      </c>
      <c r="U7">
        <f t="shared" si="0"/>
        <v>0</v>
      </c>
      <c r="V7">
        <f t="shared" si="0"/>
        <v>0</v>
      </c>
    </row>
    <row r="8" spans="1:22" x14ac:dyDescent="0.45">
      <c r="A8" t="s">
        <v>10</v>
      </c>
      <c r="C8">
        <f>C7/SUM($C3:$F3)</f>
        <v>1</v>
      </c>
      <c r="D8" s="1">
        <f>D7/SUM($C3:$F3)</f>
        <v>0.9555555555555556</v>
      </c>
      <c r="E8" s="1">
        <f>E7/SUM($C3:$F3)</f>
        <v>0.76666666666666672</v>
      </c>
      <c r="F8" s="1">
        <f>F7/SUM($C3:$F3)</f>
        <v>0.18888888888888888</v>
      </c>
      <c r="H8" t="s">
        <v>10</v>
      </c>
      <c r="J8">
        <f>J7/$I3</f>
        <v>1</v>
      </c>
      <c r="K8" s="8">
        <f t="shared" ref="K8:M8" si="1">K7/$I3</f>
        <v>0.97647058823529409</v>
      </c>
      <c r="L8" s="8">
        <f t="shared" si="1"/>
        <v>0.95294117647058818</v>
      </c>
      <c r="M8" s="8">
        <f t="shared" si="1"/>
        <v>0.89411764705882357</v>
      </c>
      <c r="N8" s="8">
        <f t="shared" ref="N8" si="2">N7/$I3</f>
        <v>0.84705882352941175</v>
      </c>
      <c r="O8" s="8">
        <f t="shared" ref="O8" si="3">O7/$I3</f>
        <v>0.70588235294117652</v>
      </c>
      <c r="P8" s="8">
        <f t="shared" ref="P8" si="4">P7/$I3</f>
        <v>0.55294117647058827</v>
      </c>
      <c r="Q8" s="8">
        <f t="shared" ref="Q8" si="5">Q7/$I3</f>
        <v>0.36470588235294116</v>
      </c>
      <c r="R8" s="8">
        <f t="shared" ref="R8" si="6">R7/$I3</f>
        <v>0.17647058823529413</v>
      </c>
      <c r="S8" s="8">
        <f t="shared" ref="S8" si="7">S7/$I3</f>
        <v>0.10588235294117647</v>
      </c>
      <c r="T8" s="8">
        <f t="shared" ref="T8" si="8">T7/$I3</f>
        <v>4.7058823529411764E-2</v>
      </c>
      <c r="U8" s="8">
        <f t="shared" ref="U8" si="9">U7/$I3</f>
        <v>0</v>
      </c>
      <c r="V8" s="8">
        <f t="shared" ref="V8" si="10">V7/$I3</f>
        <v>0</v>
      </c>
    </row>
    <row r="9" spans="1:22" x14ac:dyDescent="0.45">
      <c r="A9" t="s">
        <v>2</v>
      </c>
      <c r="D9" s="1">
        <f>D8/(1-D8)</f>
        <v>21.500000000000025</v>
      </c>
      <c r="E9" s="1">
        <f>E8/(1-E8)</f>
        <v>3.2857142857142865</v>
      </c>
      <c r="F9" s="1">
        <f>F8/(1-F8)</f>
        <v>0.23287671232876711</v>
      </c>
      <c r="H9" t="s">
        <v>2</v>
      </c>
      <c r="K9" s="8">
        <f>K8/(1-K8)</f>
        <v>41.49999999999995</v>
      </c>
      <c r="L9" s="8">
        <f>L8/(1-L8)</f>
        <v>20.249999999999975</v>
      </c>
      <c r="M9" s="8">
        <f>M8/(1-M8)</f>
        <v>8.4444444444444482</v>
      </c>
      <c r="N9" s="8">
        <f t="shared" ref="N9:U9" si="11">N8/(1-N8)</f>
        <v>5.5384615384615383</v>
      </c>
      <c r="O9" s="8">
        <f t="shared" si="11"/>
        <v>2.4000000000000004</v>
      </c>
      <c r="P9" s="8">
        <f t="shared" si="11"/>
        <v>1.236842105263158</v>
      </c>
      <c r="Q9" s="8">
        <f t="shared" si="11"/>
        <v>0.57407407407407407</v>
      </c>
      <c r="R9" s="8">
        <f t="shared" si="11"/>
        <v>0.2142857142857143</v>
      </c>
      <c r="S9" s="8">
        <f t="shared" si="11"/>
        <v>0.11842105263157894</v>
      </c>
      <c r="T9" s="8">
        <f t="shared" si="11"/>
        <v>4.938271604938272E-2</v>
      </c>
      <c r="U9" s="8">
        <f t="shared" si="11"/>
        <v>0</v>
      </c>
      <c r="V9" s="8">
        <f>V8/(1-V8)</f>
        <v>0</v>
      </c>
    </row>
    <row r="10" spans="1:22" x14ac:dyDescent="0.45">
      <c r="A10" s="2" t="s">
        <v>6</v>
      </c>
      <c r="D10" s="1"/>
      <c r="E10" s="1"/>
      <c r="F10" s="1"/>
      <c r="H10" s="2" t="s">
        <v>6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 x14ac:dyDescent="0.45">
      <c r="A11" t="s">
        <v>9</v>
      </c>
      <c r="C11">
        <f>C4+SUM(D4:F4)</f>
        <v>85</v>
      </c>
      <c r="D11" s="1">
        <f>D4+SUM(E4:G4)</f>
        <v>72</v>
      </c>
      <c r="E11" s="1">
        <f>E4+SUM(F4:G4)</f>
        <v>31</v>
      </c>
      <c r="F11" s="1">
        <f>F4+SUM(G4:G4)</f>
        <v>4</v>
      </c>
      <c r="H11" t="s">
        <v>9</v>
      </c>
      <c r="J11">
        <f>SUM(J4:V4)</f>
        <v>90</v>
      </c>
      <c r="K11" s="9">
        <f t="shared" ref="K11:V11" si="12">SUM(K4:W4)</f>
        <v>90</v>
      </c>
      <c r="L11" s="9">
        <f t="shared" si="12"/>
        <v>89</v>
      </c>
      <c r="M11" s="9">
        <f t="shared" si="12"/>
        <v>87</v>
      </c>
      <c r="N11" s="9">
        <f t="shared" si="12"/>
        <v>86</v>
      </c>
      <c r="O11" s="9">
        <f t="shared" si="12"/>
        <v>83</v>
      </c>
      <c r="P11" s="9">
        <f t="shared" si="12"/>
        <v>77</v>
      </c>
      <c r="Q11" s="9">
        <f t="shared" si="12"/>
        <v>69</v>
      </c>
      <c r="R11" s="9">
        <f t="shared" si="12"/>
        <v>57</v>
      </c>
      <c r="S11" s="9">
        <f t="shared" si="12"/>
        <v>35</v>
      </c>
      <c r="T11" s="9">
        <f t="shared" si="12"/>
        <v>17</v>
      </c>
      <c r="U11" s="9">
        <f t="shared" si="12"/>
        <v>4</v>
      </c>
      <c r="V11" s="9">
        <f t="shared" si="12"/>
        <v>3</v>
      </c>
    </row>
    <row r="12" spans="1:22" x14ac:dyDescent="0.45">
      <c r="A12" t="s">
        <v>10</v>
      </c>
      <c r="C12">
        <f>C11/SUM($C4:$F4)</f>
        <v>1</v>
      </c>
      <c r="D12" s="1">
        <f>D11/SUM($C4:$F4)</f>
        <v>0.84705882352941175</v>
      </c>
      <c r="E12" s="1">
        <f>E11/SUM($C4:$F4)</f>
        <v>0.36470588235294116</v>
      </c>
      <c r="F12" s="1">
        <f>F11/SUM($C4:$F4)</f>
        <v>4.7058823529411764E-2</v>
      </c>
      <c r="H12" t="s">
        <v>10</v>
      </c>
      <c r="J12">
        <f>J11/$I4</f>
        <v>1</v>
      </c>
      <c r="K12" s="8">
        <f t="shared" ref="K12:V12" si="13">K11/$I4</f>
        <v>1</v>
      </c>
      <c r="L12" s="8">
        <f t="shared" si="13"/>
        <v>0.98888888888888893</v>
      </c>
      <c r="M12" s="8">
        <f t="shared" si="13"/>
        <v>0.96666666666666667</v>
      </c>
      <c r="N12" s="8">
        <f t="shared" si="13"/>
        <v>0.9555555555555556</v>
      </c>
      <c r="O12" s="8">
        <f t="shared" si="13"/>
        <v>0.92222222222222228</v>
      </c>
      <c r="P12" s="8">
        <f t="shared" si="13"/>
        <v>0.85555555555555551</v>
      </c>
      <c r="Q12" s="8">
        <f t="shared" si="13"/>
        <v>0.76666666666666672</v>
      </c>
      <c r="R12" s="8">
        <f t="shared" si="13"/>
        <v>0.6333333333333333</v>
      </c>
      <c r="S12" s="8">
        <f t="shared" si="13"/>
        <v>0.3888888888888889</v>
      </c>
      <c r="T12" s="8">
        <f t="shared" si="13"/>
        <v>0.18888888888888888</v>
      </c>
      <c r="U12" s="8">
        <f t="shared" si="13"/>
        <v>4.4444444444444446E-2</v>
      </c>
      <c r="V12" s="8">
        <f t="shared" si="13"/>
        <v>3.3333333333333333E-2</v>
      </c>
    </row>
    <row r="13" spans="1:22" x14ac:dyDescent="0.45">
      <c r="A13" t="s">
        <v>2</v>
      </c>
      <c r="D13" s="1">
        <f>D12/(1-D12)</f>
        <v>5.5384615384615383</v>
      </c>
      <c r="E13" s="1">
        <f>E12/(1-E12)</f>
        <v>0.57407407407407407</v>
      </c>
      <c r="F13" s="1">
        <f>F12/(1-F12)</f>
        <v>4.938271604938272E-2</v>
      </c>
      <c r="H13" t="s">
        <v>2</v>
      </c>
      <c r="K13" s="8" t="e">
        <f>K12/(1-K12)</f>
        <v>#DIV/0!</v>
      </c>
      <c r="L13" s="8">
        <f t="shared" ref="L13:V13" si="14">L12/(1-L12)</f>
        <v>89.000000000000313</v>
      </c>
      <c r="M13" s="8">
        <f t="shared" si="14"/>
        <v>29.000000000000007</v>
      </c>
      <c r="N13" s="8">
        <f t="shared" si="14"/>
        <v>21.500000000000025</v>
      </c>
      <c r="O13" s="8">
        <f t="shared" si="14"/>
        <v>11.857142857142867</v>
      </c>
      <c r="P13" s="8">
        <f t="shared" si="14"/>
        <v>5.9230769230769207</v>
      </c>
      <c r="Q13" s="8">
        <f t="shared" si="14"/>
        <v>3.2857142857142865</v>
      </c>
      <c r="R13" s="8">
        <f t="shared" si="14"/>
        <v>1.7272727272727271</v>
      </c>
      <c r="S13" s="8">
        <f t="shared" si="14"/>
        <v>0.63636363636363635</v>
      </c>
      <c r="T13" s="8">
        <f t="shared" si="14"/>
        <v>0.23287671232876711</v>
      </c>
      <c r="U13" s="8">
        <f t="shared" si="14"/>
        <v>4.6511627906976744E-2</v>
      </c>
      <c r="V13" s="8">
        <f t="shared" si="14"/>
        <v>3.4482758620689655E-2</v>
      </c>
    </row>
    <row r="14" spans="1:22" x14ac:dyDescent="0.45">
      <c r="A14" s="2" t="s">
        <v>4</v>
      </c>
      <c r="D14" s="1"/>
      <c r="E14" s="1"/>
      <c r="F14" s="1"/>
      <c r="H14" s="2" t="s">
        <v>4</v>
      </c>
      <c r="K14" s="1"/>
      <c r="L14" s="1"/>
      <c r="M14" s="1"/>
    </row>
    <row r="15" spans="1:22" x14ac:dyDescent="0.45">
      <c r="A15" t="s">
        <v>5</v>
      </c>
      <c r="D15" s="1">
        <f>D9/D13</f>
        <v>3.8819444444444491</v>
      </c>
      <c r="E15" s="1">
        <f>E9/E13</f>
        <v>5.7235023041474671</v>
      </c>
      <c r="F15" s="1">
        <f>F9/F13</f>
        <v>4.7157534246575334</v>
      </c>
      <c r="H15" t="s">
        <v>5</v>
      </c>
      <c r="K15" s="8" t="e">
        <f>K9/K13</f>
        <v>#DIV/0!</v>
      </c>
      <c r="L15" s="8">
        <f t="shared" ref="L15:V15" si="15">L9/L13</f>
        <v>0.22752808988763937</v>
      </c>
      <c r="M15" s="8">
        <f t="shared" si="15"/>
        <v>0.2911877394636016</v>
      </c>
      <c r="N15" s="8">
        <f t="shared" si="15"/>
        <v>0.25760286225402473</v>
      </c>
      <c r="O15" s="8">
        <f t="shared" si="15"/>
        <v>0.20240963855421673</v>
      </c>
      <c r="P15" s="8">
        <f t="shared" si="15"/>
        <v>0.2088174982911826</v>
      </c>
      <c r="Q15" s="8">
        <f t="shared" si="15"/>
        <v>0.17471819645732686</v>
      </c>
      <c r="R15" s="8">
        <f t="shared" si="15"/>
        <v>0.12406015037593987</v>
      </c>
      <c r="S15" s="8">
        <f t="shared" si="15"/>
        <v>0.18609022556390978</v>
      </c>
      <c r="T15" s="8">
        <f t="shared" si="15"/>
        <v>0.21205519244734933</v>
      </c>
      <c r="U15" s="8">
        <f t="shared" si="15"/>
        <v>0</v>
      </c>
      <c r="V15" s="8">
        <f t="shared" si="15"/>
        <v>0</v>
      </c>
    </row>
    <row r="16" spans="1:22" x14ac:dyDescent="0.45">
      <c r="A16" t="s">
        <v>6</v>
      </c>
      <c r="D16" s="1">
        <f>D13/D9</f>
        <v>0.25760286225402473</v>
      </c>
      <c r="E16" s="1">
        <f>E13/E9</f>
        <v>0.17471819645732686</v>
      </c>
      <c r="F16" s="1">
        <f>F13/F9</f>
        <v>0.21205519244734933</v>
      </c>
      <c r="H16" t="s">
        <v>6</v>
      </c>
      <c r="K16" s="8" t="e">
        <f>K13/K9</f>
        <v>#DIV/0!</v>
      </c>
      <c r="L16" s="8">
        <f t="shared" ref="L16:V16" si="16">L13/L9</f>
        <v>4.3950617283950821</v>
      </c>
      <c r="M16" s="8">
        <f t="shared" si="16"/>
        <v>3.4342105263157889</v>
      </c>
      <c r="N16" s="8">
        <f t="shared" si="16"/>
        <v>3.8819444444444491</v>
      </c>
      <c r="O16" s="8">
        <f t="shared" si="16"/>
        <v>4.9404761904761934</v>
      </c>
      <c r="P16" s="8">
        <f t="shared" si="16"/>
        <v>4.788870703764319</v>
      </c>
      <c r="Q16" s="8">
        <f t="shared" si="16"/>
        <v>5.7235023041474671</v>
      </c>
      <c r="R16" s="8">
        <f t="shared" si="16"/>
        <v>8.0606060606060588</v>
      </c>
      <c r="S16" s="8">
        <f t="shared" si="16"/>
        <v>5.3737373737373737</v>
      </c>
      <c r="T16" s="8">
        <f t="shared" si="16"/>
        <v>4.7157534246575334</v>
      </c>
      <c r="U16" s="8" t="e">
        <f t="shared" si="16"/>
        <v>#DIV/0!</v>
      </c>
      <c r="V16" s="8" t="e">
        <f t="shared" si="16"/>
        <v>#DIV/0!</v>
      </c>
    </row>
    <row r="23" spans="3:6" x14ac:dyDescent="0.45">
      <c r="C23" s="2"/>
      <c r="D23" s="2"/>
      <c r="E23" s="2"/>
      <c r="F23" s="2"/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EB477-EB94-406D-B8CC-1C7A1386E50C}">
  <dimension ref="A1:B543"/>
  <sheetViews>
    <sheetView workbookViewId="0">
      <selection activeCell="B1" sqref="B1:B540"/>
    </sheetView>
  </sheetViews>
  <sheetFormatPr defaultRowHeight="14.25" x14ac:dyDescent="0.45"/>
  <sheetData>
    <row r="1" spans="1:2" x14ac:dyDescent="0.45">
      <c r="A1" t="s">
        <v>12</v>
      </c>
      <c r="B1">
        <v>242</v>
      </c>
    </row>
    <row r="2" spans="1:2" x14ac:dyDescent="0.45">
      <c r="A2" t="s">
        <v>13</v>
      </c>
      <c r="B2">
        <v>2</v>
      </c>
    </row>
    <row r="3" spans="1:2" x14ac:dyDescent="0.45">
      <c r="A3" t="s">
        <v>14</v>
      </c>
      <c r="B3">
        <v>64</v>
      </c>
    </row>
    <row r="4" spans="1:2" x14ac:dyDescent="0.45">
      <c r="A4">
        <v>1</v>
      </c>
      <c r="B4">
        <v>0</v>
      </c>
    </row>
    <row r="5" spans="1:2" x14ac:dyDescent="0.45">
      <c r="A5">
        <v>1</v>
      </c>
      <c r="B5">
        <v>246</v>
      </c>
    </row>
    <row r="6" spans="1:2" x14ac:dyDescent="0.45">
      <c r="A6">
        <v>0</v>
      </c>
      <c r="B6">
        <v>2</v>
      </c>
    </row>
    <row r="7" spans="1:2" x14ac:dyDescent="0.45">
      <c r="A7">
        <v>50</v>
      </c>
      <c r="B7">
        <v>65</v>
      </c>
    </row>
    <row r="8" spans="1:2" x14ac:dyDescent="0.45">
      <c r="A8">
        <v>5</v>
      </c>
      <c r="B8">
        <v>0</v>
      </c>
    </row>
    <row r="9" spans="1:2" x14ac:dyDescent="0.45">
      <c r="A9">
        <v>1</v>
      </c>
      <c r="B9">
        <v>250</v>
      </c>
    </row>
    <row r="10" spans="1:2" x14ac:dyDescent="0.45">
      <c r="A10">
        <v>1</v>
      </c>
      <c r="B10">
        <v>2</v>
      </c>
    </row>
    <row r="11" spans="1:2" x14ac:dyDescent="0.45">
      <c r="A11">
        <v>50</v>
      </c>
      <c r="B11">
        <v>66</v>
      </c>
    </row>
    <row r="12" spans="1:2" x14ac:dyDescent="0.45">
      <c r="A12">
        <v>9</v>
      </c>
      <c r="B12">
        <v>0</v>
      </c>
    </row>
    <row r="13" spans="1:2" x14ac:dyDescent="0.45">
      <c r="A13">
        <v>1</v>
      </c>
      <c r="B13">
        <v>254</v>
      </c>
    </row>
    <row r="14" spans="1:2" x14ac:dyDescent="0.45">
      <c r="A14">
        <v>2</v>
      </c>
      <c r="B14">
        <v>2</v>
      </c>
    </row>
    <row r="15" spans="1:2" x14ac:dyDescent="0.45">
      <c r="A15">
        <v>40</v>
      </c>
      <c r="B15">
        <v>67</v>
      </c>
    </row>
    <row r="16" spans="1:2" x14ac:dyDescent="0.45">
      <c r="A16">
        <v>13</v>
      </c>
      <c r="B16">
        <v>0</v>
      </c>
    </row>
    <row r="17" spans="1:2" x14ac:dyDescent="0.45">
      <c r="A17">
        <v>1</v>
      </c>
      <c r="B17">
        <v>258</v>
      </c>
    </row>
    <row r="18" spans="1:2" x14ac:dyDescent="0.45">
      <c r="A18">
        <v>3</v>
      </c>
      <c r="B18">
        <v>2</v>
      </c>
    </row>
    <row r="19" spans="1:2" x14ac:dyDescent="0.45">
      <c r="A19">
        <v>47</v>
      </c>
      <c r="B19">
        <v>68</v>
      </c>
    </row>
    <row r="20" spans="1:2" x14ac:dyDescent="0.45">
      <c r="A20">
        <v>17</v>
      </c>
      <c r="B20">
        <v>0</v>
      </c>
    </row>
    <row r="21" spans="1:2" x14ac:dyDescent="0.45">
      <c r="A21">
        <v>1</v>
      </c>
      <c r="B21">
        <v>3</v>
      </c>
    </row>
    <row r="22" spans="1:2" x14ac:dyDescent="0.45">
      <c r="A22">
        <v>4</v>
      </c>
      <c r="B22">
        <v>3</v>
      </c>
    </row>
    <row r="23" spans="1:2" x14ac:dyDescent="0.45">
      <c r="A23">
        <v>58</v>
      </c>
      <c r="B23">
        <v>0</v>
      </c>
    </row>
    <row r="24" spans="1:2" x14ac:dyDescent="0.45">
      <c r="A24">
        <v>21</v>
      </c>
      <c r="B24">
        <v>18</v>
      </c>
    </row>
    <row r="25" spans="1:2" x14ac:dyDescent="0.45">
      <c r="A25">
        <v>1</v>
      </c>
      <c r="B25">
        <v>7</v>
      </c>
    </row>
    <row r="26" spans="1:2" x14ac:dyDescent="0.45">
      <c r="A26">
        <v>5</v>
      </c>
      <c r="B26">
        <v>3</v>
      </c>
    </row>
    <row r="27" spans="1:2" x14ac:dyDescent="0.45">
      <c r="A27">
        <v>45</v>
      </c>
      <c r="B27">
        <v>1</v>
      </c>
    </row>
    <row r="28" spans="1:2" x14ac:dyDescent="0.45">
      <c r="A28">
        <v>25</v>
      </c>
      <c r="B28">
        <v>7</v>
      </c>
    </row>
    <row r="29" spans="1:2" x14ac:dyDescent="0.45">
      <c r="A29">
        <v>1</v>
      </c>
      <c r="B29">
        <v>11</v>
      </c>
    </row>
    <row r="30" spans="1:2" x14ac:dyDescent="0.45">
      <c r="A30">
        <v>6</v>
      </c>
      <c r="B30">
        <v>3</v>
      </c>
    </row>
    <row r="31" spans="1:2" x14ac:dyDescent="0.45">
      <c r="A31">
        <v>43</v>
      </c>
      <c r="B31">
        <v>2</v>
      </c>
    </row>
    <row r="32" spans="1:2" x14ac:dyDescent="0.45">
      <c r="A32">
        <v>29</v>
      </c>
      <c r="B32">
        <v>21</v>
      </c>
    </row>
    <row r="33" spans="1:2" x14ac:dyDescent="0.45">
      <c r="A33">
        <v>1</v>
      </c>
      <c r="B33">
        <v>15</v>
      </c>
    </row>
    <row r="34" spans="1:2" x14ac:dyDescent="0.45">
      <c r="A34">
        <v>7</v>
      </c>
      <c r="B34">
        <v>3</v>
      </c>
    </row>
    <row r="35" spans="1:2" x14ac:dyDescent="0.45">
      <c r="A35">
        <v>43</v>
      </c>
      <c r="B35">
        <v>3</v>
      </c>
    </row>
    <row r="36" spans="1:2" x14ac:dyDescent="0.45">
      <c r="A36">
        <v>33</v>
      </c>
      <c r="B36">
        <v>20</v>
      </c>
    </row>
    <row r="37" spans="1:2" x14ac:dyDescent="0.45">
      <c r="A37">
        <v>1</v>
      </c>
      <c r="B37">
        <v>19</v>
      </c>
    </row>
    <row r="38" spans="1:2" x14ac:dyDescent="0.45">
      <c r="A38">
        <v>8</v>
      </c>
      <c r="B38">
        <v>3</v>
      </c>
    </row>
    <row r="39" spans="1:2" x14ac:dyDescent="0.45">
      <c r="A39">
        <v>34</v>
      </c>
      <c r="B39">
        <v>4</v>
      </c>
    </row>
    <row r="40" spans="1:2" x14ac:dyDescent="0.45">
      <c r="A40">
        <v>37</v>
      </c>
      <c r="B40">
        <v>21</v>
      </c>
    </row>
    <row r="41" spans="1:2" x14ac:dyDescent="0.45">
      <c r="A41">
        <v>1</v>
      </c>
      <c r="B41">
        <v>23</v>
      </c>
    </row>
    <row r="42" spans="1:2" x14ac:dyDescent="0.45">
      <c r="A42">
        <v>9</v>
      </c>
      <c r="B42">
        <v>3</v>
      </c>
    </row>
    <row r="43" spans="1:2" x14ac:dyDescent="0.45">
      <c r="A43">
        <v>38</v>
      </c>
      <c r="B43">
        <v>5</v>
      </c>
    </row>
    <row r="44" spans="1:2" x14ac:dyDescent="0.45">
      <c r="A44">
        <v>41</v>
      </c>
      <c r="B44">
        <v>13</v>
      </c>
    </row>
    <row r="45" spans="1:2" x14ac:dyDescent="0.45">
      <c r="A45">
        <v>1</v>
      </c>
      <c r="B45">
        <v>27</v>
      </c>
    </row>
    <row r="46" spans="1:2" x14ac:dyDescent="0.45">
      <c r="A46">
        <v>10</v>
      </c>
      <c r="B46">
        <v>3</v>
      </c>
    </row>
    <row r="47" spans="1:2" x14ac:dyDescent="0.45">
      <c r="A47">
        <v>25</v>
      </c>
      <c r="B47">
        <v>6</v>
      </c>
    </row>
    <row r="48" spans="1:2" x14ac:dyDescent="0.45">
      <c r="A48">
        <v>45</v>
      </c>
      <c r="B48">
        <v>17</v>
      </c>
    </row>
    <row r="49" spans="1:2" x14ac:dyDescent="0.45">
      <c r="A49">
        <v>1</v>
      </c>
      <c r="B49">
        <v>31</v>
      </c>
    </row>
    <row r="50" spans="1:2" x14ac:dyDescent="0.45">
      <c r="A50">
        <v>11</v>
      </c>
      <c r="B50">
        <v>3</v>
      </c>
    </row>
    <row r="51" spans="1:2" x14ac:dyDescent="0.45">
      <c r="A51">
        <v>28</v>
      </c>
      <c r="B51">
        <v>7</v>
      </c>
    </row>
    <row r="52" spans="1:2" x14ac:dyDescent="0.45">
      <c r="A52">
        <v>49</v>
      </c>
      <c r="B52">
        <v>20</v>
      </c>
    </row>
    <row r="53" spans="1:2" x14ac:dyDescent="0.45">
      <c r="A53">
        <v>1</v>
      </c>
      <c r="B53">
        <v>35</v>
      </c>
    </row>
    <row r="54" spans="1:2" x14ac:dyDescent="0.45">
      <c r="A54">
        <v>12</v>
      </c>
      <c r="B54">
        <v>3</v>
      </c>
    </row>
    <row r="55" spans="1:2" x14ac:dyDescent="0.45">
      <c r="A55">
        <v>15</v>
      </c>
      <c r="B55">
        <v>8</v>
      </c>
    </row>
    <row r="56" spans="1:2" x14ac:dyDescent="0.45">
      <c r="A56">
        <v>53</v>
      </c>
      <c r="B56">
        <v>24</v>
      </c>
    </row>
    <row r="57" spans="1:2" x14ac:dyDescent="0.45">
      <c r="A57">
        <v>1</v>
      </c>
      <c r="B57">
        <v>39</v>
      </c>
    </row>
    <row r="58" spans="1:2" x14ac:dyDescent="0.45">
      <c r="A58">
        <v>13</v>
      </c>
      <c r="B58">
        <v>3</v>
      </c>
    </row>
    <row r="59" spans="1:2" x14ac:dyDescent="0.45">
      <c r="A59">
        <v>15</v>
      </c>
      <c r="B59">
        <v>9</v>
      </c>
    </row>
    <row r="60" spans="1:2" x14ac:dyDescent="0.45">
      <c r="A60">
        <v>57</v>
      </c>
      <c r="B60">
        <v>19</v>
      </c>
    </row>
    <row r="61" spans="1:2" x14ac:dyDescent="0.45">
      <c r="A61">
        <v>1</v>
      </c>
      <c r="B61">
        <v>43</v>
      </c>
    </row>
    <row r="62" spans="1:2" x14ac:dyDescent="0.45">
      <c r="A62">
        <v>14</v>
      </c>
      <c r="B62">
        <v>3</v>
      </c>
    </row>
    <row r="63" spans="1:2" x14ac:dyDescent="0.45">
      <c r="A63">
        <v>13</v>
      </c>
      <c r="B63">
        <v>10</v>
      </c>
    </row>
    <row r="64" spans="1:2" x14ac:dyDescent="0.45">
      <c r="A64">
        <v>61</v>
      </c>
      <c r="B64">
        <v>22</v>
      </c>
    </row>
    <row r="65" spans="1:2" x14ac:dyDescent="0.45">
      <c r="A65">
        <v>1</v>
      </c>
      <c r="B65">
        <v>47</v>
      </c>
    </row>
    <row r="66" spans="1:2" x14ac:dyDescent="0.45">
      <c r="A66">
        <v>15</v>
      </c>
      <c r="B66">
        <v>3</v>
      </c>
    </row>
    <row r="67" spans="1:2" x14ac:dyDescent="0.45">
      <c r="A67">
        <v>10</v>
      </c>
      <c r="B67">
        <v>11</v>
      </c>
    </row>
    <row r="68" spans="1:2" x14ac:dyDescent="0.45">
      <c r="A68">
        <v>65</v>
      </c>
      <c r="B68">
        <v>16</v>
      </c>
    </row>
    <row r="69" spans="1:2" x14ac:dyDescent="0.45">
      <c r="A69">
        <v>1</v>
      </c>
      <c r="B69">
        <v>51</v>
      </c>
    </row>
    <row r="70" spans="1:2" x14ac:dyDescent="0.45">
      <c r="A70">
        <v>16</v>
      </c>
      <c r="B70">
        <v>3</v>
      </c>
    </row>
    <row r="71" spans="1:2" x14ac:dyDescent="0.45">
      <c r="A71">
        <v>19</v>
      </c>
      <c r="B71">
        <v>12</v>
      </c>
    </row>
    <row r="72" spans="1:2" x14ac:dyDescent="0.45">
      <c r="A72">
        <v>69</v>
      </c>
      <c r="B72">
        <v>9</v>
      </c>
    </row>
    <row r="73" spans="1:2" x14ac:dyDescent="0.45">
      <c r="A73">
        <v>1</v>
      </c>
      <c r="B73">
        <v>55</v>
      </c>
    </row>
    <row r="74" spans="1:2" x14ac:dyDescent="0.45">
      <c r="A74">
        <v>17</v>
      </c>
      <c r="B74">
        <v>3</v>
      </c>
    </row>
    <row r="75" spans="1:2" x14ac:dyDescent="0.45">
      <c r="A75">
        <v>11</v>
      </c>
      <c r="B75">
        <v>13</v>
      </c>
    </row>
    <row r="76" spans="1:2" x14ac:dyDescent="0.45">
      <c r="A76">
        <v>73</v>
      </c>
      <c r="B76">
        <v>10</v>
      </c>
    </row>
    <row r="77" spans="1:2" x14ac:dyDescent="0.45">
      <c r="A77">
        <v>1</v>
      </c>
      <c r="B77">
        <v>59</v>
      </c>
    </row>
    <row r="78" spans="1:2" x14ac:dyDescent="0.45">
      <c r="A78">
        <v>18</v>
      </c>
      <c r="B78">
        <v>3</v>
      </c>
    </row>
    <row r="79" spans="1:2" x14ac:dyDescent="0.45">
      <c r="A79">
        <v>7</v>
      </c>
      <c r="B79">
        <v>14</v>
      </c>
    </row>
    <row r="80" spans="1:2" x14ac:dyDescent="0.45">
      <c r="A80">
        <v>77</v>
      </c>
      <c r="B80">
        <v>5</v>
      </c>
    </row>
    <row r="81" spans="1:2" x14ac:dyDescent="0.45">
      <c r="A81">
        <v>1</v>
      </c>
      <c r="B81">
        <v>63</v>
      </c>
    </row>
    <row r="82" spans="1:2" x14ac:dyDescent="0.45">
      <c r="A82">
        <v>19</v>
      </c>
      <c r="B82">
        <v>3</v>
      </c>
    </row>
    <row r="83" spans="1:2" x14ac:dyDescent="0.45">
      <c r="A83">
        <v>12</v>
      </c>
      <c r="B83">
        <v>15</v>
      </c>
    </row>
    <row r="84" spans="1:2" x14ac:dyDescent="0.45">
      <c r="A84">
        <v>81</v>
      </c>
      <c r="B84">
        <v>4</v>
      </c>
    </row>
    <row r="85" spans="1:2" x14ac:dyDescent="0.45">
      <c r="A85">
        <v>1</v>
      </c>
      <c r="B85">
        <v>67</v>
      </c>
    </row>
    <row r="86" spans="1:2" x14ac:dyDescent="0.45">
      <c r="A86">
        <v>20</v>
      </c>
      <c r="B86">
        <v>3</v>
      </c>
    </row>
    <row r="87" spans="1:2" x14ac:dyDescent="0.45">
      <c r="A87">
        <v>10</v>
      </c>
      <c r="B87">
        <v>16</v>
      </c>
    </row>
    <row r="88" spans="1:2" x14ac:dyDescent="0.45">
      <c r="A88">
        <v>85</v>
      </c>
      <c r="B88">
        <v>9</v>
      </c>
    </row>
    <row r="89" spans="1:2" x14ac:dyDescent="0.45">
      <c r="A89">
        <v>1</v>
      </c>
      <c r="B89">
        <v>71</v>
      </c>
    </row>
    <row r="90" spans="1:2" x14ac:dyDescent="0.45">
      <c r="A90">
        <v>21</v>
      </c>
      <c r="B90">
        <v>3</v>
      </c>
    </row>
    <row r="91" spans="1:2" x14ac:dyDescent="0.45">
      <c r="A91">
        <v>9</v>
      </c>
      <c r="B91">
        <v>17</v>
      </c>
    </row>
    <row r="92" spans="1:2" x14ac:dyDescent="0.45">
      <c r="A92">
        <v>89</v>
      </c>
      <c r="B92">
        <v>5</v>
      </c>
    </row>
    <row r="93" spans="1:2" x14ac:dyDescent="0.45">
      <c r="A93">
        <v>1</v>
      </c>
      <c r="B93">
        <v>75</v>
      </c>
    </row>
    <row r="94" spans="1:2" x14ac:dyDescent="0.45">
      <c r="A94">
        <v>22</v>
      </c>
      <c r="B94">
        <v>3</v>
      </c>
    </row>
    <row r="95" spans="1:2" x14ac:dyDescent="0.45">
      <c r="A95">
        <v>9</v>
      </c>
      <c r="B95">
        <v>18</v>
      </c>
    </row>
    <row r="96" spans="1:2" x14ac:dyDescent="0.45">
      <c r="A96">
        <v>93</v>
      </c>
      <c r="B96">
        <v>3</v>
      </c>
    </row>
    <row r="97" spans="1:2" x14ac:dyDescent="0.45">
      <c r="A97">
        <v>1</v>
      </c>
      <c r="B97">
        <v>79</v>
      </c>
    </row>
    <row r="98" spans="1:2" x14ac:dyDescent="0.45">
      <c r="A98">
        <v>23</v>
      </c>
      <c r="B98">
        <v>3</v>
      </c>
    </row>
    <row r="99" spans="1:2" x14ac:dyDescent="0.45">
      <c r="A99">
        <v>2</v>
      </c>
      <c r="B99">
        <v>19</v>
      </c>
    </row>
    <row r="100" spans="1:2" x14ac:dyDescent="0.45">
      <c r="A100">
        <v>97</v>
      </c>
      <c r="B100">
        <v>5</v>
      </c>
    </row>
    <row r="101" spans="1:2" x14ac:dyDescent="0.45">
      <c r="A101">
        <v>1</v>
      </c>
      <c r="B101">
        <v>83</v>
      </c>
    </row>
    <row r="102" spans="1:2" x14ac:dyDescent="0.45">
      <c r="A102">
        <v>24</v>
      </c>
      <c r="B102">
        <v>3</v>
      </c>
    </row>
    <row r="103" spans="1:2" x14ac:dyDescent="0.45">
      <c r="A103">
        <v>2</v>
      </c>
      <c r="B103">
        <v>20</v>
      </c>
    </row>
    <row r="104" spans="1:2" x14ac:dyDescent="0.45">
      <c r="A104">
        <v>101</v>
      </c>
      <c r="B104">
        <v>5</v>
      </c>
    </row>
    <row r="105" spans="1:2" x14ac:dyDescent="0.45">
      <c r="A105">
        <v>1</v>
      </c>
      <c r="B105">
        <v>87</v>
      </c>
    </row>
    <row r="106" spans="1:2" x14ac:dyDescent="0.45">
      <c r="A106">
        <v>25</v>
      </c>
      <c r="B106">
        <v>3</v>
      </c>
    </row>
    <row r="107" spans="1:2" x14ac:dyDescent="0.45">
      <c r="A107">
        <v>2</v>
      </c>
      <c r="B107">
        <v>21</v>
      </c>
    </row>
    <row r="108" spans="1:2" x14ac:dyDescent="0.45">
      <c r="A108">
        <v>105</v>
      </c>
      <c r="B108">
        <v>4</v>
      </c>
    </row>
    <row r="109" spans="1:2" x14ac:dyDescent="0.45">
      <c r="A109">
        <v>1</v>
      </c>
      <c r="B109">
        <v>91</v>
      </c>
    </row>
    <row r="110" spans="1:2" x14ac:dyDescent="0.45">
      <c r="A110">
        <v>26</v>
      </c>
      <c r="B110">
        <v>3</v>
      </c>
    </row>
    <row r="111" spans="1:2" x14ac:dyDescent="0.45">
      <c r="A111">
        <v>3</v>
      </c>
      <c r="B111">
        <v>22</v>
      </c>
    </row>
    <row r="112" spans="1:2" x14ac:dyDescent="0.45">
      <c r="A112">
        <v>109</v>
      </c>
      <c r="B112">
        <v>5</v>
      </c>
    </row>
    <row r="113" spans="1:2" x14ac:dyDescent="0.45">
      <c r="A113">
        <v>1</v>
      </c>
      <c r="B113">
        <v>95</v>
      </c>
    </row>
    <row r="114" spans="1:2" x14ac:dyDescent="0.45">
      <c r="A114">
        <v>27</v>
      </c>
      <c r="B114">
        <v>3</v>
      </c>
    </row>
    <row r="115" spans="1:2" x14ac:dyDescent="0.45">
      <c r="A115">
        <v>3</v>
      </c>
      <c r="B115">
        <v>23</v>
      </c>
    </row>
    <row r="116" spans="1:2" x14ac:dyDescent="0.45">
      <c r="A116">
        <v>113</v>
      </c>
      <c r="B116">
        <v>1</v>
      </c>
    </row>
    <row r="117" spans="1:2" x14ac:dyDescent="0.45">
      <c r="A117">
        <v>1</v>
      </c>
      <c r="B117">
        <v>99</v>
      </c>
    </row>
    <row r="118" spans="1:2" x14ac:dyDescent="0.45">
      <c r="A118">
        <v>28</v>
      </c>
      <c r="B118">
        <v>3</v>
      </c>
    </row>
    <row r="119" spans="1:2" x14ac:dyDescent="0.45">
      <c r="A119">
        <v>1</v>
      </c>
      <c r="B119">
        <v>24</v>
      </c>
    </row>
    <row r="120" spans="1:2" x14ac:dyDescent="0.45">
      <c r="A120">
        <v>117</v>
      </c>
      <c r="B120">
        <v>1</v>
      </c>
    </row>
    <row r="121" spans="1:2" x14ac:dyDescent="0.45">
      <c r="A121">
        <v>1</v>
      </c>
      <c r="B121">
        <v>103</v>
      </c>
    </row>
    <row r="122" spans="1:2" x14ac:dyDescent="0.45">
      <c r="A122">
        <v>29</v>
      </c>
      <c r="B122">
        <v>3</v>
      </c>
    </row>
    <row r="123" spans="1:2" x14ac:dyDescent="0.45">
      <c r="A123">
        <v>0</v>
      </c>
      <c r="B123">
        <v>25</v>
      </c>
    </row>
    <row r="124" spans="1:2" x14ac:dyDescent="0.45">
      <c r="A124">
        <v>121</v>
      </c>
      <c r="B124">
        <v>1</v>
      </c>
    </row>
    <row r="125" spans="1:2" x14ac:dyDescent="0.45">
      <c r="A125">
        <v>1</v>
      </c>
      <c r="B125">
        <v>107</v>
      </c>
    </row>
    <row r="126" spans="1:2" x14ac:dyDescent="0.45">
      <c r="A126">
        <v>30</v>
      </c>
      <c r="B126">
        <v>3</v>
      </c>
    </row>
    <row r="127" spans="1:2" x14ac:dyDescent="0.45">
      <c r="A127">
        <v>0</v>
      </c>
      <c r="B127">
        <v>26</v>
      </c>
    </row>
    <row r="128" spans="1:2" x14ac:dyDescent="0.45">
      <c r="A128">
        <v>125</v>
      </c>
      <c r="B128">
        <v>0</v>
      </c>
    </row>
    <row r="129" spans="1:2" x14ac:dyDescent="0.45">
      <c r="A129">
        <v>1</v>
      </c>
      <c r="B129">
        <v>111</v>
      </c>
    </row>
    <row r="130" spans="1:2" x14ac:dyDescent="0.45">
      <c r="A130">
        <v>31</v>
      </c>
      <c r="B130">
        <v>3</v>
      </c>
    </row>
    <row r="131" spans="1:2" x14ac:dyDescent="0.45">
      <c r="A131">
        <v>1</v>
      </c>
      <c r="B131">
        <v>27</v>
      </c>
    </row>
    <row r="132" spans="1:2" x14ac:dyDescent="0.45">
      <c r="A132">
        <v>129</v>
      </c>
      <c r="B132">
        <v>0</v>
      </c>
    </row>
    <row r="133" spans="1:2" x14ac:dyDescent="0.45">
      <c r="A133">
        <v>1</v>
      </c>
      <c r="B133">
        <v>115</v>
      </c>
    </row>
    <row r="134" spans="1:2" x14ac:dyDescent="0.45">
      <c r="A134">
        <v>32</v>
      </c>
      <c r="B134">
        <v>3</v>
      </c>
    </row>
    <row r="135" spans="1:2" x14ac:dyDescent="0.45">
      <c r="A135">
        <v>0</v>
      </c>
      <c r="B135">
        <v>28</v>
      </c>
    </row>
    <row r="136" spans="1:2" x14ac:dyDescent="0.45">
      <c r="A136">
        <v>133</v>
      </c>
      <c r="B136">
        <v>0</v>
      </c>
    </row>
    <row r="137" spans="1:2" x14ac:dyDescent="0.45">
      <c r="A137">
        <v>1</v>
      </c>
      <c r="B137">
        <v>119</v>
      </c>
    </row>
    <row r="138" spans="1:2" x14ac:dyDescent="0.45">
      <c r="A138">
        <v>33</v>
      </c>
      <c r="B138">
        <v>3</v>
      </c>
    </row>
    <row r="139" spans="1:2" x14ac:dyDescent="0.45">
      <c r="A139">
        <v>1</v>
      </c>
      <c r="B139">
        <v>29</v>
      </c>
    </row>
    <row r="140" spans="1:2" x14ac:dyDescent="0.45">
      <c r="A140">
        <v>137</v>
      </c>
      <c r="B140">
        <v>0</v>
      </c>
    </row>
    <row r="141" spans="1:2" x14ac:dyDescent="0.45">
      <c r="A141">
        <v>1</v>
      </c>
      <c r="B141">
        <v>123</v>
      </c>
    </row>
    <row r="142" spans="1:2" x14ac:dyDescent="0.45">
      <c r="A142">
        <v>34</v>
      </c>
      <c r="B142">
        <v>3</v>
      </c>
    </row>
    <row r="143" spans="1:2" x14ac:dyDescent="0.45">
      <c r="A143">
        <v>1</v>
      </c>
      <c r="B143">
        <v>30</v>
      </c>
    </row>
    <row r="144" spans="1:2" x14ac:dyDescent="0.45">
      <c r="A144">
        <v>141</v>
      </c>
      <c r="B144">
        <v>0</v>
      </c>
    </row>
    <row r="145" spans="1:2" x14ac:dyDescent="0.45">
      <c r="A145">
        <v>1</v>
      </c>
      <c r="B145">
        <v>127</v>
      </c>
    </row>
    <row r="146" spans="1:2" x14ac:dyDescent="0.45">
      <c r="A146">
        <v>35</v>
      </c>
      <c r="B146">
        <v>3</v>
      </c>
    </row>
    <row r="147" spans="1:2" x14ac:dyDescent="0.45">
      <c r="A147">
        <v>0</v>
      </c>
      <c r="B147">
        <v>31</v>
      </c>
    </row>
    <row r="148" spans="1:2" x14ac:dyDescent="0.45">
      <c r="A148">
        <v>145</v>
      </c>
      <c r="B148">
        <v>0</v>
      </c>
    </row>
    <row r="149" spans="1:2" x14ac:dyDescent="0.45">
      <c r="A149">
        <v>1</v>
      </c>
      <c r="B149">
        <v>131</v>
      </c>
    </row>
    <row r="150" spans="1:2" x14ac:dyDescent="0.45">
      <c r="A150">
        <v>36</v>
      </c>
      <c r="B150">
        <v>3</v>
      </c>
    </row>
    <row r="151" spans="1:2" x14ac:dyDescent="0.45">
      <c r="A151">
        <v>0</v>
      </c>
      <c r="B151">
        <v>32</v>
      </c>
    </row>
    <row r="152" spans="1:2" x14ac:dyDescent="0.45">
      <c r="A152">
        <v>149</v>
      </c>
      <c r="B152">
        <v>0</v>
      </c>
    </row>
    <row r="153" spans="1:2" x14ac:dyDescent="0.45">
      <c r="A153">
        <v>1</v>
      </c>
      <c r="B153">
        <v>135</v>
      </c>
    </row>
    <row r="154" spans="1:2" x14ac:dyDescent="0.45">
      <c r="A154">
        <v>37</v>
      </c>
      <c r="B154">
        <v>3</v>
      </c>
    </row>
    <row r="155" spans="1:2" x14ac:dyDescent="0.45">
      <c r="A155">
        <v>0</v>
      </c>
      <c r="B155">
        <v>33</v>
      </c>
    </row>
    <row r="156" spans="1:2" x14ac:dyDescent="0.45">
      <c r="A156">
        <v>153</v>
      </c>
      <c r="B156">
        <v>0</v>
      </c>
    </row>
    <row r="157" spans="1:2" x14ac:dyDescent="0.45">
      <c r="A157">
        <v>1</v>
      </c>
      <c r="B157">
        <v>139</v>
      </c>
    </row>
    <row r="158" spans="1:2" x14ac:dyDescent="0.45">
      <c r="A158">
        <v>38</v>
      </c>
      <c r="B158">
        <v>3</v>
      </c>
    </row>
    <row r="159" spans="1:2" x14ac:dyDescent="0.45">
      <c r="A159">
        <v>1</v>
      </c>
      <c r="B159">
        <v>34</v>
      </c>
    </row>
    <row r="160" spans="1:2" x14ac:dyDescent="0.45">
      <c r="A160">
        <v>157</v>
      </c>
      <c r="B160">
        <v>2</v>
      </c>
    </row>
    <row r="161" spans="1:2" x14ac:dyDescent="0.45">
      <c r="A161">
        <v>1</v>
      </c>
      <c r="B161">
        <v>143</v>
      </c>
    </row>
    <row r="162" spans="1:2" x14ac:dyDescent="0.45">
      <c r="A162">
        <v>39</v>
      </c>
      <c r="B162">
        <v>3</v>
      </c>
    </row>
    <row r="163" spans="1:2" x14ac:dyDescent="0.45">
      <c r="A163">
        <v>1</v>
      </c>
      <c r="B163">
        <v>35</v>
      </c>
    </row>
    <row r="164" spans="1:2" x14ac:dyDescent="0.45">
      <c r="A164">
        <v>161</v>
      </c>
      <c r="B164">
        <v>0</v>
      </c>
    </row>
    <row r="165" spans="1:2" x14ac:dyDescent="0.45">
      <c r="A165">
        <v>1</v>
      </c>
      <c r="B165">
        <v>147</v>
      </c>
    </row>
    <row r="166" spans="1:2" x14ac:dyDescent="0.45">
      <c r="A166">
        <v>40</v>
      </c>
      <c r="B166">
        <v>3</v>
      </c>
    </row>
    <row r="167" spans="1:2" x14ac:dyDescent="0.45">
      <c r="A167">
        <v>1</v>
      </c>
      <c r="B167">
        <v>36</v>
      </c>
    </row>
    <row r="168" spans="1:2" x14ac:dyDescent="0.45">
      <c r="A168">
        <v>165</v>
      </c>
      <c r="B168">
        <v>0</v>
      </c>
    </row>
    <row r="169" spans="1:2" x14ac:dyDescent="0.45">
      <c r="A169">
        <v>1</v>
      </c>
      <c r="B169">
        <v>151</v>
      </c>
    </row>
    <row r="170" spans="1:2" x14ac:dyDescent="0.45">
      <c r="A170">
        <v>41</v>
      </c>
      <c r="B170">
        <v>3</v>
      </c>
    </row>
    <row r="171" spans="1:2" x14ac:dyDescent="0.45">
      <c r="A171">
        <v>0</v>
      </c>
      <c r="B171">
        <v>37</v>
      </c>
    </row>
    <row r="172" spans="1:2" x14ac:dyDescent="0.45">
      <c r="A172">
        <v>169</v>
      </c>
      <c r="B172">
        <v>1</v>
      </c>
    </row>
    <row r="173" spans="1:2" x14ac:dyDescent="0.45">
      <c r="A173">
        <v>1</v>
      </c>
      <c r="B173">
        <v>155</v>
      </c>
    </row>
    <row r="174" spans="1:2" x14ac:dyDescent="0.45">
      <c r="A174">
        <v>42</v>
      </c>
      <c r="B174">
        <v>3</v>
      </c>
    </row>
    <row r="175" spans="1:2" x14ac:dyDescent="0.45">
      <c r="A175">
        <v>0</v>
      </c>
      <c r="B175">
        <v>38</v>
      </c>
    </row>
    <row r="176" spans="1:2" x14ac:dyDescent="0.45">
      <c r="A176">
        <v>173</v>
      </c>
      <c r="B176">
        <v>0</v>
      </c>
    </row>
    <row r="177" spans="1:2" x14ac:dyDescent="0.45">
      <c r="A177">
        <v>1</v>
      </c>
      <c r="B177">
        <v>159</v>
      </c>
    </row>
    <row r="178" spans="1:2" x14ac:dyDescent="0.45">
      <c r="A178">
        <v>43</v>
      </c>
      <c r="B178">
        <v>3</v>
      </c>
    </row>
    <row r="179" spans="1:2" x14ac:dyDescent="0.45">
      <c r="A179">
        <v>0</v>
      </c>
      <c r="B179">
        <v>39</v>
      </c>
    </row>
    <row r="180" spans="1:2" x14ac:dyDescent="0.45">
      <c r="A180">
        <v>177</v>
      </c>
      <c r="B180">
        <v>0</v>
      </c>
    </row>
    <row r="181" spans="1:2" x14ac:dyDescent="0.45">
      <c r="A181">
        <v>1</v>
      </c>
      <c r="B181">
        <v>163</v>
      </c>
    </row>
    <row r="182" spans="1:2" x14ac:dyDescent="0.45">
      <c r="A182">
        <v>44</v>
      </c>
      <c r="B182">
        <v>3</v>
      </c>
    </row>
    <row r="183" spans="1:2" x14ac:dyDescent="0.45">
      <c r="A183">
        <v>0</v>
      </c>
      <c r="B183">
        <v>40</v>
      </c>
    </row>
    <row r="184" spans="1:2" x14ac:dyDescent="0.45">
      <c r="A184">
        <v>181</v>
      </c>
      <c r="B184">
        <v>1</v>
      </c>
    </row>
    <row r="185" spans="1:2" x14ac:dyDescent="0.45">
      <c r="A185">
        <v>1</v>
      </c>
      <c r="B185">
        <v>167</v>
      </c>
    </row>
    <row r="186" spans="1:2" x14ac:dyDescent="0.45">
      <c r="A186">
        <v>45</v>
      </c>
      <c r="B186">
        <v>3</v>
      </c>
    </row>
    <row r="187" spans="1:2" x14ac:dyDescent="0.45">
      <c r="A187">
        <v>0</v>
      </c>
      <c r="B187">
        <v>41</v>
      </c>
    </row>
    <row r="188" spans="1:2" x14ac:dyDescent="0.45">
      <c r="A188">
        <v>185</v>
      </c>
      <c r="B188">
        <v>0</v>
      </c>
    </row>
    <row r="189" spans="1:2" x14ac:dyDescent="0.45">
      <c r="A189">
        <v>1</v>
      </c>
      <c r="B189">
        <v>171</v>
      </c>
    </row>
    <row r="190" spans="1:2" x14ac:dyDescent="0.45">
      <c r="A190">
        <v>46</v>
      </c>
      <c r="B190">
        <v>3</v>
      </c>
    </row>
    <row r="191" spans="1:2" x14ac:dyDescent="0.45">
      <c r="A191">
        <v>0</v>
      </c>
      <c r="B191">
        <v>42</v>
      </c>
    </row>
    <row r="192" spans="1:2" x14ac:dyDescent="0.45">
      <c r="A192">
        <v>189</v>
      </c>
      <c r="B192">
        <v>0</v>
      </c>
    </row>
    <row r="193" spans="1:2" x14ac:dyDescent="0.45">
      <c r="A193">
        <v>1</v>
      </c>
      <c r="B193">
        <v>175</v>
      </c>
    </row>
    <row r="194" spans="1:2" x14ac:dyDescent="0.45">
      <c r="A194">
        <v>50</v>
      </c>
      <c r="B194">
        <v>3</v>
      </c>
    </row>
    <row r="195" spans="1:2" x14ac:dyDescent="0.45">
      <c r="A195">
        <v>0</v>
      </c>
      <c r="B195">
        <v>43</v>
      </c>
    </row>
    <row r="196" spans="1:2" x14ac:dyDescent="0.45">
      <c r="A196">
        <v>193</v>
      </c>
      <c r="B196">
        <v>1</v>
      </c>
    </row>
    <row r="197" spans="1:2" x14ac:dyDescent="0.45">
      <c r="A197">
        <v>1</v>
      </c>
      <c r="B197">
        <v>179</v>
      </c>
    </row>
    <row r="198" spans="1:2" x14ac:dyDescent="0.45">
      <c r="A198">
        <v>52</v>
      </c>
      <c r="B198">
        <v>3</v>
      </c>
    </row>
    <row r="199" spans="1:2" x14ac:dyDescent="0.45">
      <c r="A199">
        <v>0</v>
      </c>
      <c r="B199">
        <v>44</v>
      </c>
    </row>
    <row r="200" spans="1:2" x14ac:dyDescent="0.45">
      <c r="A200">
        <v>197</v>
      </c>
      <c r="B200">
        <v>0</v>
      </c>
    </row>
    <row r="201" spans="1:2" x14ac:dyDescent="0.45">
      <c r="A201">
        <v>1</v>
      </c>
      <c r="B201">
        <v>183</v>
      </c>
    </row>
    <row r="202" spans="1:2" x14ac:dyDescent="0.45">
      <c r="A202">
        <v>53</v>
      </c>
      <c r="B202">
        <v>3</v>
      </c>
    </row>
    <row r="203" spans="1:2" x14ac:dyDescent="0.45">
      <c r="A203">
        <v>0</v>
      </c>
      <c r="B203">
        <v>45</v>
      </c>
    </row>
    <row r="204" spans="1:2" x14ac:dyDescent="0.45">
      <c r="A204">
        <v>201</v>
      </c>
      <c r="B204">
        <v>0</v>
      </c>
    </row>
    <row r="205" spans="1:2" x14ac:dyDescent="0.45">
      <c r="A205">
        <v>1</v>
      </c>
      <c r="B205">
        <v>187</v>
      </c>
    </row>
    <row r="206" spans="1:2" x14ac:dyDescent="0.45">
      <c r="A206">
        <v>54</v>
      </c>
      <c r="B206">
        <v>3</v>
      </c>
    </row>
    <row r="207" spans="1:2" x14ac:dyDescent="0.45">
      <c r="A207">
        <v>0</v>
      </c>
      <c r="B207">
        <v>46</v>
      </c>
    </row>
    <row r="208" spans="1:2" x14ac:dyDescent="0.45">
      <c r="A208">
        <v>205</v>
      </c>
      <c r="B208">
        <v>0</v>
      </c>
    </row>
    <row r="209" spans="1:2" x14ac:dyDescent="0.45">
      <c r="A209">
        <v>1</v>
      </c>
      <c r="B209">
        <v>191</v>
      </c>
    </row>
    <row r="210" spans="1:2" x14ac:dyDescent="0.45">
      <c r="A210">
        <v>55</v>
      </c>
      <c r="B210">
        <v>3</v>
      </c>
    </row>
    <row r="211" spans="1:2" x14ac:dyDescent="0.45">
      <c r="A211">
        <v>0</v>
      </c>
      <c r="B211">
        <v>50</v>
      </c>
    </row>
    <row r="212" spans="1:2" x14ac:dyDescent="0.45">
      <c r="A212">
        <v>209</v>
      </c>
      <c r="B212">
        <v>0</v>
      </c>
    </row>
    <row r="213" spans="1:2" x14ac:dyDescent="0.45">
      <c r="A213">
        <v>1</v>
      </c>
      <c r="B213">
        <v>195</v>
      </c>
    </row>
    <row r="214" spans="1:2" x14ac:dyDescent="0.45">
      <c r="A214">
        <v>56</v>
      </c>
      <c r="B214">
        <v>3</v>
      </c>
    </row>
    <row r="215" spans="1:2" x14ac:dyDescent="0.45">
      <c r="A215">
        <v>0</v>
      </c>
      <c r="B215">
        <v>52</v>
      </c>
    </row>
    <row r="216" spans="1:2" x14ac:dyDescent="0.45">
      <c r="A216">
        <v>213</v>
      </c>
      <c r="B216">
        <v>0</v>
      </c>
    </row>
    <row r="217" spans="1:2" x14ac:dyDescent="0.45">
      <c r="A217">
        <v>1</v>
      </c>
      <c r="B217">
        <v>199</v>
      </c>
    </row>
    <row r="218" spans="1:2" x14ac:dyDescent="0.45">
      <c r="A218">
        <v>57</v>
      </c>
      <c r="B218">
        <v>3</v>
      </c>
    </row>
    <row r="219" spans="1:2" x14ac:dyDescent="0.45">
      <c r="A219">
        <v>0</v>
      </c>
      <c r="B219">
        <v>53</v>
      </c>
    </row>
    <row r="220" spans="1:2" x14ac:dyDescent="0.45">
      <c r="A220">
        <v>217</v>
      </c>
      <c r="B220">
        <v>0</v>
      </c>
    </row>
    <row r="221" spans="1:2" x14ac:dyDescent="0.45">
      <c r="A221">
        <v>1</v>
      </c>
      <c r="B221">
        <v>203</v>
      </c>
    </row>
    <row r="222" spans="1:2" x14ac:dyDescent="0.45">
      <c r="A222">
        <v>58</v>
      </c>
      <c r="B222">
        <v>3</v>
      </c>
    </row>
    <row r="223" spans="1:2" x14ac:dyDescent="0.45">
      <c r="A223">
        <v>0</v>
      </c>
      <c r="B223">
        <v>54</v>
      </c>
    </row>
    <row r="224" spans="1:2" x14ac:dyDescent="0.45">
      <c r="A224">
        <v>221</v>
      </c>
      <c r="B224">
        <v>0</v>
      </c>
    </row>
    <row r="225" spans="1:2" x14ac:dyDescent="0.45">
      <c r="A225">
        <v>1</v>
      </c>
      <c r="B225">
        <v>207</v>
      </c>
    </row>
    <row r="226" spans="1:2" x14ac:dyDescent="0.45">
      <c r="A226">
        <v>59</v>
      </c>
      <c r="B226">
        <v>3</v>
      </c>
    </row>
    <row r="227" spans="1:2" x14ac:dyDescent="0.45">
      <c r="A227">
        <v>0</v>
      </c>
      <c r="B227">
        <v>55</v>
      </c>
    </row>
    <row r="228" spans="1:2" x14ac:dyDescent="0.45">
      <c r="A228">
        <v>225</v>
      </c>
      <c r="B228">
        <v>0</v>
      </c>
    </row>
    <row r="229" spans="1:2" x14ac:dyDescent="0.45">
      <c r="A229">
        <v>1</v>
      </c>
      <c r="B229">
        <v>211</v>
      </c>
    </row>
    <row r="230" spans="1:2" x14ac:dyDescent="0.45">
      <c r="A230">
        <v>60</v>
      </c>
      <c r="B230">
        <v>3</v>
      </c>
    </row>
    <row r="231" spans="1:2" x14ac:dyDescent="0.45">
      <c r="A231">
        <v>0</v>
      </c>
      <c r="B231">
        <v>56</v>
      </c>
    </row>
    <row r="232" spans="1:2" x14ac:dyDescent="0.45">
      <c r="A232">
        <v>229</v>
      </c>
      <c r="B232">
        <v>0</v>
      </c>
    </row>
    <row r="233" spans="1:2" x14ac:dyDescent="0.45">
      <c r="A233">
        <v>1</v>
      </c>
      <c r="B233">
        <v>215</v>
      </c>
    </row>
    <row r="234" spans="1:2" x14ac:dyDescent="0.45">
      <c r="A234">
        <v>61</v>
      </c>
      <c r="B234">
        <v>3</v>
      </c>
    </row>
    <row r="235" spans="1:2" x14ac:dyDescent="0.45">
      <c r="A235">
        <v>0</v>
      </c>
      <c r="B235">
        <v>57</v>
      </c>
    </row>
    <row r="236" spans="1:2" x14ac:dyDescent="0.45">
      <c r="A236">
        <v>233</v>
      </c>
      <c r="B236">
        <v>0</v>
      </c>
    </row>
    <row r="237" spans="1:2" x14ac:dyDescent="0.45">
      <c r="A237">
        <v>1</v>
      </c>
      <c r="B237">
        <v>219</v>
      </c>
    </row>
    <row r="238" spans="1:2" x14ac:dyDescent="0.45">
      <c r="A238">
        <v>62</v>
      </c>
      <c r="B238">
        <v>3</v>
      </c>
    </row>
    <row r="239" spans="1:2" x14ac:dyDescent="0.45">
      <c r="A239">
        <v>0</v>
      </c>
      <c r="B239">
        <v>58</v>
      </c>
    </row>
    <row r="240" spans="1:2" x14ac:dyDescent="0.45">
      <c r="A240">
        <v>237</v>
      </c>
      <c r="B240">
        <v>0</v>
      </c>
    </row>
    <row r="241" spans="1:2" x14ac:dyDescent="0.45">
      <c r="A241">
        <v>1</v>
      </c>
      <c r="B241">
        <v>223</v>
      </c>
    </row>
    <row r="242" spans="1:2" x14ac:dyDescent="0.45">
      <c r="A242">
        <v>63</v>
      </c>
      <c r="B242">
        <v>3</v>
      </c>
    </row>
    <row r="243" spans="1:2" x14ac:dyDescent="0.45">
      <c r="A243">
        <v>0</v>
      </c>
      <c r="B243">
        <v>59</v>
      </c>
    </row>
    <row r="244" spans="1:2" x14ac:dyDescent="0.45">
      <c r="A244">
        <v>241</v>
      </c>
      <c r="B244">
        <v>0</v>
      </c>
    </row>
    <row r="245" spans="1:2" x14ac:dyDescent="0.45">
      <c r="A245">
        <v>1</v>
      </c>
      <c r="B245">
        <v>227</v>
      </c>
    </row>
    <row r="246" spans="1:2" x14ac:dyDescent="0.45">
      <c r="A246">
        <v>64</v>
      </c>
      <c r="B246">
        <v>3</v>
      </c>
    </row>
    <row r="247" spans="1:2" x14ac:dyDescent="0.45">
      <c r="A247">
        <v>0</v>
      </c>
      <c r="B247">
        <v>60</v>
      </c>
    </row>
    <row r="248" spans="1:2" x14ac:dyDescent="0.45">
      <c r="A248">
        <v>245</v>
      </c>
      <c r="B248">
        <v>0</v>
      </c>
    </row>
    <row r="249" spans="1:2" x14ac:dyDescent="0.45">
      <c r="A249">
        <v>1</v>
      </c>
      <c r="B249">
        <v>231</v>
      </c>
    </row>
    <row r="250" spans="1:2" x14ac:dyDescent="0.45">
      <c r="A250">
        <v>65</v>
      </c>
      <c r="B250">
        <v>3</v>
      </c>
    </row>
    <row r="251" spans="1:2" x14ac:dyDescent="0.45">
      <c r="A251">
        <v>0</v>
      </c>
      <c r="B251">
        <v>61</v>
      </c>
    </row>
    <row r="252" spans="1:2" x14ac:dyDescent="0.45">
      <c r="A252">
        <v>249</v>
      </c>
      <c r="B252">
        <v>0</v>
      </c>
    </row>
    <row r="253" spans="1:2" x14ac:dyDescent="0.45">
      <c r="A253">
        <v>1</v>
      </c>
      <c r="B253">
        <v>235</v>
      </c>
    </row>
    <row r="254" spans="1:2" x14ac:dyDescent="0.45">
      <c r="A254">
        <v>66</v>
      </c>
      <c r="B254">
        <v>3</v>
      </c>
    </row>
    <row r="255" spans="1:2" x14ac:dyDescent="0.45">
      <c r="A255">
        <v>0</v>
      </c>
      <c r="B255">
        <v>62</v>
      </c>
    </row>
    <row r="256" spans="1:2" x14ac:dyDescent="0.45">
      <c r="A256">
        <v>253</v>
      </c>
      <c r="B256">
        <v>0</v>
      </c>
    </row>
    <row r="257" spans="1:2" x14ac:dyDescent="0.45">
      <c r="A257">
        <v>1</v>
      </c>
      <c r="B257">
        <v>239</v>
      </c>
    </row>
    <row r="258" spans="1:2" x14ac:dyDescent="0.45">
      <c r="A258">
        <v>67</v>
      </c>
      <c r="B258">
        <v>3</v>
      </c>
    </row>
    <row r="259" spans="1:2" x14ac:dyDescent="0.45">
      <c r="A259">
        <v>0</v>
      </c>
      <c r="B259">
        <v>63</v>
      </c>
    </row>
    <row r="260" spans="1:2" x14ac:dyDescent="0.45">
      <c r="A260">
        <v>257</v>
      </c>
      <c r="B260">
        <v>0</v>
      </c>
    </row>
    <row r="261" spans="1:2" x14ac:dyDescent="0.45">
      <c r="A261">
        <v>1</v>
      </c>
      <c r="B261">
        <v>243</v>
      </c>
    </row>
    <row r="262" spans="1:2" x14ac:dyDescent="0.45">
      <c r="A262">
        <v>68</v>
      </c>
      <c r="B262">
        <v>3</v>
      </c>
    </row>
    <row r="263" spans="1:2" x14ac:dyDescent="0.45">
      <c r="A263">
        <v>0</v>
      </c>
      <c r="B263">
        <v>64</v>
      </c>
    </row>
    <row r="264" spans="1:2" x14ac:dyDescent="0.45">
      <c r="A264">
        <v>2</v>
      </c>
      <c r="B264">
        <v>0</v>
      </c>
    </row>
    <row r="265" spans="1:2" x14ac:dyDescent="0.45">
      <c r="A265">
        <v>2</v>
      </c>
      <c r="B265">
        <v>247</v>
      </c>
    </row>
    <row r="266" spans="1:2" x14ac:dyDescent="0.45">
      <c r="A266">
        <v>0</v>
      </c>
      <c r="B266">
        <v>3</v>
      </c>
    </row>
    <row r="267" spans="1:2" x14ac:dyDescent="0.45">
      <c r="A267">
        <v>13</v>
      </c>
      <c r="B267">
        <v>65</v>
      </c>
    </row>
    <row r="268" spans="1:2" x14ac:dyDescent="0.45">
      <c r="A268">
        <v>6</v>
      </c>
      <c r="B268">
        <v>0</v>
      </c>
    </row>
    <row r="269" spans="1:2" x14ac:dyDescent="0.45">
      <c r="A269">
        <v>2</v>
      </c>
      <c r="B269">
        <v>251</v>
      </c>
    </row>
    <row r="270" spans="1:2" x14ac:dyDescent="0.45">
      <c r="A270">
        <v>1</v>
      </c>
      <c r="B270">
        <v>3</v>
      </c>
    </row>
    <row r="271" spans="1:2" x14ac:dyDescent="0.45">
      <c r="A271">
        <v>13</v>
      </c>
      <c r="B271">
        <v>66</v>
      </c>
    </row>
    <row r="272" spans="1:2" x14ac:dyDescent="0.45">
      <c r="A272">
        <v>10</v>
      </c>
      <c r="B272">
        <v>0</v>
      </c>
    </row>
    <row r="273" spans="1:2" x14ac:dyDescent="0.45">
      <c r="A273">
        <v>2</v>
      </c>
      <c r="B273">
        <v>255</v>
      </c>
    </row>
    <row r="274" spans="1:2" x14ac:dyDescent="0.45">
      <c r="A274">
        <v>2</v>
      </c>
      <c r="B274">
        <v>3</v>
      </c>
    </row>
    <row r="275" spans="1:2" x14ac:dyDescent="0.45">
      <c r="A275">
        <v>16</v>
      </c>
      <c r="B275">
        <v>67</v>
      </c>
    </row>
    <row r="276" spans="1:2" x14ac:dyDescent="0.45">
      <c r="A276">
        <v>14</v>
      </c>
      <c r="B276">
        <v>0</v>
      </c>
    </row>
    <row r="277" spans="1:2" x14ac:dyDescent="0.45">
      <c r="A277">
        <v>2</v>
      </c>
      <c r="B277">
        <v>259</v>
      </c>
    </row>
    <row r="278" spans="1:2" x14ac:dyDescent="0.45">
      <c r="A278">
        <v>3</v>
      </c>
      <c r="B278">
        <v>3</v>
      </c>
    </row>
    <row r="279" spans="1:2" x14ac:dyDescent="0.45">
      <c r="A279">
        <v>17</v>
      </c>
      <c r="B279">
        <v>68</v>
      </c>
    </row>
    <row r="280" spans="1:2" x14ac:dyDescent="0.45">
      <c r="A280">
        <v>18</v>
      </c>
      <c r="B280">
        <v>0</v>
      </c>
    </row>
    <row r="281" spans="1:2" x14ac:dyDescent="0.45">
      <c r="A281">
        <v>2</v>
      </c>
      <c r="B281">
        <v>4</v>
      </c>
    </row>
    <row r="282" spans="1:2" x14ac:dyDescent="0.45">
      <c r="A282">
        <v>4</v>
      </c>
      <c r="B282">
        <v>4</v>
      </c>
    </row>
    <row r="283" spans="1:2" x14ac:dyDescent="0.45">
      <c r="A283">
        <v>7</v>
      </c>
      <c r="B283">
        <v>0</v>
      </c>
    </row>
    <row r="284" spans="1:2" x14ac:dyDescent="0.45">
      <c r="A284">
        <v>22</v>
      </c>
      <c r="B284">
        <v>49</v>
      </c>
    </row>
    <row r="285" spans="1:2" x14ac:dyDescent="0.45">
      <c r="A285">
        <v>2</v>
      </c>
      <c r="B285">
        <v>8</v>
      </c>
    </row>
    <row r="286" spans="1:2" x14ac:dyDescent="0.45">
      <c r="A286">
        <v>5</v>
      </c>
      <c r="B286">
        <v>4</v>
      </c>
    </row>
    <row r="287" spans="1:2" x14ac:dyDescent="0.45">
      <c r="A287">
        <v>12</v>
      </c>
      <c r="B287">
        <v>1</v>
      </c>
    </row>
    <row r="288" spans="1:2" x14ac:dyDescent="0.45">
      <c r="A288">
        <v>26</v>
      </c>
      <c r="B288">
        <v>45</v>
      </c>
    </row>
    <row r="289" spans="1:2" x14ac:dyDescent="0.45">
      <c r="A289">
        <v>2</v>
      </c>
      <c r="B289">
        <v>12</v>
      </c>
    </row>
    <row r="290" spans="1:2" x14ac:dyDescent="0.45">
      <c r="A290">
        <v>6</v>
      </c>
      <c r="B290">
        <v>4</v>
      </c>
    </row>
    <row r="291" spans="1:2" x14ac:dyDescent="0.45">
      <c r="A291">
        <v>13</v>
      </c>
      <c r="B291">
        <v>2</v>
      </c>
    </row>
    <row r="292" spans="1:2" x14ac:dyDescent="0.45">
      <c r="A292">
        <v>30</v>
      </c>
      <c r="B292">
        <v>56</v>
      </c>
    </row>
    <row r="293" spans="1:2" x14ac:dyDescent="0.45">
      <c r="A293">
        <v>2</v>
      </c>
      <c r="B293">
        <v>16</v>
      </c>
    </row>
    <row r="294" spans="1:2" x14ac:dyDescent="0.45">
      <c r="A294">
        <v>7</v>
      </c>
      <c r="B294">
        <v>4</v>
      </c>
    </row>
    <row r="295" spans="1:2" x14ac:dyDescent="0.45">
      <c r="A295">
        <v>16</v>
      </c>
      <c r="B295">
        <v>3</v>
      </c>
    </row>
    <row r="296" spans="1:2" x14ac:dyDescent="0.45">
      <c r="A296">
        <v>34</v>
      </c>
      <c r="B296">
        <v>75</v>
      </c>
    </row>
    <row r="297" spans="1:2" x14ac:dyDescent="0.45">
      <c r="A297">
        <v>2</v>
      </c>
      <c r="B297">
        <v>20</v>
      </c>
    </row>
    <row r="298" spans="1:2" x14ac:dyDescent="0.45">
      <c r="A298">
        <v>8</v>
      </c>
      <c r="B298">
        <v>4</v>
      </c>
    </row>
    <row r="299" spans="1:2" x14ac:dyDescent="0.45">
      <c r="A299">
        <v>9</v>
      </c>
      <c r="B299">
        <v>4</v>
      </c>
    </row>
    <row r="300" spans="1:2" x14ac:dyDescent="0.45">
      <c r="A300">
        <v>38</v>
      </c>
      <c r="B300">
        <v>59</v>
      </c>
    </row>
    <row r="301" spans="1:2" x14ac:dyDescent="0.45">
      <c r="A301">
        <v>2</v>
      </c>
      <c r="B301">
        <v>24</v>
      </c>
    </row>
    <row r="302" spans="1:2" x14ac:dyDescent="0.45">
      <c r="A302">
        <v>9</v>
      </c>
      <c r="B302">
        <v>4</v>
      </c>
    </row>
    <row r="303" spans="1:2" x14ac:dyDescent="0.45">
      <c r="A303">
        <v>6</v>
      </c>
      <c r="B303">
        <v>5</v>
      </c>
    </row>
    <row r="304" spans="1:2" x14ac:dyDescent="0.45">
      <c r="A304">
        <v>42</v>
      </c>
      <c r="B304">
        <v>64</v>
      </c>
    </row>
    <row r="305" spans="1:2" x14ac:dyDescent="0.45">
      <c r="A305">
        <v>2</v>
      </c>
      <c r="B305">
        <v>28</v>
      </c>
    </row>
    <row r="306" spans="1:2" x14ac:dyDescent="0.45">
      <c r="A306">
        <v>10</v>
      </c>
      <c r="B306">
        <v>4</v>
      </c>
    </row>
    <row r="307" spans="1:2" x14ac:dyDescent="0.45">
      <c r="A307">
        <v>11</v>
      </c>
      <c r="B307">
        <v>6</v>
      </c>
    </row>
    <row r="308" spans="1:2" x14ac:dyDescent="0.45">
      <c r="A308">
        <v>46</v>
      </c>
      <c r="B308">
        <v>66</v>
      </c>
    </row>
    <row r="309" spans="1:2" x14ac:dyDescent="0.45">
      <c r="A309">
        <v>2</v>
      </c>
      <c r="B309">
        <v>32</v>
      </c>
    </row>
    <row r="310" spans="1:2" x14ac:dyDescent="0.45">
      <c r="A310">
        <v>11</v>
      </c>
      <c r="B310">
        <v>4</v>
      </c>
    </row>
    <row r="311" spans="1:2" x14ac:dyDescent="0.45">
      <c r="A311">
        <v>5</v>
      </c>
      <c r="B311">
        <v>7</v>
      </c>
    </row>
    <row r="312" spans="1:2" x14ac:dyDescent="0.45">
      <c r="A312">
        <v>50</v>
      </c>
      <c r="B312">
        <v>74</v>
      </c>
    </row>
    <row r="313" spans="1:2" x14ac:dyDescent="0.45">
      <c r="A313">
        <v>2</v>
      </c>
      <c r="B313">
        <v>36</v>
      </c>
    </row>
    <row r="314" spans="1:2" x14ac:dyDescent="0.45">
      <c r="A314">
        <v>12</v>
      </c>
      <c r="B314">
        <v>4</v>
      </c>
    </row>
    <row r="315" spans="1:2" x14ac:dyDescent="0.45">
      <c r="A315">
        <v>9</v>
      </c>
      <c r="B315">
        <v>8</v>
      </c>
    </row>
    <row r="316" spans="1:2" x14ac:dyDescent="0.45">
      <c r="A316">
        <v>54</v>
      </c>
      <c r="B316">
        <v>75</v>
      </c>
    </row>
    <row r="317" spans="1:2" x14ac:dyDescent="0.45">
      <c r="A317">
        <v>2</v>
      </c>
      <c r="B317">
        <v>40</v>
      </c>
    </row>
    <row r="318" spans="1:2" x14ac:dyDescent="0.45">
      <c r="A318">
        <v>13</v>
      </c>
      <c r="B318">
        <v>4</v>
      </c>
    </row>
    <row r="319" spans="1:2" x14ac:dyDescent="0.45">
      <c r="A319">
        <v>4</v>
      </c>
      <c r="B319">
        <v>9</v>
      </c>
    </row>
    <row r="320" spans="1:2" x14ac:dyDescent="0.45">
      <c r="A320">
        <v>58</v>
      </c>
      <c r="B320">
        <v>75</v>
      </c>
    </row>
    <row r="321" spans="1:2" x14ac:dyDescent="0.45">
      <c r="A321">
        <v>2</v>
      </c>
      <c r="B321">
        <v>44</v>
      </c>
    </row>
    <row r="322" spans="1:2" x14ac:dyDescent="0.45">
      <c r="A322">
        <v>14</v>
      </c>
      <c r="B322">
        <v>4</v>
      </c>
    </row>
    <row r="323" spans="1:2" x14ac:dyDescent="0.45">
      <c r="A323">
        <v>5</v>
      </c>
      <c r="B323">
        <v>10</v>
      </c>
    </row>
    <row r="324" spans="1:2" x14ac:dyDescent="0.45">
      <c r="A324">
        <v>62</v>
      </c>
      <c r="B324">
        <v>60</v>
      </c>
    </row>
    <row r="325" spans="1:2" x14ac:dyDescent="0.45">
      <c r="A325">
        <v>2</v>
      </c>
      <c r="B325">
        <v>48</v>
      </c>
    </row>
    <row r="326" spans="1:2" x14ac:dyDescent="0.45">
      <c r="A326">
        <v>15</v>
      </c>
      <c r="B326">
        <v>4</v>
      </c>
    </row>
    <row r="327" spans="1:2" x14ac:dyDescent="0.45">
      <c r="A327">
        <v>3</v>
      </c>
      <c r="B327">
        <v>11</v>
      </c>
    </row>
    <row r="328" spans="1:2" x14ac:dyDescent="0.45">
      <c r="A328">
        <v>66</v>
      </c>
      <c r="B328">
        <v>48</v>
      </c>
    </row>
    <row r="329" spans="1:2" x14ac:dyDescent="0.45">
      <c r="A329">
        <v>2</v>
      </c>
      <c r="B329">
        <v>52</v>
      </c>
    </row>
    <row r="330" spans="1:2" x14ac:dyDescent="0.45">
      <c r="A330">
        <v>16</v>
      </c>
      <c r="B330">
        <v>4</v>
      </c>
    </row>
    <row r="331" spans="1:2" x14ac:dyDescent="0.45">
      <c r="A331">
        <v>2</v>
      </c>
      <c r="B331">
        <v>12</v>
      </c>
    </row>
    <row r="332" spans="1:2" x14ac:dyDescent="0.45">
      <c r="A332">
        <v>70</v>
      </c>
      <c r="B332">
        <v>44</v>
      </c>
    </row>
    <row r="333" spans="1:2" x14ac:dyDescent="0.45">
      <c r="A333">
        <v>2</v>
      </c>
      <c r="B333">
        <v>56</v>
      </c>
    </row>
    <row r="334" spans="1:2" x14ac:dyDescent="0.45">
      <c r="A334">
        <v>17</v>
      </c>
      <c r="B334">
        <v>4</v>
      </c>
    </row>
    <row r="335" spans="1:2" x14ac:dyDescent="0.45">
      <c r="A335">
        <v>4</v>
      </c>
      <c r="B335">
        <v>13</v>
      </c>
    </row>
    <row r="336" spans="1:2" x14ac:dyDescent="0.45">
      <c r="A336">
        <v>74</v>
      </c>
      <c r="B336">
        <v>24</v>
      </c>
    </row>
    <row r="337" spans="1:2" x14ac:dyDescent="0.45">
      <c r="A337">
        <v>2</v>
      </c>
      <c r="B337">
        <v>60</v>
      </c>
    </row>
    <row r="338" spans="1:2" x14ac:dyDescent="0.45">
      <c r="A338">
        <v>18</v>
      </c>
      <c r="B338">
        <v>4</v>
      </c>
    </row>
    <row r="339" spans="1:2" x14ac:dyDescent="0.45">
      <c r="A339">
        <v>2</v>
      </c>
      <c r="B339">
        <v>14</v>
      </c>
    </row>
    <row r="340" spans="1:2" x14ac:dyDescent="0.45">
      <c r="A340">
        <v>78</v>
      </c>
      <c r="B340">
        <v>27</v>
      </c>
    </row>
    <row r="341" spans="1:2" x14ac:dyDescent="0.45">
      <c r="A341">
        <v>2</v>
      </c>
      <c r="B341">
        <v>64</v>
      </c>
    </row>
    <row r="342" spans="1:2" x14ac:dyDescent="0.45">
      <c r="A342">
        <v>19</v>
      </c>
      <c r="B342">
        <v>4</v>
      </c>
    </row>
    <row r="343" spans="1:2" x14ac:dyDescent="0.45">
      <c r="A343">
        <v>7</v>
      </c>
      <c r="B343">
        <v>15</v>
      </c>
    </row>
    <row r="344" spans="1:2" x14ac:dyDescent="0.45">
      <c r="A344">
        <v>82</v>
      </c>
      <c r="B344">
        <v>31</v>
      </c>
    </row>
    <row r="345" spans="1:2" x14ac:dyDescent="0.45">
      <c r="A345">
        <v>2</v>
      </c>
      <c r="B345">
        <v>68</v>
      </c>
    </row>
    <row r="346" spans="1:2" x14ac:dyDescent="0.45">
      <c r="A346">
        <v>20</v>
      </c>
      <c r="B346">
        <v>4</v>
      </c>
    </row>
    <row r="347" spans="1:2" x14ac:dyDescent="0.45">
      <c r="A347">
        <v>1</v>
      </c>
      <c r="B347">
        <v>16</v>
      </c>
    </row>
    <row r="348" spans="1:2" x14ac:dyDescent="0.45">
      <c r="A348">
        <v>86</v>
      </c>
      <c r="B348">
        <v>35</v>
      </c>
    </row>
    <row r="349" spans="1:2" x14ac:dyDescent="0.45">
      <c r="A349">
        <v>2</v>
      </c>
      <c r="B349">
        <v>72</v>
      </c>
    </row>
    <row r="350" spans="1:2" x14ac:dyDescent="0.45">
      <c r="A350">
        <v>21</v>
      </c>
      <c r="B350">
        <v>4</v>
      </c>
    </row>
    <row r="351" spans="1:2" x14ac:dyDescent="0.45">
      <c r="A351">
        <v>0</v>
      </c>
      <c r="B351">
        <v>17</v>
      </c>
    </row>
    <row r="352" spans="1:2" x14ac:dyDescent="0.45">
      <c r="A352">
        <v>90</v>
      </c>
      <c r="B352">
        <v>28</v>
      </c>
    </row>
    <row r="353" spans="1:2" x14ac:dyDescent="0.45">
      <c r="A353">
        <v>2</v>
      </c>
      <c r="B353">
        <v>76</v>
      </c>
    </row>
    <row r="354" spans="1:2" x14ac:dyDescent="0.45">
      <c r="A354">
        <v>22</v>
      </c>
      <c r="B354">
        <v>4</v>
      </c>
    </row>
    <row r="355" spans="1:2" x14ac:dyDescent="0.45">
      <c r="A355">
        <v>0</v>
      </c>
      <c r="B355">
        <v>18</v>
      </c>
    </row>
    <row r="356" spans="1:2" x14ac:dyDescent="0.45">
      <c r="A356">
        <v>94</v>
      </c>
      <c r="B356">
        <v>31</v>
      </c>
    </row>
    <row r="357" spans="1:2" x14ac:dyDescent="0.45">
      <c r="A357">
        <v>2</v>
      </c>
      <c r="B357">
        <v>80</v>
      </c>
    </row>
    <row r="358" spans="1:2" x14ac:dyDescent="0.45">
      <c r="A358">
        <v>23</v>
      </c>
      <c r="B358">
        <v>4</v>
      </c>
    </row>
    <row r="359" spans="1:2" x14ac:dyDescent="0.45">
      <c r="A359">
        <v>1</v>
      </c>
      <c r="B359">
        <v>19</v>
      </c>
    </row>
    <row r="360" spans="1:2" x14ac:dyDescent="0.45">
      <c r="A360">
        <v>98</v>
      </c>
      <c r="B360">
        <v>27</v>
      </c>
    </row>
    <row r="361" spans="1:2" x14ac:dyDescent="0.45">
      <c r="A361">
        <v>2</v>
      </c>
      <c r="B361">
        <v>84</v>
      </c>
    </row>
    <row r="362" spans="1:2" x14ac:dyDescent="0.45">
      <c r="A362">
        <v>24</v>
      </c>
      <c r="B362">
        <v>4</v>
      </c>
    </row>
    <row r="363" spans="1:2" x14ac:dyDescent="0.45">
      <c r="A363">
        <v>0</v>
      </c>
      <c r="B363">
        <v>20</v>
      </c>
    </row>
    <row r="364" spans="1:2" x14ac:dyDescent="0.45">
      <c r="A364">
        <v>102</v>
      </c>
      <c r="B364">
        <v>21</v>
      </c>
    </row>
    <row r="365" spans="1:2" x14ac:dyDescent="0.45">
      <c r="A365">
        <v>2</v>
      </c>
      <c r="B365">
        <v>88</v>
      </c>
    </row>
    <row r="366" spans="1:2" x14ac:dyDescent="0.45">
      <c r="A366">
        <v>25</v>
      </c>
      <c r="B366">
        <v>4</v>
      </c>
    </row>
    <row r="367" spans="1:2" x14ac:dyDescent="0.45">
      <c r="A367">
        <v>0</v>
      </c>
      <c r="B367">
        <v>21</v>
      </c>
    </row>
    <row r="368" spans="1:2" x14ac:dyDescent="0.45">
      <c r="A368">
        <v>106</v>
      </c>
      <c r="B368">
        <v>19</v>
      </c>
    </row>
    <row r="369" spans="1:2" x14ac:dyDescent="0.45">
      <c r="A369">
        <v>2</v>
      </c>
      <c r="B369">
        <v>92</v>
      </c>
    </row>
    <row r="370" spans="1:2" x14ac:dyDescent="0.45">
      <c r="A370">
        <v>26</v>
      </c>
      <c r="B370">
        <v>4</v>
      </c>
    </row>
    <row r="371" spans="1:2" x14ac:dyDescent="0.45">
      <c r="A371">
        <v>0</v>
      </c>
      <c r="B371">
        <v>22</v>
      </c>
    </row>
    <row r="372" spans="1:2" x14ac:dyDescent="0.45">
      <c r="A372">
        <v>110</v>
      </c>
      <c r="B372">
        <v>20</v>
      </c>
    </row>
    <row r="373" spans="1:2" x14ac:dyDescent="0.45">
      <c r="A373">
        <v>2</v>
      </c>
      <c r="B373">
        <v>96</v>
      </c>
    </row>
    <row r="374" spans="1:2" x14ac:dyDescent="0.45">
      <c r="A374">
        <v>27</v>
      </c>
      <c r="B374">
        <v>4</v>
      </c>
    </row>
    <row r="375" spans="1:2" x14ac:dyDescent="0.45">
      <c r="A375">
        <v>0</v>
      </c>
      <c r="B375">
        <v>23</v>
      </c>
    </row>
    <row r="376" spans="1:2" x14ac:dyDescent="0.45">
      <c r="A376">
        <v>114</v>
      </c>
      <c r="B376">
        <v>7</v>
      </c>
    </row>
    <row r="377" spans="1:2" x14ac:dyDescent="0.45">
      <c r="A377">
        <v>2</v>
      </c>
      <c r="B377">
        <v>100</v>
      </c>
    </row>
    <row r="378" spans="1:2" x14ac:dyDescent="0.45">
      <c r="A378">
        <v>28</v>
      </c>
      <c r="B378">
        <v>4</v>
      </c>
    </row>
    <row r="379" spans="1:2" x14ac:dyDescent="0.45">
      <c r="A379">
        <v>0</v>
      </c>
      <c r="B379">
        <v>24</v>
      </c>
    </row>
    <row r="380" spans="1:2" x14ac:dyDescent="0.45">
      <c r="A380">
        <v>118</v>
      </c>
      <c r="B380">
        <v>6</v>
      </c>
    </row>
    <row r="381" spans="1:2" x14ac:dyDescent="0.45">
      <c r="A381">
        <v>2</v>
      </c>
      <c r="B381">
        <v>104</v>
      </c>
    </row>
    <row r="382" spans="1:2" x14ac:dyDescent="0.45">
      <c r="A382">
        <v>29</v>
      </c>
      <c r="B382">
        <v>4</v>
      </c>
    </row>
    <row r="383" spans="1:2" x14ac:dyDescent="0.45">
      <c r="A383">
        <v>1</v>
      </c>
      <c r="B383">
        <v>25</v>
      </c>
    </row>
    <row r="384" spans="1:2" x14ac:dyDescent="0.45">
      <c r="A384">
        <v>122</v>
      </c>
      <c r="B384">
        <v>6</v>
      </c>
    </row>
    <row r="385" spans="1:2" x14ac:dyDescent="0.45">
      <c r="A385">
        <v>2</v>
      </c>
      <c r="B385">
        <v>108</v>
      </c>
    </row>
    <row r="386" spans="1:2" x14ac:dyDescent="0.45">
      <c r="A386">
        <v>30</v>
      </c>
      <c r="B386">
        <v>4</v>
      </c>
    </row>
    <row r="387" spans="1:2" x14ac:dyDescent="0.45">
      <c r="A387">
        <v>0</v>
      </c>
      <c r="B387">
        <v>26</v>
      </c>
    </row>
    <row r="388" spans="1:2" x14ac:dyDescent="0.45">
      <c r="A388">
        <v>126</v>
      </c>
      <c r="B388">
        <v>4</v>
      </c>
    </row>
    <row r="389" spans="1:2" x14ac:dyDescent="0.45">
      <c r="A389">
        <v>2</v>
      </c>
      <c r="B389">
        <v>112</v>
      </c>
    </row>
    <row r="390" spans="1:2" x14ac:dyDescent="0.45">
      <c r="A390">
        <v>31</v>
      </c>
      <c r="B390">
        <v>4</v>
      </c>
    </row>
    <row r="391" spans="1:2" x14ac:dyDescent="0.45">
      <c r="A391">
        <v>0</v>
      </c>
      <c r="B391">
        <v>27</v>
      </c>
    </row>
    <row r="392" spans="1:2" x14ac:dyDescent="0.45">
      <c r="A392">
        <v>130</v>
      </c>
      <c r="B392">
        <v>3</v>
      </c>
    </row>
    <row r="393" spans="1:2" x14ac:dyDescent="0.45">
      <c r="A393">
        <v>2</v>
      </c>
      <c r="B393">
        <v>116</v>
      </c>
    </row>
    <row r="394" spans="1:2" x14ac:dyDescent="0.45">
      <c r="A394">
        <v>32</v>
      </c>
      <c r="B394">
        <v>4</v>
      </c>
    </row>
    <row r="395" spans="1:2" x14ac:dyDescent="0.45">
      <c r="A395">
        <v>1</v>
      </c>
      <c r="B395">
        <v>28</v>
      </c>
    </row>
    <row r="396" spans="1:2" x14ac:dyDescent="0.45">
      <c r="A396">
        <v>134</v>
      </c>
      <c r="B396">
        <v>4</v>
      </c>
    </row>
    <row r="397" spans="1:2" x14ac:dyDescent="0.45">
      <c r="A397">
        <v>2</v>
      </c>
      <c r="B397">
        <v>120</v>
      </c>
    </row>
    <row r="398" spans="1:2" x14ac:dyDescent="0.45">
      <c r="A398">
        <v>33</v>
      </c>
      <c r="B398">
        <v>4</v>
      </c>
    </row>
    <row r="399" spans="1:2" x14ac:dyDescent="0.45">
      <c r="A399">
        <v>0</v>
      </c>
      <c r="B399">
        <v>29</v>
      </c>
    </row>
    <row r="400" spans="1:2" x14ac:dyDescent="0.45">
      <c r="A400">
        <v>138</v>
      </c>
      <c r="B400">
        <v>2</v>
      </c>
    </row>
    <row r="401" spans="1:2" x14ac:dyDescent="0.45">
      <c r="A401">
        <v>2</v>
      </c>
      <c r="B401">
        <v>124</v>
      </c>
    </row>
    <row r="402" spans="1:2" x14ac:dyDescent="0.45">
      <c r="A402">
        <v>34</v>
      </c>
      <c r="B402">
        <v>4</v>
      </c>
    </row>
    <row r="403" spans="1:2" x14ac:dyDescent="0.45">
      <c r="A403">
        <v>0</v>
      </c>
      <c r="B403">
        <v>30</v>
      </c>
    </row>
    <row r="404" spans="1:2" x14ac:dyDescent="0.45">
      <c r="A404">
        <v>142</v>
      </c>
      <c r="B404">
        <v>5</v>
      </c>
    </row>
    <row r="405" spans="1:2" x14ac:dyDescent="0.45">
      <c r="A405">
        <v>2</v>
      </c>
      <c r="B405">
        <v>128</v>
      </c>
    </row>
    <row r="406" spans="1:2" x14ac:dyDescent="0.45">
      <c r="A406">
        <v>35</v>
      </c>
      <c r="B406">
        <v>4</v>
      </c>
    </row>
    <row r="407" spans="1:2" x14ac:dyDescent="0.45">
      <c r="A407">
        <v>0</v>
      </c>
      <c r="B407">
        <v>31</v>
      </c>
    </row>
    <row r="408" spans="1:2" x14ac:dyDescent="0.45">
      <c r="A408">
        <v>146</v>
      </c>
      <c r="B408">
        <v>1</v>
      </c>
    </row>
    <row r="409" spans="1:2" x14ac:dyDescent="0.45">
      <c r="A409">
        <v>2</v>
      </c>
      <c r="B409">
        <v>132</v>
      </c>
    </row>
    <row r="410" spans="1:2" x14ac:dyDescent="0.45">
      <c r="A410">
        <v>36</v>
      </c>
      <c r="B410">
        <v>4</v>
      </c>
    </row>
    <row r="411" spans="1:2" x14ac:dyDescent="0.45">
      <c r="A411">
        <v>0</v>
      </c>
      <c r="B411">
        <v>32</v>
      </c>
    </row>
    <row r="412" spans="1:2" x14ac:dyDescent="0.45">
      <c r="A412">
        <v>150</v>
      </c>
      <c r="B412">
        <v>3</v>
      </c>
    </row>
    <row r="413" spans="1:2" x14ac:dyDescent="0.45">
      <c r="A413">
        <v>2</v>
      </c>
      <c r="B413">
        <v>136</v>
      </c>
    </row>
    <row r="414" spans="1:2" x14ac:dyDescent="0.45">
      <c r="A414">
        <v>37</v>
      </c>
      <c r="B414">
        <v>4</v>
      </c>
    </row>
    <row r="415" spans="1:2" x14ac:dyDescent="0.45">
      <c r="A415">
        <v>0</v>
      </c>
      <c r="B415">
        <v>33</v>
      </c>
    </row>
    <row r="416" spans="1:2" x14ac:dyDescent="0.45">
      <c r="A416">
        <v>154</v>
      </c>
      <c r="B416">
        <v>1</v>
      </c>
    </row>
    <row r="417" spans="1:2" x14ac:dyDescent="0.45">
      <c r="A417">
        <v>2</v>
      </c>
      <c r="B417">
        <v>140</v>
      </c>
    </row>
    <row r="418" spans="1:2" x14ac:dyDescent="0.45">
      <c r="A418">
        <v>38</v>
      </c>
      <c r="B418">
        <v>4</v>
      </c>
    </row>
    <row r="419" spans="1:2" x14ac:dyDescent="0.45">
      <c r="A419">
        <v>0</v>
      </c>
      <c r="B419">
        <v>34</v>
      </c>
    </row>
    <row r="420" spans="1:2" x14ac:dyDescent="0.45">
      <c r="A420">
        <v>158</v>
      </c>
      <c r="B420">
        <v>2</v>
      </c>
    </row>
    <row r="421" spans="1:2" x14ac:dyDescent="0.45">
      <c r="A421">
        <v>2</v>
      </c>
      <c r="B421">
        <v>144</v>
      </c>
    </row>
    <row r="422" spans="1:2" x14ac:dyDescent="0.45">
      <c r="A422">
        <v>39</v>
      </c>
      <c r="B422">
        <v>4</v>
      </c>
    </row>
    <row r="423" spans="1:2" x14ac:dyDescent="0.45">
      <c r="A423">
        <v>1</v>
      </c>
      <c r="B423">
        <v>35</v>
      </c>
    </row>
    <row r="424" spans="1:2" x14ac:dyDescent="0.45">
      <c r="A424">
        <v>162</v>
      </c>
      <c r="B424">
        <v>3</v>
      </c>
    </row>
    <row r="425" spans="1:2" x14ac:dyDescent="0.45">
      <c r="A425">
        <v>2</v>
      </c>
      <c r="B425">
        <v>148</v>
      </c>
    </row>
    <row r="426" spans="1:2" x14ac:dyDescent="0.45">
      <c r="A426">
        <v>40</v>
      </c>
      <c r="B426">
        <v>4</v>
      </c>
    </row>
    <row r="427" spans="1:2" x14ac:dyDescent="0.45">
      <c r="A427">
        <v>0</v>
      </c>
      <c r="B427">
        <v>36</v>
      </c>
    </row>
    <row r="428" spans="1:2" x14ac:dyDescent="0.45">
      <c r="A428">
        <v>166</v>
      </c>
      <c r="B428">
        <v>2</v>
      </c>
    </row>
    <row r="429" spans="1:2" x14ac:dyDescent="0.45">
      <c r="A429">
        <v>2</v>
      </c>
      <c r="B429">
        <v>152</v>
      </c>
    </row>
    <row r="430" spans="1:2" x14ac:dyDescent="0.45">
      <c r="A430">
        <v>41</v>
      </c>
      <c r="B430">
        <v>4</v>
      </c>
    </row>
    <row r="431" spans="1:2" x14ac:dyDescent="0.45">
      <c r="A431">
        <v>0</v>
      </c>
      <c r="B431">
        <v>37</v>
      </c>
    </row>
    <row r="432" spans="1:2" x14ac:dyDescent="0.45">
      <c r="A432">
        <v>170</v>
      </c>
      <c r="B432">
        <v>1</v>
      </c>
    </row>
    <row r="433" spans="1:2" x14ac:dyDescent="0.45">
      <c r="A433">
        <v>2</v>
      </c>
      <c r="B433">
        <v>156</v>
      </c>
    </row>
    <row r="434" spans="1:2" x14ac:dyDescent="0.45">
      <c r="A434">
        <v>42</v>
      </c>
      <c r="B434">
        <v>4</v>
      </c>
    </row>
    <row r="435" spans="1:2" x14ac:dyDescent="0.45">
      <c r="A435">
        <v>0</v>
      </c>
      <c r="B435">
        <v>38</v>
      </c>
    </row>
    <row r="436" spans="1:2" x14ac:dyDescent="0.45">
      <c r="A436">
        <v>174</v>
      </c>
      <c r="B436">
        <v>0</v>
      </c>
    </row>
    <row r="437" spans="1:2" x14ac:dyDescent="0.45">
      <c r="A437">
        <v>2</v>
      </c>
      <c r="B437">
        <v>160</v>
      </c>
    </row>
    <row r="438" spans="1:2" x14ac:dyDescent="0.45">
      <c r="A438">
        <v>43</v>
      </c>
      <c r="B438">
        <v>4</v>
      </c>
    </row>
    <row r="439" spans="1:2" x14ac:dyDescent="0.45">
      <c r="A439">
        <v>0</v>
      </c>
      <c r="B439">
        <v>39</v>
      </c>
    </row>
    <row r="440" spans="1:2" x14ac:dyDescent="0.45">
      <c r="A440">
        <v>178</v>
      </c>
      <c r="B440">
        <v>2</v>
      </c>
    </row>
    <row r="441" spans="1:2" x14ac:dyDescent="0.45">
      <c r="A441">
        <v>2</v>
      </c>
      <c r="B441">
        <v>164</v>
      </c>
    </row>
    <row r="442" spans="1:2" x14ac:dyDescent="0.45">
      <c r="A442">
        <v>44</v>
      </c>
      <c r="B442">
        <v>4</v>
      </c>
    </row>
    <row r="443" spans="1:2" x14ac:dyDescent="0.45">
      <c r="A443">
        <v>0</v>
      </c>
      <c r="B443">
        <v>40</v>
      </c>
    </row>
    <row r="444" spans="1:2" x14ac:dyDescent="0.45">
      <c r="A444">
        <v>182</v>
      </c>
      <c r="B444">
        <v>1</v>
      </c>
    </row>
    <row r="445" spans="1:2" x14ac:dyDescent="0.45">
      <c r="A445">
        <v>2</v>
      </c>
      <c r="B445">
        <v>168</v>
      </c>
    </row>
    <row r="446" spans="1:2" x14ac:dyDescent="0.45">
      <c r="A446">
        <v>45</v>
      </c>
      <c r="B446">
        <v>4</v>
      </c>
    </row>
    <row r="447" spans="1:2" x14ac:dyDescent="0.45">
      <c r="A447">
        <v>0</v>
      </c>
      <c r="B447">
        <v>41</v>
      </c>
    </row>
    <row r="448" spans="1:2" x14ac:dyDescent="0.45">
      <c r="A448">
        <v>186</v>
      </c>
      <c r="B448">
        <v>2</v>
      </c>
    </row>
    <row r="449" spans="1:2" x14ac:dyDescent="0.45">
      <c r="A449">
        <v>2</v>
      </c>
      <c r="B449">
        <v>172</v>
      </c>
    </row>
    <row r="450" spans="1:2" x14ac:dyDescent="0.45">
      <c r="A450">
        <v>46</v>
      </c>
      <c r="B450">
        <v>4</v>
      </c>
    </row>
    <row r="451" spans="1:2" x14ac:dyDescent="0.45">
      <c r="A451">
        <v>0</v>
      </c>
      <c r="B451">
        <v>42</v>
      </c>
    </row>
    <row r="452" spans="1:2" x14ac:dyDescent="0.45">
      <c r="A452">
        <v>190</v>
      </c>
      <c r="B452">
        <v>1</v>
      </c>
    </row>
    <row r="453" spans="1:2" x14ac:dyDescent="0.45">
      <c r="A453">
        <v>2</v>
      </c>
      <c r="B453">
        <v>176</v>
      </c>
    </row>
    <row r="454" spans="1:2" x14ac:dyDescent="0.45">
      <c r="A454">
        <v>50</v>
      </c>
      <c r="B454">
        <v>4</v>
      </c>
    </row>
    <row r="455" spans="1:2" x14ac:dyDescent="0.45">
      <c r="A455">
        <v>0</v>
      </c>
      <c r="B455">
        <v>43</v>
      </c>
    </row>
    <row r="456" spans="1:2" x14ac:dyDescent="0.45">
      <c r="A456">
        <v>194</v>
      </c>
      <c r="B456">
        <v>0</v>
      </c>
    </row>
    <row r="457" spans="1:2" x14ac:dyDescent="0.45">
      <c r="A457">
        <v>2</v>
      </c>
      <c r="B457">
        <v>180</v>
      </c>
    </row>
    <row r="458" spans="1:2" x14ac:dyDescent="0.45">
      <c r="A458">
        <v>52</v>
      </c>
      <c r="B458">
        <v>4</v>
      </c>
    </row>
    <row r="459" spans="1:2" x14ac:dyDescent="0.45">
      <c r="A459">
        <v>0</v>
      </c>
      <c r="B459">
        <v>44</v>
      </c>
    </row>
    <row r="460" spans="1:2" x14ac:dyDescent="0.45">
      <c r="A460">
        <v>198</v>
      </c>
      <c r="B460">
        <v>0</v>
      </c>
    </row>
    <row r="461" spans="1:2" x14ac:dyDescent="0.45">
      <c r="A461">
        <v>2</v>
      </c>
      <c r="B461">
        <v>184</v>
      </c>
    </row>
    <row r="462" spans="1:2" x14ac:dyDescent="0.45">
      <c r="A462">
        <v>53</v>
      </c>
      <c r="B462">
        <v>4</v>
      </c>
    </row>
    <row r="463" spans="1:2" x14ac:dyDescent="0.45">
      <c r="A463">
        <v>0</v>
      </c>
      <c r="B463">
        <v>45</v>
      </c>
    </row>
    <row r="464" spans="1:2" x14ac:dyDescent="0.45">
      <c r="A464">
        <v>202</v>
      </c>
      <c r="B464">
        <v>1</v>
      </c>
    </row>
    <row r="465" spans="1:2" x14ac:dyDescent="0.45">
      <c r="A465">
        <v>2</v>
      </c>
      <c r="B465">
        <v>188</v>
      </c>
    </row>
    <row r="466" spans="1:2" x14ac:dyDescent="0.45">
      <c r="A466">
        <v>54</v>
      </c>
      <c r="B466">
        <v>4</v>
      </c>
    </row>
    <row r="467" spans="1:2" x14ac:dyDescent="0.45">
      <c r="A467">
        <v>0</v>
      </c>
      <c r="B467">
        <v>46</v>
      </c>
    </row>
    <row r="468" spans="1:2" x14ac:dyDescent="0.45">
      <c r="A468">
        <v>206</v>
      </c>
      <c r="B468">
        <v>1</v>
      </c>
    </row>
    <row r="469" spans="1:2" x14ac:dyDescent="0.45">
      <c r="A469">
        <v>2</v>
      </c>
      <c r="B469">
        <v>192</v>
      </c>
    </row>
    <row r="470" spans="1:2" x14ac:dyDescent="0.45">
      <c r="A470">
        <v>55</v>
      </c>
      <c r="B470">
        <v>4</v>
      </c>
    </row>
    <row r="471" spans="1:2" x14ac:dyDescent="0.45">
      <c r="A471">
        <v>0</v>
      </c>
      <c r="B471">
        <v>50</v>
      </c>
    </row>
    <row r="472" spans="1:2" x14ac:dyDescent="0.45">
      <c r="A472">
        <v>210</v>
      </c>
      <c r="B472">
        <v>0</v>
      </c>
    </row>
    <row r="473" spans="1:2" x14ac:dyDescent="0.45">
      <c r="A473">
        <v>2</v>
      </c>
      <c r="B473">
        <v>196</v>
      </c>
    </row>
    <row r="474" spans="1:2" x14ac:dyDescent="0.45">
      <c r="A474">
        <v>56</v>
      </c>
      <c r="B474">
        <v>4</v>
      </c>
    </row>
    <row r="475" spans="1:2" x14ac:dyDescent="0.45">
      <c r="A475">
        <v>0</v>
      </c>
      <c r="B475">
        <v>52</v>
      </c>
    </row>
    <row r="476" spans="1:2" x14ac:dyDescent="0.45">
      <c r="A476">
        <v>214</v>
      </c>
      <c r="B476">
        <v>0</v>
      </c>
    </row>
    <row r="477" spans="1:2" x14ac:dyDescent="0.45">
      <c r="A477">
        <v>2</v>
      </c>
      <c r="B477">
        <v>200</v>
      </c>
    </row>
    <row r="478" spans="1:2" x14ac:dyDescent="0.45">
      <c r="A478">
        <v>57</v>
      </c>
      <c r="B478">
        <v>4</v>
      </c>
    </row>
    <row r="479" spans="1:2" x14ac:dyDescent="0.45">
      <c r="A479">
        <v>0</v>
      </c>
      <c r="B479">
        <v>53</v>
      </c>
    </row>
    <row r="480" spans="1:2" x14ac:dyDescent="0.45">
      <c r="A480">
        <v>218</v>
      </c>
      <c r="B480">
        <v>0</v>
      </c>
    </row>
    <row r="481" spans="1:2" x14ac:dyDescent="0.45">
      <c r="A481">
        <v>2</v>
      </c>
      <c r="B481">
        <v>204</v>
      </c>
    </row>
    <row r="482" spans="1:2" x14ac:dyDescent="0.45">
      <c r="A482">
        <v>58</v>
      </c>
      <c r="B482">
        <v>4</v>
      </c>
    </row>
    <row r="483" spans="1:2" x14ac:dyDescent="0.45">
      <c r="A483">
        <v>0</v>
      </c>
      <c r="B483">
        <v>54</v>
      </c>
    </row>
    <row r="484" spans="1:2" x14ac:dyDescent="0.45">
      <c r="A484">
        <v>222</v>
      </c>
      <c r="B484">
        <v>0</v>
      </c>
    </row>
    <row r="485" spans="1:2" x14ac:dyDescent="0.45">
      <c r="A485">
        <v>2</v>
      </c>
      <c r="B485">
        <v>208</v>
      </c>
    </row>
    <row r="486" spans="1:2" x14ac:dyDescent="0.45">
      <c r="A486">
        <v>59</v>
      </c>
      <c r="B486">
        <v>4</v>
      </c>
    </row>
    <row r="487" spans="1:2" x14ac:dyDescent="0.45">
      <c r="A487">
        <v>0</v>
      </c>
      <c r="B487">
        <v>55</v>
      </c>
    </row>
    <row r="488" spans="1:2" x14ac:dyDescent="0.45">
      <c r="A488">
        <v>226</v>
      </c>
      <c r="B488">
        <v>0</v>
      </c>
    </row>
    <row r="489" spans="1:2" x14ac:dyDescent="0.45">
      <c r="A489">
        <v>2</v>
      </c>
      <c r="B489">
        <v>212</v>
      </c>
    </row>
    <row r="490" spans="1:2" x14ac:dyDescent="0.45">
      <c r="A490">
        <v>60</v>
      </c>
      <c r="B490">
        <v>4</v>
      </c>
    </row>
    <row r="491" spans="1:2" x14ac:dyDescent="0.45">
      <c r="A491">
        <v>0</v>
      </c>
      <c r="B491">
        <v>56</v>
      </c>
    </row>
    <row r="492" spans="1:2" x14ac:dyDescent="0.45">
      <c r="A492">
        <v>230</v>
      </c>
      <c r="B492">
        <v>0</v>
      </c>
    </row>
    <row r="493" spans="1:2" x14ac:dyDescent="0.45">
      <c r="A493">
        <v>2</v>
      </c>
      <c r="B493">
        <v>216</v>
      </c>
    </row>
    <row r="494" spans="1:2" x14ac:dyDescent="0.45">
      <c r="A494">
        <v>61</v>
      </c>
      <c r="B494">
        <v>4</v>
      </c>
    </row>
    <row r="495" spans="1:2" x14ac:dyDescent="0.45">
      <c r="A495">
        <v>0</v>
      </c>
      <c r="B495">
        <v>57</v>
      </c>
    </row>
    <row r="496" spans="1:2" x14ac:dyDescent="0.45">
      <c r="A496">
        <v>234</v>
      </c>
      <c r="B496">
        <v>0</v>
      </c>
    </row>
    <row r="497" spans="1:2" x14ac:dyDescent="0.45">
      <c r="A497">
        <v>2</v>
      </c>
      <c r="B497">
        <v>220</v>
      </c>
    </row>
    <row r="498" spans="1:2" x14ac:dyDescent="0.45">
      <c r="A498">
        <v>62</v>
      </c>
      <c r="B498">
        <v>4</v>
      </c>
    </row>
    <row r="499" spans="1:2" x14ac:dyDescent="0.45">
      <c r="A499">
        <v>0</v>
      </c>
      <c r="B499">
        <v>58</v>
      </c>
    </row>
    <row r="500" spans="1:2" x14ac:dyDescent="0.45">
      <c r="A500">
        <v>238</v>
      </c>
      <c r="B500">
        <v>0</v>
      </c>
    </row>
    <row r="501" spans="1:2" x14ac:dyDescent="0.45">
      <c r="A501">
        <v>2</v>
      </c>
      <c r="B501">
        <v>224</v>
      </c>
    </row>
    <row r="502" spans="1:2" x14ac:dyDescent="0.45">
      <c r="A502">
        <v>63</v>
      </c>
      <c r="B502">
        <v>4</v>
      </c>
    </row>
    <row r="503" spans="1:2" x14ac:dyDescent="0.45">
      <c r="A503">
        <v>0</v>
      </c>
      <c r="B503">
        <v>59</v>
      </c>
    </row>
    <row r="504" spans="1:2" x14ac:dyDescent="0.45">
      <c r="A504">
        <v>242</v>
      </c>
      <c r="B504">
        <v>0</v>
      </c>
    </row>
    <row r="505" spans="1:2" x14ac:dyDescent="0.45">
      <c r="A505">
        <v>2</v>
      </c>
      <c r="B505">
        <v>228</v>
      </c>
    </row>
    <row r="506" spans="1:2" x14ac:dyDescent="0.45">
      <c r="A506">
        <v>64</v>
      </c>
      <c r="B506">
        <v>4</v>
      </c>
    </row>
    <row r="507" spans="1:2" x14ac:dyDescent="0.45">
      <c r="A507">
        <v>0</v>
      </c>
      <c r="B507">
        <v>60</v>
      </c>
    </row>
    <row r="508" spans="1:2" x14ac:dyDescent="0.45">
      <c r="A508">
        <v>246</v>
      </c>
      <c r="B508">
        <v>0</v>
      </c>
    </row>
    <row r="509" spans="1:2" x14ac:dyDescent="0.45">
      <c r="A509">
        <v>2</v>
      </c>
      <c r="B509">
        <v>232</v>
      </c>
    </row>
    <row r="510" spans="1:2" x14ac:dyDescent="0.45">
      <c r="A510">
        <v>65</v>
      </c>
      <c r="B510">
        <v>4</v>
      </c>
    </row>
    <row r="511" spans="1:2" x14ac:dyDescent="0.45">
      <c r="A511">
        <v>0</v>
      </c>
      <c r="B511">
        <v>61</v>
      </c>
    </row>
    <row r="512" spans="1:2" x14ac:dyDescent="0.45">
      <c r="A512">
        <v>250</v>
      </c>
      <c r="B512">
        <v>0</v>
      </c>
    </row>
    <row r="513" spans="1:2" x14ac:dyDescent="0.45">
      <c r="A513">
        <v>2</v>
      </c>
      <c r="B513">
        <v>236</v>
      </c>
    </row>
    <row r="514" spans="1:2" x14ac:dyDescent="0.45">
      <c r="A514">
        <v>66</v>
      </c>
      <c r="B514">
        <v>4</v>
      </c>
    </row>
    <row r="515" spans="1:2" x14ac:dyDescent="0.45">
      <c r="A515">
        <v>0</v>
      </c>
      <c r="B515">
        <v>62</v>
      </c>
    </row>
    <row r="516" spans="1:2" x14ac:dyDescent="0.45">
      <c r="A516">
        <v>254</v>
      </c>
      <c r="B516">
        <v>0</v>
      </c>
    </row>
    <row r="517" spans="1:2" x14ac:dyDescent="0.45">
      <c r="A517">
        <v>2</v>
      </c>
      <c r="B517">
        <v>240</v>
      </c>
    </row>
    <row r="518" spans="1:2" x14ac:dyDescent="0.45">
      <c r="A518">
        <v>67</v>
      </c>
      <c r="B518">
        <v>4</v>
      </c>
    </row>
    <row r="519" spans="1:2" x14ac:dyDescent="0.45">
      <c r="A519">
        <v>0</v>
      </c>
      <c r="B519">
        <v>63</v>
      </c>
    </row>
    <row r="520" spans="1:2" x14ac:dyDescent="0.45">
      <c r="A520">
        <v>258</v>
      </c>
      <c r="B520">
        <v>0</v>
      </c>
    </row>
    <row r="521" spans="1:2" x14ac:dyDescent="0.45">
      <c r="A521">
        <v>2</v>
      </c>
      <c r="B521">
        <v>244</v>
      </c>
    </row>
    <row r="522" spans="1:2" x14ac:dyDescent="0.45">
      <c r="A522">
        <v>68</v>
      </c>
      <c r="B522">
        <v>4</v>
      </c>
    </row>
    <row r="523" spans="1:2" x14ac:dyDescent="0.45">
      <c r="A523">
        <v>0</v>
      </c>
      <c r="B523">
        <v>64</v>
      </c>
    </row>
    <row r="524" spans="1:2" x14ac:dyDescent="0.45">
      <c r="A524">
        <v>3</v>
      </c>
      <c r="B524">
        <v>0</v>
      </c>
    </row>
    <row r="525" spans="1:2" x14ac:dyDescent="0.45">
      <c r="A525">
        <v>3</v>
      </c>
      <c r="B525">
        <v>248</v>
      </c>
    </row>
    <row r="526" spans="1:2" x14ac:dyDescent="0.45">
      <c r="A526">
        <v>0</v>
      </c>
      <c r="B526">
        <v>4</v>
      </c>
    </row>
    <row r="527" spans="1:2" x14ac:dyDescent="0.45">
      <c r="A527">
        <v>18</v>
      </c>
      <c r="B527">
        <v>65</v>
      </c>
    </row>
    <row r="528" spans="1:2" x14ac:dyDescent="0.45">
      <c r="A528">
        <v>7</v>
      </c>
      <c r="B528">
        <v>0</v>
      </c>
    </row>
    <row r="529" spans="1:2" x14ac:dyDescent="0.45">
      <c r="A529">
        <v>3</v>
      </c>
      <c r="B529">
        <v>252</v>
      </c>
    </row>
    <row r="530" spans="1:2" x14ac:dyDescent="0.45">
      <c r="A530">
        <v>1</v>
      </c>
      <c r="B530">
        <v>4</v>
      </c>
    </row>
    <row r="531" spans="1:2" x14ac:dyDescent="0.45">
      <c r="A531">
        <v>7</v>
      </c>
      <c r="B531">
        <v>66</v>
      </c>
    </row>
    <row r="532" spans="1:2" x14ac:dyDescent="0.45">
      <c r="A532">
        <v>11</v>
      </c>
      <c r="B532">
        <v>0</v>
      </c>
    </row>
    <row r="533" spans="1:2" x14ac:dyDescent="0.45">
      <c r="A533">
        <v>3</v>
      </c>
      <c r="B533">
        <v>256</v>
      </c>
    </row>
    <row r="534" spans="1:2" x14ac:dyDescent="0.45">
      <c r="A534">
        <v>2</v>
      </c>
      <c r="B534">
        <v>4</v>
      </c>
    </row>
    <row r="535" spans="1:2" x14ac:dyDescent="0.45">
      <c r="A535">
        <v>21</v>
      </c>
      <c r="B535">
        <v>67</v>
      </c>
    </row>
    <row r="536" spans="1:2" x14ac:dyDescent="0.45">
      <c r="A536">
        <v>15</v>
      </c>
      <c r="B536">
        <v>0</v>
      </c>
    </row>
    <row r="537" spans="1:2" x14ac:dyDescent="0.45">
      <c r="A537">
        <v>3</v>
      </c>
      <c r="B537">
        <v>260</v>
      </c>
    </row>
    <row r="538" spans="1:2" x14ac:dyDescent="0.45">
      <c r="A538">
        <v>3</v>
      </c>
      <c r="B538">
        <v>4</v>
      </c>
    </row>
    <row r="539" spans="1:2" x14ac:dyDescent="0.45">
      <c r="A539">
        <v>20</v>
      </c>
      <c r="B539">
        <v>68</v>
      </c>
    </row>
    <row r="540" spans="1:2" x14ac:dyDescent="0.45">
      <c r="A540">
        <v>19</v>
      </c>
      <c r="B540">
        <v>0</v>
      </c>
    </row>
    <row r="541" spans="1:2" x14ac:dyDescent="0.45">
      <c r="A541">
        <v>3</v>
      </c>
    </row>
    <row r="542" spans="1:2" x14ac:dyDescent="0.45">
      <c r="A542">
        <v>4</v>
      </c>
    </row>
    <row r="543" spans="1:2" x14ac:dyDescent="0.45">
      <c r="A543">
        <v>21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FE24D-EFDB-4473-B622-66AD8F0594FB}">
  <dimension ref="A2:B6"/>
  <sheetViews>
    <sheetView workbookViewId="0">
      <selection activeCell="G5" sqref="G5"/>
    </sheetView>
  </sheetViews>
  <sheetFormatPr defaultRowHeight="14.25" x14ac:dyDescent="0.45"/>
  <sheetData>
    <row r="2" spans="1:2" x14ac:dyDescent="0.45">
      <c r="A2">
        <v>1</v>
      </c>
      <c r="B2">
        <f>-A2^-1</f>
        <v>-1</v>
      </c>
    </row>
    <row r="3" spans="1:2" x14ac:dyDescent="0.45">
      <c r="A3">
        <v>2</v>
      </c>
      <c r="B3">
        <f t="shared" ref="B3:B6" si="0">-A3^-1</f>
        <v>-0.5</v>
      </c>
    </row>
    <row r="4" spans="1:2" x14ac:dyDescent="0.45">
      <c r="A4">
        <v>3</v>
      </c>
      <c r="B4">
        <f t="shared" si="0"/>
        <v>-0.33333333333333331</v>
      </c>
    </row>
    <row r="5" spans="1:2" x14ac:dyDescent="0.45">
      <c r="A5">
        <v>4</v>
      </c>
      <c r="B5">
        <f t="shared" si="0"/>
        <v>-0.25</v>
      </c>
    </row>
    <row r="6" spans="1:2" x14ac:dyDescent="0.45">
      <c r="A6">
        <v>5</v>
      </c>
      <c r="B6">
        <f t="shared" si="0"/>
        <v>-0.2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Scores x Time</vt:lpstr>
      <vt:lpstr>Sheet3</vt:lpstr>
      <vt:lpstr>Scores x Trials</vt:lpstr>
      <vt:lpstr>Plex</vt:lpstr>
      <vt:lpstr>Time x Durations</vt:lpstr>
      <vt:lpstr>Negative inverse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Moreno-Stokoe</dc:creator>
  <cp:lastModifiedBy>Christopher Moreno-Stokoe</cp:lastModifiedBy>
  <dcterms:created xsi:type="dcterms:W3CDTF">2022-10-09T11:29:15Z</dcterms:created>
  <dcterms:modified xsi:type="dcterms:W3CDTF">2022-11-27T16:52:46Z</dcterms:modified>
</cp:coreProperties>
</file>